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workspaceAll\netBeans\ReportRelease-2\JavaWorkspace\reportWorkspace\middle\"/>
    </mc:Choice>
  </mc:AlternateContent>
  <bookViews>
    <workbookView xWindow="6720" yWindow="900" windowWidth="10200" windowHeight="3720"/>
  </bookViews>
  <sheets>
    <sheet name="表3-32" sheetId="1" r:id="rId1"/>
    <sheet name="线路" sheetId="2" r:id="rId2"/>
    <sheet name="线路最大负荷电流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A2193" i="3"/>
  <c r="B2193" i="3"/>
  <c r="A2194" i="3"/>
  <c r="B2194" i="3"/>
  <c r="A2195" i="3"/>
  <c r="B2195" i="3"/>
  <c r="A2196" i="3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213" i="3"/>
  <c r="B2213" i="3"/>
  <c r="A2214" i="3"/>
  <c r="B2214" i="3"/>
  <c r="A2215" i="3"/>
  <c r="B2215" i="3"/>
  <c r="A2216" i="3"/>
  <c r="B2216" i="3"/>
  <c r="A2217" i="3"/>
  <c r="B2217" i="3"/>
  <c r="A2218" i="3"/>
  <c r="B2218" i="3"/>
  <c r="A2219" i="3"/>
  <c r="B2219" i="3"/>
  <c r="A2220" i="3"/>
  <c r="B2220" i="3"/>
  <c r="A2221" i="3"/>
  <c r="B2221" i="3"/>
  <c r="A2222" i="3"/>
  <c r="B2222" i="3"/>
  <c r="A2223" i="3"/>
  <c r="B2223" i="3"/>
  <c r="A2224" i="3"/>
  <c r="B2224" i="3"/>
  <c r="A2225" i="3"/>
  <c r="B2225" i="3"/>
  <c r="A2226" i="3"/>
  <c r="B2226" i="3"/>
  <c r="A2227" i="3"/>
  <c r="B2227" i="3"/>
  <c r="A2228" i="3"/>
  <c r="B2228" i="3"/>
  <c r="A2229" i="3"/>
  <c r="B2229" i="3"/>
  <c r="A2230" i="3"/>
  <c r="B2230" i="3"/>
  <c r="A2231" i="3"/>
  <c r="B2231" i="3"/>
  <c r="A2232" i="3"/>
  <c r="B2232" i="3"/>
  <c r="A2233" i="3"/>
  <c r="B2233" i="3"/>
  <c r="A2234" i="3"/>
  <c r="B2234" i="3"/>
  <c r="A2235" i="3"/>
  <c r="B2235" i="3"/>
  <c r="A2236" i="3"/>
  <c r="B2236" i="3"/>
  <c r="A2237" i="3"/>
  <c r="B2237" i="3"/>
  <c r="A2238" i="3"/>
  <c r="B2238" i="3"/>
  <c r="A2239" i="3"/>
  <c r="B2239" i="3"/>
  <c r="A2240" i="3"/>
  <c r="B2240" i="3"/>
  <c r="A2241" i="3"/>
  <c r="B2241" i="3"/>
  <c r="A2242" i="3"/>
  <c r="B2242" i="3"/>
  <c r="A2243" i="3"/>
  <c r="B2243" i="3"/>
  <c r="A2244" i="3"/>
  <c r="B2244" i="3"/>
  <c r="A2245" i="3"/>
  <c r="B2245" i="3"/>
  <c r="A2246" i="3"/>
  <c r="B2246" i="3"/>
  <c r="A2247" i="3"/>
  <c r="B2247" i="3"/>
  <c r="A2248" i="3"/>
  <c r="B2248" i="3"/>
  <c r="A2249" i="3"/>
  <c r="B2249" i="3"/>
  <c r="A2250" i="3"/>
  <c r="B2250" i="3"/>
  <c r="A2251" i="3"/>
  <c r="B2251" i="3"/>
  <c r="A2252" i="3"/>
  <c r="B2252" i="3"/>
  <c r="A2253" i="3"/>
  <c r="B2253" i="3"/>
  <c r="A2254" i="3"/>
  <c r="B2254" i="3"/>
  <c r="A2255" i="3"/>
  <c r="B2255" i="3"/>
  <c r="A2256" i="3"/>
  <c r="B2256" i="3"/>
  <c r="A2257" i="3"/>
  <c r="B2257" i="3"/>
  <c r="A2258" i="3"/>
  <c r="B2258" i="3"/>
  <c r="A2259" i="3"/>
  <c r="B2259" i="3"/>
  <c r="A2260" i="3"/>
  <c r="B2260" i="3"/>
  <c r="A2261" i="3"/>
  <c r="B2261" i="3"/>
  <c r="A2262" i="3"/>
  <c r="B2262" i="3"/>
  <c r="A2263" i="3"/>
  <c r="B2263" i="3"/>
  <c r="A2264" i="3"/>
  <c r="B2264" i="3"/>
  <c r="A2265" i="3"/>
  <c r="B2265" i="3"/>
  <c r="A2266" i="3"/>
  <c r="B2266" i="3"/>
  <c r="A2267" i="3"/>
  <c r="B2267" i="3"/>
  <c r="A2268" i="3"/>
  <c r="B2268" i="3"/>
  <c r="A2269" i="3"/>
  <c r="B2269" i="3"/>
  <c r="A2270" i="3"/>
  <c r="B2270" i="3"/>
  <c r="A2271" i="3"/>
  <c r="B2271" i="3"/>
  <c r="A2272" i="3"/>
  <c r="B2272" i="3"/>
  <c r="A2273" i="3"/>
  <c r="B2273" i="3"/>
  <c r="A2274" i="3"/>
  <c r="B2274" i="3"/>
  <c r="A2275" i="3"/>
  <c r="B2275" i="3"/>
  <c r="A2276" i="3"/>
  <c r="B2276" i="3"/>
  <c r="A2277" i="3"/>
  <c r="B2277" i="3"/>
  <c r="A2278" i="3"/>
  <c r="B2278" i="3"/>
  <c r="A2279" i="3"/>
  <c r="B2279" i="3"/>
  <c r="A2280" i="3"/>
  <c r="B2280" i="3"/>
  <c r="A2281" i="3"/>
  <c r="B2281" i="3"/>
  <c r="A2282" i="3"/>
  <c r="B2282" i="3"/>
  <c r="A2283" i="3"/>
  <c r="B2283" i="3"/>
  <c r="A2284" i="3"/>
  <c r="B2284" i="3"/>
  <c r="A2285" i="3"/>
  <c r="B2285" i="3"/>
  <c r="A2286" i="3"/>
  <c r="B2286" i="3"/>
  <c r="A2287" i="3"/>
  <c r="B2287" i="3"/>
  <c r="A2288" i="3"/>
  <c r="B2288" i="3"/>
  <c r="A2289" i="3"/>
  <c r="B2289" i="3"/>
  <c r="A2290" i="3"/>
  <c r="B2290" i="3"/>
  <c r="A2291" i="3"/>
  <c r="B2291" i="3"/>
  <c r="A2292" i="3"/>
  <c r="B2292" i="3"/>
  <c r="A2293" i="3"/>
  <c r="B2293" i="3"/>
  <c r="A2294" i="3"/>
  <c r="B2294" i="3"/>
  <c r="A2295" i="3"/>
  <c r="B2295" i="3"/>
  <c r="A2296" i="3"/>
  <c r="B2296" i="3"/>
  <c r="A2297" i="3"/>
  <c r="B2297" i="3"/>
  <c r="A2298" i="3"/>
  <c r="B2298" i="3"/>
  <c r="A2299" i="3"/>
  <c r="B2299" i="3"/>
  <c r="A2300" i="3"/>
  <c r="B2300" i="3"/>
  <c r="A2301" i="3"/>
  <c r="B2301" i="3"/>
  <c r="A2302" i="3"/>
  <c r="B2302" i="3"/>
  <c r="A2303" i="3"/>
  <c r="B2303" i="3"/>
  <c r="A2304" i="3"/>
  <c r="B2304" i="3"/>
  <c r="A2305" i="3"/>
  <c r="B2305" i="3"/>
  <c r="A2306" i="3"/>
  <c r="B2306" i="3"/>
  <c r="A2307" i="3"/>
  <c r="B2307" i="3"/>
  <c r="A2308" i="3"/>
  <c r="B2308" i="3"/>
  <c r="A2309" i="3"/>
  <c r="B2309" i="3"/>
  <c r="A2310" i="3"/>
  <c r="B2310" i="3"/>
  <c r="A2311" i="3"/>
  <c r="B2311" i="3"/>
  <c r="A2312" i="3"/>
  <c r="B2312" i="3"/>
  <c r="A2313" i="3"/>
  <c r="B2313" i="3"/>
  <c r="A2314" i="3"/>
  <c r="B2314" i="3"/>
  <c r="A2315" i="3"/>
  <c r="B2315" i="3"/>
  <c r="A2316" i="3"/>
  <c r="B2316" i="3"/>
  <c r="A2317" i="3"/>
  <c r="B2317" i="3"/>
  <c r="A2318" i="3"/>
  <c r="B2318" i="3"/>
  <c r="A2319" i="3"/>
  <c r="B2319" i="3"/>
  <c r="A2320" i="3"/>
  <c r="B2320" i="3"/>
  <c r="A2321" i="3"/>
  <c r="B2321" i="3"/>
  <c r="A2322" i="3"/>
  <c r="B2322" i="3"/>
  <c r="A2323" i="3"/>
  <c r="B2323" i="3"/>
  <c r="A2324" i="3"/>
  <c r="B2324" i="3"/>
  <c r="A2325" i="3"/>
  <c r="B2325" i="3"/>
  <c r="A2326" i="3"/>
  <c r="B2326" i="3"/>
  <c r="A2327" i="3"/>
  <c r="B2327" i="3"/>
  <c r="A2328" i="3"/>
  <c r="B2328" i="3"/>
  <c r="A2329" i="3"/>
  <c r="B2329" i="3"/>
  <c r="A2330" i="3"/>
  <c r="B2330" i="3"/>
  <c r="A2331" i="3"/>
  <c r="B2331" i="3"/>
  <c r="A2332" i="3"/>
  <c r="B2332" i="3"/>
  <c r="A2333" i="3"/>
  <c r="B2333" i="3"/>
  <c r="A2334" i="3"/>
  <c r="B2334" i="3"/>
  <c r="A2335" i="3"/>
  <c r="B2335" i="3"/>
  <c r="A2336" i="3"/>
  <c r="B2336" i="3"/>
  <c r="A2337" i="3"/>
  <c r="B2337" i="3"/>
  <c r="A2338" i="3"/>
  <c r="B2338" i="3"/>
  <c r="A2339" i="3"/>
  <c r="B2339" i="3"/>
  <c r="A2340" i="3"/>
  <c r="B2340" i="3"/>
  <c r="A2341" i="3"/>
  <c r="B2341" i="3"/>
  <c r="A2342" i="3"/>
  <c r="B2342" i="3"/>
  <c r="A2343" i="3"/>
  <c r="B2343" i="3"/>
  <c r="A2344" i="3"/>
  <c r="B2344" i="3"/>
  <c r="A2345" i="3"/>
  <c r="B2345" i="3"/>
  <c r="A2346" i="3"/>
  <c r="B2346" i="3"/>
  <c r="A2347" i="3"/>
  <c r="B2347" i="3"/>
  <c r="A2348" i="3"/>
  <c r="B2348" i="3"/>
  <c r="A2349" i="3"/>
  <c r="B2349" i="3"/>
  <c r="A2350" i="3"/>
  <c r="B2350" i="3"/>
  <c r="A2351" i="3"/>
  <c r="B2351" i="3"/>
  <c r="A2352" i="3"/>
  <c r="B2352" i="3"/>
  <c r="A2353" i="3"/>
  <c r="B2353" i="3"/>
  <c r="A2354" i="3"/>
  <c r="B2354" i="3"/>
  <c r="A2355" i="3"/>
  <c r="B2355" i="3"/>
  <c r="A2356" i="3"/>
  <c r="B2356" i="3"/>
  <c r="A2357" i="3"/>
  <c r="B2357" i="3"/>
  <c r="A2358" i="3"/>
  <c r="B2358" i="3"/>
  <c r="A2359" i="3"/>
  <c r="B2359" i="3"/>
  <c r="A2360" i="3"/>
  <c r="B2360" i="3"/>
  <c r="A2361" i="3"/>
  <c r="B2361" i="3"/>
  <c r="A2362" i="3"/>
  <c r="B2362" i="3"/>
  <c r="A2363" i="3"/>
  <c r="B2363" i="3"/>
  <c r="A2364" i="3"/>
  <c r="B2364" i="3"/>
  <c r="A2365" i="3"/>
  <c r="B2365" i="3"/>
  <c r="A2366" i="3"/>
  <c r="B2366" i="3"/>
  <c r="A2367" i="3"/>
  <c r="B2367" i="3"/>
  <c r="A2368" i="3"/>
  <c r="B2368" i="3"/>
  <c r="A2369" i="3"/>
  <c r="B2369" i="3"/>
  <c r="A2370" i="3"/>
  <c r="B2370" i="3"/>
  <c r="A2371" i="3"/>
  <c r="B2371" i="3"/>
  <c r="A2372" i="3"/>
  <c r="B2372" i="3"/>
  <c r="A2373" i="3"/>
  <c r="B2373" i="3"/>
  <c r="A2374" i="3"/>
  <c r="B2374" i="3"/>
  <c r="A2375" i="3"/>
  <c r="B2375" i="3"/>
  <c r="A2376" i="3"/>
  <c r="B2376" i="3"/>
  <c r="A2377" i="3"/>
  <c r="B2377" i="3"/>
  <c r="A2378" i="3"/>
  <c r="B2378" i="3"/>
  <c r="A2379" i="3"/>
  <c r="B2379" i="3"/>
  <c r="A2380" i="3"/>
  <c r="B2380" i="3"/>
  <c r="A2381" i="3"/>
  <c r="B2381" i="3"/>
  <c r="A2382" i="3"/>
  <c r="B2382" i="3"/>
  <c r="A2383" i="3"/>
  <c r="B2383" i="3"/>
  <c r="A2384" i="3"/>
  <c r="B2384" i="3"/>
  <c r="A2385" i="3"/>
  <c r="B2385" i="3"/>
  <c r="A2386" i="3"/>
  <c r="B2386" i="3"/>
  <c r="A2387" i="3"/>
  <c r="B2387" i="3"/>
  <c r="A2388" i="3"/>
  <c r="B2388" i="3"/>
  <c r="A2389" i="3"/>
  <c r="B2389" i="3"/>
  <c r="A2390" i="3"/>
  <c r="B2390" i="3"/>
  <c r="A2391" i="3"/>
  <c r="B2391" i="3"/>
  <c r="A2392" i="3"/>
  <c r="B2392" i="3"/>
  <c r="A2393" i="3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B2" i="3"/>
  <c r="A2" i="3"/>
  <c r="A82" i="2" l="1"/>
  <c r="D82" i="2" s="1"/>
  <c r="B82" i="2"/>
  <c r="C82" i="2"/>
  <c r="E82" i="2"/>
  <c r="A83" i="2"/>
  <c r="D83" i="2" s="1"/>
  <c r="B83" i="2"/>
  <c r="C83" i="2"/>
  <c r="E83" i="2"/>
  <c r="A84" i="2"/>
  <c r="D84" i="2" s="1"/>
  <c r="B84" i="2"/>
  <c r="C84" i="2"/>
  <c r="E84" i="2"/>
  <c r="A85" i="2"/>
  <c r="D85" i="2" s="1"/>
  <c r="B85" i="2"/>
  <c r="C85" i="2"/>
  <c r="E85" i="2"/>
  <c r="A86" i="2"/>
  <c r="D86" i="2" s="1"/>
  <c r="B86" i="2"/>
  <c r="C86" i="2"/>
  <c r="E86" i="2"/>
  <c r="A87" i="2"/>
  <c r="D87" i="2" s="1"/>
  <c r="B87" i="2"/>
  <c r="C87" i="2"/>
  <c r="E87" i="2"/>
  <c r="A88" i="2"/>
  <c r="D88" i="2" s="1"/>
  <c r="B88" i="2"/>
  <c r="C88" i="2"/>
  <c r="E88" i="2"/>
  <c r="A89" i="2"/>
  <c r="D89" i="2" s="1"/>
  <c r="B89" i="2"/>
  <c r="C89" i="2"/>
  <c r="E89" i="2"/>
  <c r="A90" i="2"/>
  <c r="D90" i="2" s="1"/>
  <c r="B90" i="2"/>
  <c r="C90" i="2"/>
  <c r="E90" i="2"/>
  <c r="A91" i="2"/>
  <c r="D91" i="2" s="1"/>
  <c r="B91" i="2"/>
  <c r="C91" i="2"/>
  <c r="E91" i="2"/>
  <c r="A92" i="2"/>
  <c r="D92" i="2" s="1"/>
  <c r="B92" i="2"/>
  <c r="C92" i="2"/>
  <c r="E92" i="2"/>
  <c r="A93" i="2"/>
  <c r="D93" i="2" s="1"/>
  <c r="B93" i="2"/>
  <c r="C93" i="2"/>
  <c r="E93" i="2"/>
  <c r="A94" i="2"/>
  <c r="D94" i="2" s="1"/>
  <c r="B94" i="2"/>
  <c r="C94" i="2"/>
  <c r="E94" i="2"/>
  <c r="A95" i="2"/>
  <c r="D95" i="2" s="1"/>
  <c r="B95" i="2"/>
  <c r="C95" i="2"/>
  <c r="E95" i="2"/>
  <c r="A96" i="2"/>
  <c r="D96" i="2" s="1"/>
  <c r="B96" i="2"/>
  <c r="C96" i="2"/>
  <c r="E96" i="2"/>
  <c r="A97" i="2"/>
  <c r="D97" i="2" s="1"/>
  <c r="B97" i="2"/>
  <c r="C97" i="2"/>
  <c r="E97" i="2"/>
  <c r="A98" i="2"/>
  <c r="D98" i="2" s="1"/>
  <c r="B98" i="2"/>
  <c r="C98" i="2"/>
  <c r="E98" i="2"/>
  <c r="A99" i="2"/>
  <c r="D99" i="2" s="1"/>
  <c r="B99" i="2"/>
  <c r="C99" i="2"/>
  <c r="E99" i="2"/>
  <c r="A100" i="2"/>
  <c r="D100" i="2" s="1"/>
  <c r="B100" i="2"/>
  <c r="C100" i="2"/>
  <c r="E100" i="2"/>
  <c r="A101" i="2"/>
  <c r="D101" i="2" s="1"/>
  <c r="B101" i="2"/>
  <c r="C101" i="2"/>
  <c r="E101" i="2"/>
  <c r="A102" i="2"/>
  <c r="D102" i="2" s="1"/>
  <c r="B102" i="2"/>
  <c r="C102" i="2"/>
  <c r="E102" i="2"/>
  <c r="A103" i="2"/>
  <c r="D103" i="2" s="1"/>
  <c r="B103" i="2"/>
  <c r="C103" i="2"/>
  <c r="E103" i="2"/>
  <c r="A104" i="2"/>
  <c r="D104" i="2" s="1"/>
  <c r="B104" i="2"/>
  <c r="C104" i="2"/>
  <c r="E104" i="2"/>
  <c r="A105" i="2"/>
  <c r="D105" i="2" s="1"/>
  <c r="B105" i="2"/>
  <c r="C105" i="2"/>
  <c r="E105" i="2"/>
  <c r="A106" i="2"/>
  <c r="D106" i="2" s="1"/>
  <c r="B106" i="2"/>
  <c r="C106" i="2"/>
  <c r="E106" i="2"/>
  <c r="A107" i="2"/>
  <c r="D107" i="2" s="1"/>
  <c r="B107" i="2"/>
  <c r="C107" i="2"/>
  <c r="E107" i="2"/>
  <c r="A108" i="2"/>
  <c r="D108" i="2" s="1"/>
  <c r="B108" i="2"/>
  <c r="C108" i="2"/>
  <c r="E108" i="2"/>
  <c r="A109" i="2"/>
  <c r="D109" i="2" s="1"/>
  <c r="B109" i="2"/>
  <c r="C109" i="2"/>
  <c r="E109" i="2"/>
  <c r="A110" i="2"/>
  <c r="D110" i="2" s="1"/>
  <c r="B110" i="2"/>
  <c r="C110" i="2"/>
  <c r="E110" i="2"/>
  <c r="A111" i="2"/>
  <c r="D111" i="2" s="1"/>
  <c r="B111" i="2"/>
  <c r="C111" i="2"/>
  <c r="E111" i="2"/>
  <c r="A112" i="2"/>
  <c r="D112" i="2" s="1"/>
  <c r="B112" i="2"/>
  <c r="C112" i="2"/>
  <c r="E112" i="2"/>
  <c r="A113" i="2"/>
  <c r="D113" i="2" s="1"/>
  <c r="B113" i="2"/>
  <c r="C113" i="2"/>
  <c r="E113" i="2"/>
  <c r="A114" i="2"/>
  <c r="D114" i="2" s="1"/>
  <c r="B114" i="2"/>
  <c r="C114" i="2"/>
  <c r="E114" i="2"/>
  <c r="A115" i="2"/>
  <c r="D115" i="2" s="1"/>
  <c r="B115" i="2"/>
  <c r="C115" i="2"/>
  <c r="E115" i="2"/>
  <c r="A116" i="2"/>
  <c r="D116" i="2" s="1"/>
  <c r="B116" i="2"/>
  <c r="C116" i="2"/>
  <c r="E116" i="2"/>
  <c r="A117" i="2"/>
  <c r="D117" i="2" s="1"/>
  <c r="B117" i="2"/>
  <c r="C117" i="2"/>
  <c r="E117" i="2"/>
  <c r="A118" i="2"/>
  <c r="D118" i="2" s="1"/>
  <c r="B118" i="2"/>
  <c r="C118" i="2"/>
  <c r="E118" i="2"/>
  <c r="A119" i="2"/>
  <c r="D119" i="2" s="1"/>
  <c r="B119" i="2"/>
  <c r="C119" i="2"/>
  <c r="E119" i="2"/>
  <c r="A120" i="2"/>
  <c r="D120" i="2" s="1"/>
  <c r="B120" i="2"/>
  <c r="C120" i="2"/>
  <c r="E120" i="2"/>
  <c r="A121" i="2"/>
  <c r="D121" i="2" s="1"/>
  <c r="B121" i="2"/>
  <c r="C121" i="2"/>
  <c r="E121" i="2"/>
  <c r="A122" i="2"/>
  <c r="D122" i="2" s="1"/>
  <c r="B122" i="2"/>
  <c r="C122" i="2"/>
  <c r="E122" i="2"/>
  <c r="A123" i="2"/>
  <c r="D123" i="2" s="1"/>
  <c r="B123" i="2"/>
  <c r="C123" i="2"/>
  <c r="E123" i="2"/>
  <c r="A124" i="2"/>
  <c r="D124" i="2" s="1"/>
  <c r="B124" i="2"/>
  <c r="C124" i="2"/>
  <c r="E124" i="2"/>
  <c r="A125" i="2"/>
  <c r="D125" i="2" s="1"/>
  <c r="B125" i="2"/>
  <c r="C125" i="2"/>
  <c r="E125" i="2"/>
  <c r="A126" i="2"/>
  <c r="D126" i="2" s="1"/>
  <c r="B126" i="2"/>
  <c r="C126" i="2"/>
  <c r="E126" i="2"/>
  <c r="A127" i="2"/>
  <c r="D127" i="2" s="1"/>
  <c r="B127" i="2"/>
  <c r="C127" i="2"/>
  <c r="E127" i="2"/>
  <c r="A128" i="2"/>
  <c r="D128" i="2" s="1"/>
  <c r="B128" i="2"/>
  <c r="C128" i="2"/>
  <c r="E128" i="2"/>
  <c r="A129" i="2"/>
  <c r="D129" i="2" s="1"/>
  <c r="B129" i="2"/>
  <c r="C129" i="2"/>
  <c r="E129" i="2"/>
  <c r="A130" i="2"/>
  <c r="D130" i="2" s="1"/>
  <c r="B130" i="2"/>
  <c r="C130" i="2"/>
  <c r="E130" i="2"/>
  <c r="A131" i="2"/>
  <c r="D131" i="2" s="1"/>
  <c r="B131" i="2"/>
  <c r="C131" i="2"/>
  <c r="E131" i="2"/>
  <c r="A132" i="2"/>
  <c r="D132" i="2" s="1"/>
  <c r="B132" i="2"/>
  <c r="C132" i="2"/>
  <c r="E132" i="2"/>
  <c r="A133" i="2"/>
  <c r="D133" i="2" s="1"/>
  <c r="B133" i="2"/>
  <c r="C133" i="2"/>
  <c r="E133" i="2"/>
  <c r="A134" i="2"/>
  <c r="D134" i="2" s="1"/>
  <c r="B134" i="2"/>
  <c r="C134" i="2"/>
  <c r="E134" i="2"/>
  <c r="A135" i="2"/>
  <c r="D135" i="2" s="1"/>
  <c r="B135" i="2"/>
  <c r="C135" i="2"/>
  <c r="E135" i="2"/>
  <c r="A136" i="2"/>
  <c r="D136" i="2" s="1"/>
  <c r="B136" i="2"/>
  <c r="C136" i="2"/>
  <c r="E136" i="2"/>
  <c r="A137" i="2"/>
  <c r="D137" i="2" s="1"/>
  <c r="B137" i="2"/>
  <c r="C137" i="2"/>
  <c r="E137" i="2"/>
  <c r="A138" i="2"/>
  <c r="D138" i="2" s="1"/>
  <c r="B138" i="2"/>
  <c r="C138" i="2"/>
  <c r="E138" i="2"/>
  <c r="A139" i="2"/>
  <c r="D139" i="2" s="1"/>
  <c r="B139" i="2"/>
  <c r="C139" i="2"/>
  <c r="E139" i="2"/>
  <c r="A140" i="2"/>
  <c r="D140" i="2" s="1"/>
  <c r="B140" i="2"/>
  <c r="C140" i="2"/>
  <c r="E140" i="2"/>
  <c r="A141" i="2"/>
  <c r="D141" i="2" s="1"/>
  <c r="B141" i="2"/>
  <c r="C141" i="2"/>
  <c r="E141" i="2"/>
  <c r="A142" i="2"/>
  <c r="D142" i="2" s="1"/>
  <c r="B142" i="2"/>
  <c r="C142" i="2"/>
  <c r="E142" i="2"/>
  <c r="A143" i="2"/>
  <c r="D143" i="2" s="1"/>
  <c r="B143" i="2"/>
  <c r="C143" i="2"/>
  <c r="E143" i="2"/>
  <c r="A144" i="2"/>
  <c r="D144" i="2" s="1"/>
  <c r="B144" i="2"/>
  <c r="C144" i="2"/>
  <c r="E144" i="2"/>
  <c r="A145" i="2"/>
  <c r="D145" i="2" s="1"/>
  <c r="B145" i="2"/>
  <c r="C145" i="2"/>
  <c r="E145" i="2"/>
  <c r="A146" i="2"/>
  <c r="D146" i="2" s="1"/>
  <c r="B146" i="2"/>
  <c r="C146" i="2"/>
  <c r="E146" i="2"/>
  <c r="A147" i="2"/>
  <c r="D147" i="2" s="1"/>
  <c r="B147" i="2"/>
  <c r="C147" i="2"/>
  <c r="E147" i="2"/>
  <c r="A148" i="2"/>
  <c r="D148" i="2" s="1"/>
  <c r="B148" i="2"/>
  <c r="C148" i="2"/>
  <c r="E148" i="2"/>
  <c r="A149" i="2"/>
  <c r="D149" i="2" s="1"/>
  <c r="B149" i="2"/>
  <c r="C149" i="2"/>
  <c r="E149" i="2"/>
  <c r="A150" i="2"/>
  <c r="D150" i="2" s="1"/>
  <c r="B150" i="2"/>
  <c r="C150" i="2"/>
  <c r="E150" i="2"/>
  <c r="A151" i="2"/>
  <c r="D151" i="2" s="1"/>
  <c r="B151" i="2"/>
  <c r="C151" i="2"/>
  <c r="E151" i="2"/>
  <c r="A152" i="2"/>
  <c r="D152" i="2" s="1"/>
  <c r="B152" i="2"/>
  <c r="C152" i="2"/>
  <c r="E152" i="2"/>
  <c r="A153" i="2"/>
  <c r="D153" i="2" s="1"/>
  <c r="B153" i="2"/>
  <c r="C153" i="2"/>
  <c r="E153" i="2"/>
  <c r="A154" i="2"/>
  <c r="D154" i="2" s="1"/>
  <c r="B154" i="2"/>
  <c r="C154" i="2"/>
  <c r="E154" i="2"/>
  <c r="A155" i="2"/>
  <c r="D155" i="2" s="1"/>
  <c r="B155" i="2"/>
  <c r="C155" i="2"/>
  <c r="E155" i="2"/>
  <c r="A156" i="2"/>
  <c r="D156" i="2" s="1"/>
  <c r="B156" i="2"/>
  <c r="C156" i="2"/>
  <c r="E156" i="2"/>
  <c r="A157" i="2"/>
  <c r="D157" i="2" s="1"/>
  <c r="B157" i="2"/>
  <c r="C157" i="2"/>
  <c r="E157" i="2"/>
  <c r="A158" i="2"/>
  <c r="D158" i="2" s="1"/>
  <c r="B158" i="2"/>
  <c r="C158" i="2"/>
  <c r="E158" i="2"/>
  <c r="A159" i="2"/>
  <c r="D159" i="2" s="1"/>
  <c r="B159" i="2"/>
  <c r="C159" i="2"/>
  <c r="E159" i="2"/>
  <c r="A160" i="2"/>
  <c r="D160" i="2" s="1"/>
  <c r="B160" i="2"/>
  <c r="C160" i="2"/>
  <c r="E160" i="2"/>
  <c r="A161" i="2"/>
  <c r="D161" i="2" s="1"/>
  <c r="B161" i="2"/>
  <c r="C161" i="2"/>
  <c r="E161" i="2"/>
  <c r="A162" i="2"/>
  <c r="D162" i="2" s="1"/>
  <c r="B162" i="2"/>
  <c r="C162" i="2"/>
  <c r="E162" i="2"/>
  <c r="A163" i="2"/>
  <c r="D163" i="2" s="1"/>
  <c r="B163" i="2"/>
  <c r="C163" i="2"/>
  <c r="E163" i="2"/>
  <c r="A164" i="2"/>
  <c r="D164" i="2" s="1"/>
  <c r="B164" i="2"/>
  <c r="C164" i="2"/>
  <c r="E164" i="2"/>
  <c r="A165" i="2"/>
  <c r="D165" i="2" s="1"/>
  <c r="B165" i="2"/>
  <c r="C165" i="2"/>
  <c r="E165" i="2"/>
  <c r="A166" i="2"/>
  <c r="D166" i="2" s="1"/>
  <c r="B166" i="2"/>
  <c r="C166" i="2"/>
  <c r="E166" i="2"/>
  <c r="A167" i="2"/>
  <c r="D167" i="2" s="1"/>
  <c r="B167" i="2"/>
  <c r="C167" i="2"/>
  <c r="E167" i="2"/>
  <c r="A168" i="2"/>
  <c r="D168" i="2" s="1"/>
  <c r="B168" i="2"/>
  <c r="C168" i="2"/>
  <c r="E168" i="2"/>
  <c r="A169" i="2"/>
  <c r="D169" i="2" s="1"/>
  <c r="B169" i="2"/>
  <c r="C169" i="2"/>
  <c r="E169" i="2"/>
  <c r="A170" i="2"/>
  <c r="D170" i="2" s="1"/>
  <c r="B170" i="2"/>
  <c r="C170" i="2"/>
  <c r="E170" i="2"/>
  <c r="A171" i="2"/>
  <c r="D171" i="2" s="1"/>
  <c r="B171" i="2"/>
  <c r="C171" i="2"/>
  <c r="E171" i="2"/>
  <c r="A172" i="2"/>
  <c r="D172" i="2" s="1"/>
  <c r="B172" i="2"/>
  <c r="C172" i="2"/>
  <c r="E172" i="2"/>
  <c r="A173" i="2"/>
  <c r="D173" i="2" s="1"/>
  <c r="B173" i="2"/>
  <c r="C173" i="2"/>
  <c r="E173" i="2"/>
  <c r="A174" i="2"/>
  <c r="D174" i="2" s="1"/>
  <c r="B174" i="2"/>
  <c r="C174" i="2"/>
  <c r="E174" i="2"/>
  <c r="A175" i="2"/>
  <c r="D175" i="2" s="1"/>
  <c r="B175" i="2"/>
  <c r="C175" i="2"/>
  <c r="E175" i="2"/>
  <c r="A176" i="2"/>
  <c r="D176" i="2" s="1"/>
  <c r="B176" i="2"/>
  <c r="C176" i="2"/>
  <c r="E176" i="2"/>
  <c r="A177" i="2"/>
  <c r="D177" i="2" s="1"/>
  <c r="B177" i="2"/>
  <c r="C177" i="2"/>
  <c r="E177" i="2"/>
  <c r="A178" i="2"/>
  <c r="D178" i="2" s="1"/>
  <c r="B178" i="2"/>
  <c r="C178" i="2"/>
  <c r="E178" i="2"/>
  <c r="A179" i="2"/>
  <c r="D179" i="2" s="1"/>
  <c r="B179" i="2"/>
  <c r="C179" i="2"/>
  <c r="E179" i="2"/>
  <c r="A180" i="2"/>
  <c r="D180" i="2" s="1"/>
  <c r="B180" i="2"/>
  <c r="C180" i="2"/>
  <c r="E180" i="2"/>
  <c r="A181" i="2"/>
  <c r="D181" i="2" s="1"/>
  <c r="B181" i="2"/>
  <c r="C181" i="2"/>
  <c r="E181" i="2"/>
  <c r="A182" i="2"/>
  <c r="D182" i="2" s="1"/>
  <c r="B182" i="2"/>
  <c r="C182" i="2"/>
  <c r="E182" i="2"/>
  <c r="A183" i="2"/>
  <c r="D183" i="2" s="1"/>
  <c r="B183" i="2"/>
  <c r="C183" i="2"/>
  <c r="E183" i="2"/>
  <c r="A184" i="2"/>
  <c r="D184" i="2" s="1"/>
  <c r="B184" i="2"/>
  <c r="C184" i="2"/>
  <c r="E184" i="2"/>
  <c r="A185" i="2"/>
  <c r="D185" i="2" s="1"/>
  <c r="B185" i="2"/>
  <c r="C185" i="2"/>
  <c r="E185" i="2"/>
  <c r="A186" i="2"/>
  <c r="D186" i="2" s="1"/>
  <c r="B186" i="2"/>
  <c r="C186" i="2"/>
  <c r="E186" i="2"/>
  <c r="A187" i="2"/>
  <c r="D187" i="2" s="1"/>
  <c r="B187" i="2"/>
  <c r="C187" i="2"/>
  <c r="E187" i="2"/>
  <c r="A188" i="2"/>
  <c r="D188" i="2" s="1"/>
  <c r="B188" i="2"/>
  <c r="C188" i="2"/>
  <c r="E188" i="2"/>
  <c r="A189" i="2"/>
  <c r="D189" i="2" s="1"/>
  <c r="B189" i="2"/>
  <c r="C189" i="2"/>
  <c r="E189" i="2"/>
  <c r="A190" i="2"/>
  <c r="D190" i="2" s="1"/>
  <c r="B190" i="2"/>
  <c r="C190" i="2"/>
  <c r="E190" i="2"/>
  <c r="A191" i="2"/>
  <c r="D191" i="2" s="1"/>
  <c r="B191" i="2"/>
  <c r="C191" i="2"/>
  <c r="E191" i="2"/>
  <c r="A192" i="2"/>
  <c r="D192" i="2" s="1"/>
  <c r="B192" i="2"/>
  <c r="C192" i="2"/>
  <c r="E192" i="2"/>
  <c r="A193" i="2"/>
  <c r="D193" i="2" s="1"/>
  <c r="B193" i="2"/>
  <c r="C193" i="2"/>
  <c r="E193" i="2"/>
  <c r="A194" i="2"/>
  <c r="D194" i="2" s="1"/>
  <c r="B194" i="2"/>
  <c r="C194" i="2"/>
  <c r="E194" i="2"/>
  <c r="A195" i="2"/>
  <c r="D195" i="2" s="1"/>
  <c r="B195" i="2"/>
  <c r="C195" i="2"/>
  <c r="E195" i="2"/>
  <c r="A196" i="2"/>
  <c r="D196" i="2" s="1"/>
  <c r="B196" i="2"/>
  <c r="C196" i="2"/>
  <c r="E196" i="2"/>
  <c r="A197" i="2"/>
  <c r="D197" i="2" s="1"/>
  <c r="B197" i="2"/>
  <c r="C197" i="2"/>
  <c r="E197" i="2"/>
  <c r="A198" i="2"/>
  <c r="D198" i="2" s="1"/>
  <c r="B198" i="2"/>
  <c r="C198" i="2"/>
  <c r="E198" i="2"/>
  <c r="A199" i="2"/>
  <c r="D199" i="2" s="1"/>
  <c r="B199" i="2"/>
  <c r="C199" i="2"/>
  <c r="E199" i="2"/>
  <c r="A200" i="2"/>
  <c r="D200" i="2" s="1"/>
  <c r="B200" i="2"/>
  <c r="C200" i="2"/>
  <c r="E200" i="2"/>
  <c r="A201" i="2"/>
  <c r="D201" i="2" s="1"/>
  <c r="B201" i="2"/>
  <c r="C201" i="2"/>
  <c r="E201" i="2"/>
  <c r="A202" i="2"/>
  <c r="D202" i="2" s="1"/>
  <c r="B202" i="2"/>
  <c r="C202" i="2"/>
  <c r="E202" i="2"/>
  <c r="A203" i="2"/>
  <c r="D203" i="2" s="1"/>
  <c r="B203" i="2"/>
  <c r="C203" i="2"/>
  <c r="E203" i="2"/>
  <c r="A204" i="2"/>
  <c r="D204" i="2" s="1"/>
  <c r="B204" i="2"/>
  <c r="C204" i="2"/>
  <c r="E204" i="2"/>
  <c r="A205" i="2"/>
  <c r="D205" i="2" s="1"/>
  <c r="B205" i="2"/>
  <c r="C205" i="2"/>
  <c r="E205" i="2"/>
  <c r="A206" i="2"/>
  <c r="D206" i="2" s="1"/>
  <c r="B206" i="2"/>
  <c r="C206" i="2"/>
  <c r="E206" i="2"/>
  <c r="A207" i="2"/>
  <c r="D207" i="2" s="1"/>
  <c r="B207" i="2"/>
  <c r="C207" i="2"/>
  <c r="E207" i="2"/>
  <c r="A208" i="2"/>
  <c r="D208" i="2" s="1"/>
  <c r="B208" i="2"/>
  <c r="C208" i="2"/>
  <c r="E208" i="2"/>
  <c r="A209" i="2"/>
  <c r="D209" i="2" s="1"/>
  <c r="B209" i="2"/>
  <c r="C209" i="2"/>
  <c r="E209" i="2"/>
  <c r="A210" i="2"/>
  <c r="D210" i="2" s="1"/>
  <c r="B210" i="2"/>
  <c r="C210" i="2"/>
  <c r="E210" i="2"/>
  <c r="A211" i="2"/>
  <c r="D211" i="2" s="1"/>
  <c r="B211" i="2"/>
  <c r="C211" i="2"/>
  <c r="E211" i="2"/>
  <c r="A212" i="2"/>
  <c r="D212" i="2" s="1"/>
  <c r="B212" i="2"/>
  <c r="C212" i="2"/>
  <c r="E212" i="2"/>
  <c r="A213" i="2"/>
  <c r="D213" i="2" s="1"/>
  <c r="B213" i="2"/>
  <c r="C213" i="2"/>
  <c r="E213" i="2"/>
  <c r="A214" i="2"/>
  <c r="D214" i="2" s="1"/>
  <c r="B214" i="2"/>
  <c r="C214" i="2"/>
  <c r="E214" i="2"/>
  <c r="A215" i="2"/>
  <c r="D215" i="2" s="1"/>
  <c r="B215" i="2"/>
  <c r="C215" i="2"/>
  <c r="E215" i="2"/>
  <c r="A216" i="2"/>
  <c r="D216" i="2" s="1"/>
  <c r="B216" i="2"/>
  <c r="C216" i="2"/>
  <c r="E216" i="2"/>
  <c r="A217" i="2"/>
  <c r="D217" i="2" s="1"/>
  <c r="B217" i="2"/>
  <c r="C217" i="2"/>
  <c r="E217" i="2"/>
  <c r="A218" i="2"/>
  <c r="D218" i="2" s="1"/>
  <c r="B218" i="2"/>
  <c r="C218" i="2"/>
  <c r="E218" i="2"/>
  <c r="A219" i="2"/>
  <c r="D219" i="2" s="1"/>
  <c r="B219" i="2"/>
  <c r="C219" i="2"/>
  <c r="E219" i="2"/>
  <c r="A220" i="2"/>
  <c r="D220" i="2" s="1"/>
  <c r="B220" i="2"/>
  <c r="C220" i="2"/>
  <c r="E220" i="2"/>
  <c r="A221" i="2"/>
  <c r="D221" i="2" s="1"/>
  <c r="B221" i="2"/>
  <c r="C221" i="2"/>
  <c r="E221" i="2"/>
  <c r="A222" i="2"/>
  <c r="D222" i="2" s="1"/>
  <c r="B222" i="2"/>
  <c r="C222" i="2"/>
  <c r="E222" i="2"/>
  <c r="A223" i="2"/>
  <c r="D223" i="2" s="1"/>
  <c r="B223" i="2"/>
  <c r="C223" i="2"/>
  <c r="E223" i="2"/>
  <c r="A224" i="2"/>
  <c r="D224" i="2" s="1"/>
  <c r="B224" i="2"/>
  <c r="C224" i="2"/>
  <c r="E224" i="2"/>
  <c r="A225" i="2"/>
  <c r="D225" i="2" s="1"/>
  <c r="B225" i="2"/>
  <c r="C225" i="2"/>
  <c r="E225" i="2"/>
  <c r="A226" i="2"/>
  <c r="D226" i="2" s="1"/>
  <c r="B226" i="2"/>
  <c r="C226" i="2"/>
  <c r="E226" i="2"/>
  <c r="A227" i="2"/>
  <c r="D227" i="2" s="1"/>
  <c r="B227" i="2"/>
  <c r="C227" i="2"/>
  <c r="E227" i="2"/>
  <c r="A228" i="2"/>
  <c r="D228" i="2" s="1"/>
  <c r="B228" i="2"/>
  <c r="C228" i="2"/>
  <c r="E228" i="2"/>
  <c r="A229" i="2"/>
  <c r="D229" i="2" s="1"/>
  <c r="B229" i="2"/>
  <c r="C229" i="2"/>
  <c r="E229" i="2"/>
  <c r="A230" i="2"/>
  <c r="D230" i="2" s="1"/>
  <c r="B230" i="2"/>
  <c r="C230" i="2"/>
  <c r="E230" i="2"/>
  <c r="A231" i="2"/>
  <c r="D231" i="2" s="1"/>
  <c r="B231" i="2"/>
  <c r="C231" i="2"/>
  <c r="E231" i="2"/>
  <c r="A232" i="2"/>
  <c r="D232" i="2" s="1"/>
  <c r="B232" i="2"/>
  <c r="C232" i="2"/>
  <c r="E232" i="2"/>
  <c r="A233" i="2"/>
  <c r="D233" i="2" s="1"/>
  <c r="B233" i="2"/>
  <c r="C233" i="2"/>
  <c r="E233" i="2"/>
  <c r="A234" i="2"/>
  <c r="D234" i="2" s="1"/>
  <c r="B234" i="2"/>
  <c r="C234" i="2"/>
  <c r="E234" i="2"/>
  <c r="A235" i="2"/>
  <c r="D235" i="2" s="1"/>
  <c r="B235" i="2"/>
  <c r="C235" i="2"/>
  <c r="E235" i="2"/>
  <c r="A236" i="2"/>
  <c r="D236" i="2" s="1"/>
  <c r="B236" i="2"/>
  <c r="C236" i="2"/>
  <c r="E236" i="2"/>
  <c r="A237" i="2"/>
  <c r="D237" i="2" s="1"/>
  <c r="B237" i="2"/>
  <c r="C237" i="2"/>
  <c r="E237" i="2"/>
  <c r="A238" i="2"/>
  <c r="D238" i="2" s="1"/>
  <c r="B238" i="2"/>
  <c r="C238" i="2"/>
  <c r="E238" i="2"/>
  <c r="A239" i="2"/>
  <c r="D239" i="2" s="1"/>
  <c r="B239" i="2"/>
  <c r="C239" i="2"/>
  <c r="E239" i="2"/>
  <c r="A240" i="2"/>
  <c r="D240" i="2" s="1"/>
  <c r="B240" i="2"/>
  <c r="C240" i="2"/>
  <c r="E240" i="2"/>
  <c r="A241" i="2"/>
  <c r="D241" i="2" s="1"/>
  <c r="B241" i="2"/>
  <c r="C241" i="2"/>
  <c r="E241" i="2"/>
  <c r="A242" i="2"/>
  <c r="D242" i="2" s="1"/>
  <c r="B242" i="2"/>
  <c r="C242" i="2"/>
  <c r="E242" i="2"/>
  <c r="A243" i="2"/>
  <c r="D243" i="2" s="1"/>
  <c r="B243" i="2"/>
  <c r="C243" i="2"/>
  <c r="E243" i="2"/>
  <c r="A244" i="2"/>
  <c r="D244" i="2" s="1"/>
  <c r="B244" i="2"/>
  <c r="C244" i="2"/>
  <c r="E244" i="2"/>
  <c r="A245" i="2"/>
  <c r="D245" i="2" s="1"/>
  <c r="B245" i="2"/>
  <c r="C245" i="2"/>
  <c r="E245" i="2"/>
  <c r="A246" i="2"/>
  <c r="D246" i="2" s="1"/>
  <c r="B246" i="2"/>
  <c r="C246" i="2"/>
  <c r="E246" i="2"/>
  <c r="A247" i="2"/>
  <c r="D247" i="2" s="1"/>
  <c r="B247" i="2"/>
  <c r="C247" i="2"/>
  <c r="E247" i="2"/>
  <c r="A248" i="2"/>
  <c r="D248" i="2" s="1"/>
  <c r="B248" i="2"/>
  <c r="C248" i="2"/>
  <c r="E248" i="2"/>
  <c r="A249" i="2"/>
  <c r="D249" i="2" s="1"/>
  <c r="B249" i="2"/>
  <c r="C249" i="2"/>
  <c r="E249" i="2"/>
  <c r="A250" i="2"/>
  <c r="D250" i="2" s="1"/>
  <c r="B250" i="2"/>
  <c r="C250" i="2"/>
  <c r="E250" i="2"/>
  <c r="A251" i="2"/>
  <c r="D251" i="2" s="1"/>
  <c r="B251" i="2"/>
  <c r="C251" i="2"/>
  <c r="E251" i="2"/>
  <c r="A252" i="2"/>
  <c r="D252" i="2" s="1"/>
  <c r="B252" i="2"/>
  <c r="C252" i="2"/>
  <c r="E252" i="2"/>
  <c r="A253" i="2"/>
  <c r="D253" i="2" s="1"/>
  <c r="B253" i="2"/>
  <c r="C253" i="2"/>
  <c r="E253" i="2"/>
  <c r="A254" i="2"/>
  <c r="D254" i="2" s="1"/>
  <c r="B254" i="2"/>
  <c r="C254" i="2"/>
  <c r="E254" i="2"/>
  <c r="A255" i="2"/>
  <c r="D255" i="2" s="1"/>
  <c r="B255" i="2"/>
  <c r="C255" i="2"/>
  <c r="E255" i="2"/>
  <c r="A256" i="2"/>
  <c r="D256" i="2" s="1"/>
  <c r="B256" i="2"/>
  <c r="C256" i="2"/>
  <c r="E256" i="2"/>
  <c r="A257" i="2"/>
  <c r="D257" i="2" s="1"/>
  <c r="B257" i="2"/>
  <c r="C257" i="2"/>
  <c r="E257" i="2"/>
  <c r="A258" i="2"/>
  <c r="D258" i="2" s="1"/>
  <c r="B258" i="2"/>
  <c r="C258" i="2"/>
  <c r="E258" i="2"/>
  <c r="A259" i="2"/>
  <c r="D259" i="2" s="1"/>
  <c r="B259" i="2"/>
  <c r="C259" i="2"/>
  <c r="E259" i="2"/>
  <c r="A260" i="2"/>
  <c r="D260" i="2" s="1"/>
  <c r="B260" i="2"/>
  <c r="C260" i="2"/>
  <c r="E260" i="2"/>
  <c r="A261" i="2"/>
  <c r="D261" i="2" s="1"/>
  <c r="B261" i="2"/>
  <c r="C261" i="2"/>
  <c r="E261" i="2"/>
  <c r="A262" i="2"/>
  <c r="D262" i="2" s="1"/>
  <c r="B262" i="2"/>
  <c r="C262" i="2"/>
  <c r="E262" i="2"/>
  <c r="A263" i="2"/>
  <c r="D263" i="2" s="1"/>
  <c r="B263" i="2"/>
  <c r="C263" i="2"/>
  <c r="E263" i="2"/>
  <c r="A264" i="2"/>
  <c r="D264" i="2" s="1"/>
  <c r="B264" i="2"/>
  <c r="C264" i="2"/>
  <c r="E264" i="2"/>
  <c r="A265" i="2"/>
  <c r="D265" i="2" s="1"/>
  <c r="B265" i="2"/>
  <c r="C265" i="2"/>
  <c r="E265" i="2"/>
  <c r="A266" i="2"/>
  <c r="D266" i="2" s="1"/>
  <c r="B266" i="2"/>
  <c r="C266" i="2"/>
  <c r="E266" i="2"/>
  <c r="A267" i="2"/>
  <c r="D267" i="2" s="1"/>
  <c r="B267" i="2"/>
  <c r="C267" i="2"/>
  <c r="E267" i="2"/>
  <c r="A268" i="2"/>
  <c r="D268" i="2" s="1"/>
  <c r="B268" i="2"/>
  <c r="C268" i="2"/>
  <c r="E268" i="2"/>
  <c r="A269" i="2"/>
  <c r="D269" i="2" s="1"/>
  <c r="B269" i="2"/>
  <c r="C269" i="2"/>
  <c r="E269" i="2"/>
  <c r="A270" i="2"/>
  <c r="D270" i="2" s="1"/>
  <c r="B270" i="2"/>
  <c r="C270" i="2"/>
  <c r="E270" i="2"/>
  <c r="A271" i="2"/>
  <c r="D271" i="2" s="1"/>
  <c r="B271" i="2"/>
  <c r="C271" i="2"/>
  <c r="E271" i="2"/>
  <c r="A272" i="2"/>
  <c r="D272" i="2" s="1"/>
  <c r="B272" i="2"/>
  <c r="C272" i="2"/>
  <c r="E272" i="2"/>
  <c r="A273" i="2"/>
  <c r="D273" i="2" s="1"/>
  <c r="B273" i="2"/>
  <c r="C273" i="2"/>
  <c r="E273" i="2"/>
  <c r="A274" i="2"/>
  <c r="D274" i="2" s="1"/>
  <c r="B274" i="2"/>
  <c r="C274" i="2"/>
  <c r="E274" i="2"/>
  <c r="A275" i="2"/>
  <c r="D275" i="2" s="1"/>
  <c r="B275" i="2"/>
  <c r="C275" i="2"/>
  <c r="E275" i="2"/>
  <c r="A276" i="2"/>
  <c r="D276" i="2" s="1"/>
  <c r="B276" i="2"/>
  <c r="C276" i="2"/>
  <c r="E276" i="2"/>
  <c r="A277" i="2"/>
  <c r="D277" i="2" s="1"/>
  <c r="B277" i="2"/>
  <c r="C277" i="2"/>
  <c r="E277" i="2"/>
  <c r="A278" i="2"/>
  <c r="D278" i="2" s="1"/>
  <c r="B278" i="2"/>
  <c r="C278" i="2"/>
  <c r="E278" i="2"/>
  <c r="A279" i="2"/>
  <c r="D279" i="2" s="1"/>
  <c r="B279" i="2"/>
  <c r="C279" i="2"/>
  <c r="E279" i="2"/>
  <c r="A280" i="2"/>
  <c r="D280" i="2" s="1"/>
  <c r="B280" i="2"/>
  <c r="C280" i="2"/>
  <c r="E280" i="2"/>
  <c r="A281" i="2"/>
  <c r="D281" i="2" s="1"/>
  <c r="B281" i="2"/>
  <c r="C281" i="2"/>
  <c r="E281" i="2"/>
  <c r="A282" i="2"/>
  <c r="D282" i="2" s="1"/>
  <c r="B282" i="2"/>
  <c r="C282" i="2"/>
  <c r="E282" i="2"/>
  <c r="A283" i="2"/>
  <c r="D283" i="2" s="1"/>
  <c r="B283" i="2"/>
  <c r="C283" i="2"/>
  <c r="E283" i="2"/>
  <c r="A284" i="2"/>
  <c r="D284" i="2" s="1"/>
  <c r="B284" i="2"/>
  <c r="C284" i="2"/>
  <c r="E284" i="2"/>
  <c r="A285" i="2"/>
  <c r="D285" i="2" s="1"/>
  <c r="B285" i="2"/>
  <c r="C285" i="2"/>
  <c r="E285" i="2"/>
  <c r="A286" i="2"/>
  <c r="D286" i="2" s="1"/>
  <c r="B286" i="2"/>
  <c r="C286" i="2"/>
  <c r="E286" i="2"/>
  <c r="A287" i="2"/>
  <c r="D287" i="2" s="1"/>
  <c r="B287" i="2"/>
  <c r="C287" i="2"/>
  <c r="E287" i="2"/>
  <c r="A288" i="2"/>
  <c r="D288" i="2" s="1"/>
  <c r="B288" i="2"/>
  <c r="C288" i="2"/>
  <c r="E288" i="2"/>
  <c r="A289" i="2"/>
  <c r="D289" i="2" s="1"/>
  <c r="B289" i="2"/>
  <c r="C289" i="2"/>
  <c r="E289" i="2"/>
  <c r="A290" i="2"/>
  <c r="D290" i="2" s="1"/>
  <c r="B290" i="2"/>
  <c r="C290" i="2"/>
  <c r="E290" i="2"/>
  <c r="A291" i="2"/>
  <c r="D291" i="2" s="1"/>
  <c r="B291" i="2"/>
  <c r="C291" i="2"/>
  <c r="E291" i="2"/>
  <c r="A292" i="2"/>
  <c r="D292" i="2" s="1"/>
  <c r="B292" i="2"/>
  <c r="C292" i="2"/>
  <c r="E292" i="2"/>
  <c r="A293" i="2"/>
  <c r="D293" i="2" s="1"/>
  <c r="B293" i="2"/>
  <c r="C293" i="2"/>
  <c r="E293" i="2"/>
  <c r="A294" i="2"/>
  <c r="D294" i="2" s="1"/>
  <c r="B294" i="2"/>
  <c r="C294" i="2"/>
  <c r="E294" i="2"/>
  <c r="A295" i="2"/>
  <c r="D295" i="2" s="1"/>
  <c r="B295" i="2"/>
  <c r="C295" i="2"/>
  <c r="E295" i="2"/>
  <c r="A296" i="2"/>
  <c r="D296" i="2" s="1"/>
  <c r="B296" i="2"/>
  <c r="C296" i="2"/>
  <c r="E296" i="2"/>
  <c r="A297" i="2"/>
  <c r="D297" i="2" s="1"/>
  <c r="B297" i="2"/>
  <c r="C297" i="2"/>
  <c r="E297" i="2"/>
  <c r="A298" i="2"/>
  <c r="D298" i="2" s="1"/>
  <c r="B298" i="2"/>
  <c r="C298" i="2"/>
  <c r="E298" i="2"/>
  <c r="A299" i="2"/>
  <c r="D299" i="2" s="1"/>
  <c r="B299" i="2"/>
  <c r="C299" i="2"/>
  <c r="E299" i="2"/>
  <c r="A300" i="2"/>
  <c r="D300" i="2" s="1"/>
  <c r="B300" i="2"/>
  <c r="C300" i="2"/>
  <c r="E300" i="2"/>
  <c r="A301" i="2"/>
  <c r="D301" i="2" s="1"/>
  <c r="B301" i="2"/>
  <c r="C301" i="2"/>
  <c r="E301" i="2"/>
  <c r="A302" i="2"/>
  <c r="D302" i="2" s="1"/>
  <c r="B302" i="2"/>
  <c r="C302" i="2"/>
  <c r="E302" i="2"/>
  <c r="A303" i="2"/>
  <c r="D303" i="2" s="1"/>
  <c r="B303" i="2"/>
  <c r="C303" i="2"/>
  <c r="E303" i="2"/>
  <c r="A304" i="2"/>
  <c r="D304" i="2" s="1"/>
  <c r="B304" i="2"/>
  <c r="C304" i="2"/>
  <c r="E304" i="2"/>
  <c r="A305" i="2"/>
  <c r="D305" i="2" s="1"/>
  <c r="B305" i="2"/>
  <c r="C305" i="2"/>
  <c r="E305" i="2"/>
  <c r="A306" i="2"/>
  <c r="D306" i="2" s="1"/>
  <c r="B306" i="2"/>
  <c r="C306" i="2"/>
  <c r="E306" i="2"/>
  <c r="A307" i="2"/>
  <c r="D307" i="2" s="1"/>
  <c r="B307" i="2"/>
  <c r="C307" i="2"/>
  <c r="E307" i="2"/>
  <c r="A308" i="2"/>
  <c r="D308" i="2" s="1"/>
  <c r="B308" i="2"/>
  <c r="C308" i="2"/>
  <c r="E308" i="2"/>
  <c r="A309" i="2"/>
  <c r="D309" i="2" s="1"/>
  <c r="B309" i="2"/>
  <c r="C309" i="2"/>
  <c r="E309" i="2"/>
  <c r="A310" i="2"/>
  <c r="D310" i="2" s="1"/>
  <c r="B310" i="2"/>
  <c r="C310" i="2"/>
  <c r="E310" i="2"/>
  <c r="A311" i="2"/>
  <c r="D311" i="2" s="1"/>
  <c r="B311" i="2"/>
  <c r="C311" i="2"/>
  <c r="E311" i="2"/>
  <c r="A312" i="2"/>
  <c r="D312" i="2" s="1"/>
  <c r="B312" i="2"/>
  <c r="C312" i="2"/>
  <c r="E312" i="2"/>
  <c r="A313" i="2"/>
  <c r="D313" i="2" s="1"/>
  <c r="B313" i="2"/>
  <c r="C313" i="2"/>
  <c r="E313" i="2"/>
  <c r="A314" i="2"/>
  <c r="D314" i="2" s="1"/>
  <c r="B314" i="2"/>
  <c r="C314" i="2"/>
  <c r="E314" i="2"/>
  <c r="A315" i="2"/>
  <c r="D315" i="2" s="1"/>
  <c r="B315" i="2"/>
  <c r="C315" i="2"/>
  <c r="E315" i="2"/>
  <c r="A316" i="2"/>
  <c r="D316" i="2" s="1"/>
  <c r="B316" i="2"/>
  <c r="C316" i="2"/>
  <c r="E316" i="2"/>
  <c r="A317" i="2"/>
  <c r="D317" i="2" s="1"/>
  <c r="B317" i="2"/>
  <c r="C317" i="2"/>
  <c r="E317" i="2"/>
  <c r="A318" i="2"/>
  <c r="D318" i="2" s="1"/>
  <c r="B318" i="2"/>
  <c r="C318" i="2"/>
  <c r="E318" i="2"/>
  <c r="A319" i="2"/>
  <c r="D319" i="2" s="1"/>
  <c r="B319" i="2"/>
  <c r="C319" i="2"/>
  <c r="E319" i="2"/>
  <c r="A320" i="2"/>
  <c r="D320" i="2" s="1"/>
  <c r="B320" i="2"/>
  <c r="C320" i="2"/>
  <c r="E320" i="2"/>
  <c r="A321" i="2"/>
  <c r="D321" i="2" s="1"/>
  <c r="B321" i="2"/>
  <c r="C321" i="2"/>
  <c r="E321" i="2"/>
  <c r="A322" i="2"/>
  <c r="D322" i="2" s="1"/>
  <c r="B322" i="2"/>
  <c r="C322" i="2"/>
  <c r="E322" i="2"/>
  <c r="A323" i="2"/>
  <c r="D323" i="2" s="1"/>
  <c r="B323" i="2"/>
  <c r="C323" i="2"/>
  <c r="E323" i="2"/>
  <c r="A324" i="2"/>
  <c r="D324" i="2" s="1"/>
  <c r="B324" i="2"/>
  <c r="C324" i="2"/>
  <c r="E324" i="2"/>
  <c r="A325" i="2"/>
  <c r="D325" i="2" s="1"/>
  <c r="B325" i="2"/>
  <c r="C325" i="2"/>
  <c r="E325" i="2"/>
  <c r="A326" i="2"/>
  <c r="D326" i="2" s="1"/>
  <c r="B326" i="2"/>
  <c r="C326" i="2"/>
  <c r="E326" i="2"/>
  <c r="A327" i="2"/>
  <c r="D327" i="2" s="1"/>
  <c r="B327" i="2"/>
  <c r="C327" i="2"/>
  <c r="E327" i="2"/>
  <c r="A328" i="2"/>
  <c r="D328" i="2" s="1"/>
  <c r="B328" i="2"/>
  <c r="C328" i="2"/>
  <c r="E328" i="2"/>
  <c r="A329" i="2"/>
  <c r="D329" i="2" s="1"/>
  <c r="B329" i="2"/>
  <c r="C329" i="2"/>
  <c r="E329" i="2"/>
  <c r="A330" i="2"/>
  <c r="D330" i="2" s="1"/>
  <c r="B330" i="2"/>
  <c r="C330" i="2"/>
  <c r="E330" i="2"/>
  <c r="A331" i="2"/>
  <c r="D331" i="2" s="1"/>
  <c r="B331" i="2"/>
  <c r="C331" i="2"/>
  <c r="E331" i="2"/>
  <c r="A332" i="2"/>
  <c r="D332" i="2" s="1"/>
  <c r="B332" i="2"/>
  <c r="C332" i="2"/>
  <c r="E332" i="2"/>
  <c r="A333" i="2"/>
  <c r="D333" i="2" s="1"/>
  <c r="B333" i="2"/>
  <c r="C333" i="2"/>
  <c r="E333" i="2"/>
  <c r="A334" i="2"/>
  <c r="D334" i="2" s="1"/>
  <c r="B334" i="2"/>
  <c r="C334" i="2"/>
  <c r="E334" i="2"/>
  <c r="A335" i="2"/>
  <c r="D335" i="2" s="1"/>
  <c r="B335" i="2"/>
  <c r="C335" i="2"/>
  <c r="E335" i="2"/>
  <c r="A336" i="2"/>
  <c r="D336" i="2" s="1"/>
  <c r="B336" i="2"/>
  <c r="C336" i="2"/>
  <c r="E336" i="2"/>
  <c r="A337" i="2"/>
  <c r="D337" i="2" s="1"/>
  <c r="B337" i="2"/>
  <c r="C337" i="2"/>
  <c r="E337" i="2"/>
  <c r="A338" i="2"/>
  <c r="D338" i="2" s="1"/>
  <c r="B338" i="2"/>
  <c r="C338" i="2"/>
  <c r="E338" i="2"/>
  <c r="A339" i="2"/>
  <c r="D339" i="2" s="1"/>
  <c r="B339" i="2"/>
  <c r="C339" i="2"/>
  <c r="E339" i="2"/>
  <c r="A340" i="2"/>
  <c r="D340" i="2" s="1"/>
  <c r="B340" i="2"/>
  <c r="C340" i="2"/>
  <c r="E340" i="2"/>
  <c r="A341" i="2"/>
  <c r="D341" i="2" s="1"/>
  <c r="B341" i="2"/>
  <c r="C341" i="2"/>
  <c r="E341" i="2"/>
  <c r="A342" i="2"/>
  <c r="D342" i="2" s="1"/>
  <c r="B342" i="2"/>
  <c r="C342" i="2"/>
  <c r="E342" i="2"/>
  <c r="A343" i="2"/>
  <c r="D343" i="2" s="1"/>
  <c r="B343" i="2"/>
  <c r="C343" i="2"/>
  <c r="E343" i="2"/>
  <c r="A344" i="2"/>
  <c r="D344" i="2" s="1"/>
  <c r="B344" i="2"/>
  <c r="C344" i="2"/>
  <c r="E344" i="2"/>
  <c r="A345" i="2"/>
  <c r="D345" i="2" s="1"/>
  <c r="B345" i="2"/>
  <c r="C345" i="2"/>
  <c r="E345" i="2"/>
  <c r="A346" i="2"/>
  <c r="D346" i="2" s="1"/>
  <c r="B346" i="2"/>
  <c r="C346" i="2"/>
  <c r="E346" i="2"/>
  <c r="A347" i="2"/>
  <c r="D347" i="2" s="1"/>
  <c r="B347" i="2"/>
  <c r="C347" i="2"/>
  <c r="E347" i="2"/>
  <c r="A348" i="2"/>
  <c r="D348" i="2" s="1"/>
  <c r="B348" i="2"/>
  <c r="C348" i="2"/>
  <c r="E348" i="2"/>
  <c r="A349" i="2"/>
  <c r="D349" i="2" s="1"/>
  <c r="B349" i="2"/>
  <c r="C349" i="2"/>
  <c r="E349" i="2"/>
  <c r="A350" i="2"/>
  <c r="D350" i="2" s="1"/>
  <c r="B350" i="2"/>
  <c r="C350" i="2"/>
  <c r="E350" i="2"/>
  <c r="A351" i="2"/>
  <c r="D351" i="2" s="1"/>
  <c r="B351" i="2"/>
  <c r="C351" i="2"/>
  <c r="E351" i="2"/>
  <c r="A352" i="2"/>
  <c r="D352" i="2" s="1"/>
  <c r="B352" i="2"/>
  <c r="C352" i="2"/>
  <c r="E352" i="2"/>
  <c r="A353" i="2"/>
  <c r="D353" i="2" s="1"/>
  <c r="B353" i="2"/>
  <c r="C353" i="2"/>
  <c r="E353" i="2"/>
  <c r="A354" i="2"/>
  <c r="D354" i="2" s="1"/>
  <c r="B354" i="2"/>
  <c r="C354" i="2"/>
  <c r="E354" i="2"/>
  <c r="A355" i="2"/>
  <c r="D355" i="2" s="1"/>
  <c r="B355" i="2"/>
  <c r="C355" i="2"/>
  <c r="E355" i="2"/>
  <c r="A356" i="2"/>
  <c r="D356" i="2" s="1"/>
  <c r="B356" i="2"/>
  <c r="C356" i="2"/>
  <c r="E356" i="2"/>
  <c r="A357" i="2"/>
  <c r="D357" i="2" s="1"/>
  <c r="B357" i="2"/>
  <c r="C357" i="2"/>
  <c r="E357" i="2"/>
  <c r="A358" i="2"/>
  <c r="D358" i="2" s="1"/>
  <c r="B358" i="2"/>
  <c r="C358" i="2"/>
  <c r="E358" i="2"/>
  <c r="A359" i="2"/>
  <c r="D359" i="2" s="1"/>
  <c r="B359" i="2"/>
  <c r="C359" i="2"/>
  <c r="E359" i="2"/>
  <c r="A360" i="2"/>
  <c r="D360" i="2" s="1"/>
  <c r="B360" i="2"/>
  <c r="C360" i="2"/>
  <c r="E360" i="2"/>
  <c r="A361" i="2"/>
  <c r="D361" i="2" s="1"/>
  <c r="B361" i="2"/>
  <c r="C361" i="2"/>
  <c r="E361" i="2"/>
  <c r="A362" i="2"/>
  <c r="D362" i="2" s="1"/>
  <c r="B362" i="2"/>
  <c r="C362" i="2"/>
  <c r="E362" i="2"/>
  <c r="A363" i="2"/>
  <c r="D363" i="2" s="1"/>
  <c r="B363" i="2"/>
  <c r="C363" i="2"/>
  <c r="E363" i="2"/>
  <c r="A364" i="2"/>
  <c r="D364" i="2" s="1"/>
  <c r="B364" i="2"/>
  <c r="C364" i="2"/>
  <c r="E364" i="2"/>
  <c r="A365" i="2"/>
  <c r="D365" i="2" s="1"/>
  <c r="B365" i="2"/>
  <c r="C365" i="2"/>
  <c r="E365" i="2"/>
  <c r="A366" i="2"/>
  <c r="D366" i="2" s="1"/>
  <c r="B366" i="2"/>
  <c r="C366" i="2"/>
  <c r="E366" i="2"/>
  <c r="A367" i="2"/>
  <c r="D367" i="2" s="1"/>
  <c r="B367" i="2"/>
  <c r="C367" i="2"/>
  <c r="E367" i="2"/>
  <c r="A368" i="2"/>
  <c r="D368" i="2" s="1"/>
  <c r="B368" i="2"/>
  <c r="C368" i="2"/>
  <c r="E368" i="2"/>
  <c r="A369" i="2"/>
  <c r="D369" i="2" s="1"/>
  <c r="B369" i="2"/>
  <c r="C369" i="2"/>
  <c r="E369" i="2"/>
  <c r="A370" i="2"/>
  <c r="D370" i="2" s="1"/>
  <c r="B370" i="2"/>
  <c r="C370" i="2"/>
  <c r="E370" i="2"/>
  <c r="A371" i="2"/>
  <c r="D371" i="2" s="1"/>
  <c r="B371" i="2"/>
  <c r="C371" i="2"/>
  <c r="E371" i="2"/>
  <c r="A372" i="2"/>
  <c r="D372" i="2" s="1"/>
  <c r="B372" i="2"/>
  <c r="C372" i="2"/>
  <c r="E372" i="2"/>
  <c r="A373" i="2"/>
  <c r="D373" i="2" s="1"/>
  <c r="B373" i="2"/>
  <c r="C373" i="2"/>
  <c r="E373" i="2"/>
  <c r="A374" i="2"/>
  <c r="D374" i="2" s="1"/>
  <c r="B374" i="2"/>
  <c r="C374" i="2"/>
  <c r="E374" i="2"/>
  <c r="A375" i="2"/>
  <c r="D375" i="2" s="1"/>
  <c r="B375" i="2"/>
  <c r="C375" i="2"/>
  <c r="E375" i="2"/>
  <c r="A376" i="2"/>
  <c r="D376" i="2" s="1"/>
  <c r="B376" i="2"/>
  <c r="C376" i="2"/>
  <c r="E376" i="2"/>
  <c r="A377" i="2"/>
  <c r="D377" i="2" s="1"/>
  <c r="B377" i="2"/>
  <c r="C377" i="2"/>
  <c r="E377" i="2"/>
  <c r="A378" i="2"/>
  <c r="D378" i="2" s="1"/>
  <c r="B378" i="2"/>
  <c r="C378" i="2"/>
  <c r="E378" i="2"/>
  <c r="A379" i="2"/>
  <c r="D379" i="2" s="1"/>
  <c r="B379" i="2"/>
  <c r="C379" i="2"/>
  <c r="E379" i="2"/>
  <c r="A380" i="2"/>
  <c r="D380" i="2" s="1"/>
  <c r="B380" i="2"/>
  <c r="C380" i="2"/>
  <c r="E380" i="2"/>
  <c r="A381" i="2"/>
  <c r="D381" i="2" s="1"/>
  <c r="B381" i="2"/>
  <c r="C381" i="2"/>
  <c r="E381" i="2"/>
  <c r="A382" i="2"/>
  <c r="D382" i="2" s="1"/>
  <c r="B382" i="2"/>
  <c r="C382" i="2"/>
  <c r="E382" i="2"/>
  <c r="A383" i="2"/>
  <c r="D383" i="2" s="1"/>
  <c r="B383" i="2"/>
  <c r="C383" i="2"/>
  <c r="E383" i="2"/>
  <c r="A384" i="2"/>
  <c r="D384" i="2" s="1"/>
  <c r="B384" i="2"/>
  <c r="C384" i="2"/>
  <c r="E384" i="2"/>
  <c r="A385" i="2"/>
  <c r="D385" i="2" s="1"/>
  <c r="B385" i="2"/>
  <c r="C385" i="2"/>
  <c r="E385" i="2"/>
  <c r="A386" i="2"/>
  <c r="D386" i="2" s="1"/>
  <c r="B386" i="2"/>
  <c r="C386" i="2"/>
  <c r="E386" i="2"/>
  <c r="A387" i="2"/>
  <c r="D387" i="2" s="1"/>
  <c r="B387" i="2"/>
  <c r="C387" i="2"/>
  <c r="E387" i="2"/>
  <c r="A388" i="2"/>
  <c r="D388" i="2" s="1"/>
  <c r="B388" i="2"/>
  <c r="C388" i="2"/>
  <c r="E388" i="2"/>
  <c r="A389" i="2"/>
  <c r="D389" i="2" s="1"/>
  <c r="B389" i="2"/>
  <c r="C389" i="2"/>
  <c r="E389" i="2"/>
  <c r="A390" i="2"/>
  <c r="D390" i="2" s="1"/>
  <c r="B390" i="2"/>
  <c r="C390" i="2"/>
  <c r="E390" i="2"/>
  <c r="A391" i="2"/>
  <c r="D391" i="2" s="1"/>
  <c r="B391" i="2"/>
  <c r="C391" i="2"/>
  <c r="E391" i="2"/>
  <c r="A392" i="2"/>
  <c r="D392" i="2" s="1"/>
  <c r="B392" i="2"/>
  <c r="C392" i="2"/>
  <c r="E392" i="2"/>
  <c r="A393" i="2"/>
  <c r="D393" i="2" s="1"/>
  <c r="B393" i="2"/>
  <c r="C393" i="2"/>
  <c r="E393" i="2"/>
  <c r="A394" i="2"/>
  <c r="D394" i="2" s="1"/>
  <c r="B394" i="2"/>
  <c r="C394" i="2"/>
  <c r="E394" i="2"/>
  <c r="A395" i="2"/>
  <c r="D395" i="2" s="1"/>
  <c r="B395" i="2"/>
  <c r="C395" i="2"/>
  <c r="E395" i="2"/>
  <c r="A396" i="2"/>
  <c r="D396" i="2" s="1"/>
  <c r="B396" i="2"/>
  <c r="C396" i="2"/>
  <c r="E396" i="2"/>
  <c r="A397" i="2"/>
  <c r="D397" i="2" s="1"/>
  <c r="B397" i="2"/>
  <c r="C397" i="2"/>
  <c r="E397" i="2"/>
  <c r="A398" i="2"/>
  <c r="D398" i="2" s="1"/>
  <c r="B398" i="2"/>
  <c r="C398" i="2"/>
  <c r="E398" i="2"/>
  <c r="A399" i="2"/>
  <c r="D399" i="2" s="1"/>
  <c r="B399" i="2"/>
  <c r="C399" i="2"/>
  <c r="E399" i="2"/>
  <c r="A400" i="2"/>
  <c r="D400" i="2" s="1"/>
  <c r="B400" i="2"/>
  <c r="C400" i="2"/>
  <c r="E400" i="2"/>
  <c r="A401" i="2"/>
  <c r="D401" i="2" s="1"/>
  <c r="B401" i="2"/>
  <c r="C401" i="2"/>
  <c r="E401" i="2"/>
  <c r="A402" i="2"/>
  <c r="D402" i="2" s="1"/>
  <c r="B402" i="2"/>
  <c r="C402" i="2"/>
  <c r="E402" i="2"/>
  <c r="A403" i="2"/>
  <c r="D403" i="2" s="1"/>
  <c r="B403" i="2"/>
  <c r="C403" i="2"/>
  <c r="E403" i="2"/>
  <c r="A404" i="2"/>
  <c r="D404" i="2" s="1"/>
  <c r="B404" i="2"/>
  <c r="C404" i="2"/>
  <c r="E404" i="2"/>
  <c r="A405" i="2"/>
  <c r="D405" i="2" s="1"/>
  <c r="B405" i="2"/>
  <c r="C405" i="2"/>
  <c r="E405" i="2"/>
  <c r="A406" i="2"/>
  <c r="D406" i="2" s="1"/>
  <c r="B406" i="2"/>
  <c r="C406" i="2"/>
  <c r="E406" i="2"/>
  <c r="A407" i="2"/>
  <c r="D407" i="2" s="1"/>
  <c r="B407" i="2"/>
  <c r="C407" i="2"/>
  <c r="E407" i="2"/>
  <c r="A408" i="2"/>
  <c r="D408" i="2" s="1"/>
  <c r="B408" i="2"/>
  <c r="C408" i="2"/>
  <c r="E408" i="2"/>
  <c r="A409" i="2"/>
  <c r="D409" i="2" s="1"/>
  <c r="B409" i="2"/>
  <c r="C409" i="2"/>
  <c r="E409" i="2"/>
  <c r="A410" i="2"/>
  <c r="D410" i="2" s="1"/>
  <c r="B410" i="2"/>
  <c r="C410" i="2"/>
  <c r="E410" i="2"/>
  <c r="A411" i="2"/>
  <c r="D411" i="2" s="1"/>
  <c r="B411" i="2"/>
  <c r="C411" i="2"/>
  <c r="E411" i="2"/>
  <c r="A412" i="2"/>
  <c r="D412" i="2" s="1"/>
  <c r="B412" i="2"/>
  <c r="C412" i="2"/>
  <c r="E412" i="2"/>
  <c r="A413" i="2"/>
  <c r="D413" i="2" s="1"/>
  <c r="B413" i="2"/>
  <c r="C413" i="2"/>
  <c r="E413" i="2"/>
  <c r="A414" i="2"/>
  <c r="D414" i="2" s="1"/>
  <c r="B414" i="2"/>
  <c r="C414" i="2"/>
  <c r="E414" i="2"/>
  <c r="A415" i="2"/>
  <c r="D415" i="2" s="1"/>
  <c r="B415" i="2"/>
  <c r="C415" i="2"/>
  <c r="E415" i="2"/>
  <c r="A416" i="2"/>
  <c r="D416" i="2" s="1"/>
  <c r="B416" i="2"/>
  <c r="C416" i="2"/>
  <c r="E416" i="2"/>
  <c r="A417" i="2"/>
  <c r="D417" i="2" s="1"/>
  <c r="B417" i="2"/>
  <c r="C417" i="2"/>
  <c r="E417" i="2"/>
  <c r="A418" i="2"/>
  <c r="D418" i="2" s="1"/>
  <c r="B418" i="2"/>
  <c r="C418" i="2"/>
  <c r="E418" i="2"/>
  <c r="A419" i="2"/>
  <c r="D419" i="2" s="1"/>
  <c r="B419" i="2"/>
  <c r="C419" i="2"/>
  <c r="E419" i="2"/>
  <c r="A420" i="2"/>
  <c r="D420" i="2" s="1"/>
  <c r="B420" i="2"/>
  <c r="C420" i="2"/>
  <c r="E420" i="2"/>
  <c r="A421" i="2"/>
  <c r="D421" i="2" s="1"/>
  <c r="B421" i="2"/>
  <c r="C421" i="2"/>
  <c r="E421" i="2"/>
  <c r="A422" i="2"/>
  <c r="D422" i="2" s="1"/>
  <c r="B422" i="2"/>
  <c r="C422" i="2"/>
  <c r="E422" i="2"/>
  <c r="A423" i="2"/>
  <c r="D423" i="2" s="1"/>
  <c r="B423" i="2"/>
  <c r="C423" i="2"/>
  <c r="E423" i="2"/>
  <c r="A424" i="2"/>
  <c r="D424" i="2" s="1"/>
  <c r="B424" i="2"/>
  <c r="C424" i="2"/>
  <c r="E424" i="2"/>
  <c r="A425" i="2"/>
  <c r="D425" i="2" s="1"/>
  <c r="B425" i="2"/>
  <c r="C425" i="2"/>
  <c r="E425" i="2"/>
  <c r="A426" i="2"/>
  <c r="D426" i="2" s="1"/>
  <c r="B426" i="2"/>
  <c r="C426" i="2"/>
  <c r="E426" i="2"/>
  <c r="A427" i="2"/>
  <c r="D427" i="2" s="1"/>
  <c r="B427" i="2"/>
  <c r="C427" i="2"/>
  <c r="E427" i="2"/>
  <c r="A428" i="2"/>
  <c r="D428" i="2" s="1"/>
  <c r="B428" i="2"/>
  <c r="C428" i="2"/>
  <c r="E428" i="2"/>
  <c r="A429" i="2"/>
  <c r="D429" i="2" s="1"/>
  <c r="B429" i="2"/>
  <c r="C429" i="2"/>
  <c r="E429" i="2"/>
  <c r="A430" i="2"/>
  <c r="D430" i="2" s="1"/>
  <c r="B430" i="2"/>
  <c r="C430" i="2"/>
  <c r="E430" i="2"/>
  <c r="A431" i="2"/>
  <c r="D431" i="2" s="1"/>
  <c r="B431" i="2"/>
  <c r="C431" i="2"/>
  <c r="E431" i="2"/>
  <c r="A432" i="2"/>
  <c r="D432" i="2" s="1"/>
  <c r="B432" i="2"/>
  <c r="C432" i="2"/>
  <c r="E432" i="2"/>
  <c r="A433" i="2"/>
  <c r="D433" i="2" s="1"/>
  <c r="B433" i="2"/>
  <c r="C433" i="2"/>
  <c r="E433" i="2"/>
  <c r="A434" i="2"/>
  <c r="D434" i="2" s="1"/>
  <c r="B434" i="2"/>
  <c r="C434" i="2"/>
  <c r="E434" i="2"/>
  <c r="A435" i="2"/>
  <c r="D435" i="2" s="1"/>
  <c r="B435" i="2"/>
  <c r="C435" i="2"/>
  <c r="E435" i="2"/>
  <c r="A436" i="2"/>
  <c r="D436" i="2" s="1"/>
  <c r="B436" i="2"/>
  <c r="C436" i="2"/>
  <c r="E436" i="2"/>
  <c r="A437" i="2"/>
  <c r="D437" i="2" s="1"/>
  <c r="B437" i="2"/>
  <c r="C437" i="2"/>
  <c r="E437" i="2"/>
  <c r="A438" i="2"/>
  <c r="D438" i="2" s="1"/>
  <c r="B438" i="2"/>
  <c r="C438" i="2"/>
  <c r="E438" i="2"/>
  <c r="A439" i="2"/>
  <c r="D439" i="2" s="1"/>
  <c r="B439" i="2"/>
  <c r="C439" i="2"/>
  <c r="E439" i="2"/>
  <c r="A440" i="2"/>
  <c r="D440" i="2" s="1"/>
  <c r="B440" i="2"/>
  <c r="C440" i="2"/>
  <c r="E440" i="2"/>
  <c r="A441" i="2"/>
  <c r="D441" i="2" s="1"/>
  <c r="B441" i="2"/>
  <c r="C441" i="2"/>
  <c r="E441" i="2"/>
  <c r="A442" i="2"/>
  <c r="D442" i="2" s="1"/>
  <c r="B442" i="2"/>
  <c r="C442" i="2"/>
  <c r="E442" i="2"/>
  <c r="A443" i="2"/>
  <c r="D443" i="2" s="1"/>
  <c r="B443" i="2"/>
  <c r="C443" i="2"/>
  <c r="E443" i="2"/>
  <c r="A444" i="2"/>
  <c r="D444" i="2" s="1"/>
  <c r="B444" i="2"/>
  <c r="C444" i="2"/>
  <c r="E444" i="2"/>
  <c r="A445" i="2"/>
  <c r="D445" i="2" s="1"/>
  <c r="B445" i="2"/>
  <c r="C445" i="2"/>
  <c r="E445" i="2"/>
  <c r="A446" i="2"/>
  <c r="D446" i="2" s="1"/>
  <c r="B446" i="2"/>
  <c r="C446" i="2"/>
  <c r="E446" i="2"/>
  <c r="A447" i="2"/>
  <c r="D447" i="2" s="1"/>
  <c r="B447" i="2"/>
  <c r="C447" i="2"/>
  <c r="E447" i="2"/>
  <c r="A448" i="2"/>
  <c r="D448" i="2" s="1"/>
  <c r="B448" i="2"/>
  <c r="C448" i="2"/>
  <c r="E448" i="2"/>
  <c r="A449" i="2"/>
  <c r="D449" i="2" s="1"/>
  <c r="B449" i="2"/>
  <c r="C449" i="2"/>
  <c r="E449" i="2"/>
  <c r="A450" i="2"/>
  <c r="D450" i="2" s="1"/>
  <c r="B450" i="2"/>
  <c r="C450" i="2"/>
  <c r="E450" i="2"/>
  <c r="A451" i="2"/>
  <c r="D451" i="2" s="1"/>
  <c r="B451" i="2"/>
  <c r="C451" i="2"/>
  <c r="E451" i="2"/>
  <c r="A452" i="2"/>
  <c r="D452" i="2" s="1"/>
  <c r="B452" i="2"/>
  <c r="C452" i="2"/>
  <c r="E452" i="2"/>
  <c r="A453" i="2"/>
  <c r="D453" i="2" s="1"/>
  <c r="B453" i="2"/>
  <c r="C453" i="2"/>
  <c r="E453" i="2"/>
  <c r="A454" i="2"/>
  <c r="D454" i="2" s="1"/>
  <c r="B454" i="2"/>
  <c r="C454" i="2"/>
  <c r="E454" i="2"/>
  <c r="A455" i="2"/>
  <c r="D455" i="2" s="1"/>
  <c r="B455" i="2"/>
  <c r="C455" i="2"/>
  <c r="E455" i="2"/>
  <c r="A456" i="2"/>
  <c r="D456" i="2" s="1"/>
  <c r="B456" i="2"/>
  <c r="C456" i="2"/>
  <c r="E456" i="2"/>
  <c r="A457" i="2"/>
  <c r="D457" i="2" s="1"/>
  <c r="B457" i="2"/>
  <c r="C457" i="2"/>
  <c r="E457" i="2"/>
  <c r="A458" i="2"/>
  <c r="D458" i="2" s="1"/>
  <c r="B458" i="2"/>
  <c r="C458" i="2"/>
  <c r="E458" i="2"/>
  <c r="A459" i="2"/>
  <c r="D459" i="2" s="1"/>
  <c r="B459" i="2"/>
  <c r="C459" i="2"/>
  <c r="E459" i="2"/>
  <c r="A460" i="2"/>
  <c r="D460" i="2" s="1"/>
  <c r="B460" i="2"/>
  <c r="C460" i="2"/>
  <c r="E460" i="2"/>
  <c r="A461" i="2"/>
  <c r="D461" i="2" s="1"/>
  <c r="B461" i="2"/>
  <c r="C461" i="2"/>
  <c r="E461" i="2"/>
  <c r="A462" i="2"/>
  <c r="D462" i="2" s="1"/>
  <c r="B462" i="2"/>
  <c r="C462" i="2"/>
  <c r="E462" i="2"/>
  <c r="A463" i="2"/>
  <c r="D463" i="2" s="1"/>
  <c r="B463" i="2"/>
  <c r="C463" i="2"/>
  <c r="E463" i="2"/>
  <c r="A464" i="2"/>
  <c r="D464" i="2" s="1"/>
  <c r="B464" i="2"/>
  <c r="C464" i="2"/>
  <c r="E464" i="2"/>
  <c r="A465" i="2"/>
  <c r="D465" i="2" s="1"/>
  <c r="B465" i="2"/>
  <c r="C465" i="2"/>
  <c r="E465" i="2"/>
  <c r="A466" i="2"/>
  <c r="D466" i="2" s="1"/>
  <c r="B466" i="2"/>
  <c r="C466" i="2"/>
  <c r="E466" i="2"/>
  <c r="A467" i="2"/>
  <c r="D467" i="2" s="1"/>
  <c r="B467" i="2"/>
  <c r="C467" i="2"/>
  <c r="E467" i="2"/>
  <c r="A468" i="2"/>
  <c r="D468" i="2" s="1"/>
  <c r="B468" i="2"/>
  <c r="C468" i="2"/>
  <c r="E468" i="2"/>
  <c r="A469" i="2"/>
  <c r="D469" i="2" s="1"/>
  <c r="B469" i="2"/>
  <c r="C469" i="2"/>
  <c r="E469" i="2"/>
  <c r="A470" i="2"/>
  <c r="D470" i="2" s="1"/>
  <c r="B470" i="2"/>
  <c r="C470" i="2"/>
  <c r="E470" i="2"/>
  <c r="A471" i="2"/>
  <c r="D471" i="2" s="1"/>
  <c r="B471" i="2"/>
  <c r="C471" i="2"/>
  <c r="E471" i="2"/>
  <c r="A472" i="2"/>
  <c r="D472" i="2" s="1"/>
  <c r="B472" i="2"/>
  <c r="C472" i="2"/>
  <c r="E472" i="2"/>
  <c r="A473" i="2"/>
  <c r="D473" i="2" s="1"/>
  <c r="B473" i="2"/>
  <c r="C473" i="2"/>
  <c r="E473" i="2"/>
  <c r="A474" i="2"/>
  <c r="D474" i="2" s="1"/>
  <c r="B474" i="2"/>
  <c r="C474" i="2"/>
  <c r="E474" i="2"/>
  <c r="A475" i="2"/>
  <c r="D475" i="2" s="1"/>
  <c r="B475" i="2"/>
  <c r="C475" i="2"/>
  <c r="E475" i="2"/>
  <c r="A476" i="2"/>
  <c r="D476" i="2" s="1"/>
  <c r="B476" i="2"/>
  <c r="C476" i="2"/>
  <c r="E476" i="2"/>
  <c r="A477" i="2"/>
  <c r="D477" i="2" s="1"/>
  <c r="B477" i="2"/>
  <c r="C477" i="2"/>
  <c r="E477" i="2"/>
  <c r="A478" i="2"/>
  <c r="D478" i="2" s="1"/>
  <c r="B478" i="2"/>
  <c r="C478" i="2"/>
  <c r="E478" i="2"/>
  <c r="A479" i="2"/>
  <c r="D479" i="2" s="1"/>
  <c r="B479" i="2"/>
  <c r="C479" i="2"/>
  <c r="E479" i="2"/>
  <c r="A480" i="2"/>
  <c r="D480" i="2" s="1"/>
  <c r="B480" i="2"/>
  <c r="C480" i="2"/>
  <c r="E480" i="2"/>
  <c r="A481" i="2"/>
  <c r="D481" i="2" s="1"/>
  <c r="B481" i="2"/>
  <c r="C481" i="2"/>
  <c r="E481" i="2"/>
  <c r="A482" i="2"/>
  <c r="D482" i="2" s="1"/>
  <c r="B482" i="2"/>
  <c r="C482" i="2"/>
  <c r="E482" i="2"/>
  <c r="A483" i="2"/>
  <c r="D483" i="2" s="1"/>
  <c r="B483" i="2"/>
  <c r="C483" i="2"/>
  <c r="E483" i="2"/>
  <c r="A484" i="2"/>
  <c r="D484" i="2" s="1"/>
  <c r="B484" i="2"/>
  <c r="C484" i="2"/>
  <c r="E484" i="2"/>
  <c r="A485" i="2"/>
  <c r="D485" i="2" s="1"/>
  <c r="B485" i="2"/>
  <c r="C485" i="2"/>
  <c r="E485" i="2"/>
  <c r="A486" i="2"/>
  <c r="D486" i="2" s="1"/>
  <c r="B486" i="2"/>
  <c r="C486" i="2"/>
  <c r="E486" i="2"/>
  <c r="A487" i="2"/>
  <c r="D487" i="2" s="1"/>
  <c r="B487" i="2"/>
  <c r="C487" i="2"/>
  <c r="E487" i="2"/>
  <c r="A488" i="2"/>
  <c r="D488" i="2" s="1"/>
  <c r="B488" i="2"/>
  <c r="C488" i="2"/>
  <c r="E488" i="2"/>
  <c r="A489" i="2"/>
  <c r="D489" i="2" s="1"/>
  <c r="B489" i="2"/>
  <c r="C489" i="2"/>
  <c r="E489" i="2"/>
  <c r="A490" i="2"/>
  <c r="D490" i="2" s="1"/>
  <c r="B490" i="2"/>
  <c r="C490" i="2"/>
  <c r="E490" i="2"/>
  <c r="A491" i="2"/>
  <c r="D491" i="2" s="1"/>
  <c r="B491" i="2"/>
  <c r="C491" i="2"/>
  <c r="E491" i="2"/>
  <c r="A492" i="2"/>
  <c r="D492" i="2" s="1"/>
  <c r="B492" i="2"/>
  <c r="C492" i="2"/>
  <c r="E492" i="2"/>
  <c r="A493" i="2"/>
  <c r="D493" i="2" s="1"/>
  <c r="B493" i="2"/>
  <c r="C493" i="2"/>
  <c r="E493" i="2"/>
  <c r="A494" i="2"/>
  <c r="D494" i="2" s="1"/>
  <c r="B494" i="2"/>
  <c r="C494" i="2"/>
  <c r="E494" i="2"/>
  <c r="A495" i="2"/>
  <c r="D495" i="2" s="1"/>
  <c r="B495" i="2"/>
  <c r="C495" i="2"/>
  <c r="E495" i="2"/>
  <c r="A496" i="2"/>
  <c r="D496" i="2" s="1"/>
  <c r="B496" i="2"/>
  <c r="C496" i="2"/>
  <c r="E496" i="2"/>
  <c r="A497" i="2"/>
  <c r="D497" i="2" s="1"/>
  <c r="B497" i="2"/>
  <c r="C497" i="2"/>
  <c r="E497" i="2"/>
  <c r="A498" i="2"/>
  <c r="D498" i="2" s="1"/>
  <c r="B498" i="2"/>
  <c r="C498" i="2"/>
  <c r="E498" i="2"/>
  <c r="A499" i="2"/>
  <c r="D499" i="2" s="1"/>
  <c r="B499" i="2"/>
  <c r="C499" i="2"/>
  <c r="E499" i="2"/>
  <c r="A500" i="2"/>
  <c r="D500" i="2" s="1"/>
  <c r="B500" i="2"/>
  <c r="C500" i="2"/>
  <c r="E500" i="2"/>
  <c r="A501" i="2"/>
  <c r="D501" i="2" s="1"/>
  <c r="B501" i="2"/>
  <c r="C501" i="2"/>
  <c r="E501" i="2"/>
  <c r="A502" i="2"/>
  <c r="D502" i="2" s="1"/>
  <c r="B502" i="2"/>
  <c r="C502" i="2"/>
  <c r="E502" i="2"/>
  <c r="A503" i="2"/>
  <c r="D503" i="2" s="1"/>
  <c r="B503" i="2"/>
  <c r="C503" i="2"/>
  <c r="E503" i="2"/>
  <c r="A504" i="2"/>
  <c r="D504" i="2" s="1"/>
  <c r="B504" i="2"/>
  <c r="C504" i="2"/>
  <c r="E504" i="2"/>
  <c r="A505" i="2"/>
  <c r="D505" i="2" s="1"/>
  <c r="B505" i="2"/>
  <c r="C505" i="2"/>
  <c r="E505" i="2"/>
  <c r="A506" i="2"/>
  <c r="D506" i="2" s="1"/>
  <c r="B506" i="2"/>
  <c r="C506" i="2"/>
  <c r="E506" i="2"/>
  <c r="A507" i="2"/>
  <c r="D507" i="2" s="1"/>
  <c r="B507" i="2"/>
  <c r="C507" i="2"/>
  <c r="E507" i="2"/>
  <c r="A508" i="2"/>
  <c r="D508" i="2" s="1"/>
  <c r="B508" i="2"/>
  <c r="C508" i="2"/>
  <c r="E508" i="2"/>
  <c r="A509" i="2"/>
  <c r="D509" i="2" s="1"/>
  <c r="B509" i="2"/>
  <c r="C509" i="2"/>
  <c r="E509" i="2"/>
  <c r="A510" i="2"/>
  <c r="D510" i="2" s="1"/>
  <c r="B510" i="2"/>
  <c r="C510" i="2"/>
  <c r="E510" i="2"/>
  <c r="A511" i="2"/>
  <c r="D511" i="2" s="1"/>
  <c r="B511" i="2"/>
  <c r="C511" i="2"/>
  <c r="E511" i="2"/>
  <c r="A512" i="2"/>
  <c r="D512" i="2" s="1"/>
  <c r="B512" i="2"/>
  <c r="C512" i="2"/>
  <c r="E512" i="2"/>
  <c r="A513" i="2"/>
  <c r="D513" i="2" s="1"/>
  <c r="B513" i="2"/>
  <c r="C513" i="2"/>
  <c r="E513" i="2"/>
  <c r="A514" i="2"/>
  <c r="D514" i="2" s="1"/>
  <c r="B514" i="2"/>
  <c r="C514" i="2"/>
  <c r="E514" i="2"/>
  <c r="A515" i="2"/>
  <c r="D515" i="2" s="1"/>
  <c r="B515" i="2"/>
  <c r="C515" i="2"/>
  <c r="E515" i="2"/>
  <c r="A516" i="2"/>
  <c r="D516" i="2" s="1"/>
  <c r="B516" i="2"/>
  <c r="C516" i="2"/>
  <c r="E516" i="2"/>
  <c r="A517" i="2"/>
  <c r="D517" i="2" s="1"/>
  <c r="B517" i="2"/>
  <c r="C517" i="2"/>
  <c r="E517" i="2"/>
  <c r="A518" i="2"/>
  <c r="D518" i="2" s="1"/>
  <c r="B518" i="2"/>
  <c r="C518" i="2"/>
  <c r="E518" i="2"/>
  <c r="A519" i="2"/>
  <c r="D519" i="2" s="1"/>
  <c r="B519" i="2"/>
  <c r="C519" i="2"/>
  <c r="E519" i="2"/>
  <c r="A520" i="2"/>
  <c r="D520" i="2" s="1"/>
  <c r="B520" i="2"/>
  <c r="C520" i="2"/>
  <c r="E520" i="2"/>
  <c r="A521" i="2"/>
  <c r="D521" i="2" s="1"/>
  <c r="B521" i="2"/>
  <c r="C521" i="2"/>
  <c r="E521" i="2"/>
  <c r="A522" i="2"/>
  <c r="D522" i="2" s="1"/>
  <c r="B522" i="2"/>
  <c r="C522" i="2"/>
  <c r="E522" i="2"/>
  <c r="A523" i="2"/>
  <c r="D523" i="2" s="1"/>
  <c r="B523" i="2"/>
  <c r="C523" i="2"/>
  <c r="E523" i="2"/>
  <c r="A524" i="2"/>
  <c r="D524" i="2" s="1"/>
  <c r="B524" i="2"/>
  <c r="C524" i="2"/>
  <c r="E524" i="2"/>
  <c r="A525" i="2"/>
  <c r="D525" i="2" s="1"/>
  <c r="B525" i="2"/>
  <c r="C525" i="2"/>
  <c r="E525" i="2"/>
  <c r="A526" i="2"/>
  <c r="D526" i="2" s="1"/>
  <c r="B526" i="2"/>
  <c r="C526" i="2"/>
  <c r="E526" i="2"/>
  <c r="A527" i="2"/>
  <c r="D527" i="2" s="1"/>
  <c r="B527" i="2"/>
  <c r="C527" i="2"/>
  <c r="E527" i="2"/>
  <c r="A528" i="2"/>
  <c r="D528" i="2" s="1"/>
  <c r="B528" i="2"/>
  <c r="C528" i="2"/>
  <c r="E528" i="2"/>
  <c r="A529" i="2"/>
  <c r="D529" i="2" s="1"/>
  <c r="B529" i="2"/>
  <c r="C529" i="2"/>
  <c r="E529" i="2"/>
  <c r="A530" i="2"/>
  <c r="D530" i="2" s="1"/>
  <c r="B530" i="2"/>
  <c r="C530" i="2"/>
  <c r="E530" i="2"/>
  <c r="A531" i="2"/>
  <c r="D531" i="2" s="1"/>
  <c r="B531" i="2"/>
  <c r="C531" i="2"/>
  <c r="E531" i="2"/>
  <c r="A532" i="2"/>
  <c r="D532" i="2" s="1"/>
  <c r="B532" i="2"/>
  <c r="C532" i="2"/>
  <c r="E532" i="2"/>
  <c r="A533" i="2"/>
  <c r="D533" i="2" s="1"/>
  <c r="B533" i="2"/>
  <c r="C533" i="2"/>
  <c r="E533" i="2"/>
  <c r="A534" i="2"/>
  <c r="D534" i="2" s="1"/>
  <c r="B534" i="2"/>
  <c r="C534" i="2"/>
  <c r="E534" i="2"/>
  <c r="A535" i="2"/>
  <c r="D535" i="2" s="1"/>
  <c r="B535" i="2"/>
  <c r="C535" i="2"/>
  <c r="E535" i="2"/>
  <c r="A536" i="2"/>
  <c r="D536" i="2" s="1"/>
  <c r="B536" i="2"/>
  <c r="C536" i="2"/>
  <c r="E536" i="2"/>
  <c r="A537" i="2"/>
  <c r="D537" i="2" s="1"/>
  <c r="B537" i="2"/>
  <c r="C537" i="2"/>
  <c r="E537" i="2"/>
  <c r="A538" i="2"/>
  <c r="D538" i="2" s="1"/>
  <c r="B538" i="2"/>
  <c r="C538" i="2"/>
  <c r="E538" i="2"/>
  <c r="A539" i="2"/>
  <c r="D539" i="2" s="1"/>
  <c r="B539" i="2"/>
  <c r="C539" i="2"/>
  <c r="E539" i="2"/>
  <c r="A540" i="2"/>
  <c r="D540" i="2" s="1"/>
  <c r="B540" i="2"/>
  <c r="C540" i="2"/>
  <c r="E540" i="2"/>
  <c r="A541" i="2"/>
  <c r="D541" i="2" s="1"/>
  <c r="B541" i="2"/>
  <c r="C541" i="2"/>
  <c r="E541" i="2"/>
  <c r="A542" i="2"/>
  <c r="D542" i="2" s="1"/>
  <c r="B542" i="2"/>
  <c r="C542" i="2"/>
  <c r="E542" i="2"/>
  <c r="A543" i="2"/>
  <c r="D543" i="2" s="1"/>
  <c r="B543" i="2"/>
  <c r="C543" i="2"/>
  <c r="E543" i="2"/>
  <c r="A544" i="2"/>
  <c r="D544" i="2" s="1"/>
  <c r="B544" i="2"/>
  <c r="C544" i="2"/>
  <c r="E544" i="2"/>
  <c r="A545" i="2"/>
  <c r="D545" i="2" s="1"/>
  <c r="B545" i="2"/>
  <c r="C545" i="2"/>
  <c r="E545" i="2"/>
  <c r="A546" i="2"/>
  <c r="D546" i="2" s="1"/>
  <c r="B546" i="2"/>
  <c r="C546" i="2"/>
  <c r="E546" i="2"/>
  <c r="A547" i="2"/>
  <c r="D547" i="2" s="1"/>
  <c r="B547" i="2"/>
  <c r="C547" i="2"/>
  <c r="E547" i="2"/>
  <c r="A548" i="2"/>
  <c r="D548" i="2" s="1"/>
  <c r="B548" i="2"/>
  <c r="C548" i="2"/>
  <c r="E548" i="2"/>
  <c r="A549" i="2"/>
  <c r="D549" i="2" s="1"/>
  <c r="B549" i="2"/>
  <c r="C549" i="2"/>
  <c r="E549" i="2"/>
  <c r="A550" i="2"/>
  <c r="D550" i="2" s="1"/>
  <c r="B550" i="2"/>
  <c r="C550" i="2"/>
  <c r="E550" i="2"/>
  <c r="A551" i="2"/>
  <c r="D551" i="2" s="1"/>
  <c r="B551" i="2"/>
  <c r="C551" i="2"/>
  <c r="E551" i="2"/>
  <c r="A552" i="2"/>
  <c r="D552" i="2" s="1"/>
  <c r="B552" i="2"/>
  <c r="C552" i="2"/>
  <c r="E552" i="2"/>
  <c r="A553" i="2"/>
  <c r="D553" i="2" s="1"/>
  <c r="B553" i="2"/>
  <c r="C553" i="2"/>
  <c r="E553" i="2"/>
  <c r="A554" i="2"/>
  <c r="D554" i="2" s="1"/>
  <c r="B554" i="2"/>
  <c r="C554" i="2"/>
  <c r="E554" i="2"/>
  <c r="A555" i="2"/>
  <c r="D555" i="2" s="1"/>
  <c r="B555" i="2"/>
  <c r="C555" i="2"/>
  <c r="E555" i="2"/>
  <c r="A556" i="2"/>
  <c r="D556" i="2" s="1"/>
  <c r="B556" i="2"/>
  <c r="C556" i="2"/>
  <c r="E556" i="2"/>
  <c r="A557" i="2"/>
  <c r="D557" i="2" s="1"/>
  <c r="B557" i="2"/>
  <c r="C557" i="2"/>
  <c r="E557" i="2"/>
  <c r="A558" i="2"/>
  <c r="D558" i="2" s="1"/>
  <c r="B558" i="2"/>
  <c r="C558" i="2"/>
  <c r="E558" i="2"/>
  <c r="A559" i="2"/>
  <c r="D559" i="2" s="1"/>
  <c r="B559" i="2"/>
  <c r="C559" i="2"/>
  <c r="E559" i="2"/>
  <c r="A560" i="2"/>
  <c r="D560" i="2" s="1"/>
  <c r="B560" i="2"/>
  <c r="C560" i="2"/>
  <c r="E560" i="2"/>
  <c r="A561" i="2"/>
  <c r="D561" i="2" s="1"/>
  <c r="B561" i="2"/>
  <c r="C561" i="2"/>
  <c r="E561" i="2"/>
  <c r="A562" i="2"/>
  <c r="D562" i="2" s="1"/>
  <c r="B562" i="2"/>
  <c r="C562" i="2"/>
  <c r="E562" i="2"/>
  <c r="A563" i="2"/>
  <c r="D563" i="2" s="1"/>
  <c r="B563" i="2"/>
  <c r="C563" i="2"/>
  <c r="E563" i="2"/>
  <c r="A564" i="2"/>
  <c r="D564" i="2" s="1"/>
  <c r="B564" i="2"/>
  <c r="C564" i="2"/>
  <c r="E564" i="2"/>
  <c r="A565" i="2"/>
  <c r="D565" i="2" s="1"/>
  <c r="B565" i="2"/>
  <c r="C565" i="2"/>
  <c r="E565" i="2"/>
  <c r="A566" i="2"/>
  <c r="D566" i="2" s="1"/>
  <c r="B566" i="2"/>
  <c r="C566" i="2"/>
  <c r="E566" i="2"/>
  <c r="A567" i="2"/>
  <c r="D567" i="2" s="1"/>
  <c r="B567" i="2"/>
  <c r="C567" i="2"/>
  <c r="E567" i="2"/>
  <c r="A568" i="2"/>
  <c r="D568" i="2" s="1"/>
  <c r="B568" i="2"/>
  <c r="C568" i="2"/>
  <c r="E568" i="2"/>
  <c r="A569" i="2"/>
  <c r="D569" i="2" s="1"/>
  <c r="B569" i="2"/>
  <c r="C569" i="2"/>
  <c r="E569" i="2"/>
  <c r="A570" i="2"/>
  <c r="D570" i="2" s="1"/>
  <c r="B570" i="2"/>
  <c r="C570" i="2"/>
  <c r="E570" i="2"/>
  <c r="A571" i="2"/>
  <c r="D571" i="2" s="1"/>
  <c r="B571" i="2"/>
  <c r="C571" i="2"/>
  <c r="E571" i="2"/>
  <c r="A572" i="2"/>
  <c r="D572" i="2" s="1"/>
  <c r="B572" i="2"/>
  <c r="C572" i="2"/>
  <c r="E572" i="2"/>
  <c r="A573" i="2"/>
  <c r="D573" i="2" s="1"/>
  <c r="B573" i="2"/>
  <c r="C573" i="2"/>
  <c r="E573" i="2"/>
  <c r="A574" i="2"/>
  <c r="D574" i="2" s="1"/>
  <c r="B574" i="2"/>
  <c r="C574" i="2"/>
  <c r="E574" i="2"/>
  <c r="A575" i="2"/>
  <c r="D575" i="2" s="1"/>
  <c r="B575" i="2"/>
  <c r="C575" i="2"/>
  <c r="E575" i="2"/>
  <c r="A576" i="2"/>
  <c r="D576" i="2" s="1"/>
  <c r="B576" i="2"/>
  <c r="C576" i="2"/>
  <c r="E576" i="2"/>
  <c r="A577" i="2"/>
  <c r="D577" i="2" s="1"/>
  <c r="B577" i="2"/>
  <c r="C577" i="2"/>
  <c r="E577" i="2"/>
  <c r="A578" i="2"/>
  <c r="D578" i="2" s="1"/>
  <c r="B578" i="2"/>
  <c r="C578" i="2"/>
  <c r="E578" i="2"/>
  <c r="A579" i="2"/>
  <c r="D579" i="2" s="1"/>
  <c r="B579" i="2"/>
  <c r="C579" i="2"/>
  <c r="E579" i="2"/>
  <c r="A580" i="2"/>
  <c r="D580" i="2" s="1"/>
  <c r="B580" i="2"/>
  <c r="C580" i="2"/>
  <c r="E580" i="2"/>
  <c r="A581" i="2"/>
  <c r="D581" i="2" s="1"/>
  <c r="B581" i="2"/>
  <c r="C581" i="2"/>
  <c r="E581" i="2"/>
  <c r="A582" i="2"/>
  <c r="D582" i="2" s="1"/>
  <c r="B582" i="2"/>
  <c r="C582" i="2"/>
  <c r="E582" i="2"/>
  <c r="A583" i="2"/>
  <c r="D583" i="2" s="1"/>
  <c r="B583" i="2"/>
  <c r="C583" i="2"/>
  <c r="E583" i="2"/>
  <c r="A584" i="2"/>
  <c r="D584" i="2" s="1"/>
  <c r="B584" i="2"/>
  <c r="C584" i="2"/>
  <c r="E584" i="2"/>
  <c r="A585" i="2"/>
  <c r="D585" i="2" s="1"/>
  <c r="B585" i="2"/>
  <c r="C585" i="2"/>
  <c r="E585" i="2"/>
  <c r="A586" i="2"/>
  <c r="D586" i="2" s="1"/>
  <c r="B586" i="2"/>
  <c r="C586" i="2"/>
  <c r="E586" i="2"/>
  <c r="A587" i="2"/>
  <c r="D587" i="2" s="1"/>
  <c r="B587" i="2"/>
  <c r="C587" i="2"/>
  <c r="E587" i="2"/>
  <c r="A588" i="2"/>
  <c r="D588" i="2" s="1"/>
  <c r="B588" i="2"/>
  <c r="C588" i="2"/>
  <c r="E588" i="2"/>
  <c r="A589" i="2"/>
  <c r="D589" i="2" s="1"/>
  <c r="B589" i="2"/>
  <c r="C589" i="2"/>
  <c r="E589" i="2"/>
  <c r="A590" i="2"/>
  <c r="D590" i="2" s="1"/>
  <c r="B590" i="2"/>
  <c r="C590" i="2"/>
  <c r="E590" i="2"/>
  <c r="A591" i="2"/>
  <c r="D591" i="2" s="1"/>
  <c r="B591" i="2"/>
  <c r="C591" i="2"/>
  <c r="E591" i="2"/>
  <c r="A592" i="2"/>
  <c r="D592" i="2" s="1"/>
  <c r="B592" i="2"/>
  <c r="C592" i="2"/>
  <c r="E592" i="2"/>
  <c r="A593" i="2"/>
  <c r="D593" i="2" s="1"/>
  <c r="B593" i="2"/>
  <c r="C593" i="2"/>
  <c r="E593" i="2"/>
  <c r="A594" i="2"/>
  <c r="D594" i="2" s="1"/>
  <c r="B594" i="2"/>
  <c r="C594" i="2"/>
  <c r="E594" i="2"/>
  <c r="A595" i="2"/>
  <c r="D595" i="2" s="1"/>
  <c r="B595" i="2"/>
  <c r="C595" i="2"/>
  <c r="E595" i="2"/>
  <c r="A596" i="2"/>
  <c r="D596" i="2" s="1"/>
  <c r="B596" i="2"/>
  <c r="C596" i="2"/>
  <c r="E596" i="2"/>
  <c r="A597" i="2"/>
  <c r="D597" i="2" s="1"/>
  <c r="B597" i="2"/>
  <c r="C597" i="2"/>
  <c r="E597" i="2"/>
  <c r="A598" i="2"/>
  <c r="D598" i="2" s="1"/>
  <c r="B598" i="2"/>
  <c r="C598" i="2"/>
  <c r="E598" i="2"/>
  <c r="A599" i="2"/>
  <c r="D599" i="2" s="1"/>
  <c r="B599" i="2"/>
  <c r="C599" i="2"/>
  <c r="E599" i="2"/>
  <c r="A600" i="2"/>
  <c r="D600" i="2" s="1"/>
  <c r="B600" i="2"/>
  <c r="C600" i="2"/>
  <c r="E600" i="2"/>
  <c r="A601" i="2"/>
  <c r="D601" i="2" s="1"/>
  <c r="B601" i="2"/>
  <c r="C601" i="2"/>
  <c r="E601" i="2"/>
  <c r="A602" i="2"/>
  <c r="D602" i="2" s="1"/>
  <c r="B602" i="2"/>
  <c r="C602" i="2"/>
  <c r="E602" i="2"/>
  <c r="A603" i="2"/>
  <c r="D603" i="2" s="1"/>
  <c r="B603" i="2"/>
  <c r="C603" i="2"/>
  <c r="E603" i="2"/>
  <c r="A604" i="2"/>
  <c r="D604" i="2" s="1"/>
  <c r="B604" i="2"/>
  <c r="C604" i="2"/>
  <c r="E604" i="2"/>
  <c r="A605" i="2"/>
  <c r="D605" i="2" s="1"/>
  <c r="B605" i="2"/>
  <c r="C605" i="2"/>
  <c r="E605" i="2"/>
  <c r="A606" i="2"/>
  <c r="D606" i="2" s="1"/>
  <c r="B606" i="2"/>
  <c r="C606" i="2"/>
  <c r="E606" i="2"/>
  <c r="A607" i="2"/>
  <c r="D607" i="2" s="1"/>
  <c r="B607" i="2"/>
  <c r="C607" i="2"/>
  <c r="E607" i="2"/>
  <c r="A608" i="2"/>
  <c r="D608" i="2" s="1"/>
  <c r="B608" i="2"/>
  <c r="C608" i="2"/>
  <c r="E608" i="2"/>
  <c r="A609" i="2"/>
  <c r="D609" i="2" s="1"/>
  <c r="B609" i="2"/>
  <c r="C609" i="2"/>
  <c r="E609" i="2"/>
  <c r="A610" i="2"/>
  <c r="D610" i="2" s="1"/>
  <c r="B610" i="2"/>
  <c r="C610" i="2"/>
  <c r="E610" i="2"/>
  <c r="A611" i="2"/>
  <c r="D611" i="2" s="1"/>
  <c r="B611" i="2"/>
  <c r="C611" i="2"/>
  <c r="E611" i="2"/>
  <c r="A612" i="2"/>
  <c r="D612" i="2" s="1"/>
  <c r="B612" i="2"/>
  <c r="C612" i="2"/>
  <c r="E612" i="2"/>
  <c r="A613" i="2"/>
  <c r="D613" i="2" s="1"/>
  <c r="B613" i="2"/>
  <c r="C613" i="2"/>
  <c r="E613" i="2"/>
  <c r="A614" i="2"/>
  <c r="D614" i="2" s="1"/>
  <c r="B614" i="2"/>
  <c r="C614" i="2"/>
  <c r="E614" i="2"/>
  <c r="A615" i="2"/>
  <c r="D615" i="2" s="1"/>
  <c r="B615" i="2"/>
  <c r="C615" i="2"/>
  <c r="E615" i="2"/>
  <c r="A616" i="2"/>
  <c r="D616" i="2" s="1"/>
  <c r="B616" i="2"/>
  <c r="C616" i="2"/>
  <c r="E616" i="2"/>
  <c r="A617" i="2"/>
  <c r="D617" i="2" s="1"/>
  <c r="B617" i="2"/>
  <c r="C617" i="2"/>
  <c r="E617" i="2"/>
  <c r="A618" i="2"/>
  <c r="D618" i="2" s="1"/>
  <c r="B618" i="2"/>
  <c r="C618" i="2"/>
  <c r="E618" i="2"/>
  <c r="A619" i="2"/>
  <c r="D619" i="2" s="1"/>
  <c r="B619" i="2"/>
  <c r="C619" i="2"/>
  <c r="E619" i="2"/>
  <c r="A620" i="2"/>
  <c r="D620" i="2" s="1"/>
  <c r="B620" i="2"/>
  <c r="C620" i="2"/>
  <c r="E620" i="2"/>
  <c r="A621" i="2"/>
  <c r="D621" i="2" s="1"/>
  <c r="B621" i="2"/>
  <c r="C621" i="2"/>
  <c r="E621" i="2"/>
  <c r="A622" i="2"/>
  <c r="D622" i="2" s="1"/>
  <c r="B622" i="2"/>
  <c r="C622" i="2"/>
  <c r="E622" i="2"/>
  <c r="A623" i="2"/>
  <c r="D623" i="2" s="1"/>
  <c r="B623" i="2"/>
  <c r="C623" i="2"/>
  <c r="E623" i="2"/>
  <c r="A624" i="2"/>
  <c r="D624" i="2" s="1"/>
  <c r="B624" i="2"/>
  <c r="C624" i="2"/>
  <c r="E624" i="2"/>
  <c r="A625" i="2"/>
  <c r="D625" i="2" s="1"/>
  <c r="B625" i="2"/>
  <c r="C625" i="2"/>
  <c r="E625" i="2"/>
  <c r="A626" i="2"/>
  <c r="D626" i="2" s="1"/>
  <c r="B626" i="2"/>
  <c r="C626" i="2"/>
  <c r="E626" i="2"/>
  <c r="A627" i="2"/>
  <c r="D627" i="2" s="1"/>
  <c r="B627" i="2"/>
  <c r="C627" i="2"/>
  <c r="E627" i="2"/>
  <c r="A628" i="2"/>
  <c r="D628" i="2" s="1"/>
  <c r="B628" i="2"/>
  <c r="C628" i="2"/>
  <c r="E628" i="2"/>
  <c r="A629" i="2"/>
  <c r="D629" i="2" s="1"/>
  <c r="B629" i="2"/>
  <c r="C629" i="2"/>
  <c r="E629" i="2"/>
  <c r="A630" i="2"/>
  <c r="D630" i="2" s="1"/>
  <c r="B630" i="2"/>
  <c r="C630" i="2"/>
  <c r="E630" i="2"/>
  <c r="A631" i="2"/>
  <c r="D631" i="2" s="1"/>
  <c r="B631" i="2"/>
  <c r="C631" i="2"/>
  <c r="E631" i="2"/>
  <c r="A632" i="2"/>
  <c r="D632" i="2" s="1"/>
  <c r="B632" i="2"/>
  <c r="C632" i="2"/>
  <c r="E632" i="2"/>
  <c r="A633" i="2"/>
  <c r="D633" i="2" s="1"/>
  <c r="B633" i="2"/>
  <c r="C633" i="2"/>
  <c r="E633" i="2"/>
  <c r="A634" i="2"/>
  <c r="D634" i="2" s="1"/>
  <c r="B634" i="2"/>
  <c r="C634" i="2"/>
  <c r="E634" i="2"/>
  <c r="A635" i="2"/>
  <c r="D635" i="2" s="1"/>
  <c r="B635" i="2"/>
  <c r="C635" i="2"/>
  <c r="E635" i="2"/>
  <c r="A636" i="2"/>
  <c r="D636" i="2" s="1"/>
  <c r="B636" i="2"/>
  <c r="C636" i="2"/>
  <c r="E636" i="2"/>
  <c r="A637" i="2"/>
  <c r="D637" i="2" s="1"/>
  <c r="B637" i="2"/>
  <c r="C637" i="2"/>
  <c r="E637" i="2"/>
  <c r="A638" i="2"/>
  <c r="D638" i="2" s="1"/>
  <c r="B638" i="2"/>
  <c r="C638" i="2"/>
  <c r="E638" i="2"/>
  <c r="A639" i="2"/>
  <c r="D639" i="2" s="1"/>
  <c r="B639" i="2"/>
  <c r="C639" i="2"/>
  <c r="E639" i="2"/>
  <c r="A640" i="2"/>
  <c r="D640" i="2" s="1"/>
  <c r="B640" i="2"/>
  <c r="C640" i="2"/>
  <c r="E640" i="2"/>
  <c r="A641" i="2"/>
  <c r="D641" i="2" s="1"/>
  <c r="B641" i="2"/>
  <c r="C641" i="2"/>
  <c r="E641" i="2"/>
  <c r="A642" i="2"/>
  <c r="D642" i="2" s="1"/>
  <c r="B642" i="2"/>
  <c r="C642" i="2"/>
  <c r="E642" i="2"/>
  <c r="A643" i="2"/>
  <c r="D643" i="2" s="1"/>
  <c r="B643" i="2"/>
  <c r="C643" i="2"/>
  <c r="E643" i="2"/>
  <c r="A644" i="2"/>
  <c r="D644" i="2" s="1"/>
  <c r="B644" i="2"/>
  <c r="C644" i="2"/>
  <c r="E644" i="2"/>
  <c r="A645" i="2"/>
  <c r="D645" i="2" s="1"/>
  <c r="B645" i="2"/>
  <c r="C645" i="2"/>
  <c r="E645" i="2"/>
  <c r="A646" i="2"/>
  <c r="D646" i="2" s="1"/>
  <c r="B646" i="2"/>
  <c r="C646" i="2"/>
  <c r="E646" i="2"/>
  <c r="A647" i="2"/>
  <c r="D647" i="2" s="1"/>
  <c r="B647" i="2"/>
  <c r="C647" i="2"/>
  <c r="E647" i="2"/>
  <c r="A648" i="2"/>
  <c r="D648" i="2" s="1"/>
  <c r="B648" i="2"/>
  <c r="C648" i="2"/>
  <c r="E648" i="2"/>
  <c r="A649" i="2"/>
  <c r="D649" i="2" s="1"/>
  <c r="B649" i="2"/>
  <c r="C649" i="2"/>
  <c r="E649" i="2"/>
  <c r="A650" i="2"/>
  <c r="D650" i="2" s="1"/>
  <c r="B650" i="2"/>
  <c r="C650" i="2"/>
  <c r="E650" i="2"/>
  <c r="A651" i="2"/>
  <c r="D651" i="2" s="1"/>
  <c r="B651" i="2"/>
  <c r="C651" i="2"/>
  <c r="E651" i="2"/>
  <c r="A652" i="2"/>
  <c r="D652" i="2" s="1"/>
  <c r="B652" i="2"/>
  <c r="C652" i="2"/>
  <c r="E652" i="2"/>
  <c r="A653" i="2"/>
  <c r="D653" i="2" s="1"/>
  <c r="B653" i="2"/>
  <c r="C653" i="2"/>
  <c r="E653" i="2"/>
  <c r="A654" i="2"/>
  <c r="D654" i="2" s="1"/>
  <c r="B654" i="2"/>
  <c r="C654" i="2"/>
  <c r="E654" i="2"/>
  <c r="A655" i="2"/>
  <c r="D655" i="2" s="1"/>
  <c r="B655" i="2"/>
  <c r="C655" i="2"/>
  <c r="E655" i="2"/>
  <c r="A656" i="2"/>
  <c r="D656" i="2" s="1"/>
  <c r="B656" i="2"/>
  <c r="C656" i="2"/>
  <c r="E656" i="2"/>
  <c r="A657" i="2"/>
  <c r="D657" i="2" s="1"/>
  <c r="B657" i="2"/>
  <c r="C657" i="2"/>
  <c r="E657" i="2"/>
  <c r="A658" i="2"/>
  <c r="D658" i="2" s="1"/>
  <c r="B658" i="2"/>
  <c r="C658" i="2"/>
  <c r="E658" i="2"/>
  <c r="A659" i="2"/>
  <c r="D659" i="2" s="1"/>
  <c r="B659" i="2"/>
  <c r="C659" i="2"/>
  <c r="E659" i="2"/>
  <c r="A660" i="2"/>
  <c r="D660" i="2" s="1"/>
  <c r="B660" i="2"/>
  <c r="C660" i="2"/>
  <c r="E660" i="2"/>
  <c r="A661" i="2"/>
  <c r="D661" i="2" s="1"/>
  <c r="B661" i="2"/>
  <c r="C661" i="2"/>
  <c r="E661" i="2"/>
  <c r="A662" i="2"/>
  <c r="D662" i="2" s="1"/>
  <c r="B662" i="2"/>
  <c r="C662" i="2"/>
  <c r="E662" i="2"/>
  <c r="A663" i="2"/>
  <c r="D663" i="2" s="1"/>
  <c r="B663" i="2"/>
  <c r="C663" i="2"/>
  <c r="E663" i="2"/>
  <c r="A664" i="2"/>
  <c r="D664" i="2" s="1"/>
  <c r="B664" i="2"/>
  <c r="C664" i="2"/>
  <c r="E664" i="2"/>
  <c r="A665" i="2"/>
  <c r="D665" i="2" s="1"/>
  <c r="B665" i="2"/>
  <c r="C665" i="2"/>
  <c r="E665" i="2"/>
  <c r="A666" i="2"/>
  <c r="D666" i="2" s="1"/>
  <c r="B666" i="2"/>
  <c r="C666" i="2"/>
  <c r="E666" i="2"/>
  <c r="A667" i="2"/>
  <c r="D667" i="2" s="1"/>
  <c r="B667" i="2"/>
  <c r="C667" i="2"/>
  <c r="E667" i="2"/>
  <c r="A668" i="2"/>
  <c r="D668" i="2" s="1"/>
  <c r="B668" i="2"/>
  <c r="C668" i="2"/>
  <c r="E668" i="2"/>
  <c r="A669" i="2"/>
  <c r="D669" i="2" s="1"/>
  <c r="B669" i="2"/>
  <c r="C669" i="2"/>
  <c r="E669" i="2"/>
  <c r="A670" i="2"/>
  <c r="D670" i="2" s="1"/>
  <c r="B670" i="2"/>
  <c r="C670" i="2"/>
  <c r="E670" i="2"/>
  <c r="A671" i="2"/>
  <c r="D671" i="2" s="1"/>
  <c r="B671" i="2"/>
  <c r="C671" i="2"/>
  <c r="E671" i="2"/>
  <c r="A672" i="2"/>
  <c r="D672" i="2" s="1"/>
  <c r="B672" i="2"/>
  <c r="C672" i="2"/>
  <c r="E672" i="2"/>
  <c r="A673" i="2"/>
  <c r="D673" i="2" s="1"/>
  <c r="B673" i="2"/>
  <c r="C673" i="2"/>
  <c r="E673" i="2"/>
  <c r="A674" i="2"/>
  <c r="D674" i="2" s="1"/>
  <c r="B674" i="2"/>
  <c r="C674" i="2"/>
  <c r="E674" i="2"/>
  <c r="A675" i="2"/>
  <c r="D675" i="2" s="1"/>
  <c r="B675" i="2"/>
  <c r="C675" i="2"/>
  <c r="E675" i="2"/>
  <c r="A676" i="2"/>
  <c r="D676" i="2" s="1"/>
  <c r="B676" i="2"/>
  <c r="C676" i="2"/>
  <c r="E676" i="2"/>
  <c r="A677" i="2"/>
  <c r="D677" i="2" s="1"/>
  <c r="B677" i="2"/>
  <c r="C677" i="2"/>
  <c r="E677" i="2"/>
  <c r="A678" i="2"/>
  <c r="D678" i="2" s="1"/>
  <c r="B678" i="2"/>
  <c r="C678" i="2"/>
  <c r="E678" i="2"/>
  <c r="A679" i="2"/>
  <c r="D679" i="2" s="1"/>
  <c r="B679" i="2"/>
  <c r="C679" i="2"/>
  <c r="E679" i="2"/>
  <c r="A680" i="2"/>
  <c r="D680" i="2" s="1"/>
  <c r="B680" i="2"/>
  <c r="C680" i="2"/>
  <c r="E680" i="2"/>
  <c r="A681" i="2"/>
  <c r="D681" i="2" s="1"/>
  <c r="B681" i="2"/>
  <c r="C681" i="2"/>
  <c r="E681" i="2"/>
  <c r="A682" i="2"/>
  <c r="D682" i="2" s="1"/>
  <c r="B682" i="2"/>
  <c r="C682" i="2"/>
  <c r="E682" i="2"/>
  <c r="A683" i="2"/>
  <c r="D683" i="2" s="1"/>
  <c r="B683" i="2"/>
  <c r="C683" i="2"/>
  <c r="E683" i="2"/>
  <c r="A684" i="2"/>
  <c r="D684" i="2" s="1"/>
  <c r="B684" i="2"/>
  <c r="C684" i="2"/>
  <c r="E684" i="2"/>
  <c r="A685" i="2"/>
  <c r="D685" i="2" s="1"/>
  <c r="B685" i="2"/>
  <c r="C685" i="2"/>
  <c r="E685" i="2"/>
  <c r="A686" i="2"/>
  <c r="D686" i="2" s="1"/>
  <c r="B686" i="2"/>
  <c r="C686" i="2"/>
  <c r="E686" i="2"/>
  <c r="A687" i="2"/>
  <c r="D687" i="2" s="1"/>
  <c r="B687" i="2"/>
  <c r="C687" i="2"/>
  <c r="E687" i="2"/>
  <c r="A688" i="2"/>
  <c r="D688" i="2" s="1"/>
  <c r="B688" i="2"/>
  <c r="C688" i="2"/>
  <c r="E688" i="2"/>
  <c r="A689" i="2"/>
  <c r="D689" i="2" s="1"/>
  <c r="B689" i="2"/>
  <c r="C689" i="2"/>
  <c r="E689" i="2"/>
  <c r="A690" i="2"/>
  <c r="D690" i="2" s="1"/>
  <c r="B690" i="2"/>
  <c r="C690" i="2"/>
  <c r="E690" i="2"/>
  <c r="A691" i="2"/>
  <c r="D691" i="2" s="1"/>
  <c r="B691" i="2"/>
  <c r="C691" i="2"/>
  <c r="E691" i="2"/>
  <c r="A692" i="2"/>
  <c r="D692" i="2" s="1"/>
  <c r="B692" i="2"/>
  <c r="C692" i="2"/>
  <c r="E692" i="2"/>
  <c r="A693" i="2"/>
  <c r="D693" i="2" s="1"/>
  <c r="B693" i="2"/>
  <c r="C693" i="2"/>
  <c r="E693" i="2"/>
  <c r="A694" i="2"/>
  <c r="D694" i="2" s="1"/>
  <c r="B694" i="2"/>
  <c r="C694" i="2"/>
  <c r="E694" i="2"/>
  <c r="A695" i="2"/>
  <c r="D695" i="2" s="1"/>
  <c r="B695" i="2"/>
  <c r="C695" i="2"/>
  <c r="E695" i="2"/>
  <c r="A696" i="2"/>
  <c r="D696" i="2" s="1"/>
  <c r="B696" i="2"/>
  <c r="C696" i="2"/>
  <c r="E696" i="2"/>
  <c r="A697" i="2"/>
  <c r="D697" i="2" s="1"/>
  <c r="B697" i="2"/>
  <c r="C697" i="2"/>
  <c r="E697" i="2"/>
  <c r="A698" i="2"/>
  <c r="D698" i="2" s="1"/>
  <c r="B698" i="2"/>
  <c r="C698" i="2"/>
  <c r="E698" i="2"/>
  <c r="A699" i="2"/>
  <c r="D699" i="2" s="1"/>
  <c r="B699" i="2"/>
  <c r="C699" i="2"/>
  <c r="E699" i="2"/>
  <c r="A700" i="2"/>
  <c r="D700" i="2" s="1"/>
  <c r="B700" i="2"/>
  <c r="C700" i="2"/>
  <c r="E700" i="2"/>
  <c r="A701" i="2"/>
  <c r="D701" i="2" s="1"/>
  <c r="B701" i="2"/>
  <c r="C701" i="2"/>
  <c r="E701" i="2"/>
  <c r="A702" i="2"/>
  <c r="D702" i="2" s="1"/>
  <c r="B702" i="2"/>
  <c r="C702" i="2"/>
  <c r="E702" i="2"/>
  <c r="A703" i="2"/>
  <c r="D703" i="2" s="1"/>
  <c r="B703" i="2"/>
  <c r="C703" i="2"/>
  <c r="E703" i="2"/>
  <c r="A704" i="2"/>
  <c r="D704" i="2" s="1"/>
  <c r="B704" i="2"/>
  <c r="C704" i="2"/>
  <c r="E704" i="2"/>
  <c r="A705" i="2"/>
  <c r="D705" i="2" s="1"/>
  <c r="B705" i="2"/>
  <c r="C705" i="2"/>
  <c r="E705" i="2"/>
  <c r="A706" i="2"/>
  <c r="D706" i="2" s="1"/>
  <c r="B706" i="2"/>
  <c r="C706" i="2"/>
  <c r="E706" i="2"/>
  <c r="A707" i="2"/>
  <c r="D707" i="2" s="1"/>
  <c r="B707" i="2"/>
  <c r="C707" i="2"/>
  <c r="E707" i="2"/>
  <c r="A708" i="2"/>
  <c r="D708" i="2" s="1"/>
  <c r="B708" i="2"/>
  <c r="C708" i="2"/>
  <c r="E708" i="2"/>
  <c r="A709" i="2"/>
  <c r="D709" i="2" s="1"/>
  <c r="B709" i="2"/>
  <c r="C709" i="2"/>
  <c r="E709" i="2"/>
  <c r="A710" i="2"/>
  <c r="D710" i="2" s="1"/>
  <c r="B710" i="2"/>
  <c r="C710" i="2"/>
  <c r="E710" i="2"/>
  <c r="A711" i="2"/>
  <c r="D711" i="2" s="1"/>
  <c r="B711" i="2"/>
  <c r="C711" i="2"/>
  <c r="E711" i="2"/>
  <c r="A712" i="2"/>
  <c r="D712" i="2" s="1"/>
  <c r="B712" i="2"/>
  <c r="C712" i="2"/>
  <c r="E712" i="2"/>
  <c r="A713" i="2"/>
  <c r="D713" i="2" s="1"/>
  <c r="B713" i="2"/>
  <c r="C713" i="2"/>
  <c r="E713" i="2"/>
  <c r="A714" i="2"/>
  <c r="D714" i="2" s="1"/>
  <c r="B714" i="2"/>
  <c r="C714" i="2"/>
  <c r="E714" i="2"/>
  <c r="A715" i="2"/>
  <c r="D715" i="2" s="1"/>
  <c r="B715" i="2"/>
  <c r="C715" i="2"/>
  <c r="E715" i="2"/>
  <c r="A716" i="2"/>
  <c r="D716" i="2" s="1"/>
  <c r="B716" i="2"/>
  <c r="C716" i="2"/>
  <c r="E716" i="2"/>
  <c r="A717" i="2"/>
  <c r="D717" i="2" s="1"/>
  <c r="B717" i="2"/>
  <c r="C717" i="2"/>
  <c r="E717" i="2"/>
  <c r="A718" i="2"/>
  <c r="D718" i="2" s="1"/>
  <c r="B718" i="2"/>
  <c r="C718" i="2"/>
  <c r="E718" i="2"/>
  <c r="A719" i="2"/>
  <c r="D719" i="2" s="1"/>
  <c r="B719" i="2"/>
  <c r="C719" i="2"/>
  <c r="E719" i="2"/>
  <c r="A720" i="2"/>
  <c r="D720" i="2" s="1"/>
  <c r="B720" i="2"/>
  <c r="C720" i="2"/>
  <c r="E720" i="2"/>
  <c r="A721" i="2"/>
  <c r="D721" i="2" s="1"/>
  <c r="B721" i="2"/>
  <c r="C721" i="2"/>
  <c r="E721" i="2"/>
  <c r="A722" i="2"/>
  <c r="D722" i="2" s="1"/>
  <c r="B722" i="2"/>
  <c r="C722" i="2"/>
  <c r="E722" i="2"/>
  <c r="A723" i="2"/>
  <c r="D723" i="2" s="1"/>
  <c r="B723" i="2"/>
  <c r="C723" i="2"/>
  <c r="E723" i="2"/>
  <c r="A724" i="2"/>
  <c r="D724" i="2" s="1"/>
  <c r="B724" i="2"/>
  <c r="C724" i="2"/>
  <c r="E724" i="2"/>
  <c r="A725" i="2"/>
  <c r="D725" i="2" s="1"/>
  <c r="B725" i="2"/>
  <c r="C725" i="2"/>
  <c r="E725" i="2"/>
  <c r="A726" i="2"/>
  <c r="D726" i="2" s="1"/>
  <c r="B726" i="2"/>
  <c r="C726" i="2"/>
  <c r="E726" i="2"/>
  <c r="A727" i="2"/>
  <c r="D727" i="2" s="1"/>
  <c r="B727" i="2"/>
  <c r="C727" i="2"/>
  <c r="E727" i="2"/>
  <c r="A728" i="2"/>
  <c r="D728" i="2" s="1"/>
  <c r="B728" i="2"/>
  <c r="C728" i="2"/>
  <c r="E728" i="2"/>
  <c r="A729" i="2"/>
  <c r="D729" i="2" s="1"/>
  <c r="B729" i="2"/>
  <c r="C729" i="2"/>
  <c r="E729" i="2"/>
  <c r="A730" i="2"/>
  <c r="D730" i="2" s="1"/>
  <c r="B730" i="2"/>
  <c r="C730" i="2"/>
  <c r="E730" i="2"/>
  <c r="A731" i="2"/>
  <c r="D731" i="2" s="1"/>
  <c r="B731" i="2"/>
  <c r="C731" i="2"/>
  <c r="E731" i="2"/>
  <c r="A732" i="2"/>
  <c r="D732" i="2" s="1"/>
  <c r="B732" i="2"/>
  <c r="C732" i="2"/>
  <c r="E732" i="2"/>
  <c r="A733" i="2"/>
  <c r="D733" i="2" s="1"/>
  <c r="B733" i="2"/>
  <c r="C733" i="2"/>
  <c r="E733" i="2"/>
  <c r="A734" i="2"/>
  <c r="D734" i="2" s="1"/>
  <c r="B734" i="2"/>
  <c r="C734" i="2"/>
  <c r="E734" i="2"/>
  <c r="A735" i="2"/>
  <c r="D735" i="2" s="1"/>
  <c r="B735" i="2"/>
  <c r="C735" i="2"/>
  <c r="E735" i="2"/>
  <c r="A736" i="2"/>
  <c r="D736" i="2" s="1"/>
  <c r="B736" i="2"/>
  <c r="C736" i="2"/>
  <c r="E736" i="2"/>
  <c r="A737" i="2"/>
  <c r="D737" i="2" s="1"/>
  <c r="B737" i="2"/>
  <c r="C737" i="2"/>
  <c r="E737" i="2"/>
  <c r="A738" i="2"/>
  <c r="D738" i="2" s="1"/>
  <c r="B738" i="2"/>
  <c r="C738" i="2"/>
  <c r="E738" i="2"/>
  <c r="A739" i="2"/>
  <c r="D739" i="2" s="1"/>
  <c r="B739" i="2"/>
  <c r="C739" i="2"/>
  <c r="E739" i="2"/>
  <c r="A740" i="2"/>
  <c r="D740" i="2" s="1"/>
  <c r="B740" i="2"/>
  <c r="C740" i="2"/>
  <c r="E740" i="2"/>
  <c r="A741" i="2"/>
  <c r="D741" i="2" s="1"/>
  <c r="B741" i="2"/>
  <c r="C741" i="2"/>
  <c r="E741" i="2"/>
  <c r="A742" i="2"/>
  <c r="D742" i="2" s="1"/>
  <c r="B742" i="2"/>
  <c r="C742" i="2"/>
  <c r="E742" i="2"/>
  <c r="A743" i="2"/>
  <c r="D743" i="2" s="1"/>
  <c r="B743" i="2"/>
  <c r="C743" i="2"/>
  <c r="E743" i="2"/>
  <c r="A744" i="2"/>
  <c r="D744" i="2" s="1"/>
  <c r="B744" i="2"/>
  <c r="C744" i="2"/>
  <c r="E744" i="2"/>
  <c r="A745" i="2"/>
  <c r="D745" i="2" s="1"/>
  <c r="B745" i="2"/>
  <c r="C745" i="2"/>
  <c r="E745" i="2"/>
  <c r="A746" i="2"/>
  <c r="D746" i="2" s="1"/>
  <c r="B746" i="2"/>
  <c r="C746" i="2"/>
  <c r="E746" i="2"/>
  <c r="A747" i="2"/>
  <c r="D747" i="2" s="1"/>
  <c r="B747" i="2"/>
  <c r="C747" i="2"/>
  <c r="E747" i="2"/>
  <c r="A748" i="2"/>
  <c r="D748" i="2" s="1"/>
  <c r="B748" i="2"/>
  <c r="C748" i="2"/>
  <c r="E748" i="2"/>
  <c r="A749" i="2"/>
  <c r="D749" i="2" s="1"/>
  <c r="B749" i="2"/>
  <c r="C749" i="2"/>
  <c r="E749" i="2"/>
  <c r="A750" i="2"/>
  <c r="D750" i="2" s="1"/>
  <c r="B750" i="2"/>
  <c r="C750" i="2"/>
  <c r="E750" i="2"/>
  <c r="A751" i="2"/>
  <c r="D751" i="2" s="1"/>
  <c r="B751" i="2"/>
  <c r="C751" i="2"/>
  <c r="E751" i="2"/>
  <c r="A752" i="2"/>
  <c r="D752" i="2" s="1"/>
  <c r="B752" i="2"/>
  <c r="C752" i="2"/>
  <c r="E752" i="2"/>
  <c r="A753" i="2"/>
  <c r="D753" i="2" s="1"/>
  <c r="B753" i="2"/>
  <c r="C753" i="2"/>
  <c r="E753" i="2"/>
  <c r="A754" i="2"/>
  <c r="D754" i="2" s="1"/>
  <c r="B754" i="2"/>
  <c r="C754" i="2"/>
  <c r="E754" i="2"/>
  <c r="A755" i="2"/>
  <c r="D755" i="2" s="1"/>
  <c r="B755" i="2"/>
  <c r="C755" i="2"/>
  <c r="E755" i="2"/>
  <c r="A756" i="2"/>
  <c r="D756" i="2" s="1"/>
  <c r="B756" i="2"/>
  <c r="C756" i="2"/>
  <c r="E756" i="2"/>
  <c r="A757" i="2"/>
  <c r="D757" i="2" s="1"/>
  <c r="B757" i="2"/>
  <c r="C757" i="2"/>
  <c r="E757" i="2"/>
  <c r="A758" i="2"/>
  <c r="D758" i="2" s="1"/>
  <c r="B758" i="2"/>
  <c r="C758" i="2"/>
  <c r="E758" i="2"/>
  <c r="A759" i="2"/>
  <c r="D759" i="2" s="1"/>
  <c r="B759" i="2"/>
  <c r="C759" i="2"/>
  <c r="E759" i="2"/>
  <c r="A760" i="2"/>
  <c r="D760" i="2" s="1"/>
  <c r="B760" i="2"/>
  <c r="C760" i="2"/>
  <c r="E760" i="2"/>
  <c r="A761" i="2"/>
  <c r="D761" i="2" s="1"/>
  <c r="B761" i="2"/>
  <c r="C761" i="2"/>
  <c r="E761" i="2"/>
  <c r="A762" i="2"/>
  <c r="D762" i="2" s="1"/>
  <c r="B762" i="2"/>
  <c r="C762" i="2"/>
  <c r="E762" i="2"/>
  <c r="A763" i="2"/>
  <c r="D763" i="2" s="1"/>
  <c r="B763" i="2"/>
  <c r="C763" i="2"/>
  <c r="E763" i="2"/>
  <c r="A764" i="2"/>
  <c r="D764" i="2" s="1"/>
  <c r="B764" i="2"/>
  <c r="C764" i="2"/>
  <c r="E764" i="2"/>
  <c r="A765" i="2"/>
  <c r="D765" i="2" s="1"/>
  <c r="B765" i="2"/>
  <c r="C765" i="2"/>
  <c r="E765" i="2"/>
  <c r="A766" i="2"/>
  <c r="D766" i="2" s="1"/>
  <c r="B766" i="2"/>
  <c r="C766" i="2"/>
  <c r="E766" i="2"/>
  <c r="A767" i="2"/>
  <c r="D767" i="2" s="1"/>
  <c r="B767" i="2"/>
  <c r="C767" i="2"/>
  <c r="E767" i="2"/>
  <c r="A768" i="2"/>
  <c r="D768" i="2" s="1"/>
  <c r="B768" i="2"/>
  <c r="C768" i="2"/>
  <c r="E768" i="2"/>
  <c r="A769" i="2"/>
  <c r="D769" i="2" s="1"/>
  <c r="B769" i="2"/>
  <c r="C769" i="2"/>
  <c r="E769" i="2"/>
  <c r="A770" i="2"/>
  <c r="D770" i="2" s="1"/>
  <c r="B770" i="2"/>
  <c r="C770" i="2"/>
  <c r="E770" i="2"/>
  <c r="A771" i="2"/>
  <c r="D771" i="2" s="1"/>
  <c r="B771" i="2"/>
  <c r="C771" i="2"/>
  <c r="E771" i="2"/>
  <c r="A772" i="2"/>
  <c r="D772" i="2" s="1"/>
  <c r="B772" i="2"/>
  <c r="C772" i="2"/>
  <c r="E772" i="2"/>
  <c r="A773" i="2"/>
  <c r="D773" i="2" s="1"/>
  <c r="B773" i="2"/>
  <c r="C773" i="2"/>
  <c r="E773" i="2"/>
  <c r="A774" i="2"/>
  <c r="D774" i="2" s="1"/>
  <c r="B774" i="2"/>
  <c r="C774" i="2"/>
  <c r="E774" i="2"/>
  <c r="A775" i="2"/>
  <c r="D775" i="2" s="1"/>
  <c r="B775" i="2"/>
  <c r="C775" i="2"/>
  <c r="E775" i="2"/>
  <c r="A776" i="2"/>
  <c r="D776" i="2" s="1"/>
  <c r="B776" i="2"/>
  <c r="C776" i="2"/>
  <c r="E776" i="2"/>
  <c r="A777" i="2"/>
  <c r="D777" i="2" s="1"/>
  <c r="B777" i="2"/>
  <c r="C777" i="2"/>
  <c r="E777" i="2"/>
  <c r="A778" i="2"/>
  <c r="D778" i="2" s="1"/>
  <c r="B778" i="2"/>
  <c r="C778" i="2"/>
  <c r="E778" i="2"/>
  <c r="A779" i="2"/>
  <c r="D779" i="2" s="1"/>
  <c r="B779" i="2"/>
  <c r="C779" i="2"/>
  <c r="E779" i="2"/>
  <c r="A780" i="2"/>
  <c r="D780" i="2" s="1"/>
  <c r="B780" i="2"/>
  <c r="C780" i="2"/>
  <c r="E780" i="2"/>
  <c r="A781" i="2"/>
  <c r="D781" i="2" s="1"/>
  <c r="B781" i="2"/>
  <c r="C781" i="2"/>
  <c r="E781" i="2"/>
  <c r="A782" i="2"/>
  <c r="D782" i="2" s="1"/>
  <c r="B782" i="2"/>
  <c r="C782" i="2"/>
  <c r="E782" i="2"/>
  <c r="A783" i="2"/>
  <c r="D783" i="2" s="1"/>
  <c r="B783" i="2"/>
  <c r="C783" i="2"/>
  <c r="E783" i="2"/>
  <c r="A784" i="2"/>
  <c r="D784" i="2" s="1"/>
  <c r="B784" i="2"/>
  <c r="C784" i="2"/>
  <c r="E784" i="2"/>
  <c r="A785" i="2"/>
  <c r="D785" i="2" s="1"/>
  <c r="B785" i="2"/>
  <c r="C785" i="2"/>
  <c r="E785" i="2"/>
  <c r="A786" i="2"/>
  <c r="D786" i="2" s="1"/>
  <c r="B786" i="2"/>
  <c r="C786" i="2"/>
  <c r="E786" i="2"/>
  <c r="A787" i="2"/>
  <c r="D787" i="2" s="1"/>
  <c r="B787" i="2"/>
  <c r="C787" i="2"/>
  <c r="E787" i="2"/>
  <c r="A788" i="2"/>
  <c r="D788" i="2" s="1"/>
  <c r="B788" i="2"/>
  <c r="C788" i="2"/>
  <c r="E788" i="2"/>
  <c r="A789" i="2"/>
  <c r="D789" i="2" s="1"/>
  <c r="B789" i="2"/>
  <c r="C789" i="2"/>
  <c r="E789" i="2"/>
  <c r="A790" i="2"/>
  <c r="D790" i="2" s="1"/>
  <c r="B790" i="2"/>
  <c r="C790" i="2"/>
  <c r="E790" i="2"/>
  <c r="A791" i="2"/>
  <c r="D791" i="2" s="1"/>
  <c r="B791" i="2"/>
  <c r="C791" i="2"/>
  <c r="E791" i="2"/>
  <c r="A792" i="2"/>
  <c r="D792" i="2" s="1"/>
  <c r="B792" i="2"/>
  <c r="C792" i="2"/>
  <c r="E792" i="2"/>
  <c r="A793" i="2"/>
  <c r="D793" i="2" s="1"/>
  <c r="B793" i="2"/>
  <c r="C793" i="2"/>
  <c r="E793" i="2"/>
  <c r="A794" i="2"/>
  <c r="D794" i="2" s="1"/>
  <c r="B794" i="2"/>
  <c r="C794" i="2"/>
  <c r="E794" i="2"/>
  <c r="A795" i="2"/>
  <c r="D795" i="2" s="1"/>
  <c r="B795" i="2"/>
  <c r="C795" i="2"/>
  <c r="E795" i="2"/>
  <c r="A796" i="2"/>
  <c r="D796" i="2" s="1"/>
  <c r="B796" i="2"/>
  <c r="C796" i="2"/>
  <c r="E796" i="2"/>
  <c r="A797" i="2"/>
  <c r="D797" i="2" s="1"/>
  <c r="B797" i="2"/>
  <c r="C797" i="2"/>
  <c r="E797" i="2"/>
  <c r="A798" i="2"/>
  <c r="D798" i="2" s="1"/>
  <c r="B798" i="2"/>
  <c r="C798" i="2"/>
  <c r="E798" i="2"/>
  <c r="A799" i="2"/>
  <c r="D799" i="2" s="1"/>
  <c r="B799" i="2"/>
  <c r="C799" i="2"/>
  <c r="E799" i="2"/>
  <c r="A800" i="2"/>
  <c r="D800" i="2" s="1"/>
  <c r="B800" i="2"/>
  <c r="C800" i="2"/>
  <c r="E800" i="2"/>
  <c r="A801" i="2"/>
  <c r="D801" i="2" s="1"/>
  <c r="B801" i="2"/>
  <c r="C801" i="2"/>
  <c r="E801" i="2"/>
  <c r="A802" i="2"/>
  <c r="D802" i="2" s="1"/>
  <c r="B802" i="2"/>
  <c r="C802" i="2"/>
  <c r="E802" i="2"/>
  <c r="A803" i="2"/>
  <c r="D803" i="2" s="1"/>
  <c r="B803" i="2"/>
  <c r="C803" i="2"/>
  <c r="E803" i="2"/>
  <c r="A804" i="2"/>
  <c r="D804" i="2" s="1"/>
  <c r="B804" i="2"/>
  <c r="C804" i="2"/>
  <c r="E804" i="2"/>
  <c r="A805" i="2"/>
  <c r="D805" i="2" s="1"/>
  <c r="B805" i="2"/>
  <c r="C805" i="2"/>
  <c r="E805" i="2"/>
  <c r="A806" i="2"/>
  <c r="D806" i="2" s="1"/>
  <c r="B806" i="2"/>
  <c r="C806" i="2"/>
  <c r="E806" i="2"/>
  <c r="A807" i="2"/>
  <c r="D807" i="2" s="1"/>
  <c r="B807" i="2"/>
  <c r="C807" i="2"/>
  <c r="E807" i="2"/>
  <c r="A808" i="2"/>
  <c r="D808" i="2" s="1"/>
  <c r="B808" i="2"/>
  <c r="C808" i="2"/>
  <c r="E808" i="2"/>
  <c r="A809" i="2"/>
  <c r="D809" i="2" s="1"/>
  <c r="B809" i="2"/>
  <c r="C809" i="2"/>
  <c r="E809" i="2"/>
  <c r="A810" i="2"/>
  <c r="D810" i="2" s="1"/>
  <c r="B810" i="2"/>
  <c r="C810" i="2"/>
  <c r="E810" i="2"/>
  <c r="A811" i="2"/>
  <c r="D811" i="2" s="1"/>
  <c r="B811" i="2"/>
  <c r="C811" i="2"/>
  <c r="E811" i="2"/>
  <c r="A812" i="2"/>
  <c r="D812" i="2" s="1"/>
  <c r="B812" i="2"/>
  <c r="C812" i="2"/>
  <c r="E812" i="2"/>
  <c r="A813" i="2"/>
  <c r="D813" i="2" s="1"/>
  <c r="B813" i="2"/>
  <c r="C813" i="2"/>
  <c r="E813" i="2"/>
  <c r="A814" i="2"/>
  <c r="D814" i="2" s="1"/>
  <c r="B814" i="2"/>
  <c r="C814" i="2"/>
  <c r="E814" i="2"/>
  <c r="A815" i="2"/>
  <c r="D815" i="2" s="1"/>
  <c r="B815" i="2"/>
  <c r="C815" i="2"/>
  <c r="E815" i="2"/>
  <c r="A816" i="2"/>
  <c r="D816" i="2" s="1"/>
  <c r="B816" i="2"/>
  <c r="C816" i="2"/>
  <c r="E816" i="2"/>
  <c r="A817" i="2"/>
  <c r="D817" i="2" s="1"/>
  <c r="B817" i="2"/>
  <c r="C817" i="2"/>
  <c r="E817" i="2"/>
  <c r="A818" i="2"/>
  <c r="D818" i="2" s="1"/>
  <c r="B818" i="2"/>
  <c r="C818" i="2"/>
  <c r="E818" i="2"/>
  <c r="A819" i="2"/>
  <c r="D819" i="2" s="1"/>
  <c r="B819" i="2"/>
  <c r="C819" i="2"/>
  <c r="E819" i="2"/>
  <c r="A820" i="2"/>
  <c r="D820" i="2" s="1"/>
  <c r="B820" i="2"/>
  <c r="C820" i="2"/>
  <c r="E820" i="2"/>
  <c r="A821" i="2"/>
  <c r="D821" i="2" s="1"/>
  <c r="B821" i="2"/>
  <c r="C821" i="2"/>
  <c r="E821" i="2"/>
  <c r="A822" i="2"/>
  <c r="D822" i="2" s="1"/>
  <c r="B822" i="2"/>
  <c r="C822" i="2"/>
  <c r="E822" i="2"/>
  <c r="A823" i="2"/>
  <c r="D823" i="2" s="1"/>
  <c r="B823" i="2"/>
  <c r="C823" i="2"/>
  <c r="E823" i="2"/>
  <c r="A824" i="2"/>
  <c r="D824" i="2" s="1"/>
  <c r="B824" i="2"/>
  <c r="C824" i="2"/>
  <c r="E824" i="2"/>
  <c r="A825" i="2"/>
  <c r="D825" i="2" s="1"/>
  <c r="B825" i="2"/>
  <c r="C825" i="2"/>
  <c r="E825" i="2"/>
  <c r="A826" i="2"/>
  <c r="D826" i="2" s="1"/>
  <c r="B826" i="2"/>
  <c r="C826" i="2"/>
  <c r="E826" i="2"/>
  <c r="A827" i="2"/>
  <c r="D827" i="2" s="1"/>
  <c r="B827" i="2"/>
  <c r="C827" i="2"/>
  <c r="E827" i="2"/>
  <c r="A828" i="2"/>
  <c r="D828" i="2" s="1"/>
  <c r="B828" i="2"/>
  <c r="C828" i="2"/>
  <c r="E828" i="2"/>
  <c r="A829" i="2"/>
  <c r="D829" i="2" s="1"/>
  <c r="B829" i="2"/>
  <c r="C829" i="2"/>
  <c r="E829" i="2"/>
  <c r="A830" i="2"/>
  <c r="D830" i="2" s="1"/>
  <c r="B830" i="2"/>
  <c r="C830" i="2"/>
  <c r="E830" i="2"/>
  <c r="A831" i="2"/>
  <c r="D831" i="2" s="1"/>
  <c r="B831" i="2"/>
  <c r="C831" i="2"/>
  <c r="E831" i="2"/>
  <c r="A832" i="2"/>
  <c r="D832" i="2" s="1"/>
  <c r="B832" i="2"/>
  <c r="C832" i="2"/>
  <c r="E832" i="2"/>
  <c r="A833" i="2"/>
  <c r="D833" i="2" s="1"/>
  <c r="B833" i="2"/>
  <c r="C833" i="2"/>
  <c r="E833" i="2"/>
  <c r="A834" i="2"/>
  <c r="D834" i="2" s="1"/>
  <c r="B834" i="2"/>
  <c r="C834" i="2"/>
  <c r="E834" i="2"/>
  <c r="A835" i="2"/>
  <c r="D835" i="2" s="1"/>
  <c r="B835" i="2"/>
  <c r="C835" i="2"/>
  <c r="E835" i="2"/>
  <c r="A836" i="2"/>
  <c r="D836" i="2" s="1"/>
  <c r="B836" i="2"/>
  <c r="C836" i="2"/>
  <c r="E836" i="2"/>
  <c r="A837" i="2"/>
  <c r="D837" i="2" s="1"/>
  <c r="B837" i="2"/>
  <c r="C837" i="2"/>
  <c r="E837" i="2"/>
  <c r="A838" i="2"/>
  <c r="D838" i="2" s="1"/>
  <c r="B838" i="2"/>
  <c r="C838" i="2"/>
  <c r="E838" i="2"/>
  <c r="A839" i="2"/>
  <c r="D839" i="2" s="1"/>
  <c r="B839" i="2"/>
  <c r="C839" i="2"/>
  <c r="E839" i="2"/>
  <c r="A840" i="2"/>
  <c r="D840" i="2" s="1"/>
  <c r="B840" i="2"/>
  <c r="C840" i="2"/>
  <c r="E840" i="2"/>
  <c r="A841" i="2"/>
  <c r="D841" i="2" s="1"/>
  <c r="B841" i="2"/>
  <c r="C841" i="2"/>
  <c r="E841" i="2"/>
  <c r="A842" i="2"/>
  <c r="D842" i="2" s="1"/>
  <c r="B842" i="2"/>
  <c r="C842" i="2"/>
  <c r="E842" i="2"/>
  <c r="A843" i="2"/>
  <c r="D843" i="2" s="1"/>
  <c r="B843" i="2"/>
  <c r="C843" i="2"/>
  <c r="E843" i="2"/>
  <c r="A844" i="2"/>
  <c r="D844" i="2" s="1"/>
  <c r="B844" i="2"/>
  <c r="C844" i="2"/>
  <c r="E844" i="2"/>
  <c r="A845" i="2"/>
  <c r="D845" i="2" s="1"/>
  <c r="B845" i="2"/>
  <c r="C845" i="2"/>
  <c r="E845" i="2"/>
  <c r="A846" i="2"/>
  <c r="D846" i="2" s="1"/>
  <c r="B846" i="2"/>
  <c r="C846" i="2"/>
  <c r="E846" i="2"/>
  <c r="A847" i="2"/>
  <c r="D847" i="2" s="1"/>
  <c r="B847" i="2"/>
  <c r="C847" i="2"/>
  <c r="E847" i="2"/>
  <c r="A848" i="2"/>
  <c r="D848" i="2" s="1"/>
  <c r="B848" i="2"/>
  <c r="C848" i="2"/>
  <c r="E848" i="2"/>
  <c r="A849" i="2"/>
  <c r="D849" i="2" s="1"/>
  <c r="B849" i="2"/>
  <c r="C849" i="2"/>
  <c r="E849" i="2"/>
  <c r="A850" i="2"/>
  <c r="D850" i="2" s="1"/>
  <c r="B850" i="2"/>
  <c r="C850" i="2"/>
  <c r="E850" i="2"/>
  <c r="A851" i="2"/>
  <c r="D851" i="2" s="1"/>
  <c r="B851" i="2"/>
  <c r="C851" i="2"/>
  <c r="E851" i="2"/>
  <c r="A852" i="2"/>
  <c r="D852" i="2" s="1"/>
  <c r="B852" i="2"/>
  <c r="C852" i="2"/>
  <c r="E852" i="2"/>
  <c r="A853" i="2"/>
  <c r="D853" i="2" s="1"/>
  <c r="B853" i="2"/>
  <c r="C853" i="2"/>
  <c r="E853" i="2"/>
  <c r="A854" i="2"/>
  <c r="D854" i="2" s="1"/>
  <c r="B854" i="2"/>
  <c r="C854" i="2"/>
  <c r="E854" i="2"/>
  <c r="A855" i="2"/>
  <c r="D855" i="2" s="1"/>
  <c r="B855" i="2"/>
  <c r="C855" i="2"/>
  <c r="E855" i="2"/>
  <c r="A856" i="2"/>
  <c r="D856" i="2" s="1"/>
  <c r="B856" i="2"/>
  <c r="C856" i="2"/>
  <c r="E856" i="2"/>
  <c r="A857" i="2"/>
  <c r="D857" i="2" s="1"/>
  <c r="B857" i="2"/>
  <c r="C857" i="2"/>
  <c r="E857" i="2"/>
  <c r="A858" i="2"/>
  <c r="D858" i="2" s="1"/>
  <c r="B858" i="2"/>
  <c r="C858" i="2"/>
  <c r="E858" i="2"/>
  <c r="A859" i="2"/>
  <c r="D859" i="2" s="1"/>
  <c r="B859" i="2"/>
  <c r="C859" i="2"/>
  <c r="E859" i="2"/>
  <c r="A860" i="2"/>
  <c r="D860" i="2" s="1"/>
  <c r="B860" i="2"/>
  <c r="C860" i="2"/>
  <c r="E860" i="2"/>
  <c r="A861" i="2"/>
  <c r="D861" i="2" s="1"/>
  <c r="B861" i="2"/>
  <c r="C861" i="2"/>
  <c r="E861" i="2"/>
  <c r="A862" i="2"/>
  <c r="D862" i="2" s="1"/>
  <c r="B862" i="2"/>
  <c r="C862" i="2"/>
  <c r="E862" i="2"/>
  <c r="A863" i="2"/>
  <c r="D863" i="2" s="1"/>
  <c r="B863" i="2"/>
  <c r="C863" i="2"/>
  <c r="E863" i="2"/>
  <c r="A864" i="2"/>
  <c r="D864" i="2" s="1"/>
  <c r="B864" i="2"/>
  <c r="C864" i="2"/>
  <c r="E864" i="2"/>
  <c r="A865" i="2"/>
  <c r="D865" i="2" s="1"/>
  <c r="B865" i="2"/>
  <c r="C865" i="2"/>
  <c r="E865" i="2"/>
  <c r="A866" i="2"/>
  <c r="D866" i="2" s="1"/>
  <c r="B866" i="2"/>
  <c r="C866" i="2"/>
  <c r="E866" i="2"/>
  <c r="A867" i="2"/>
  <c r="D867" i="2" s="1"/>
  <c r="B867" i="2"/>
  <c r="C867" i="2"/>
  <c r="E867" i="2"/>
  <c r="A868" i="2"/>
  <c r="D868" i="2" s="1"/>
  <c r="B868" i="2"/>
  <c r="C868" i="2"/>
  <c r="E868" i="2"/>
  <c r="A869" i="2"/>
  <c r="D869" i="2" s="1"/>
  <c r="B869" i="2"/>
  <c r="C869" i="2"/>
  <c r="E869" i="2"/>
  <c r="A870" i="2"/>
  <c r="D870" i="2" s="1"/>
  <c r="B870" i="2"/>
  <c r="C870" i="2"/>
  <c r="E870" i="2"/>
  <c r="A871" i="2"/>
  <c r="D871" i="2" s="1"/>
  <c r="B871" i="2"/>
  <c r="C871" i="2"/>
  <c r="E871" i="2"/>
  <c r="A872" i="2"/>
  <c r="D872" i="2" s="1"/>
  <c r="B872" i="2"/>
  <c r="C872" i="2"/>
  <c r="E872" i="2"/>
  <c r="A873" i="2"/>
  <c r="D873" i="2" s="1"/>
  <c r="B873" i="2"/>
  <c r="C873" i="2"/>
  <c r="E873" i="2"/>
  <c r="A874" i="2"/>
  <c r="D874" i="2" s="1"/>
  <c r="B874" i="2"/>
  <c r="C874" i="2"/>
  <c r="E874" i="2"/>
  <c r="A875" i="2"/>
  <c r="D875" i="2" s="1"/>
  <c r="B875" i="2"/>
  <c r="C875" i="2"/>
  <c r="E875" i="2"/>
  <c r="A876" i="2"/>
  <c r="D876" i="2" s="1"/>
  <c r="B876" i="2"/>
  <c r="C876" i="2"/>
  <c r="E876" i="2"/>
  <c r="A877" i="2"/>
  <c r="D877" i="2" s="1"/>
  <c r="B877" i="2"/>
  <c r="C877" i="2"/>
  <c r="E877" i="2"/>
  <c r="A878" i="2"/>
  <c r="D878" i="2" s="1"/>
  <c r="B878" i="2"/>
  <c r="C878" i="2"/>
  <c r="E878" i="2"/>
  <c r="A879" i="2"/>
  <c r="D879" i="2" s="1"/>
  <c r="B879" i="2"/>
  <c r="C879" i="2"/>
  <c r="E879" i="2"/>
  <c r="A880" i="2"/>
  <c r="D880" i="2" s="1"/>
  <c r="B880" i="2"/>
  <c r="C880" i="2"/>
  <c r="E880" i="2"/>
  <c r="A881" i="2"/>
  <c r="D881" i="2" s="1"/>
  <c r="B881" i="2"/>
  <c r="C881" i="2"/>
  <c r="E881" i="2"/>
  <c r="A882" i="2"/>
  <c r="D882" i="2" s="1"/>
  <c r="B882" i="2"/>
  <c r="C882" i="2"/>
  <c r="E882" i="2"/>
  <c r="A883" i="2"/>
  <c r="D883" i="2" s="1"/>
  <c r="B883" i="2"/>
  <c r="C883" i="2"/>
  <c r="E883" i="2"/>
  <c r="A884" i="2"/>
  <c r="D884" i="2" s="1"/>
  <c r="B884" i="2"/>
  <c r="C884" i="2"/>
  <c r="E884" i="2"/>
  <c r="A885" i="2"/>
  <c r="D885" i="2" s="1"/>
  <c r="B885" i="2"/>
  <c r="C885" i="2"/>
  <c r="E885" i="2"/>
  <c r="A886" i="2"/>
  <c r="D886" i="2" s="1"/>
  <c r="B886" i="2"/>
  <c r="C886" i="2"/>
  <c r="E886" i="2"/>
  <c r="A887" i="2"/>
  <c r="D887" i="2" s="1"/>
  <c r="B887" i="2"/>
  <c r="C887" i="2"/>
  <c r="E887" i="2"/>
  <c r="A888" i="2"/>
  <c r="D888" i="2" s="1"/>
  <c r="B888" i="2"/>
  <c r="C888" i="2"/>
  <c r="E888" i="2"/>
  <c r="A889" i="2"/>
  <c r="D889" i="2" s="1"/>
  <c r="B889" i="2"/>
  <c r="C889" i="2"/>
  <c r="E889" i="2"/>
  <c r="A890" i="2"/>
  <c r="D890" i="2" s="1"/>
  <c r="B890" i="2"/>
  <c r="C890" i="2"/>
  <c r="E890" i="2"/>
  <c r="A891" i="2"/>
  <c r="D891" i="2" s="1"/>
  <c r="B891" i="2"/>
  <c r="C891" i="2"/>
  <c r="E891" i="2"/>
  <c r="A892" i="2"/>
  <c r="D892" i="2" s="1"/>
  <c r="B892" i="2"/>
  <c r="C892" i="2"/>
  <c r="E892" i="2"/>
  <c r="A893" i="2"/>
  <c r="D893" i="2" s="1"/>
  <c r="B893" i="2"/>
  <c r="C893" i="2"/>
  <c r="E893" i="2"/>
  <c r="A894" i="2"/>
  <c r="D894" i="2" s="1"/>
  <c r="B894" i="2"/>
  <c r="C894" i="2"/>
  <c r="E894" i="2"/>
  <c r="A895" i="2"/>
  <c r="D895" i="2" s="1"/>
  <c r="B895" i="2"/>
  <c r="C895" i="2"/>
  <c r="E895" i="2"/>
  <c r="A896" i="2"/>
  <c r="D896" i="2" s="1"/>
  <c r="B896" i="2"/>
  <c r="C896" i="2"/>
  <c r="E896" i="2"/>
  <c r="A897" i="2"/>
  <c r="D897" i="2" s="1"/>
  <c r="B897" i="2"/>
  <c r="C897" i="2"/>
  <c r="E897" i="2"/>
  <c r="A898" i="2"/>
  <c r="D898" i="2" s="1"/>
  <c r="B898" i="2"/>
  <c r="C898" i="2"/>
  <c r="E898" i="2"/>
  <c r="A899" i="2"/>
  <c r="D899" i="2" s="1"/>
  <c r="B899" i="2"/>
  <c r="C899" i="2"/>
  <c r="E899" i="2"/>
  <c r="A900" i="2"/>
  <c r="D900" i="2" s="1"/>
  <c r="B900" i="2"/>
  <c r="C900" i="2"/>
  <c r="E900" i="2"/>
  <c r="A901" i="2"/>
  <c r="D901" i="2" s="1"/>
  <c r="B901" i="2"/>
  <c r="C901" i="2"/>
  <c r="E901" i="2"/>
  <c r="A902" i="2"/>
  <c r="D902" i="2" s="1"/>
  <c r="B902" i="2"/>
  <c r="C902" i="2"/>
  <c r="E902" i="2"/>
  <c r="A903" i="2"/>
  <c r="D903" i="2" s="1"/>
  <c r="B903" i="2"/>
  <c r="C903" i="2"/>
  <c r="E903" i="2"/>
  <c r="A904" i="2"/>
  <c r="D904" i="2" s="1"/>
  <c r="B904" i="2"/>
  <c r="C904" i="2"/>
  <c r="E904" i="2"/>
  <c r="A905" i="2"/>
  <c r="D905" i="2" s="1"/>
  <c r="B905" i="2"/>
  <c r="C905" i="2"/>
  <c r="E905" i="2"/>
  <c r="A906" i="2"/>
  <c r="D906" i="2" s="1"/>
  <c r="B906" i="2"/>
  <c r="C906" i="2"/>
  <c r="E906" i="2"/>
  <c r="A907" i="2"/>
  <c r="D907" i="2" s="1"/>
  <c r="B907" i="2"/>
  <c r="C907" i="2"/>
  <c r="E907" i="2"/>
  <c r="A908" i="2"/>
  <c r="D908" i="2" s="1"/>
  <c r="B908" i="2"/>
  <c r="C908" i="2"/>
  <c r="E908" i="2"/>
  <c r="A909" i="2"/>
  <c r="D909" i="2" s="1"/>
  <c r="B909" i="2"/>
  <c r="C909" i="2"/>
  <c r="E909" i="2"/>
  <c r="A910" i="2"/>
  <c r="D910" i="2" s="1"/>
  <c r="B910" i="2"/>
  <c r="C910" i="2"/>
  <c r="E910" i="2"/>
  <c r="A911" i="2"/>
  <c r="D911" i="2" s="1"/>
  <c r="B911" i="2"/>
  <c r="C911" i="2"/>
  <c r="E911" i="2"/>
  <c r="A912" i="2"/>
  <c r="D912" i="2" s="1"/>
  <c r="B912" i="2"/>
  <c r="C912" i="2"/>
  <c r="E912" i="2"/>
  <c r="A913" i="2"/>
  <c r="D913" i="2" s="1"/>
  <c r="B913" i="2"/>
  <c r="C913" i="2"/>
  <c r="E913" i="2"/>
  <c r="A914" i="2"/>
  <c r="D914" i="2" s="1"/>
  <c r="B914" i="2"/>
  <c r="C914" i="2"/>
  <c r="E914" i="2"/>
  <c r="A915" i="2"/>
  <c r="D915" i="2" s="1"/>
  <c r="B915" i="2"/>
  <c r="C915" i="2"/>
  <c r="E915" i="2"/>
  <c r="A916" i="2"/>
  <c r="D916" i="2" s="1"/>
  <c r="B916" i="2"/>
  <c r="C916" i="2"/>
  <c r="E916" i="2"/>
  <c r="A917" i="2"/>
  <c r="D917" i="2" s="1"/>
  <c r="B917" i="2"/>
  <c r="C917" i="2"/>
  <c r="E917" i="2"/>
  <c r="A918" i="2"/>
  <c r="D918" i="2" s="1"/>
  <c r="B918" i="2"/>
  <c r="C918" i="2"/>
  <c r="E918" i="2"/>
  <c r="A919" i="2"/>
  <c r="D919" i="2" s="1"/>
  <c r="B919" i="2"/>
  <c r="C919" i="2"/>
  <c r="E919" i="2"/>
  <c r="A920" i="2"/>
  <c r="D920" i="2" s="1"/>
  <c r="B920" i="2"/>
  <c r="C920" i="2"/>
  <c r="E920" i="2"/>
  <c r="A921" i="2"/>
  <c r="D921" i="2" s="1"/>
  <c r="B921" i="2"/>
  <c r="C921" i="2"/>
  <c r="E921" i="2"/>
  <c r="A922" i="2"/>
  <c r="D922" i="2" s="1"/>
  <c r="B922" i="2"/>
  <c r="C922" i="2"/>
  <c r="E922" i="2"/>
  <c r="A923" i="2"/>
  <c r="D923" i="2" s="1"/>
  <c r="B923" i="2"/>
  <c r="C923" i="2"/>
  <c r="E923" i="2"/>
  <c r="A924" i="2"/>
  <c r="D924" i="2" s="1"/>
  <c r="B924" i="2"/>
  <c r="C924" i="2"/>
  <c r="E924" i="2"/>
  <c r="A925" i="2"/>
  <c r="D925" i="2" s="1"/>
  <c r="B925" i="2"/>
  <c r="C925" i="2"/>
  <c r="E925" i="2"/>
  <c r="A926" i="2"/>
  <c r="D926" i="2" s="1"/>
  <c r="B926" i="2"/>
  <c r="C926" i="2"/>
  <c r="E926" i="2"/>
  <c r="A927" i="2"/>
  <c r="D927" i="2" s="1"/>
  <c r="B927" i="2"/>
  <c r="C927" i="2"/>
  <c r="E927" i="2"/>
  <c r="A928" i="2"/>
  <c r="D928" i="2" s="1"/>
  <c r="B928" i="2"/>
  <c r="C928" i="2"/>
  <c r="E928" i="2"/>
  <c r="A929" i="2"/>
  <c r="D929" i="2" s="1"/>
  <c r="B929" i="2"/>
  <c r="C929" i="2"/>
  <c r="E929" i="2"/>
  <c r="A930" i="2"/>
  <c r="D930" i="2" s="1"/>
  <c r="B930" i="2"/>
  <c r="C930" i="2"/>
  <c r="E930" i="2"/>
  <c r="A931" i="2"/>
  <c r="D931" i="2" s="1"/>
  <c r="B931" i="2"/>
  <c r="C931" i="2"/>
  <c r="E931" i="2"/>
  <c r="A932" i="2"/>
  <c r="D932" i="2" s="1"/>
  <c r="B932" i="2"/>
  <c r="C932" i="2"/>
  <c r="E932" i="2"/>
  <c r="A933" i="2"/>
  <c r="D933" i="2" s="1"/>
  <c r="B933" i="2"/>
  <c r="C933" i="2"/>
  <c r="E933" i="2"/>
  <c r="A934" i="2"/>
  <c r="D934" i="2" s="1"/>
  <c r="B934" i="2"/>
  <c r="C934" i="2"/>
  <c r="E934" i="2"/>
  <c r="A935" i="2"/>
  <c r="D935" i="2" s="1"/>
  <c r="B935" i="2"/>
  <c r="C935" i="2"/>
  <c r="E935" i="2"/>
  <c r="A936" i="2"/>
  <c r="D936" i="2" s="1"/>
  <c r="B936" i="2"/>
  <c r="C936" i="2"/>
  <c r="E936" i="2"/>
  <c r="A937" i="2"/>
  <c r="D937" i="2" s="1"/>
  <c r="B937" i="2"/>
  <c r="C937" i="2"/>
  <c r="E937" i="2"/>
  <c r="A938" i="2"/>
  <c r="D938" i="2" s="1"/>
  <c r="B938" i="2"/>
  <c r="C938" i="2"/>
  <c r="E938" i="2"/>
  <c r="A939" i="2"/>
  <c r="D939" i="2" s="1"/>
  <c r="B939" i="2"/>
  <c r="C939" i="2"/>
  <c r="E939" i="2"/>
  <c r="A940" i="2"/>
  <c r="D940" i="2" s="1"/>
  <c r="B940" i="2"/>
  <c r="C940" i="2"/>
  <c r="E940" i="2"/>
  <c r="A941" i="2"/>
  <c r="D941" i="2" s="1"/>
  <c r="B941" i="2"/>
  <c r="C941" i="2"/>
  <c r="E941" i="2"/>
  <c r="A942" i="2"/>
  <c r="D942" i="2" s="1"/>
  <c r="B942" i="2"/>
  <c r="C942" i="2"/>
  <c r="E942" i="2"/>
  <c r="A943" i="2"/>
  <c r="D943" i="2" s="1"/>
  <c r="B943" i="2"/>
  <c r="C943" i="2"/>
  <c r="E943" i="2"/>
  <c r="A944" i="2"/>
  <c r="D944" i="2" s="1"/>
  <c r="B944" i="2"/>
  <c r="C944" i="2"/>
  <c r="E944" i="2"/>
  <c r="A945" i="2"/>
  <c r="D945" i="2" s="1"/>
  <c r="B945" i="2"/>
  <c r="C945" i="2"/>
  <c r="E945" i="2"/>
  <c r="A946" i="2"/>
  <c r="D946" i="2" s="1"/>
  <c r="B946" i="2"/>
  <c r="C946" i="2"/>
  <c r="E946" i="2"/>
  <c r="A947" i="2"/>
  <c r="D947" i="2" s="1"/>
  <c r="B947" i="2"/>
  <c r="C947" i="2"/>
  <c r="E947" i="2"/>
  <c r="A948" i="2"/>
  <c r="D948" i="2" s="1"/>
  <c r="B948" i="2"/>
  <c r="C948" i="2"/>
  <c r="E948" i="2"/>
  <c r="A949" i="2"/>
  <c r="D949" i="2" s="1"/>
  <c r="B949" i="2"/>
  <c r="C949" i="2"/>
  <c r="E949" i="2"/>
  <c r="A950" i="2"/>
  <c r="D950" i="2" s="1"/>
  <c r="B950" i="2"/>
  <c r="C950" i="2"/>
  <c r="E950" i="2"/>
  <c r="A951" i="2"/>
  <c r="D951" i="2" s="1"/>
  <c r="B951" i="2"/>
  <c r="C951" i="2"/>
  <c r="E951" i="2"/>
  <c r="A952" i="2"/>
  <c r="D952" i="2" s="1"/>
  <c r="B952" i="2"/>
  <c r="C952" i="2"/>
  <c r="E952" i="2"/>
  <c r="A953" i="2"/>
  <c r="D953" i="2" s="1"/>
  <c r="B953" i="2"/>
  <c r="C953" i="2"/>
  <c r="E953" i="2"/>
  <c r="A954" i="2"/>
  <c r="D954" i="2" s="1"/>
  <c r="B954" i="2"/>
  <c r="C954" i="2"/>
  <c r="E954" i="2"/>
  <c r="A955" i="2"/>
  <c r="D955" i="2" s="1"/>
  <c r="B955" i="2"/>
  <c r="C955" i="2"/>
  <c r="E955" i="2"/>
  <c r="A956" i="2"/>
  <c r="D956" i="2" s="1"/>
  <c r="B956" i="2"/>
  <c r="C956" i="2"/>
  <c r="E956" i="2"/>
  <c r="A957" i="2"/>
  <c r="D957" i="2" s="1"/>
  <c r="B957" i="2"/>
  <c r="C957" i="2"/>
  <c r="E957" i="2"/>
  <c r="A958" i="2"/>
  <c r="D958" i="2" s="1"/>
  <c r="B958" i="2"/>
  <c r="C958" i="2"/>
  <c r="E958" i="2"/>
  <c r="A959" i="2"/>
  <c r="D959" i="2" s="1"/>
  <c r="B959" i="2"/>
  <c r="C959" i="2"/>
  <c r="E959" i="2"/>
  <c r="A960" i="2"/>
  <c r="D960" i="2" s="1"/>
  <c r="B960" i="2"/>
  <c r="C960" i="2"/>
  <c r="E960" i="2"/>
  <c r="A961" i="2"/>
  <c r="D961" i="2" s="1"/>
  <c r="B961" i="2"/>
  <c r="C961" i="2"/>
  <c r="E961" i="2"/>
  <c r="A962" i="2"/>
  <c r="D962" i="2" s="1"/>
  <c r="B962" i="2"/>
  <c r="C962" i="2"/>
  <c r="E962" i="2"/>
  <c r="A963" i="2"/>
  <c r="D963" i="2" s="1"/>
  <c r="B963" i="2"/>
  <c r="C963" i="2"/>
  <c r="E963" i="2"/>
  <c r="A964" i="2"/>
  <c r="D964" i="2" s="1"/>
  <c r="B964" i="2"/>
  <c r="C964" i="2"/>
  <c r="E964" i="2"/>
  <c r="A965" i="2"/>
  <c r="D965" i="2" s="1"/>
  <c r="B965" i="2"/>
  <c r="C965" i="2"/>
  <c r="E965" i="2"/>
  <c r="A966" i="2"/>
  <c r="D966" i="2" s="1"/>
  <c r="B966" i="2"/>
  <c r="C966" i="2"/>
  <c r="E966" i="2"/>
  <c r="A967" i="2"/>
  <c r="D967" i="2" s="1"/>
  <c r="B967" i="2"/>
  <c r="C967" i="2"/>
  <c r="E967" i="2"/>
  <c r="A968" i="2"/>
  <c r="D968" i="2" s="1"/>
  <c r="B968" i="2"/>
  <c r="C968" i="2"/>
  <c r="E968" i="2"/>
  <c r="A969" i="2"/>
  <c r="D969" i="2" s="1"/>
  <c r="B969" i="2"/>
  <c r="C969" i="2"/>
  <c r="E969" i="2"/>
  <c r="A970" i="2"/>
  <c r="D970" i="2" s="1"/>
  <c r="B970" i="2"/>
  <c r="C970" i="2"/>
  <c r="E970" i="2"/>
  <c r="A971" i="2"/>
  <c r="D971" i="2" s="1"/>
  <c r="B971" i="2"/>
  <c r="C971" i="2"/>
  <c r="E971" i="2"/>
  <c r="A972" i="2"/>
  <c r="D972" i="2" s="1"/>
  <c r="B972" i="2"/>
  <c r="C972" i="2"/>
  <c r="E972" i="2"/>
  <c r="A973" i="2"/>
  <c r="D973" i="2" s="1"/>
  <c r="B973" i="2"/>
  <c r="C973" i="2"/>
  <c r="E973" i="2"/>
  <c r="A974" i="2"/>
  <c r="D974" i="2" s="1"/>
  <c r="B974" i="2"/>
  <c r="C974" i="2"/>
  <c r="E974" i="2"/>
  <c r="A975" i="2"/>
  <c r="D975" i="2" s="1"/>
  <c r="B975" i="2"/>
  <c r="C975" i="2"/>
  <c r="E975" i="2"/>
  <c r="A976" i="2"/>
  <c r="D976" i="2" s="1"/>
  <c r="B976" i="2"/>
  <c r="C976" i="2"/>
  <c r="E976" i="2"/>
  <c r="A977" i="2"/>
  <c r="D977" i="2" s="1"/>
  <c r="B977" i="2"/>
  <c r="C977" i="2"/>
  <c r="E977" i="2"/>
  <c r="A978" i="2"/>
  <c r="D978" i="2" s="1"/>
  <c r="B978" i="2"/>
  <c r="C978" i="2"/>
  <c r="E978" i="2"/>
  <c r="A979" i="2"/>
  <c r="D979" i="2" s="1"/>
  <c r="B979" i="2"/>
  <c r="C979" i="2"/>
  <c r="E979" i="2"/>
  <c r="A980" i="2"/>
  <c r="D980" i="2" s="1"/>
  <c r="B980" i="2"/>
  <c r="C980" i="2"/>
  <c r="E980" i="2"/>
  <c r="A981" i="2"/>
  <c r="D981" i="2" s="1"/>
  <c r="B981" i="2"/>
  <c r="C981" i="2"/>
  <c r="E981" i="2"/>
  <c r="A982" i="2"/>
  <c r="D982" i="2" s="1"/>
  <c r="B982" i="2"/>
  <c r="C982" i="2"/>
  <c r="E982" i="2"/>
  <c r="A983" i="2"/>
  <c r="D983" i="2" s="1"/>
  <c r="B983" i="2"/>
  <c r="C983" i="2"/>
  <c r="E983" i="2"/>
  <c r="A984" i="2"/>
  <c r="D984" i="2" s="1"/>
  <c r="B984" i="2"/>
  <c r="C984" i="2"/>
  <c r="E984" i="2"/>
  <c r="A985" i="2"/>
  <c r="D985" i="2" s="1"/>
  <c r="B985" i="2"/>
  <c r="C985" i="2"/>
  <c r="E985" i="2"/>
  <c r="A986" i="2"/>
  <c r="D986" i="2" s="1"/>
  <c r="B986" i="2"/>
  <c r="C986" i="2"/>
  <c r="E986" i="2"/>
  <c r="A987" i="2"/>
  <c r="D987" i="2" s="1"/>
  <c r="B987" i="2"/>
  <c r="C987" i="2"/>
  <c r="E987" i="2"/>
  <c r="A988" i="2"/>
  <c r="D988" i="2" s="1"/>
  <c r="B988" i="2"/>
  <c r="C988" i="2"/>
  <c r="E988" i="2"/>
  <c r="A989" i="2"/>
  <c r="D989" i="2" s="1"/>
  <c r="B989" i="2"/>
  <c r="C989" i="2"/>
  <c r="E989" i="2"/>
  <c r="A990" i="2"/>
  <c r="D990" i="2" s="1"/>
  <c r="B990" i="2"/>
  <c r="C990" i="2"/>
  <c r="E990" i="2"/>
  <c r="A991" i="2"/>
  <c r="D991" i="2" s="1"/>
  <c r="B991" i="2"/>
  <c r="C991" i="2"/>
  <c r="E991" i="2"/>
  <c r="A992" i="2"/>
  <c r="D992" i="2" s="1"/>
  <c r="B992" i="2"/>
  <c r="C992" i="2"/>
  <c r="E992" i="2"/>
  <c r="A993" i="2"/>
  <c r="D993" i="2" s="1"/>
  <c r="B993" i="2"/>
  <c r="C993" i="2"/>
  <c r="E993" i="2"/>
  <c r="A994" i="2"/>
  <c r="D994" i="2" s="1"/>
  <c r="B994" i="2"/>
  <c r="C994" i="2"/>
  <c r="E994" i="2"/>
  <c r="A995" i="2"/>
  <c r="D995" i="2" s="1"/>
  <c r="B995" i="2"/>
  <c r="C995" i="2"/>
  <c r="E995" i="2"/>
  <c r="A996" i="2"/>
  <c r="D996" i="2" s="1"/>
  <c r="B996" i="2"/>
  <c r="C996" i="2"/>
  <c r="E996" i="2"/>
  <c r="A997" i="2"/>
  <c r="D997" i="2" s="1"/>
  <c r="B997" i="2"/>
  <c r="C997" i="2"/>
  <c r="E997" i="2"/>
  <c r="A998" i="2"/>
  <c r="D998" i="2" s="1"/>
  <c r="B998" i="2"/>
  <c r="C998" i="2"/>
  <c r="E998" i="2"/>
  <c r="A999" i="2"/>
  <c r="D999" i="2" s="1"/>
  <c r="B999" i="2"/>
  <c r="C999" i="2"/>
  <c r="E999" i="2"/>
  <c r="A1000" i="2"/>
  <c r="D1000" i="2" s="1"/>
  <c r="B1000" i="2"/>
  <c r="C1000" i="2"/>
  <c r="E1000" i="2"/>
  <c r="A1001" i="2"/>
  <c r="D1001" i="2" s="1"/>
  <c r="B1001" i="2"/>
  <c r="C1001" i="2"/>
  <c r="E1001" i="2"/>
  <c r="A1002" i="2"/>
  <c r="D1002" i="2" s="1"/>
  <c r="B1002" i="2"/>
  <c r="C1002" i="2"/>
  <c r="E1002" i="2"/>
  <c r="A1003" i="2"/>
  <c r="D1003" i="2" s="1"/>
  <c r="B1003" i="2"/>
  <c r="C1003" i="2"/>
  <c r="E1003" i="2"/>
  <c r="A1004" i="2"/>
  <c r="D1004" i="2" s="1"/>
  <c r="B1004" i="2"/>
  <c r="C1004" i="2"/>
  <c r="E1004" i="2"/>
  <c r="A1005" i="2"/>
  <c r="D1005" i="2" s="1"/>
  <c r="B1005" i="2"/>
  <c r="C1005" i="2"/>
  <c r="E1005" i="2"/>
  <c r="A1006" i="2"/>
  <c r="D1006" i="2" s="1"/>
  <c r="B1006" i="2"/>
  <c r="C1006" i="2"/>
  <c r="E1006" i="2"/>
  <c r="A1007" i="2"/>
  <c r="D1007" i="2" s="1"/>
  <c r="B1007" i="2"/>
  <c r="C1007" i="2"/>
  <c r="E1007" i="2"/>
  <c r="A1008" i="2"/>
  <c r="D1008" i="2" s="1"/>
  <c r="B1008" i="2"/>
  <c r="C1008" i="2"/>
  <c r="E1008" i="2"/>
  <c r="A1009" i="2"/>
  <c r="D1009" i="2" s="1"/>
  <c r="B1009" i="2"/>
  <c r="C1009" i="2"/>
  <c r="E1009" i="2"/>
  <c r="A1010" i="2"/>
  <c r="D1010" i="2" s="1"/>
  <c r="B1010" i="2"/>
  <c r="C1010" i="2"/>
  <c r="E1010" i="2"/>
  <c r="A1011" i="2"/>
  <c r="D1011" i="2" s="1"/>
  <c r="B1011" i="2"/>
  <c r="C1011" i="2"/>
  <c r="E1011" i="2"/>
  <c r="A1012" i="2"/>
  <c r="D1012" i="2" s="1"/>
  <c r="B1012" i="2"/>
  <c r="C1012" i="2"/>
  <c r="E1012" i="2"/>
  <c r="A1013" i="2"/>
  <c r="D1013" i="2" s="1"/>
  <c r="B1013" i="2"/>
  <c r="C1013" i="2"/>
  <c r="E1013" i="2"/>
  <c r="A1014" i="2"/>
  <c r="D1014" i="2" s="1"/>
  <c r="B1014" i="2"/>
  <c r="C1014" i="2"/>
  <c r="E1014" i="2"/>
  <c r="A1015" i="2"/>
  <c r="D1015" i="2" s="1"/>
  <c r="B1015" i="2"/>
  <c r="C1015" i="2"/>
  <c r="E1015" i="2"/>
  <c r="A1016" i="2"/>
  <c r="D1016" i="2" s="1"/>
  <c r="B1016" i="2"/>
  <c r="C1016" i="2"/>
  <c r="E1016" i="2"/>
  <c r="A1017" i="2"/>
  <c r="D1017" i="2" s="1"/>
  <c r="B1017" i="2"/>
  <c r="C1017" i="2"/>
  <c r="E1017" i="2"/>
  <c r="A1018" i="2"/>
  <c r="D1018" i="2" s="1"/>
  <c r="B1018" i="2"/>
  <c r="C1018" i="2"/>
  <c r="E1018" i="2"/>
  <c r="A1019" i="2"/>
  <c r="D1019" i="2" s="1"/>
  <c r="B1019" i="2"/>
  <c r="C1019" i="2"/>
  <c r="E1019" i="2"/>
  <c r="A1020" i="2"/>
  <c r="D1020" i="2" s="1"/>
  <c r="B1020" i="2"/>
  <c r="C1020" i="2"/>
  <c r="E1020" i="2"/>
  <c r="A1021" i="2"/>
  <c r="D1021" i="2" s="1"/>
  <c r="B1021" i="2"/>
  <c r="C1021" i="2"/>
  <c r="E1021" i="2"/>
  <c r="A1022" i="2"/>
  <c r="D1022" i="2" s="1"/>
  <c r="B1022" i="2"/>
  <c r="C1022" i="2"/>
  <c r="E1022" i="2"/>
  <c r="A1023" i="2"/>
  <c r="D1023" i="2" s="1"/>
  <c r="B1023" i="2"/>
  <c r="C1023" i="2"/>
  <c r="E1023" i="2"/>
  <c r="A1024" i="2"/>
  <c r="D1024" i="2" s="1"/>
  <c r="B1024" i="2"/>
  <c r="C1024" i="2"/>
  <c r="E1024" i="2"/>
  <c r="A1025" i="2"/>
  <c r="D1025" i="2" s="1"/>
  <c r="B1025" i="2"/>
  <c r="C1025" i="2"/>
  <c r="E1025" i="2"/>
  <c r="A1026" i="2"/>
  <c r="D1026" i="2" s="1"/>
  <c r="B1026" i="2"/>
  <c r="C1026" i="2"/>
  <c r="E1026" i="2"/>
  <c r="A1027" i="2"/>
  <c r="D1027" i="2" s="1"/>
  <c r="B1027" i="2"/>
  <c r="C1027" i="2"/>
  <c r="E1027" i="2"/>
  <c r="A1028" i="2"/>
  <c r="D1028" i="2" s="1"/>
  <c r="B1028" i="2"/>
  <c r="C1028" i="2"/>
  <c r="E1028" i="2"/>
  <c r="A1029" i="2"/>
  <c r="D1029" i="2" s="1"/>
  <c r="B1029" i="2"/>
  <c r="C1029" i="2"/>
  <c r="E1029" i="2"/>
  <c r="A1030" i="2"/>
  <c r="D1030" i="2" s="1"/>
  <c r="B1030" i="2"/>
  <c r="C1030" i="2"/>
  <c r="E1030" i="2"/>
  <c r="A1031" i="2"/>
  <c r="D1031" i="2" s="1"/>
  <c r="B1031" i="2"/>
  <c r="C1031" i="2"/>
  <c r="E1031" i="2"/>
  <c r="A1032" i="2"/>
  <c r="D1032" i="2" s="1"/>
  <c r="B1032" i="2"/>
  <c r="C1032" i="2"/>
  <c r="E1032" i="2"/>
  <c r="A1033" i="2"/>
  <c r="D1033" i="2" s="1"/>
  <c r="B1033" i="2"/>
  <c r="C1033" i="2"/>
  <c r="E1033" i="2"/>
  <c r="A1034" i="2"/>
  <c r="D1034" i="2" s="1"/>
  <c r="B1034" i="2"/>
  <c r="C1034" i="2"/>
  <c r="E1034" i="2"/>
  <c r="A1035" i="2"/>
  <c r="D1035" i="2" s="1"/>
  <c r="B1035" i="2"/>
  <c r="C1035" i="2"/>
  <c r="E1035" i="2"/>
  <c r="A1036" i="2"/>
  <c r="D1036" i="2" s="1"/>
  <c r="B1036" i="2"/>
  <c r="C1036" i="2"/>
  <c r="E1036" i="2"/>
  <c r="A1037" i="2"/>
  <c r="D1037" i="2" s="1"/>
  <c r="B1037" i="2"/>
  <c r="C1037" i="2"/>
  <c r="E1037" i="2"/>
  <c r="A1038" i="2"/>
  <c r="D1038" i="2" s="1"/>
  <c r="B1038" i="2"/>
  <c r="C1038" i="2"/>
  <c r="E1038" i="2"/>
  <c r="A1039" i="2"/>
  <c r="D1039" i="2" s="1"/>
  <c r="B1039" i="2"/>
  <c r="C1039" i="2"/>
  <c r="E1039" i="2"/>
  <c r="A1040" i="2"/>
  <c r="D1040" i="2" s="1"/>
  <c r="B1040" i="2"/>
  <c r="C1040" i="2"/>
  <c r="E1040" i="2"/>
  <c r="A1041" i="2"/>
  <c r="D1041" i="2" s="1"/>
  <c r="B1041" i="2"/>
  <c r="C1041" i="2"/>
  <c r="E1041" i="2"/>
  <c r="A1042" i="2"/>
  <c r="D1042" i="2" s="1"/>
  <c r="B1042" i="2"/>
  <c r="C1042" i="2"/>
  <c r="E1042" i="2"/>
  <c r="A1043" i="2"/>
  <c r="D1043" i="2" s="1"/>
  <c r="B1043" i="2"/>
  <c r="C1043" i="2"/>
  <c r="E1043" i="2"/>
  <c r="A1044" i="2"/>
  <c r="D1044" i="2" s="1"/>
  <c r="B1044" i="2"/>
  <c r="C1044" i="2"/>
  <c r="E1044" i="2"/>
  <c r="A1045" i="2"/>
  <c r="D1045" i="2" s="1"/>
  <c r="B1045" i="2"/>
  <c r="C1045" i="2"/>
  <c r="E1045" i="2"/>
  <c r="A1046" i="2"/>
  <c r="D1046" i="2" s="1"/>
  <c r="B1046" i="2"/>
  <c r="C1046" i="2"/>
  <c r="E1046" i="2"/>
  <c r="A1047" i="2"/>
  <c r="D1047" i="2" s="1"/>
  <c r="B1047" i="2"/>
  <c r="C1047" i="2"/>
  <c r="E1047" i="2"/>
  <c r="A1048" i="2"/>
  <c r="D1048" i="2" s="1"/>
  <c r="B1048" i="2"/>
  <c r="C1048" i="2"/>
  <c r="E1048" i="2"/>
  <c r="A1049" i="2"/>
  <c r="D1049" i="2" s="1"/>
  <c r="B1049" i="2"/>
  <c r="C1049" i="2"/>
  <c r="E1049" i="2"/>
  <c r="A1050" i="2"/>
  <c r="D1050" i="2" s="1"/>
  <c r="B1050" i="2"/>
  <c r="C1050" i="2"/>
  <c r="E1050" i="2"/>
  <c r="A1051" i="2"/>
  <c r="D1051" i="2" s="1"/>
  <c r="B1051" i="2"/>
  <c r="C1051" i="2"/>
  <c r="E1051" i="2"/>
  <c r="A1052" i="2"/>
  <c r="D1052" i="2" s="1"/>
  <c r="B1052" i="2"/>
  <c r="C1052" i="2"/>
  <c r="E1052" i="2"/>
  <c r="A1053" i="2"/>
  <c r="D1053" i="2" s="1"/>
  <c r="B1053" i="2"/>
  <c r="C1053" i="2"/>
  <c r="E1053" i="2"/>
  <c r="A1054" i="2"/>
  <c r="D1054" i="2" s="1"/>
  <c r="B1054" i="2"/>
  <c r="C1054" i="2"/>
  <c r="E1054" i="2"/>
  <c r="A1055" i="2"/>
  <c r="D1055" i="2" s="1"/>
  <c r="B1055" i="2"/>
  <c r="C1055" i="2"/>
  <c r="E1055" i="2"/>
  <c r="A1056" i="2"/>
  <c r="D1056" i="2" s="1"/>
  <c r="B1056" i="2"/>
  <c r="C1056" i="2"/>
  <c r="E1056" i="2"/>
  <c r="A1057" i="2"/>
  <c r="D1057" i="2" s="1"/>
  <c r="B1057" i="2"/>
  <c r="C1057" i="2"/>
  <c r="E1057" i="2"/>
  <c r="A1058" i="2"/>
  <c r="D1058" i="2" s="1"/>
  <c r="B1058" i="2"/>
  <c r="C1058" i="2"/>
  <c r="E1058" i="2"/>
  <c r="A1059" i="2"/>
  <c r="D1059" i="2" s="1"/>
  <c r="B1059" i="2"/>
  <c r="C1059" i="2"/>
  <c r="E1059" i="2"/>
  <c r="A1060" i="2"/>
  <c r="D1060" i="2" s="1"/>
  <c r="B1060" i="2"/>
  <c r="C1060" i="2"/>
  <c r="E1060" i="2"/>
  <c r="A1061" i="2"/>
  <c r="D1061" i="2" s="1"/>
  <c r="B1061" i="2"/>
  <c r="C1061" i="2"/>
  <c r="E1061" i="2"/>
  <c r="A1062" i="2"/>
  <c r="D1062" i="2" s="1"/>
  <c r="B1062" i="2"/>
  <c r="C1062" i="2"/>
  <c r="E1062" i="2"/>
  <c r="A1063" i="2"/>
  <c r="D1063" i="2" s="1"/>
  <c r="B1063" i="2"/>
  <c r="C1063" i="2"/>
  <c r="E1063" i="2"/>
  <c r="A1064" i="2"/>
  <c r="D1064" i="2" s="1"/>
  <c r="B1064" i="2"/>
  <c r="C1064" i="2"/>
  <c r="E1064" i="2"/>
  <c r="A1065" i="2"/>
  <c r="D1065" i="2" s="1"/>
  <c r="B1065" i="2"/>
  <c r="C1065" i="2"/>
  <c r="E1065" i="2"/>
  <c r="A1066" i="2"/>
  <c r="D1066" i="2" s="1"/>
  <c r="B1066" i="2"/>
  <c r="C1066" i="2"/>
  <c r="E1066" i="2"/>
  <c r="A1067" i="2"/>
  <c r="D1067" i="2" s="1"/>
  <c r="B1067" i="2"/>
  <c r="C1067" i="2"/>
  <c r="E1067" i="2"/>
  <c r="A1068" i="2"/>
  <c r="D1068" i="2" s="1"/>
  <c r="B1068" i="2"/>
  <c r="C1068" i="2"/>
  <c r="E1068" i="2"/>
  <c r="A1069" i="2"/>
  <c r="D1069" i="2" s="1"/>
  <c r="B1069" i="2"/>
  <c r="C1069" i="2"/>
  <c r="E1069" i="2"/>
  <c r="A1070" i="2"/>
  <c r="D1070" i="2" s="1"/>
  <c r="B1070" i="2"/>
  <c r="C1070" i="2"/>
  <c r="E1070" i="2"/>
  <c r="A1071" i="2"/>
  <c r="D1071" i="2" s="1"/>
  <c r="B1071" i="2"/>
  <c r="C1071" i="2"/>
  <c r="E1071" i="2"/>
  <c r="A1072" i="2"/>
  <c r="D1072" i="2" s="1"/>
  <c r="B1072" i="2"/>
  <c r="C1072" i="2"/>
  <c r="E1072" i="2"/>
  <c r="A1073" i="2"/>
  <c r="D1073" i="2" s="1"/>
  <c r="B1073" i="2"/>
  <c r="C1073" i="2"/>
  <c r="E1073" i="2"/>
  <c r="A1074" i="2"/>
  <c r="D1074" i="2" s="1"/>
  <c r="B1074" i="2"/>
  <c r="C1074" i="2"/>
  <c r="E1074" i="2"/>
  <c r="A1075" i="2"/>
  <c r="D1075" i="2" s="1"/>
  <c r="B1075" i="2"/>
  <c r="C1075" i="2"/>
  <c r="E1075" i="2"/>
  <c r="A1076" i="2"/>
  <c r="D1076" i="2" s="1"/>
  <c r="B1076" i="2"/>
  <c r="C1076" i="2"/>
  <c r="E1076" i="2"/>
  <c r="A1077" i="2"/>
  <c r="D1077" i="2" s="1"/>
  <c r="B1077" i="2"/>
  <c r="C1077" i="2"/>
  <c r="E1077" i="2"/>
  <c r="A1078" i="2"/>
  <c r="D1078" i="2" s="1"/>
  <c r="B1078" i="2"/>
  <c r="C1078" i="2"/>
  <c r="E1078" i="2"/>
  <c r="A1079" i="2"/>
  <c r="D1079" i="2" s="1"/>
  <c r="B1079" i="2"/>
  <c r="C1079" i="2"/>
  <c r="E1079" i="2"/>
  <c r="A1080" i="2"/>
  <c r="D1080" i="2" s="1"/>
  <c r="B1080" i="2"/>
  <c r="C1080" i="2"/>
  <c r="E1080" i="2"/>
  <c r="A1081" i="2"/>
  <c r="D1081" i="2" s="1"/>
  <c r="B1081" i="2"/>
  <c r="C1081" i="2"/>
  <c r="E1081" i="2"/>
  <c r="A1082" i="2"/>
  <c r="D1082" i="2" s="1"/>
  <c r="B1082" i="2"/>
  <c r="C1082" i="2"/>
  <c r="E1082" i="2"/>
  <c r="A1083" i="2"/>
  <c r="D1083" i="2" s="1"/>
  <c r="B1083" i="2"/>
  <c r="C1083" i="2"/>
  <c r="E1083" i="2"/>
  <c r="A1084" i="2"/>
  <c r="D1084" i="2" s="1"/>
  <c r="B1084" i="2"/>
  <c r="C1084" i="2"/>
  <c r="E1084" i="2"/>
  <c r="A1085" i="2"/>
  <c r="D1085" i="2" s="1"/>
  <c r="B1085" i="2"/>
  <c r="C1085" i="2"/>
  <c r="E1085" i="2"/>
  <c r="A1086" i="2"/>
  <c r="D1086" i="2" s="1"/>
  <c r="B1086" i="2"/>
  <c r="C1086" i="2"/>
  <c r="E1086" i="2"/>
  <c r="A1087" i="2"/>
  <c r="D1087" i="2" s="1"/>
  <c r="B1087" i="2"/>
  <c r="C1087" i="2"/>
  <c r="E1087" i="2"/>
  <c r="A1088" i="2"/>
  <c r="D1088" i="2" s="1"/>
  <c r="B1088" i="2"/>
  <c r="C1088" i="2"/>
  <c r="E1088" i="2"/>
  <c r="A1089" i="2"/>
  <c r="D1089" i="2" s="1"/>
  <c r="B1089" i="2"/>
  <c r="C1089" i="2"/>
  <c r="E1089" i="2"/>
  <c r="A1090" i="2"/>
  <c r="D1090" i="2" s="1"/>
  <c r="B1090" i="2"/>
  <c r="C1090" i="2"/>
  <c r="E1090" i="2"/>
  <c r="A1091" i="2"/>
  <c r="D1091" i="2" s="1"/>
  <c r="B1091" i="2"/>
  <c r="C1091" i="2"/>
  <c r="E1091" i="2"/>
  <c r="A1092" i="2"/>
  <c r="D1092" i="2" s="1"/>
  <c r="B1092" i="2"/>
  <c r="C1092" i="2"/>
  <c r="E1092" i="2"/>
  <c r="A1093" i="2"/>
  <c r="D1093" i="2" s="1"/>
  <c r="B1093" i="2"/>
  <c r="C1093" i="2"/>
  <c r="E1093" i="2"/>
  <c r="A1094" i="2"/>
  <c r="D1094" i="2" s="1"/>
  <c r="B1094" i="2"/>
  <c r="C1094" i="2"/>
  <c r="E1094" i="2"/>
  <c r="A1095" i="2"/>
  <c r="D1095" i="2" s="1"/>
  <c r="B1095" i="2"/>
  <c r="C1095" i="2"/>
  <c r="E1095" i="2"/>
  <c r="A1096" i="2"/>
  <c r="D1096" i="2" s="1"/>
  <c r="B1096" i="2"/>
  <c r="C1096" i="2"/>
  <c r="E1096" i="2"/>
  <c r="A1097" i="2"/>
  <c r="D1097" i="2" s="1"/>
  <c r="B1097" i="2"/>
  <c r="C1097" i="2"/>
  <c r="E1097" i="2"/>
  <c r="A1098" i="2"/>
  <c r="D1098" i="2" s="1"/>
  <c r="B1098" i="2"/>
  <c r="C1098" i="2"/>
  <c r="E1098" i="2"/>
  <c r="A1099" i="2"/>
  <c r="D1099" i="2" s="1"/>
  <c r="B1099" i="2"/>
  <c r="C1099" i="2"/>
  <c r="E1099" i="2"/>
  <c r="A1100" i="2"/>
  <c r="D1100" i="2" s="1"/>
  <c r="B1100" i="2"/>
  <c r="C1100" i="2"/>
  <c r="E1100" i="2"/>
  <c r="A1101" i="2"/>
  <c r="D1101" i="2" s="1"/>
  <c r="B1101" i="2"/>
  <c r="C1101" i="2"/>
  <c r="E1101" i="2"/>
  <c r="A1102" i="2"/>
  <c r="D1102" i="2" s="1"/>
  <c r="B1102" i="2"/>
  <c r="C1102" i="2"/>
  <c r="E1102" i="2"/>
  <c r="A1103" i="2"/>
  <c r="D1103" i="2" s="1"/>
  <c r="B1103" i="2"/>
  <c r="C1103" i="2"/>
  <c r="E1103" i="2"/>
  <c r="A1104" i="2"/>
  <c r="D1104" i="2" s="1"/>
  <c r="B1104" i="2"/>
  <c r="C1104" i="2"/>
  <c r="E1104" i="2"/>
  <c r="A1105" i="2"/>
  <c r="D1105" i="2" s="1"/>
  <c r="B1105" i="2"/>
  <c r="C1105" i="2"/>
  <c r="E1105" i="2"/>
  <c r="A1106" i="2"/>
  <c r="D1106" i="2" s="1"/>
  <c r="B1106" i="2"/>
  <c r="C1106" i="2"/>
  <c r="E1106" i="2"/>
  <c r="A1107" i="2"/>
  <c r="D1107" i="2" s="1"/>
  <c r="B1107" i="2"/>
  <c r="C1107" i="2"/>
  <c r="E1107" i="2"/>
  <c r="A1108" i="2"/>
  <c r="D1108" i="2" s="1"/>
  <c r="B1108" i="2"/>
  <c r="C1108" i="2"/>
  <c r="E1108" i="2"/>
  <c r="A1109" i="2"/>
  <c r="D1109" i="2" s="1"/>
  <c r="B1109" i="2"/>
  <c r="C1109" i="2"/>
  <c r="E1109" i="2"/>
  <c r="A1110" i="2"/>
  <c r="D1110" i="2" s="1"/>
  <c r="B1110" i="2"/>
  <c r="C1110" i="2"/>
  <c r="E1110" i="2"/>
  <c r="A1111" i="2"/>
  <c r="D1111" i="2" s="1"/>
  <c r="B1111" i="2"/>
  <c r="C1111" i="2"/>
  <c r="E1111" i="2"/>
  <c r="A1112" i="2"/>
  <c r="D1112" i="2" s="1"/>
  <c r="B1112" i="2"/>
  <c r="C1112" i="2"/>
  <c r="E1112" i="2"/>
  <c r="A1113" i="2"/>
  <c r="D1113" i="2" s="1"/>
  <c r="B1113" i="2"/>
  <c r="C1113" i="2"/>
  <c r="E1113" i="2"/>
  <c r="A1114" i="2"/>
  <c r="D1114" i="2" s="1"/>
  <c r="B1114" i="2"/>
  <c r="C1114" i="2"/>
  <c r="E1114" i="2"/>
  <c r="A1115" i="2"/>
  <c r="D1115" i="2" s="1"/>
  <c r="B1115" i="2"/>
  <c r="C1115" i="2"/>
  <c r="E1115" i="2"/>
  <c r="A1116" i="2"/>
  <c r="D1116" i="2" s="1"/>
  <c r="B1116" i="2"/>
  <c r="C1116" i="2"/>
  <c r="E1116" i="2"/>
  <c r="A1117" i="2"/>
  <c r="D1117" i="2" s="1"/>
  <c r="B1117" i="2"/>
  <c r="C1117" i="2"/>
  <c r="E1117" i="2"/>
  <c r="A1118" i="2"/>
  <c r="D1118" i="2" s="1"/>
  <c r="B1118" i="2"/>
  <c r="C1118" i="2"/>
  <c r="E1118" i="2"/>
  <c r="A1119" i="2"/>
  <c r="D1119" i="2" s="1"/>
  <c r="B1119" i="2"/>
  <c r="C1119" i="2"/>
  <c r="E1119" i="2"/>
  <c r="A1120" i="2"/>
  <c r="D1120" i="2" s="1"/>
  <c r="B1120" i="2"/>
  <c r="C1120" i="2"/>
  <c r="E1120" i="2"/>
  <c r="A1121" i="2"/>
  <c r="D1121" i="2" s="1"/>
  <c r="B1121" i="2"/>
  <c r="C1121" i="2"/>
  <c r="E1121" i="2"/>
  <c r="A1122" i="2"/>
  <c r="D1122" i="2" s="1"/>
  <c r="B1122" i="2"/>
  <c r="C1122" i="2"/>
  <c r="E1122" i="2"/>
  <c r="A1123" i="2"/>
  <c r="D1123" i="2" s="1"/>
  <c r="B1123" i="2"/>
  <c r="C1123" i="2"/>
  <c r="E1123" i="2"/>
  <c r="A1124" i="2"/>
  <c r="D1124" i="2" s="1"/>
  <c r="B1124" i="2"/>
  <c r="C1124" i="2"/>
  <c r="E1124" i="2"/>
  <c r="A1125" i="2"/>
  <c r="D1125" i="2" s="1"/>
  <c r="B1125" i="2"/>
  <c r="C1125" i="2"/>
  <c r="E1125" i="2"/>
  <c r="A1126" i="2"/>
  <c r="D1126" i="2" s="1"/>
  <c r="B1126" i="2"/>
  <c r="C1126" i="2"/>
  <c r="E1126" i="2"/>
  <c r="A1127" i="2"/>
  <c r="D1127" i="2" s="1"/>
  <c r="B1127" i="2"/>
  <c r="C1127" i="2"/>
  <c r="E1127" i="2"/>
  <c r="A1128" i="2"/>
  <c r="D1128" i="2" s="1"/>
  <c r="B1128" i="2"/>
  <c r="C1128" i="2"/>
  <c r="E1128" i="2"/>
  <c r="A1129" i="2"/>
  <c r="D1129" i="2" s="1"/>
  <c r="B1129" i="2"/>
  <c r="C1129" i="2"/>
  <c r="E1129" i="2"/>
  <c r="A1130" i="2"/>
  <c r="D1130" i="2" s="1"/>
  <c r="B1130" i="2"/>
  <c r="C1130" i="2"/>
  <c r="E1130" i="2"/>
  <c r="A1131" i="2"/>
  <c r="D1131" i="2" s="1"/>
  <c r="B1131" i="2"/>
  <c r="C1131" i="2"/>
  <c r="E1131" i="2"/>
  <c r="A1132" i="2"/>
  <c r="D1132" i="2" s="1"/>
  <c r="B1132" i="2"/>
  <c r="C1132" i="2"/>
  <c r="E1132" i="2"/>
  <c r="A1133" i="2"/>
  <c r="D1133" i="2" s="1"/>
  <c r="B1133" i="2"/>
  <c r="C1133" i="2"/>
  <c r="E1133" i="2"/>
  <c r="A1134" i="2"/>
  <c r="D1134" i="2" s="1"/>
  <c r="B1134" i="2"/>
  <c r="C1134" i="2"/>
  <c r="E1134" i="2"/>
  <c r="A1135" i="2"/>
  <c r="D1135" i="2" s="1"/>
  <c r="B1135" i="2"/>
  <c r="C1135" i="2"/>
  <c r="E1135" i="2"/>
  <c r="A1136" i="2"/>
  <c r="D1136" i="2" s="1"/>
  <c r="B1136" i="2"/>
  <c r="C1136" i="2"/>
  <c r="E1136" i="2"/>
  <c r="A1137" i="2"/>
  <c r="D1137" i="2" s="1"/>
  <c r="B1137" i="2"/>
  <c r="C1137" i="2"/>
  <c r="E1137" i="2"/>
  <c r="A1138" i="2"/>
  <c r="D1138" i="2" s="1"/>
  <c r="B1138" i="2"/>
  <c r="C1138" i="2"/>
  <c r="E1138" i="2"/>
  <c r="A1139" i="2"/>
  <c r="D1139" i="2" s="1"/>
  <c r="B1139" i="2"/>
  <c r="C1139" i="2"/>
  <c r="E1139" i="2"/>
  <c r="A1140" i="2"/>
  <c r="D1140" i="2" s="1"/>
  <c r="B1140" i="2"/>
  <c r="C1140" i="2"/>
  <c r="E1140" i="2"/>
  <c r="A1141" i="2"/>
  <c r="D1141" i="2" s="1"/>
  <c r="B1141" i="2"/>
  <c r="C1141" i="2"/>
  <c r="E1141" i="2"/>
  <c r="A1142" i="2"/>
  <c r="D1142" i="2" s="1"/>
  <c r="B1142" i="2"/>
  <c r="C1142" i="2"/>
  <c r="E1142" i="2"/>
  <c r="A1143" i="2"/>
  <c r="D1143" i="2" s="1"/>
  <c r="B1143" i="2"/>
  <c r="C1143" i="2"/>
  <c r="E1143" i="2"/>
  <c r="A1144" i="2"/>
  <c r="D1144" i="2" s="1"/>
  <c r="B1144" i="2"/>
  <c r="C1144" i="2"/>
  <c r="E1144" i="2"/>
  <c r="A1145" i="2"/>
  <c r="D1145" i="2" s="1"/>
  <c r="B1145" i="2"/>
  <c r="C1145" i="2"/>
  <c r="E1145" i="2"/>
  <c r="A1146" i="2"/>
  <c r="D1146" i="2" s="1"/>
  <c r="B1146" i="2"/>
  <c r="C1146" i="2"/>
  <c r="E1146" i="2"/>
  <c r="A1147" i="2"/>
  <c r="D1147" i="2" s="1"/>
  <c r="B1147" i="2"/>
  <c r="C1147" i="2"/>
  <c r="E1147" i="2"/>
  <c r="A1148" i="2"/>
  <c r="D1148" i="2" s="1"/>
  <c r="B1148" i="2"/>
  <c r="C1148" i="2"/>
  <c r="E1148" i="2"/>
  <c r="A1149" i="2"/>
  <c r="D1149" i="2" s="1"/>
  <c r="B1149" i="2"/>
  <c r="C1149" i="2"/>
  <c r="E1149" i="2"/>
  <c r="A1150" i="2"/>
  <c r="D1150" i="2" s="1"/>
  <c r="B1150" i="2"/>
  <c r="C1150" i="2"/>
  <c r="E1150" i="2"/>
  <c r="A1151" i="2"/>
  <c r="D1151" i="2" s="1"/>
  <c r="B1151" i="2"/>
  <c r="C1151" i="2"/>
  <c r="E1151" i="2"/>
  <c r="A1152" i="2"/>
  <c r="D1152" i="2" s="1"/>
  <c r="B1152" i="2"/>
  <c r="C1152" i="2"/>
  <c r="E1152" i="2"/>
  <c r="A1153" i="2"/>
  <c r="D1153" i="2" s="1"/>
  <c r="B1153" i="2"/>
  <c r="C1153" i="2"/>
  <c r="E1153" i="2"/>
  <c r="A1154" i="2"/>
  <c r="D1154" i="2" s="1"/>
  <c r="B1154" i="2"/>
  <c r="C1154" i="2"/>
  <c r="E1154" i="2"/>
  <c r="A1155" i="2"/>
  <c r="D1155" i="2" s="1"/>
  <c r="B1155" i="2"/>
  <c r="C1155" i="2"/>
  <c r="E1155" i="2"/>
  <c r="A1156" i="2"/>
  <c r="D1156" i="2" s="1"/>
  <c r="B1156" i="2"/>
  <c r="C1156" i="2"/>
  <c r="E1156" i="2"/>
  <c r="A1157" i="2"/>
  <c r="D1157" i="2" s="1"/>
  <c r="B1157" i="2"/>
  <c r="C1157" i="2"/>
  <c r="E1157" i="2"/>
  <c r="A1158" i="2"/>
  <c r="D1158" i="2" s="1"/>
  <c r="B1158" i="2"/>
  <c r="C1158" i="2"/>
  <c r="E1158" i="2"/>
  <c r="A1159" i="2"/>
  <c r="D1159" i="2" s="1"/>
  <c r="B1159" i="2"/>
  <c r="C1159" i="2"/>
  <c r="E1159" i="2"/>
  <c r="A1160" i="2"/>
  <c r="D1160" i="2" s="1"/>
  <c r="B1160" i="2"/>
  <c r="C1160" i="2"/>
  <c r="E1160" i="2"/>
  <c r="A1161" i="2"/>
  <c r="D1161" i="2" s="1"/>
  <c r="B1161" i="2"/>
  <c r="C1161" i="2"/>
  <c r="E1161" i="2"/>
  <c r="A1162" i="2"/>
  <c r="D1162" i="2" s="1"/>
  <c r="B1162" i="2"/>
  <c r="C1162" i="2"/>
  <c r="E1162" i="2"/>
  <c r="A1163" i="2"/>
  <c r="D1163" i="2" s="1"/>
  <c r="B1163" i="2"/>
  <c r="C1163" i="2"/>
  <c r="E1163" i="2"/>
  <c r="A1164" i="2"/>
  <c r="D1164" i="2" s="1"/>
  <c r="B1164" i="2"/>
  <c r="C1164" i="2"/>
  <c r="E1164" i="2"/>
  <c r="A1165" i="2"/>
  <c r="D1165" i="2" s="1"/>
  <c r="B1165" i="2"/>
  <c r="C1165" i="2"/>
  <c r="E1165" i="2"/>
  <c r="A1166" i="2"/>
  <c r="D1166" i="2" s="1"/>
  <c r="B1166" i="2"/>
  <c r="C1166" i="2"/>
  <c r="E1166" i="2"/>
  <c r="A1167" i="2"/>
  <c r="D1167" i="2" s="1"/>
  <c r="B1167" i="2"/>
  <c r="C1167" i="2"/>
  <c r="E1167" i="2"/>
  <c r="A1168" i="2"/>
  <c r="D1168" i="2" s="1"/>
  <c r="B1168" i="2"/>
  <c r="C1168" i="2"/>
  <c r="E1168" i="2"/>
  <c r="A1169" i="2"/>
  <c r="D1169" i="2" s="1"/>
  <c r="B1169" i="2"/>
  <c r="C1169" i="2"/>
  <c r="E1169" i="2"/>
  <c r="A1170" i="2"/>
  <c r="D1170" i="2" s="1"/>
  <c r="B1170" i="2"/>
  <c r="C1170" i="2"/>
  <c r="E1170" i="2"/>
  <c r="A1171" i="2"/>
  <c r="D1171" i="2" s="1"/>
  <c r="B1171" i="2"/>
  <c r="C1171" i="2"/>
  <c r="E1171" i="2"/>
  <c r="A1172" i="2"/>
  <c r="D1172" i="2" s="1"/>
  <c r="B1172" i="2"/>
  <c r="C1172" i="2"/>
  <c r="E1172" i="2"/>
  <c r="A1173" i="2"/>
  <c r="D1173" i="2" s="1"/>
  <c r="B1173" i="2"/>
  <c r="C1173" i="2"/>
  <c r="E1173" i="2"/>
  <c r="A1174" i="2"/>
  <c r="D1174" i="2" s="1"/>
  <c r="B1174" i="2"/>
  <c r="C1174" i="2"/>
  <c r="E1174" i="2"/>
  <c r="A1175" i="2"/>
  <c r="D1175" i="2" s="1"/>
  <c r="B1175" i="2"/>
  <c r="C1175" i="2"/>
  <c r="E1175" i="2"/>
  <c r="A1176" i="2"/>
  <c r="D1176" i="2" s="1"/>
  <c r="B1176" i="2"/>
  <c r="C1176" i="2"/>
  <c r="E1176" i="2"/>
  <c r="A1177" i="2"/>
  <c r="D1177" i="2" s="1"/>
  <c r="B1177" i="2"/>
  <c r="C1177" i="2"/>
  <c r="E1177" i="2"/>
  <c r="A1178" i="2"/>
  <c r="D1178" i="2" s="1"/>
  <c r="B1178" i="2"/>
  <c r="C1178" i="2"/>
  <c r="E1178" i="2"/>
  <c r="A1179" i="2"/>
  <c r="D1179" i="2" s="1"/>
  <c r="B1179" i="2"/>
  <c r="C1179" i="2"/>
  <c r="E1179" i="2"/>
  <c r="A1180" i="2"/>
  <c r="D1180" i="2" s="1"/>
  <c r="B1180" i="2"/>
  <c r="C1180" i="2"/>
  <c r="E1180" i="2"/>
  <c r="A1181" i="2"/>
  <c r="D1181" i="2" s="1"/>
  <c r="B1181" i="2"/>
  <c r="C1181" i="2"/>
  <c r="E1181" i="2"/>
  <c r="A1182" i="2"/>
  <c r="D1182" i="2" s="1"/>
  <c r="B1182" i="2"/>
  <c r="C1182" i="2"/>
  <c r="E1182" i="2"/>
  <c r="A1183" i="2"/>
  <c r="D1183" i="2" s="1"/>
  <c r="B1183" i="2"/>
  <c r="C1183" i="2"/>
  <c r="E1183" i="2"/>
  <c r="A1184" i="2"/>
  <c r="D1184" i="2" s="1"/>
  <c r="B1184" i="2"/>
  <c r="C1184" i="2"/>
  <c r="E1184" i="2"/>
  <c r="A1185" i="2"/>
  <c r="D1185" i="2" s="1"/>
  <c r="B1185" i="2"/>
  <c r="C1185" i="2"/>
  <c r="E1185" i="2"/>
  <c r="A1186" i="2"/>
  <c r="D1186" i="2" s="1"/>
  <c r="B1186" i="2"/>
  <c r="C1186" i="2"/>
  <c r="E1186" i="2"/>
  <c r="A1187" i="2"/>
  <c r="D1187" i="2" s="1"/>
  <c r="B1187" i="2"/>
  <c r="C1187" i="2"/>
  <c r="E1187" i="2"/>
  <c r="A1188" i="2"/>
  <c r="D1188" i="2" s="1"/>
  <c r="B1188" i="2"/>
  <c r="C1188" i="2"/>
  <c r="E1188" i="2"/>
  <c r="A1189" i="2"/>
  <c r="D1189" i="2" s="1"/>
  <c r="B1189" i="2"/>
  <c r="C1189" i="2"/>
  <c r="E1189" i="2"/>
  <c r="A1190" i="2"/>
  <c r="D1190" i="2" s="1"/>
  <c r="B1190" i="2"/>
  <c r="C1190" i="2"/>
  <c r="E1190" i="2"/>
  <c r="A1191" i="2"/>
  <c r="D1191" i="2" s="1"/>
  <c r="B1191" i="2"/>
  <c r="C1191" i="2"/>
  <c r="E1191" i="2"/>
  <c r="A1192" i="2"/>
  <c r="D1192" i="2" s="1"/>
  <c r="B1192" i="2"/>
  <c r="C1192" i="2"/>
  <c r="E1192" i="2"/>
  <c r="A1193" i="2"/>
  <c r="D1193" i="2" s="1"/>
  <c r="B1193" i="2"/>
  <c r="C1193" i="2"/>
  <c r="E1193" i="2"/>
  <c r="A1194" i="2"/>
  <c r="D1194" i="2" s="1"/>
  <c r="B1194" i="2"/>
  <c r="C1194" i="2"/>
  <c r="E1194" i="2"/>
  <c r="A1195" i="2"/>
  <c r="D1195" i="2" s="1"/>
  <c r="B1195" i="2"/>
  <c r="C1195" i="2"/>
  <c r="E1195" i="2"/>
  <c r="A1196" i="2"/>
  <c r="D1196" i="2" s="1"/>
  <c r="B1196" i="2"/>
  <c r="C1196" i="2"/>
  <c r="E1196" i="2"/>
  <c r="A1197" i="2"/>
  <c r="D1197" i="2" s="1"/>
  <c r="B1197" i="2"/>
  <c r="C1197" i="2"/>
  <c r="E1197" i="2"/>
  <c r="A1198" i="2"/>
  <c r="D1198" i="2" s="1"/>
  <c r="B1198" i="2"/>
  <c r="C1198" i="2"/>
  <c r="E1198" i="2"/>
  <c r="A1199" i="2"/>
  <c r="D1199" i="2" s="1"/>
  <c r="B1199" i="2"/>
  <c r="C1199" i="2"/>
  <c r="E1199" i="2"/>
  <c r="A1200" i="2"/>
  <c r="D1200" i="2" s="1"/>
  <c r="B1200" i="2"/>
  <c r="C1200" i="2"/>
  <c r="E1200" i="2"/>
  <c r="A1201" i="2"/>
  <c r="D1201" i="2" s="1"/>
  <c r="B1201" i="2"/>
  <c r="C1201" i="2"/>
  <c r="E1201" i="2"/>
  <c r="A1202" i="2"/>
  <c r="D1202" i="2" s="1"/>
  <c r="B1202" i="2"/>
  <c r="C1202" i="2"/>
  <c r="E1202" i="2"/>
  <c r="A1203" i="2"/>
  <c r="D1203" i="2" s="1"/>
  <c r="B1203" i="2"/>
  <c r="C1203" i="2"/>
  <c r="E1203" i="2"/>
  <c r="A1204" i="2"/>
  <c r="D1204" i="2" s="1"/>
  <c r="B1204" i="2"/>
  <c r="C1204" i="2"/>
  <c r="E1204" i="2"/>
  <c r="A1205" i="2"/>
  <c r="D1205" i="2" s="1"/>
  <c r="B1205" i="2"/>
  <c r="C1205" i="2"/>
  <c r="E1205" i="2"/>
  <c r="A1206" i="2"/>
  <c r="D1206" i="2" s="1"/>
  <c r="B1206" i="2"/>
  <c r="C1206" i="2"/>
  <c r="E1206" i="2"/>
  <c r="A1207" i="2"/>
  <c r="D1207" i="2" s="1"/>
  <c r="B1207" i="2"/>
  <c r="C1207" i="2"/>
  <c r="E1207" i="2"/>
  <c r="A1208" i="2"/>
  <c r="D1208" i="2" s="1"/>
  <c r="B1208" i="2"/>
  <c r="C1208" i="2"/>
  <c r="E1208" i="2"/>
  <c r="A1209" i="2"/>
  <c r="D1209" i="2" s="1"/>
  <c r="B1209" i="2"/>
  <c r="C1209" i="2"/>
  <c r="E1209" i="2"/>
  <c r="A1210" i="2"/>
  <c r="D1210" i="2" s="1"/>
  <c r="B1210" i="2"/>
  <c r="C1210" i="2"/>
  <c r="E1210" i="2"/>
  <c r="A1211" i="2"/>
  <c r="D1211" i="2" s="1"/>
  <c r="B1211" i="2"/>
  <c r="C1211" i="2"/>
  <c r="E1211" i="2"/>
  <c r="A1212" i="2"/>
  <c r="D1212" i="2" s="1"/>
  <c r="B1212" i="2"/>
  <c r="C1212" i="2"/>
  <c r="E1212" i="2"/>
  <c r="A1213" i="2"/>
  <c r="D1213" i="2" s="1"/>
  <c r="B1213" i="2"/>
  <c r="C1213" i="2"/>
  <c r="E1213" i="2"/>
  <c r="A1214" i="2"/>
  <c r="D1214" i="2" s="1"/>
  <c r="B1214" i="2"/>
  <c r="C1214" i="2"/>
  <c r="E1214" i="2"/>
  <c r="A1215" i="2"/>
  <c r="D1215" i="2" s="1"/>
  <c r="B1215" i="2"/>
  <c r="C1215" i="2"/>
  <c r="E1215" i="2"/>
  <c r="A1216" i="2"/>
  <c r="D1216" i="2" s="1"/>
  <c r="B1216" i="2"/>
  <c r="C1216" i="2"/>
  <c r="E1216" i="2"/>
  <c r="A1217" i="2"/>
  <c r="D1217" i="2" s="1"/>
  <c r="B1217" i="2"/>
  <c r="C1217" i="2"/>
  <c r="E1217" i="2"/>
  <c r="A1218" i="2"/>
  <c r="D1218" i="2" s="1"/>
  <c r="B1218" i="2"/>
  <c r="C1218" i="2"/>
  <c r="E1218" i="2"/>
  <c r="A1219" i="2"/>
  <c r="D1219" i="2" s="1"/>
  <c r="B1219" i="2"/>
  <c r="C1219" i="2"/>
  <c r="E1219" i="2"/>
  <c r="A1220" i="2"/>
  <c r="D1220" i="2" s="1"/>
  <c r="B1220" i="2"/>
  <c r="C1220" i="2"/>
  <c r="E1220" i="2"/>
  <c r="A1221" i="2"/>
  <c r="D1221" i="2" s="1"/>
  <c r="B1221" i="2"/>
  <c r="C1221" i="2"/>
  <c r="E1221" i="2"/>
  <c r="A1222" i="2"/>
  <c r="D1222" i="2" s="1"/>
  <c r="B1222" i="2"/>
  <c r="C1222" i="2"/>
  <c r="E1222" i="2"/>
  <c r="A1223" i="2"/>
  <c r="D1223" i="2" s="1"/>
  <c r="B1223" i="2"/>
  <c r="C1223" i="2"/>
  <c r="E1223" i="2"/>
  <c r="A1224" i="2"/>
  <c r="D1224" i="2" s="1"/>
  <c r="B1224" i="2"/>
  <c r="C1224" i="2"/>
  <c r="E1224" i="2"/>
  <c r="A1225" i="2"/>
  <c r="D1225" i="2" s="1"/>
  <c r="B1225" i="2"/>
  <c r="C1225" i="2"/>
  <c r="E1225" i="2"/>
  <c r="A1226" i="2"/>
  <c r="D1226" i="2" s="1"/>
  <c r="B1226" i="2"/>
  <c r="C1226" i="2"/>
  <c r="E1226" i="2"/>
  <c r="A1227" i="2"/>
  <c r="D1227" i="2" s="1"/>
  <c r="B1227" i="2"/>
  <c r="C1227" i="2"/>
  <c r="E1227" i="2"/>
  <c r="A1228" i="2"/>
  <c r="D1228" i="2" s="1"/>
  <c r="B1228" i="2"/>
  <c r="C1228" i="2"/>
  <c r="E1228" i="2"/>
  <c r="A1229" i="2"/>
  <c r="D1229" i="2" s="1"/>
  <c r="B1229" i="2"/>
  <c r="C1229" i="2"/>
  <c r="E1229" i="2"/>
  <c r="A1230" i="2"/>
  <c r="D1230" i="2" s="1"/>
  <c r="B1230" i="2"/>
  <c r="C1230" i="2"/>
  <c r="E1230" i="2"/>
  <c r="A1231" i="2"/>
  <c r="D1231" i="2" s="1"/>
  <c r="B1231" i="2"/>
  <c r="C1231" i="2"/>
  <c r="E1231" i="2"/>
  <c r="A1232" i="2"/>
  <c r="D1232" i="2" s="1"/>
  <c r="B1232" i="2"/>
  <c r="C1232" i="2"/>
  <c r="E1232" i="2"/>
  <c r="A1233" i="2"/>
  <c r="D1233" i="2" s="1"/>
  <c r="B1233" i="2"/>
  <c r="C1233" i="2"/>
  <c r="E1233" i="2"/>
  <c r="A1234" i="2"/>
  <c r="D1234" i="2" s="1"/>
  <c r="B1234" i="2"/>
  <c r="C1234" i="2"/>
  <c r="E1234" i="2"/>
  <c r="A1235" i="2"/>
  <c r="D1235" i="2" s="1"/>
  <c r="B1235" i="2"/>
  <c r="C1235" i="2"/>
  <c r="E1235" i="2"/>
  <c r="A1236" i="2"/>
  <c r="D1236" i="2" s="1"/>
  <c r="B1236" i="2"/>
  <c r="C1236" i="2"/>
  <c r="E1236" i="2"/>
  <c r="A1237" i="2"/>
  <c r="D1237" i="2" s="1"/>
  <c r="B1237" i="2"/>
  <c r="C1237" i="2"/>
  <c r="E1237" i="2"/>
  <c r="A1238" i="2"/>
  <c r="D1238" i="2" s="1"/>
  <c r="B1238" i="2"/>
  <c r="C1238" i="2"/>
  <c r="E1238" i="2"/>
  <c r="A1239" i="2"/>
  <c r="D1239" i="2" s="1"/>
  <c r="B1239" i="2"/>
  <c r="C1239" i="2"/>
  <c r="E1239" i="2"/>
  <c r="A1240" i="2"/>
  <c r="D1240" i="2" s="1"/>
  <c r="B1240" i="2"/>
  <c r="C1240" i="2"/>
  <c r="E1240" i="2"/>
  <c r="A1241" i="2"/>
  <c r="D1241" i="2" s="1"/>
  <c r="B1241" i="2"/>
  <c r="C1241" i="2"/>
  <c r="E1241" i="2"/>
  <c r="A1242" i="2"/>
  <c r="D1242" i="2" s="1"/>
  <c r="B1242" i="2"/>
  <c r="C1242" i="2"/>
  <c r="E1242" i="2"/>
  <c r="A1243" i="2"/>
  <c r="D1243" i="2" s="1"/>
  <c r="B1243" i="2"/>
  <c r="C1243" i="2"/>
  <c r="E1243" i="2"/>
  <c r="A1244" i="2"/>
  <c r="D1244" i="2" s="1"/>
  <c r="B1244" i="2"/>
  <c r="C1244" i="2"/>
  <c r="E1244" i="2"/>
  <c r="A1245" i="2"/>
  <c r="D1245" i="2" s="1"/>
  <c r="B1245" i="2"/>
  <c r="C1245" i="2"/>
  <c r="E1245" i="2"/>
  <c r="A1246" i="2"/>
  <c r="D1246" i="2" s="1"/>
  <c r="B1246" i="2"/>
  <c r="C1246" i="2"/>
  <c r="E1246" i="2"/>
  <c r="A1247" i="2"/>
  <c r="D1247" i="2" s="1"/>
  <c r="B1247" i="2"/>
  <c r="C1247" i="2"/>
  <c r="E1247" i="2"/>
  <c r="A1248" i="2"/>
  <c r="D1248" i="2" s="1"/>
  <c r="B1248" i="2"/>
  <c r="C1248" i="2"/>
  <c r="E1248" i="2"/>
  <c r="A1249" i="2"/>
  <c r="D1249" i="2" s="1"/>
  <c r="B1249" i="2"/>
  <c r="C1249" i="2"/>
  <c r="E1249" i="2"/>
  <c r="A1250" i="2"/>
  <c r="D1250" i="2" s="1"/>
  <c r="B1250" i="2"/>
  <c r="C1250" i="2"/>
  <c r="E1250" i="2"/>
  <c r="A1251" i="2"/>
  <c r="D1251" i="2" s="1"/>
  <c r="B1251" i="2"/>
  <c r="C1251" i="2"/>
  <c r="E1251" i="2"/>
  <c r="A1252" i="2"/>
  <c r="D1252" i="2" s="1"/>
  <c r="B1252" i="2"/>
  <c r="C1252" i="2"/>
  <c r="E1252" i="2"/>
  <c r="A1253" i="2"/>
  <c r="D1253" i="2" s="1"/>
  <c r="B1253" i="2"/>
  <c r="C1253" i="2"/>
  <c r="E1253" i="2"/>
  <c r="A1254" i="2"/>
  <c r="D1254" i="2" s="1"/>
  <c r="B1254" i="2"/>
  <c r="C1254" i="2"/>
  <c r="E1254" i="2"/>
  <c r="A1255" i="2"/>
  <c r="D1255" i="2" s="1"/>
  <c r="B1255" i="2"/>
  <c r="C1255" i="2"/>
  <c r="E1255" i="2"/>
  <c r="A1256" i="2"/>
  <c r="D1256" i="2" s="1"/>
  <c r="B1256" i="2"/>
  <c r="C1256" i="2"/>
  <c r="E1256" i="2"/>
  <c r="A1257" i="2"/>
  <c r="D1257" i="2" s="1"/>
  <c r="B1257" i="2"/>
  <c r="C1257" i="2"/>
  <c r="E1257" i="2"/>
  <c r="A1258" i="2"/>
  <c r="D1258" i="2" s="1"/>
  <c r="B1258" i="2"/>
  <c r="C1258" i="2"/>
  <c r="E1258" i="2"/>
  <c r="A1259" i="2"/>
  <c r="D1259" i="2" s="1"/>
  <c r="B1259" i="2"/>
  <c r="C1259" i="2"/>
  <c r="E1259" i="2"/>
  <c r="A1260" i="2"/>
  <c r="D1260" i="2" s="1"/>
  <c r="B1260" i="2"/>
  <c r="C1260" i="2"/>
  <c r="E1260" i="2"/>
  <c r="A1261" i="2"/>
  <c r="D1261" i="2" s="1"/>
  <c r="B1261" i="2"/>
  <c r="C1261" i="2"/>
  <c r="E1261" i="2"/>
  <c r="A1262" i="2"/>
  <c r="D1262" i="2" s="1"/>
  <c r="B1262" i="2"/>
  <c r="C1262" i="2"/>
  <c r="E1262" i="2"/>
  <c r="A1263" i="2"/>
  <c r="D1263" i="2" s="1"/>
  <c r="B1263" i="2"/>
  <c r="C1263" i="2"/>
  <c r="E1263" i="2"/>
  <c r="A1264" i="2"/>
  <c r="D1264" i="2" s="1"/>
  <c r="B1264" i="2"/>
  <c r="C1264" i="2"/>
  <c r="E1264" i="2"/>
  <c r="A1265" i="2"/>
  <c r="D1265" i="2" s="1"/>
  <c r="B1265" i="2"/>
  <c r="C1265" i="2"/>
  <c r="E1265" i="2"/>
  <c r="A1266" i="2"/>
  <c r="D1266" i="2" s="1"/>
  <c r="B1266" i="2"/>
  <c r="C1266" i="2"/>
  <c r="E1266" i="2"/>
  <c r="A1267" i="2"/>
  <c r="D1267" i="2" s="1"/>
  <c r="B1267" i="2"/>
  <c r="C1267" i="2"/>
  <c r="E1267" i="2"/>
  <c r="A1268" i="2"/>
  <c r="D1268" i="2" s="1"/>
  <c r="B1268" i="2"/>
  <c r="C1268" i="2"/>
  <c r="E1268" i="2"/>
  <c r="A1269" i="2"/>
  <c r="D1269" i="2" s="1"/>
  <c r="B1269" i="2"/>
  <c r="C1269" i="2"/>
  <c r="E1269" i="2"/>
  <c r="A1270" i="2"/>
  <c r="D1270" i="2" s="1"/>
  <c r="B1270" i="2"/>
  <c r="C1270" i="2"/>
  <c r="E1270" i="2"/>
  <c r="A1271" i="2"/>
  <c r="D1271" i="2" s="1"/>
  <c r="B1271" i="2"/>
  <c r="C1271" i="2"/>
  <c r="E1271" i="2"/>
  <c r="A1272" i="2"/>
  <c r="D1272" i="2" s="1"/>
  <c r="B1272" i="2"/>
  <c r="C1272" i="2"/>
  <c r="E1272" i="2"/>
  <c r="A1273" i="2"/>
  <c r="D1273" i="2" s="1"/>
  <c r="B1273" i="2"/>
  <c r="C1273" i="2"/>
  <c r="E1273" i="2"/>
  <c r="A1274" i="2"/>
  <c r="D1274" i="2" s="1"/>
  <c r="B1274" i="2"/>
  <c r="C1274" i="2"/>
  <c r="E1274" i="2"/>
  <c r="A1275" i="2"/>
  <c r="D1275" i="2" s="1"/>
  <c r="B1275" i="2"/>
  <c r="C1275" i="2"/>
  <c r="E1275" i="2"/>
  <c r="A1276" i="2"/>
  <c r="D1276" i="2" s="1"/>
  <c r="B1276" i="2"/>
  <c r="C1276" i="2"/>
  <c r="E1276" i="2"/>
  <c r="A1277" i="2"/>
  <c r="D1277" i="2" s="1"/>
  <c r="B1277" i="2"/>
  <c r="C1277" i="2"/>
  <c r="E1277" i="2"/>
  <c r="A1278" i="2"/>
  <c r="D1278" i="2" s="1"/>
  <c r="B1278" i="2"/>
  <c r="C1278" i="2"/>
  <c r="E1278" i="2"/>
  <c r="A1279" i="2"/>
  <c r="D1279" i="2" s="1"/>
  <c r="B1279" i="2"/>
  <c r="C1279" i="2"/>
  <c r="E1279" i="2"/>
  <c r="A1280" i="2"/>
  <c r="D1280" i="2" s="1"/>
  <c r="B1280" i="2"/>
  <c r="C1280" i="2"/>
  <c r="E1280" i="2"/>
  <c r="A1281" i="2"/>
  <c r="D1281" i="2" s="1"/>
  <c r="B1281" i="2"/>
  <c r="C1281" i="2"/>
  <c r="E1281" i="2"/>
  <c r="A1282" i="2"/>
  <c r="D1282" i="2" s="1"/>
  <c r="B1282" i="2"/>
  <c r="C1282" i="2"/>
  <c r="E1282" i="2"/>
  <c r="A1283" i="2"/>
  <c r="D1283" i="2" s="1"/>
  <c r="B1283" i="2"/>
  <c r="C1283" i="2"/>
  <c r="E1283" i="2"/>
  <c r="A1284" i="2"/>
  <c r="D1284" i="2" s="1"/>
  <c r="B1284" i="2"/>
  <c r="C1284" i="2"/>
  <c r="E1284" i="2"/>
  <c r="A1285" i="2"/>
  <c r="D1285" i="2" s="1"/>
  <c r="B1285" i="2"/>
  <c r="C1285" i="2"/>
  <c r="E1285" i="2"/>
  <c r="A1286" i="2"/>
  <c r="D1286" i="2" s="1"/>
  <c r="B1286" i="2"/>
  <c r="C1286" i="2"/>
  <c r="E1286" i="2"/>
  <c r="A1287" i="2"/>
  <c r="D1287" i="2" s="1"/>
  <c r="B1287" i="2"/>
  <c r="C1287" i="2"/>
  <c r="E1287" i="2"/>
  <c r="A1288" i="2"/>
  <c r="D1288" i="2" s="1"/>
  <c r="B1288" i="2"/>
  <c r="C1288" i="2"/>
  <c r="E1288" i="2"/>
  <c r="A1289" i="2"/>
  <c r="D1289" i="2" s="1"/>
  <c r="B1289" i="2"/>
  <c r="C1289" i="2"/>
  <c r="E1289" i="2"/>
  <c r="A1290" i="2"/>
  <c r="D1290" i="2" s="1"/>
  <c r="B1290" i="2"/>
  <c r="C1290" i="2"/>
  <c r="E1290" i="2"/>
  <c r="A1291" i="2"/>
  <c r="D1291" i="2" s="1"/>
  <c r="B1291" i="2"/>
  <c r="C1291" i="2"/>
  <c r="E1291" i="2"/>
  <c r="A1292" i="2"/>
  <c r="D1292" i="2" s="1"/>
  <c r="B1292" i="2"/>
  <c r="C1292" i="2"/>
  <c r="E1292" i="2"/>
  <c r="A1293" i="2"/>
  <c r="D1293" i="2" s="1"/>
  <c r="B1293" i="2"/>
  <c r="C1293" i="2"/>
  <c r="E1293" i="2"/>
  <c r="A1294" i="2"/>
  <c r="D1294" i="2" s="1"/>
  <c r="B1294" i="2"/>
  <c r="C1294" i="2"/>
  <c r="E1294" i="2"/>
  <c r="A1295" i="2"/>
  <c r="D1295" i="2" s="1"/>
  <c r="B1295" i="2"/>
  <c r="C1295" i="2"/>
  <c r="E1295" i="2"/>
  <c r="A1296" i="2"/>
  <c r="D1296" i="2" s="1"/>
  <c r="B1296" i="2"/>
  <c r="C1296" i="2"/>
  <c r="E1296" i="2"/>
  <c r="A1297" i="2"/>
  <c r="D1297" i="2" s="1"/>
  <c r="B1297" i="2"/>
  <c r="C1297" i="2"/>
  <c r="E1297" i="2"/>
  <c r="A1298" i="2"/>
  <c r="D1298" i="2" s="1"/>
  <c r="B1298" i="2"/>
  <c r="C1298" i="2"/>
  <c r="E1298" i="2"/>
  <c r="A1299" i="2"/>
  <c r="D1299" i="2" s="1"/>
  <c r="B1299" i="2"/>
  <c r="C1299" i="2"/>
  <c r="E1299" i="2"/>
  <c r="A1300" i="2"/>
  <c r="D1300" i="2" s="1"/>
  <c r="B1300" i="2"/>
  <c r="C1300" i="2"/>
  <c r="E1300" i="2"/>
  <c r="A1301" i="2"/>
  <c r="D1301" i="2" s="1"/>
  <c r="B1301" i="2"/>
  <c r="C1301" i="2"/>
  <c r="E1301" i="2"/>
  <c r="A1302" i="2"/>
  <c r="D1302" i="2" s="1"/>
  <c r="B1302" i="2"/>
  <c r="C1302" i="2"/>
  <c r="E1302" i="2"/>
  <c r="A1303" i="2"/>
  <c r="D1303" i="2" s="1"/>
  <c r="B1303" i="2"/>
  <c r="C1303" i="2"/>
  <c r="E1303" i="2"/>
  <c r="A1304" i="2"/>
  <c r="D1304" i="2" s="1"/>
  <c r="B1304" i="2"/>
  <c r="C1304" i="2"/>
  <c r="E1304" i="2"/>
  <c r="A1305" i="2"/>
  <c r="D1305" i="2" s="1"/>
  <c r="B1305" i="2"/>
  <c r="C1305" i="2"/>
  <c r="E1305" i="2"/>
  <c r="A1306" i="2"/>
  <c r="D1306" i="2" s="1"/>
  <c r="B1306" i="2"/>
  <c r="C1306" i="2"/>
  <c r="E1306" i="2"/>
  <c r="A1307" i="2"/>
  <c r="D1307" i="2" s="1"/>
  <c r="B1307" i="2"/>
  <c r="C1307" i="2"/>
  <c r="E1307" i="2"/>
  <c r="A1308" i="2"/>
  <c r="D1308" i="2" s="1"/>
  <c r="B1308" i="2"/>
  <c r="C1308" i="2"/>
  <c r="E1308" i="2"/>
  <c r="A1309" i="2"/>
  <c r="D1309" i="2" s="1"/>
  <c r="B1309" i="2"/>
  <c r="C1309" i="2"/>
  <c r="E1309" i="2"/>
  <c r="A1310" i="2"/>
  <c r="D1310" i="2" s="1"/>
  <c r="B1310" i="2"/>
  <c r="C1310" i="2"/>
  <c r="E1310" i="2"/>
  <c r="A1311" i="2"/>
  <c r="D1311" i="2" s="1"/>
  <c r="B1311" i="2"/>
  <c r="C1311" i="2"/>
  <c r="E1311" i="2"/>
  <c r="A1312" i="2"/>
  <c r="D1312" i="2" s="1"/>
  <c r="B1312" i="2"/>
  <c r="C1312" i="2"/>
  <c r="E1312" i="2"/>
  <c r="A1313" i="2"/>
  <c r="D1313" i="2" s="1"/>
  <c r="B1313" i="2"/>
  <c r="C1313" i="2"/>
  <c r="E1313" i="2"/>
  <c r="A1314" i="2"/>
  <c r="D1314" i="2" s="1"/>
  <c r="B1314" i="2"/>
  <c r="C1314" i="2"/>
  <c r="E1314" i="2"/>
  <c r="A1315" i="2"/>
  <c r="D1315" i="2" s="1"/>
  <c r="B1315" i="2"/>
  <c r="C1315" i="2"/>
  <c r="E1315" i="2"/>
  <c r="A1316" i="2"/>
  <c r="D1316" i="2" s="1"/>
  <c r="B1316" i="2"/>
  <c r="C1316" i="2"/>
  <c r="E1316" i="2"/>
  <c r="A1317" i="2"/>
  <c r="D1317" i="2" s="1"/>
  <c r="B1317" i="2"/>
  <c r="C1317" i="2"/>
  <c r="E1317" i="2"/>
  <c r="A1318" i="2"/>
  <c r="D1318" i="2" s="1"/>
  <c r="B1318" i="2"/>
  <c r="C1318" i="2"/>
  <c r="E1318" i="2"/>
  <c r="A1319" i="2"/>
  <c r="D1319" i="2" s="1"/>
  <c r="B1319" i="2"/>
  <c r="C1319" i="2"/>
  <c r="E1319" i="2"/>
  <c r="A1320" i="2"/>
  <c r="D1320" i="2" s="1"/>
  <c r="B1320" i="2"/>
  <c r="C1320" i="2"/>
  <c r="E1320" i="2"/>
  <c r="A1321" i="2"/>
  <c r="D1321" i="2" s="1"/>
  <c r="B1321" i="2"/>
  <c r="C1321" i="2"/>
  <c r="E1321" i="2"/>
  <c r="A1322" i="2"/>
  <c r="D1322" i="2" s="1"/>
  <c r="B1322" i="2"/>
  <c r="C1322" i="2"/>
  <c r="E1322" i="2"/>
  <c r="A1323" i="2"/>
  <c r="D1323" i="2" s="1"/>
  <c r="B1323" i="2"/>
  <c r="C1323" i="2"/>
  <c r="E1323" i="2"/>
  <c r="A1324" i="2"/>
  <c r="D1324" i="2" s="1"/>
  <c r="B1324" i="2"/>
  <c r="C1324" i="2"/>
  <c r="E1324" i="2"/>
  <c r="A1325" i="2"/>
  <c r="D1325" i="2" s="1"/>
  <c r="B1325" i="2"/>
  <c r="C1325" i="2"/>
  <c r="E1325" i="2"/>
  <c r="A1326" i="2"/>
  <c r="D1326" i="2" s="1"/>
  <c r="B1326" i="2"/>
  <c r="C1326" i="2"/>
  <c r="E1326" i="2"/>
  <c r="A1327" i="2"/>
  <c r="D1327" i="2" s="1"/>
  <c r="B1327" i="2"/>
  <c r="C1327" i="2"/>
  <c r="E1327" i="2"/>
  <c r="A1328" i="2"/>
  <c r="D1328" i="2" s="1"/>
  <c r="B1328" i="2"/>
  <c r="C1328" i="2"/>
  <c r="E1328" i="2"/>
  <c r="A1329" i="2"/>
  <c r="D1329" i="2" s="1"/>
  <c r="B1329" i="2"/>
  <c r="C1329" i="2"/>
  <c r="E1329" i="2"/>
  <c r="A1330" i="2"/>
  <c r="D1330" i="2" s="1"/>
  <c r="B1330" i="2"/>
  <c r="C1330" i="2"/>
  <c r="E1330" i="2"/>
  <c r="A1331" i="2"/>
  <c r="D1331" i="2" s="1"/>
  <c r="B1331" i="2"/>
  <c r="C1331" i="2"/>
  <c r="E1331" i="2"/>
  <c r="A1332" i="2"/>
  <c r="D1332" i="2" s="1"/>
  <c r="B1332" i="2"/>
  <c r="C1332" i="2"/>
  <c r="E1332" i="2"/>
  <c r="A1333" i="2"/>
  <c r="D1333" i="2" s="1"/>
  <c r="B1333" i="2"/>
  <c r="C1333" i="2"/>
  <c r="E1333" i="2"/>
  <c r="A1334" i="2"/>
  <c r="D1334" i="2" s="1"/>
  <c r="B1334" i="2"/>
  <c r="C1334" i="2"/>
  <c r="E1334" i="2"/>
  <c r="A1335" i="2"/>
  <c r="D1335" i="2" s="1"/>
  <c r="B1335" i="2"/>
  <c r="C1335" i="2"/>
  <c r="E1335" i="2"/>
  <c r="A1336" i="2"/>
  <c r="D1336" i="2" s="1"/>
  <c r="B1336" i="2"/>
  <c r="C1336" i="2"/>
  <c r="E1336" i="2"/>
  <c r="A1337" i="2"/>
  <c r="D1337" i="2" s="1"/>
  <c r="B1337" i="2"/>
  <c r="C1337" i="2"/>
  <c r="E1337" i="2"/>
  <c r="A1338" i="2"/>
  <c r="D1338" i="2" s="1"/>
  <c r="B1338" i="2"/>
  <c r="C1338" i="2"/>
  <c r="E1338" i="2"/>
  <c r="A1339" i="2"/>
  <c r="D1339" i="2" s="1"/>
  <c r="B1339" i="2"/>
  <c r="C1339" i="2"/>
  <c r="E1339" i="2"/>
  <c r="A1340" i="2"/>
  <c r="D1340" i="2" s="1"/>
  <c r="B1340" i="2"/>
  <c r="C1340" i="2"/>
  <c r="E1340" i="2"/>
  <c r="A1341" i="2"/>
  <c r="D1341" i="2" s="1"/>
  <c r="B1341" i="2"/>
  <c r="C1341" i="2"/>
  <c r="E1341" i="2"/>
  <c r="A1342" i="2"/>
  <c r="D1342" i="2" s="1"/>
  <c r="B1342" i="2"/>
  <c r="C1342" i="2"/>
  <c r="E1342" i="2"/>
  <c r="A1343" i="2"/>
  <c r="D1343" i="2" s="1"/>
  <c r="B1343" i="2"/>
  <c r="C1343" i="2"/>
  <c r="E1343" i="2"/>
  <c r="A1344" i="2"/>
  <c r="D1344" i="2" s="1"/>
  <c r="B1344" i="2"/>
  <c r="C1344" i="2"/>
  <c r="E1344" i="2"/>
  <c r="A1345" i="2"/>
  <c r="D1345" i="2" s="1"/>
  <c r="B1345" i="2"/>
  <c r="C1345" i="2"/>
  <c r="E1345" i="2"/>
  <c r="A1346" i="2"/>
  <c r="D1346" i="2" s="1"/>
  <c r="B1346" i="2"/>
  <c r="C1346" i="2"/>
  <c r="E1346" i="2"/>
  <c r="A1347" i="2"/>
  <c r="D1347" i="2" s="1"/>
  <c r="B1347" i="2"/>
  <c r="C1347" i="2"/>
  <c r="E1347" i="2"/>
  <c r="A1348" i="2"/>
  <c r="D1348" i="2" s="1"/>
  <c r="B1348" i="2"/>
  <c r="C1348" i="2"/>
  <c r="E1348" i="2"/>
  <c r="A1349" i="2"/>
  <c r="D1349" i="2" s="1"/>
  <c r="B1349" i="2"/>
  <c r="C1349" i="2"/>
  <c r="E1349" i="2"/>
  <c r="A1350" i="2"/>
  <c r="D1350" i="2" s="1"/>
  <c r="B1350" i="2"/>
  <c r="C1350" i="2"/>
  <c r="E1350" i="2"/>
  <c r="A1351" i="2"/>
  <c r="D1351" i="2" s="1"/>
  <c r="B1351" i="2"/>
  <c r="C1351" i="2"/>
  <c r="E1351" i="2"/>
  <c r="A1352" i="2"/>
  <c r="D1352" i="2" s="1"/>
  <c r="B1352" i="2"/>
  <c r="C1352" i="2"/>
  <c r="E1352" i="2"/>
  <c r="A1353" i="2"/>
  <c r="D1353" i="2" s="1"/>
  <c r="B1353" i="2"/>
  <c r="C1353" i="2"/>
  <c r="E1353" i="2"/>
  <c r="A1354" i="2"/>
  <c r="D1354" i="2" s="1"/>
  <c r="B1354" i="2"/>
  <c r="C1354" i="2"/>
  <c r="E1354" i="2"/>
  <c r="A1355" i="2"/>
  <c r="D1355" i="2" s="1"/>
  <c r="B1355" i="2"/>
  <c r="C1355" i="2"/>
  <c r="E1355" i="2"/>
  <c r="A1356" i="2"/>
  <c r="D1356" i="2" s="1"/>
  <c r="B1356" i="2"/>
  <c r="C1356" i="2"/>
  <c r="E1356" i="2"/>
  <c r="A1357" i="2"/>
  <c r="D1357" i="2" s="1"/>
  <c r="B1357" i="2"/>
  <c r="C1357" i="2"/>
  <c r="E1357" i="2"/>
  <c r="A1358" i="2"/>
  <c r="D1358" i="2" s="1"/>
  <c r="B1358" i="2"/>
  <c r="C1358" i="2"/>
  <c r="E1358" i="2"/>
  <c r="A1359" i="2"/>
  <c r="D1359" i="2" s="1"/>
  <c r="B1359" i="2"/>
  <c r="C1359" i="2"/>
  <c r="E1359" i="2"/>
  <c r="A1360" i="2"/>
  <c r="D1360" i="2" s="1"/>
  <c r="B1360" i="2"/>
  <c r="C1360" i="2"/>
  <c r="E1360" i="2"/>
  <c r="A1361" i="2"/>
  <c r="D1361" i="2" s="1"/>
  <c r="B1361" i="2"/>
  <c r="C1361" i="2"/>
  <c r="E1361" i="2"/>
  <c r="A1362" i="2"/>
  <c r="D1362" i="2" s="1"/>
  <c r="B1362" i="2"/>
  <c r="C1362" i="2"/>
  <c r="E1362" i="2"/>
  <c r="A1363" i="2"/>
  <c r="D1363" i="2" s="1"/>
  <c r="B1363" i="2"/>
  <c r="C1363" i="2"/>
  <c r="E1363" i="2"/>
  <c r="A1364" i="2"/>
  <c r="D1364" i="2" s="1"/>
  <c r="B1364" i="2"/>
  <c r="C1364" i="2"/>
  <c r="E1364" i="2"/>
  <c r="A1365" i="2"/>
  <c r="D1365" i="2" s="1"/>
  <c r="B1365" i="2"/>
  <c r="C1365" i="2"/>
  <c r="E1365" i="2"/>
  <c r="A1366" i="2"/>
  <c r="D1366" i="2" s="1"/>
  <c r="B1366" i="2"/>
  <c r="C1366" i="2"/>
  <c r="E1366" i="2"/>
  <c r="A1367" i="2"/>
  <c r="D1367" i="2" s="1"/>
  <c r="B1367" i="2"/>
  <c r="C1367" i="2"/>
  <c r="E1367" i="2"/>
  <c r="A1368" i="2"/>
  <c r="D1368" i="2" s="1"/>
  <c r="B1368" i="2"/>
  <c r="C1368" i="2"/>
  <c r="E1368" i="2"/>
  <c r="A1369" i="2"/>
  <c r="D1369" i="2" s="1"/>
  <c r="B1369" i="2"/>
  <c r="C1369" i="2"/>
  <c r="E1369" i="2"/>
  <c r="A1370" i="2"/>
  <c r="D1370" i="2" s="1"/>
  <c r="B1370" i="2"/>
  <c r="C1370" i="2"/>
  <c r="E1370" i="2"/>
  <c r="A1371" i="2"/>
  <c r="D1371" i="2" s="1"/>
  <c r="B1371" i="2"/>
  <c r="C1371" i="2"/>
  <c r="E1371" i="2"/>
  <c r="A1372" i="2"/>
  <c r="D1372" i="2" s="1"/>
  <c r="B1372" i="2"/>
  <c r="C1372" i="2"/>
  <c r="E1372" i="2"/>
  <c r="A1373" i="2"/>
  <c r="D1373" i="2" s="1"/>
  <c r="B1373" i="2"/>
  <c r="C1373" i="2"/>
  <c r="E1373" i="2"/>
  <c r="A1374" i="2"/>
  <c r="D1374" i="2" s="1"/>
  <c r="B1374" i="2"/>
  <c r="C1374" i="2"/>
  <c r="E1374" i="2"/>
  <c r="A1375" i="2"/>
  <c r="D1375" i="2" s="1"/>
  <c r="B1375" i="2"/>
  <c r="C1375" i="2"/>
  <c r="E1375" i="2"/>
  <c r="A1376" i="2"/>
  <c r="D1376" i="2" s="1"/>
  <c r="B1376" i="2"/>
  <c r="C1376" i="2"/>
  <c r="E1376" i="2"/>
  <c r="A1377" i="2"/>
  <c r="D1377" i="2" s="1"/>
  <c r="B1377" i="2"/>
  <c r="C1377" i="2"/>
  <c r="E1377" i="2"/>
  <c r="A1378" i="2"/>
  <c r="D1378" i="2" s="1"/>
  <c r="B1378" i="2"/>
  <c r="C1378" i="2"/>
  <c r="E1378" i="2"/>
  <c r="A1379" i="2"/>
  <c r="D1379" i="2" s="1"/>
  <c r="B1379" i="2"/>
  <c r="C1379" i="2"/>
  <c r="E1379" i="2"/>
  <c r="A1380" i="2"/>
  <c r="D1380" i="2" s="1"/>
  <c r="B1380" i="2"/>
  <c r="C1380" i="2"/>
  <c r="E1380" i="2"/>
  <c r="A1381" i="2"/>
  <c r="D1381" i="2" s="1"/>
  <c r="B1381" i="2"/>
  <c r="C1381" i="2"/>
  <c r="E1381" i="2"/>
  <c r="A1382" i="2"/>
  <c r="D1382" i="2" s="1"/>
  <c r="B1382" i="2"/>
  <c r="C1382" i="2"/>
  <c r="E1382" i="2"/>
  <c r="A1383" i="2"/>
  <c r="D1383" i="2" s="1"/>
  <c r="B1383" i="2"/>
  <c r="C1383" i="2"/>
  <c r="E1383" i="2"/>
  <c r="A1384" i="2"/>
  <c r="D1384" i="2" s="1"/>
  <c r="B1384" i="2"/>
  <c r="C1384" i="2"/>
  <c r="E1384" i="2"/>
  <c r="A1385" i="2"/>
  <c r="D1385" i="2" s="1"/>
  <c r="B1385" i="2"/>
  <c r="C1385" i="2"/>
  <c r="E1385" i="2"/>
  <c r="A1386" i="2"/>
  <c r="D1386" i="2" s="1"/>
  <c r="B1386" i="2"/>
  <c r="C1386" i="2"/>
  <c r="E1386" i="2"/>
  <c r="A1387" i="2"/>
  <c r="D1387" i="2" s="1"/>
  <c r="B1387" i="2"/>
  <c r="C1387" i="2"/>
  <c r="E1387" i="2"/>
  <c r="A1388" i="2"/>
  <c r="D1388" i="2" s="1"/>
  <c r="B1388" i="2"/>
  <c r="C1388" i="2"/>
  <c r="E1388" i="2"/>
  <c r="A1389" i="2"/>
  <c r="D1389" i="2" s="1"/>
  <c r="B1389" i="2"/>
  <c r="C1389" i="2"/>
  <c r="E1389" i="2"/>
  <c r="A1390" i="2"/>
  <c r="D1390" i="2" s="1"/>
  <c r="B1390" i="2"/>
  <c r="C1390" i="2"/>
  <c r="E1390" i="2"/>
  <c r="A1391" i="2"/>
  <c r="D1391" i="2" s="1"/>
  <c r="B1391" i="2"/>
  <c r="C1391" i="2"/>
  <c r="E1391" i="2"/>
  <c r="A1392" i="2"/>
  <c r="D1392" i="2" s="1"/>
  <c r="B1392" i="2"/>
  <c r="C1392" i="2"/>
  <c r="E1392" i="2"/>
  <c r="A1393" i="2"/>
  <c r="D1393" i="2" s="1"/>
  <c r="B1393" i="2"/>
  <c r="C1393" i="2"/>
  <c r="E1393" i="2"/>
  <c r="A1394" i="2"/>
  <c r="D1394" i="2" s="1"/>
  <c r="B1394" i="2"/>
  <c r="C1394" i="2"/>
  <c r="E1394" i="2"/>
  <c r="A1395" i="2"/>
  <c r="D1395" i="2" s="1"/>
  <c r="B1395" i="2"/>
  <c r="C1395" i="2"/>
  <c r="E1395" i="2"/>
  <c r="A1396" i="2"/>
  <c r="D1396" i="2" s="1"/>
  <c r="B1396" i="2"/>
  <c r="C1396" i="2"/>
  <c r="E1396" i="2"/>
  <c r="A1397" i="2"/>
  <c r="D1397" i="2" s="1"/>
  <c r="B1397" i="2"/>
  <c r="C1397" i="2"/>
  <c r="E1397" i="2"/>
  <c r="A1398" i="2"/>
  <c r="D1398" i="2" s="1"/>
  <c r="B1398" i="2"/>
  <c r="C1398" i="2"/>
  <c r="E1398" i="2"/>
  <c r="A1399" i="2"/>
  <c r="D1399" i="2" s="1"/>
  <c r="B1399" i="2"/>
  <c r="C1399" i="2"/>
  <c r="E1399" i="2"/>
  <c r="A1400" i="2"/>
  <c r="D1400" i="2" s="1"/>
  <c r="B1400" i="2"/>
  <c r="C1400" i="2"/>
  <c r="E1400" i="2"/>
  <c r="A1401" i="2"/>
  <c r="D1401" i="2" s="1"/>
  <c r="B1401" i="2"/>
  <c r="C1401" i="2"/>
  <c r="E1401" i="2"/>
  <c r="A1402" i="2"/>
  <c r="D1402" i="2" s="1"/>
  <c r="B1402" i="2"/>
  <c r="C1402" i="2"/>
  <c r="E1402" i="2"/>
  <c r="A1403" i="2"/>
  <c r="D1403" i="2" s="1"/>
  <c r="B1403" i="2"/>
  <c r="C1403" i="2"/>
  <c r="E1403" i="2"/>
  <c r="A1404" i="2"/>
  <c r="D1404" i="2" s="1"/>
  <c r="B1404" i="2"/>
  <c r="C1404" i="2"/>
  <c r="E1404" i="2"/>
  <c r="A1405" i="2"/>
  <c r="D1405" i="2" s="1"/>
  <c r="B1405" i="2"/>
  <c r="C1405" i="2"/>
  <c r="E1405" i="2"/>
  <c r="A1406" i="2"/>
  <c r="D1406" i="2" s="1"/>
  <c r="B1406" i="2"/>
  <c r="C1406" i="2"/>
  <c r="E1406" i="2"/>
  <c r="A1407" i="2"/>
  <c r="D1407" i="2" s="1"/>
  <c r="B1407" i="2"/>
  <c r="C1407" i="2"/>
  <c r="E1407" i="2"/>
  <c r="A1408" i="2"/>
  <c r="D1408" i="2" s="1"/>
  <c r="B1408" i="2"/>
  <c r="C1408" i="2"/>
  <c r="E1408" i="2"/>
  <c r="A1409" i="2"/>
  <c r="D1409" i="2" s="1"/>
  <c r="B1409" i="2"/>
  <c r="C1409" i="2"/>
  <c r="E1409" i="2"/>
  <c r="A1410" i="2"/>
  <c r="D1410" i="2" s="1"/>
  <c r="B1410" i="2"/>
  <c r="C1410" i="2"/>
  <c r="E1410" i="2"/>
  <c r="A1411" i="2"/>
  <c r="D1411" i="2" s="1"/>
  <c r="B1411" i="2"/>
  <c r="C1411" i="2"/>
  <c r="E1411" i="2"/>
  <c r="A1412" i="2"/>
  <c r="D1412" i="2" s="1"/>
  <c r="B1412" i="2"/>
  <c r="C1412" i="2"/>
  <c r="E1412" i="2"/>
  <c r="A1413" i="2"/>
  <c r="D1413" i="2" s="1"/>
  <c r="B1413" i="2"/>
  <c r="C1413" i="2"/>
  <c r="E1413" i="2"/>
  <c r="A1414" i="2"/>
  <c r="D1414" i="2" s="1"/>
  <c r="B1414" i="2"/>
  <c r="C1414" i="2"/>
  <c r="E1414" i="2"/>
  <c r="A1415" i="2"/>
  <c r="D1415" i="2" s="1"/>
  <c r="B1415" i="2"/>
  <c r="C1415" i="2"/>
  <c r="E1415" i="2"/>
  <c r="A1416" i="2"/>
  <c r="D1416" i="2" s="1"/>
  <c r="B1416" i="2"/>
  <c r="C1416" i="2"/>
  <c r="E1416" i="2"/>
  <c r="A1417" i="2"/>
  <c r="D1417" i="2" s="1"/>
  <c r="B1417" i="2"/>
  <c r="C1417" i="2"/>
  <c r="E1417" i="2"/>
  <c r="A1418" i="2"/>
  <c r="D1418" i="2" s="1"/>
  <c r="B1418" i="2"/>
  <c r="C1418" i="2"/>
  <c r="E1418" i="2"/>
  <c r="A1419" i="2"/>
  <c r="D1419" i="2" s="1"/>
  <c r="B1419" i="2"/>
  <c r="C1419" i="2"/>
  <c r="E1419" i="2"/>
  <c r="A1420" i="2"/>
  <c r="D1420" i="2" s="1"/>
  <c r="B1420" i="2"/>
  <c r="C1420" i="2"/>
  <c r="E1420" i="2"/>
  <c r="A1421" i="2"/>
  <c r="D1421" i="2" s="1"/>
  <c r="B1421" i="2"/>
  <c r="C1421" i="2"/>
  <c r="E1421" i="2"/>
  <c r="A1422" i="2"/>
  <c r="D1422" i="2" s="1"/>
  <c r="B1422" i="2"/>
  <c r="C1422" i="2"/>
  <c r="E1422" i="2"/>
  <c r="A1423" i="2"/>
  <c r="D1423" i="2" s="1"/>
  <c r="B1423" i="2"/>
  <c r="C1423" i="2"/>
  <c r="E1423" i="2"/>
  <c r="A1424" i="2"/>
  <c r="D1424" i="2" s="1"/>
  <c r="B1424" i="2"/>
  <c r="C1424" i="2"/>
  <c r="E1424" i="2"/>
  <c r="A1425" i="2"/>
  <c r="D1425" i="2" s="1"/>
  <c r="B1425" i="2"/>
  <c r="C1425" i="2"/>
  <c r="E1425" i="2"/>
  <c r="A1426" i="2"/>
  <c r="D1426" i="2" s="1"/>
  <c r="B1426" i="2"/>
  <c r="C1426" i="2"/>
  <c r="E1426" i="2"/>
  <c r="A1427" i="2"/>
  <c r="D1427" i="2" s="1"/>
  <c r="B1427" i="2"/>
  <c r="C1427" i="2"/>
  <c r="E1427" i="2"/>
  <c r="A1428" i="2"/>
  <c r="D1428" i="2" s="1"/>
  <c r="B1428" i="2"/>
  <c r="C1428" i="2"/>
  <c r="E1428" i="2"/>
  <c r="A1429" i="2"/>
  <c r="D1429" i="2" s="1"/>
  <c r="B1429" i="2"/>
  <c r="C1429" i="2"/>
  <c r="E1429" i="2"/>
  <c r="A1430" i="2"/>
  <c r="D1430" i="2" s="1"/>
  <c r="B1430" i="2"/>
  <c r="C1430" i="2"/>
  <c r="E1430" i="2"/>
  <c r="A1431" i="2"/>
  <c r="D1431" i="2" s="1"/>
  <c r="B1431" i="2"/>
  <c r="C1431" i="2"/>
  <c r="E1431" i="2"/>
  <c r="A1432" i="2"/>
  <c r="D1432" i="2" s="1"/>
  <c r="B1432" i="2"/>
  <c r="C1432" i="2"/>
  <c r="E1432" i="2"/>
  <c r="A1433" i="2"/>
  <c r="D1433" i="2" s="1"/>
  <c r="B1433" i="2"/>
  <c r="C1433" i="2"/>
  <c r="E1433" i="2"/>
  <c r="A4" i="2"/>
  <c r="D4" i="2" s="1"/>
  <c r="B4" i="2"/>
  <c r="C4" i="2"/>
  <c r="E4" i="2"/>
  <c r="A5" i="2"/>
  <c r="D5" i="2" s="1"/>
  <c r="B5" i="2"/>
  <c r="C5" i="2"/>
  <c r="E5" i="2"/>
  <c r="A6" i="2"/>
  <c r="D6" i="2" s="1"/>
  <c r="B6" i="2"/>
  <c r="C6" i="2"/>
  <c r="E6" i="2"/>
  <c r="A7" i="2"/>
  <c r="D7" i="2" s="1"/>
  <c r="B7" i="2"/>
  <c r="C7" i="2"/>
  <c r="E7" i="2"/>
  <c r="A8" i="2"/>
  <c r="D8" i="2" s="1"/>
  <c r="B8" i="2"/>
  <c r="C8" i="2"/>
  <c r="E8" i="2"/>
  <c r="A9" i="2"/>
  <c r="D9" i="2" s="1"/>
  <c r="B9" i="2"/>
  <c r="C9" i="2"/>
  <c r="E9" i="2"/>
  <c r="A10" i="2"/>
  <c r="D10" i="2" s="1"/>
  <c r="B10" i="2"/>
  <c r="C10" i="2"/>
  <c r="E10" i="2"/>
  <c r="A11" i="2"/>
  <c r="D11" i="2" s="1"/>
  <c r="B11" i="2"/>
  <c r="C11" i="2"/>
  <c r="E11" i="2"/>
  <c r="A12" i="2"/>
  <c r="D12" i="2" s="1"/>
  <c r="B12" i="2"/>
  <c r="C12" i="2"/>
  <c r="E12" i="2"/>
  <c r="A13" i="2"/>
  <c r="D13" i="2" s="1"/>
  <c r="B13" i="2"/>
  <c r="C13" i="2"/>
  <c r="E13" i="2"/>
  <c r="A14" i="2"/>
  <c r="D14" i="2" s="1"/>
  <c r="B14" i="2"/>
  <c r="C14" i="2"/>
  <c r="E14" i="2"/>
  <c r="A15" i="2"/>
  <c r="D15" i="2" s="1"/>
  <c r="B15" i="2"/>
  <c r="C15" i="2"/>
  <c r="E15" i="2"/>
  <c r="A16" i="2"/>
  <c r="D16" i="2" s="1"/>
  <c r="B16" i="2"/>
  <c r="C16" i="2"/>
  <c r="E16" i="2"/>
  <c r="A17" i="2"/>
  <c r="D17" i="2" s="1"/>
  <c r="B17" i="2"/>
  <c r="C17" i="2"/>
  <c r="E17" i="2"/>
  <c r="A18" i="2"/>
  <c r="D18" i="2" s="1"/>
  <c r="B18" i="2"/>
  <c r="C18" i="2"/>
  <c r="E18" i="2"/>
  <c r="A19" i="2"/>
  <c r="D19" i="2" s="1"/>
  <c r="B19" i="2"/>
  <c r="C19" i="2"/>
  <c r="E19" i="2"/>
  <c r="A20" i="2"/>
  <c r="D20" i="2" s="1"/>
  <c r="B20" i="2"/>
  <c r="C20" i="2"/>
  <c r="E20" i="2"/>
  <c r="A21" i="2"/>
  <c r="D21" i="2" s="1"/>
  <c r="B21" i="2"/>
  <c r="C21" i="2"/>
  <c r="E21" i="2"/>
  <c r="A22" i="2"/>
  <c r="D22" i="2" s="1"/>
  <c r="B22" i="2"/>
  <c r="C22" i="2"/>
  <c r="E22" i="2"/>
  <c r="A23" i="2"/>
  <c r="D23" i="2" s="1"/>
  <c r="B23" i="2"/>
  <c r="C23" i="2"/>
  <c r="E23" i="2"/>
  <c r="A24" i="2"/>
  <c r="D24" i="2" s="1"/>
  <c r="B24" i="2"/>
  <c r="C24" i="2"/>
  <c r="E24" i="2"/>
  <c r="A25" i="2"/>
  <c r="D25" i="2" s="1"/>
  <c r="B25" i="2"/>
  <c r="C25" i="2"/>
  <c r="E25" i="2"/>
  <c r="A26" i="2"/>
  <c r="D26" i="2" s="1"/>
  <c r="B26" i="2"/>
  <c r="C26" i="2"/>
  <c r="E26" i="2"/>
  <c r="A27" i="2"/>
  <c r="D27" i="2" s="1"/>
  <c r="B27" i="2"/>
  <c r="C27" i="2"/>
  <c r="E27" i="2"/>
  <c r="A28" i="2"/>
  <c r="D28" i="2" s="1"/>
  <c r="B28" i="2"/>
  <c r="C28" i="2"/>
  <c r="E28" i="2"/>
  <c r="A29" i="2"/>
  <c r="D29" i="2" s="1"/>
  <c r="B29" i="2"/>
  <c r="C29" i="2"/>
  <c r="E29" i="2"/>
  <c r="A30" i="2"/>
  <c r="D30" i="2" s="1"/>
  <c r="B30" i="2"/>
  <c r="C30" i="2"/>
  <c r="E30" i="2"/>
  <c r="A31" i="2"/>
  <c r="D31" i="2" s="1"/>
  <c r="B31" i="2"/>
  <c r="C31" i="2"/>
  <c r="E31" i="2"/>
  <c r="A32" i="2"/>
  <c r="D32" i="2" s="1"/>
  <c r="B32" i="2"/>
  <c r="C32" i="2"/>
  <c r="E32" i="2"/>
  <c r="A33" i="2"/>
  <c r="D33" i="2" s="1"/>
  <c r="B33" i="2"/>
  <c r="C33" i="2"/>
  <c r="E33" i="2"/>
  <c r="A34" i="2"/>
  <c r="D34" i="2" s="1"/>
  <c r="B34" i="2"/>
  <c r="C34" i="2"/>
  <c r="E34" i="2"/>
  <c r="A35" i="2"/>
  <c r="D35" i="2" s="1"/>
  <c r="B35" i="2"/>
  <c r="C35" i="2"/>
  <c r="E35" i="2"/>
  <c r="A36" i="2"/>
  <c r="D36" i="2" s="1"/>
  <c r="B36" i="2"/>
  <c r="C36" i="2"/>
  <c r="E36" i="2"/>
  <c r="A37" i="2"/>
  <c r="D37" i="2" s="1"/>
  <c r="B37" i="2"/>
  <c r="C37" i="2"/>
  <c r="E37" i="2"/>
  <c r="A38" i="2"/>
  <c r="D38" i="2" s="1"/>
  <c r="B38" i="2"/>
  <c r="C38" i="2"/>
  <c r="E38" i="2"/>
  <c r="A39" i="2"/>
  <c r="D39" i="2" s="1"/>
  <c r="B39" i="2"/>
  <c r="C39" i="2"/>
  <c r="E39" i="2"/>
  <c r="A40" i="2"/>
  <c r="D40" i="2" s="1"/>
  <c r="B40" i="2"/>
  <c r="C40" i="2"/>
  <c r="E40" i="2"/>
  <c r="A41" i="2"/>
  <c r="D41" i="2" s="1"/>
  <c r="B41" i="2"/>
  <c r="C41" i="2"/>
  <c r="E41" i="2"/>
  <c r="A42" i="2"/>
  <c r="D42" i="2" s="1"/>
  <c r="B42" i="2"/>
  <c r="C42" i="2"/>
  <c r="E42" i="2"/>
  <c r="A43" i="2"/>
  <c r="D43" i="2" s="1"/>
  <c r="B43" i="2"/>
  <c r="C43" i="2"/>
  <c r="E43" i="2"/>
  <c r="A44" i="2"/>
  <c r="D44" i="2" s="1"/>
  <c r="B44" i="2"/>
  <c r="C44" i="2"/>
  <c r="E44" i="2"/>
  <c r="A45" i="2"/>
  <c r="D45" i="2" s="1"/>
  <c r="B45" i="2"/>
  <c r="C45" i="2"/>
  <c r="E45" i="2"/>
  <c r="A46" i="2"/>
  <c r="D46" i="2" s="1"/>
  <c r="B46" i="2"/>
  <c r="C46" i="2"/>
  <c r="E46" i="2"/>
  <c r="A47" i="2"/>
  <c r="D47" i="2" s="1"/>
  <c r="B47" i="2"/>
  <c r="C47" i="2"/>
  <c r="E47" i="2"/>
  <c r="A48" i="2"/>
  <c r="D48" i="2" s="1"/>
  <c r="B48" i="2"/>
  <c r="C48" i="2"/>
  <c r="E48" i="2"/>
  <c r="A49" i="2"/>
  <c r="D49" i="2" s="1"/>
  <c r="B49" i="2"/>
  <c r="C49" i="2"/>
  <c r="E49" i="2"/>
  <c r="A50" i="2"/>
  <c r="D50" i="2" s="1"/>
  <c r="B50" i="2"/>
  <c r="C50" i="2"/>
  <c r="E50" i="2"/>
  <c r="A51" i="2"/>
  <c r="D51" i="2" s="1"/>
  <c r="B51" i="2"/>
  <c r="C51" i="2"/>
  <c r="E51" i="2"/>
  <c r="A52" i="2"/>
  <c r="D52" i="2" s="1"/>
  <c r="B52" i="2"/>
  <c r="C52" i="2"/>
  <c r="E52" i="2"/>
  <c r="A53" i="2"/>
  <c r="D53" i="2" s="1"/>
  <c r="B53" i="2"/>
  <c r="C53" i="2"/>
  <c r="E53" i="2"/>
  <c r="A54" i="2"/>
  <c r="D54" i="2" s="1"/>
  <c r="B54" i="2"/>
  <c r="C54" i="2"/>
  <c r="E54" i="2"/>
  <c r="A55" i="2"/>
  <c r="D55" i="2" s="1"/>
  <c r="B55" i="2"/>
  <c r="C55" i="2"/>
  <c r="E55" i="2"/>
  <c r="A56" i="2"/>
  <c r="D56" i="2" s="1"/>
  <c r="B56" i="2"/>
  <c r="C56" i="2"/>
  <c r="E56" i="2"/>
  <c r="A57" i="2"/>
  <c r="D57" i="2" s="1"/>
  <c r="B57" i="2"/>
  <c r="C57" i="2"/>
  <c r="E57" i="2"/>
  <c r="A58" i="2"/>
  <c r="D58" i="2" s="1"/>
  <c r="B58" i="2"/>
  <c r="C58" i="2"/>
  <c r="E58" i="2"/>
  <c r="A59" i="2"/>
  <c r="D59" i="2" s="1"/>
  <c r="B59" i="2"/>
  <c r="C59" i="2"/>
  <c r="E59" i="2"/>
  <c r="A60" i="2"/>
  <c r="D60" i="2" s="1"/>
  <c r="B60" i="2"/>
  <c r="C60" i="2"/>
  <c r="E60" i="2"/>
  <c r="A61" i="2"/>
  <c r="D61" i="2" s="1"/>
  <c r="B61" i="2"/>
  <c r="C61" i="2"/>
  <c r="E61" i="2"/>
  <c r="A62" i="2"/>
  <c r="D62" i="2" s="1"/>
  <c r="B62" i="2"/>
  <c r="C62" i="2"/>
  <c r="E62" i="2"/>
  <c r="A63" i="2"/>
  <c r="D63" i="2" s="1"/>
  <c r="B63" i="2"/>
  <c r="C63" i="2"/>
  <c r="E63" i="2"/>
  <c r="A64" i="2"/>
  <c r="D64" i="2" s="1"/>
  <c r="B64" i="2"/>
  <c r="C64" i="2"/>
  <c r="E64" i="2"/>
  <c r="A65" i="2"/>
  <c r="D65" i="2" s="1"/>
  <c r="B65" i="2"/>
  <c r="C65" i="2"/>
  <c r="E65" i="2"/>
  <c r="A66" i="2"/>
  <c r="D66" i="2" s="1"/>
  <c r="B66" i="2"/>
  <c r="C66" i="2"/>
  <c r="E66" i="2"/>
  <c r="A67" i="2"/>
  <c r="D67" i="2" s="1"/>
  <c r="B67" i="2"/>
  <c r="C67" i="2"/>
  <c r="E67" i="2"/>
  <c r="A68" i="2"/>
  <c r="D68" i="2" s="1"/>
  <c r="B68" i="2"/>
  <c r="C68" i="2"/>
  <c r="E68" i="2"/>
  <c r="A69" i="2"/>
  <c r="D69" i="2" s="1"/>
  <c r="B69" i="2"/>
  <c r="C69" i="2"/>
  <c r="E69" i="2"/>
  <c r="A70" i="2"/>
  <c r="D70" i="2" s="1"/>
  <c r="B70" i="2"/>
  <c r="C70" i="2"/>
  <c r="E70" i="2"/>
  <c r="A71" i="2"/>
  <c r="D71" i="2" s="1"/>
  <c r="B71" i="2"/>
  <c r="C71" i="2"/>
  <c r="E71" i="2"/>
  <c r="A72" i="2"/>
  <c r="D72" i="2" s="1"/>
  <c r="B72" i="2"/>
  <c r="C72" i="2"/>
  <c r="E72" i="2"/>
  <c r="A73" i="2"/>
  <c r="D73" i="2" s="1"/>
  <c r="B73" i="2"/>
  <c r="C73" i="2"/>
  <c r="E73" i="2"/>
  <c r="A74" i="2"/>
  <c r="D74" i="2" s="1"/>
  <c r="B74" i="2"/>
  <c r="C74" i="2"/>
  <c r="E74" i="2"/>
  <c r="A75" i="2"/>
  <c r="D75" i="2" s="1"/>
  <c r="B75" i="2"/>
  <c r="C75" i="2"/>
  <c r="E75" i="2"/>
  <c r="A76" i="2"/>
  <c r="D76" i="2" s="1"/>
  <c r="B76" i="2"/>
  <c r="C76" i="2"/>
  <c r="E76" i="2"/>
  <c r="A77" i="2"/>
  <c r="D77" i="2" s="1"/>
  <c r="B77" i="2"/>
  <c r="C77" i="2"/>
  <c r="E77" i="2"/>
  <c r="A78" i="2"/>
  <c r="D78" i="2" s="1"/>
  <c r="B78" i="2"/>
  <c r="C78" i="2"/>
  <c r="E78" i="2"/>
  <c r="A79" i="2"/>
  <c r="D79" i="2" s="1"/>
  <c r="B79" i="2"/>
  <c r="C79" i="2"/>
  <c r="E79" i="2"/>
  <c r="A80" i="2"/>
  <c r="D80" i="2" s="1"/>
  <c r="B80" i="2"/>
  <c r="C80" i="2"/>
  <c r="E80" i="2"/>
  <c r="A81" i="2"/>
  <c r="D81" i="2" s="1"/>
  <c r="B81" i="2"/>
  <c r="C81" i="2"/>
  <c r="E81" i="2"/>
  <c r="F116" i="2" l="1"/>
  <c r="F142" i="2"/>
  <c r="F138" i="2"/>
  <c r="F130" i="2"/>
  <c r="F122" i="2"/>
  <c r="F118" i="2"/>
  <c r="F759" i="2"/>
  <c r="F747" i="2"/>
  <c r="F743" i="2"/>
  <c r="F711" i="2"/>
  <c r="F707" i="2"/>
  <c r="F675" i="2"/>
  <c r="F587" i="2"/>
  <c r="F491" i="2"/>
  <c r="F487" i="2"/>
  <c r="F475" i="2"/>
  <c r="F451" i="2"/>
  <c r="F419" i="2"/>
  <c r="F411" i="2"/>
  <c r="F399" i="2"/>
  <c r="F391" i="2"/>
  <c r="F367" i="2"/>
  <c r="F359" i="2"/>
  <c r="F351" i="2"/>
  <c r="F343" i="2"/>
  <c r="F319" i="2"/>
  <c r="F199" i="2"/>
  <c r="F183" i="2"/>
  <c r="F179" i="2"/>
  <c r="F143" i="2"/>
  <c r="F131" i="2"/>
  <c r="F765" i="2"/>
  <c r="F721" i="2"/>
  <c r="F678" i="2"/>
  <c r="F441" i="2"/>
  <c r="F409" i="2"/>
  <c r="F369" i="2"/>
  <c r="F353" i="2"/>
  <c r="F313" i="2"/>
  <c r="F289" i="2"/>
  <c r="F265" i="2"/>
  <c r="F233" i="2"/>
  <c r="F225" i="2"/>
  <c r="F217" i="2"/>
  <c r="F177" i="2"/>
  <c r="F173" i="2"/>
  <c r="F137" i="2"/>
  <c r="F129" i="2"/>
  <c r="F121" i="2"/>
  <c r="F117" i="2"/>
  <c r="F110" i="2"/>
  <c r="F86" i="2"/>
  <c r="F440" i="2"/>
  <c r="F416" i="2"/>
  <c r="F204" i="2"/>
  <c r="F200" i="2"/>
  <c r="F188" i="2"/>
  <c r="F180" i="2"/>
  <c r="F1007" i="2"/>
  <c r="F779" i="2"/>
  <c r="F1026" i="2"/>
  <c r="F1018" i="2"/>
  <c r="F1010" i="2"/>
  <c r="F999" i="2"/>
  <c r="F991" i="2"/>
  <c r="F983" i="2"/>
  <c r="F959" i="2"/>
  <c r="F911" i="2"/>
  <c r="F895" i="2"/>
  <c r="F887" i="2"/>
  <c r="F839" i="2"/>
  <c r="F552" i="2"/>
  <c r="F1029" i="2"/>
  <c r="F1025" i="2"/>
  <c r="F1017" i="2"/>
  <c r="F1013" i="2"/>
  <c r="F1009" i="2"/>
  <c r="F949" i="2"/>
  <c r="F909" i="2"/>
  <c r="F901" i="2"/>
  <c r="F885" i="2"/>
  <c r="F861" i="2"/>
  <c r="F574" i="2"/>
  <c r="F554" i="2"/>
  <c r="F542" i="2"/>
  <c r="F534" i="2"/>
  <c r="F514" i="2"/>
  <c r="F83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1431" i="2"/>
  <c r="F1419" i="2"/>
  <c r="F1415" i="2"/>
  <c r="F1411" i="2"/>
  <c r="F1407" i="2"/>
  <c r="F1403" i="2"/>
  <c r="F1399" i="2"/>
  <c r="F1031" i="2"/>
  <c r="F1023" i="2"/>
  <c r="F1015" i="2"/>
  <c r="F1000" i="2"/>
  <c r="F992" i="2"/>
  <c r="F984" i="2"/>
  <c r="F976" i="2"/>
  <c r="F968" i="2"/>
  <c r="F960" i="2"/>
  <c r="F928" i="2"/>
  <c r="F920" i="2"/>
  <c r="F912" i="2"/>
  <c r="F841" i="2"/>
  <c r="F837" i="2"/>
  <c r="F829" i="2"/>
  <c r="F825" i="2"/>
  <c r="F821" i="2"/>
  <c r="F817" i="2"/>
  <c r="F809" i="2"/>
  <c r="F805" i="2"/>
  <c r="F785" i="2"/>
  <c r="F781" i="2"/>
  <c r="F777" i="2"/>
  <c r="F674" i="2"/>
  <c r="F670" i="2"/>
  <c r="F630" i="2"/>
  <c r="F610" i="2"/>
  <c r="F602" i="2"/>
  <c r="F598" i="2"/>
  <c r="F582" i="2"/>
  <c r="F578" i="2"/>
  <c r="F563" i="2"/>
  <c r="F555" i="2"/>
  <c r="F536" i="2"/>
  <c r="F520" i="2"/>
  <c r="F516" i="2"/>
  <c r="F515" i="2"/>
  <c r="F512" i="2"/>
  <c r="F504" i="2"/>
  <c r="F496" i="2"/>
  <c r="F472" i="2"/>
  <c r="F456" i="2"/>
  <c r="F448" i="2"/>
  <c r="F328" i="2"/>
  <c r="F320" i="2"/>
  <c r="F300" i="2"/>
  <c r="F296" i="2"/>
  <c r="F280" i="2"/>
  <c r="F272" i="2"/>
  <c r="F252" i="2"/>
  <c r="F248" i="2"/>
  <c r="F156" i="2"/>
  <c r="F140" i="2"/>
  <c r="F105" i="2"/>
  <c r="F101" i="2"/>
  <c r="F79" i="2"/>
  <c r="F75" i="2"/>
  <c r="F71" i="2"/>
  <c r="F67" i="2"/>
  <c r="F63" i="2"/>
  <c r="F59" i="2"/>
  <c r="F55" i="2"/>
  <c r="F51" i="2"/>
  <c r="F47" i="2"/>
  <c r="F1425" i="2"/>
  <c r="F1421" i="2"/>
  <c r="F1417" i="2"/>
  <c r="F1413" i="2"/>
  <c r="F1401" i="2"/>
  <c r="F1397" i="2"/>
  <c r="F946" i="2"/>
  <c r="F938" i="2"/>
  <c r="F866" i="2"/>
  <c r="F858" i="2"/>
  <c r="F850" i="2"/>
  <c r="F842" i="2"/>
  <c r="F692" i="2"/>
  <c r="F688" i="2"/>
  <c r="F624" i="2"/>
  <c r="F566" i="2"/>
  <c r="F562" i="2"/>
  <c r="F506" i="2"/>
  <c r="F486" i="2"/>
  <c r="F482" i="2"/>
  <c r="F478" i="2"/>
  <c r="F470" i="2"/>
  <c r="F450" i="2"/>
  <c r="F438" i="2"/>
  <c r="F434" i="2"/>
  <c r="F430" i="2"/>
  <c r="F418" i="2"/>
  <c r="F406" i="2"/>
  <c r="F402" i="2"/>
  <c r="F374" i="2"/>
  <c r="F370" i="2"/>
  <c r="F295" i="2"/>
  <c r="F238" i="2"/>
  <c r="F214" i="2"/>
  <c r="F198" i="2"/>
  <c r="F166" i="2"/>
  <c r="F88" i="2"/>
  <c r="F442" i="2"/>
  <c r="F148" i="2"/>
  <c r="F106" i="2"/>
  <c r="F94" i="2"/>
  <c r="F90" i="2"/>
  <c r="F82" i="2"/>
  <c r="F80" i="2"/>
  <c r="F76" i="2"/>
  <c r="F72" i="2"/>
  <c r="F68" i="2"/>
  <c r="F64" i="2"/>
  <c r="F60" i="2"/>
  <c r="F56" i="2"/>
  <c r="F52" i="2"/>
  <c r="F907" i="2"/>
  <c r="F883" i="2"/>
  <c r="F875" i="2"/>
  <c r="F871" i="2"/>
  <c r="F867" i="2"/>
  <c r="F859" i="2"/>
  <c r="F843" i="2"/>
  <c r="F662" i="2"/>
  <c r="F638" i="2"/>
  <c r="F1396" i="2"/>
  <c r="F1380" i="2"/>
  <c r="F1372" i="2"/>
  <c r="F1032" i="2"/>
  <c r="F1016" i="2"/>
  <c r="F1008" i="2"/>
  <c r="F989" i="2"/>
  <c r="F973" i="2"/>
  <c r="F957" i="2"/>
  <c r="F740" i="2"/>
  <c r="F717" i="2"/>
  <c r="F693" i="2"/>
  <c r="F584" i="2"/>
  <c r="F561" i="2"/>
  <c r="F538" i="2"/>
  <c r="F492" i="2"/>
  <c r="F380" i="2"/>
  <c r="F376" i="2"/>
  <c r="F321" i="2"/>
  <c r="F305" i="2"/>
  <c r="F301" i="2"/>
  <c r="F234" i="2"/>
  <c r="F226" i="2"/>
  <c r="F218" i="2"/>
  <c r="F1398" i="2"/>
  <c r="F1035" i="2"/>
  <c r="F945" i="2"/>
  <c r="F937" i="2"/>
  <c r="F933" i="2"/>
  <c r="F929" i="2"/>
  <c r="F917" i="2"/>
  <c r="F913" i="2"/>
  <c r="F797" i="2"/>
  <c r="F739" i="2"/>
  <c r="F727" i="2"/>
  <c r="F723" i="2"/>
  <c r="F680" i="2"/>
  <c r="F676" i="2"/>
  <c r="F590" i="2"/>
  <c r="F586" i="2"/>
  <c r="F564" i="2"/>
  <c r="F556" i="2"/>
  <c r="F452" i="2"/>
  <c r="F410" i="2"/>
  <c r="F383" i="2"/>
  <c r="F375" i="2"/>
  <c r="F371" i="2"/>
  <c r="F285" i="2"/>
  <c r="F273" i="2"/>
  <c r="F178" i="2"/>
  <c r="F174" i="2"/>
  <c r="F158" i="2"/>
  <c r="F136" i="2"/>
  <c r="F128" i="2"/>
  <c r="F127" i="2"/>
  <c r="F124" i="2"/>
  <c r="F123" i="2"/>
  <c r="F100" i="2"/>
  <c r="F48" i="2"/>
  <c r="F44" i="2"/>
  <c r="F1402" i="2"/>
  <c r="F1428" i="2"/>
  <c r="F1412" i="2"/>
  <c r="F1404" i="2"/>
  <c r="F1393" i="2"/>
  <c r="F1389" i="2"/>
  <c r="F1385" i="2"/>
  <c r="F1381" i="2"/>
  <c r="F975" i="2"/>
  <c r="F971" i="2"/>
  <c r="F970" i="2"/>
  <c r="F962" i="2"/>
  <c r="F943" i="2"/>
  <c r="F935" i="2"/>
  <c r="F927" i="2"/>
  <c r="F919" i="2"/>
  <c r="F904" i="2"/>
  <c r="F889" i="2"/>
  <c r="F872" i="2"/>
  <c r="F827" i="2"/>
  <c r="F826" i="2"/>
  <c r="F819" i="2"/>
  <c r="F818" i="2"/>
  <c r="F815" i="2"/>
  <c r="F811" i="2"/>
  <c r="F803" i="2"/>
  <c r="F791" i="2"/>
  <c r="F757" i="2"/>
  <c r="F745" i="2"/>
  <c r="F737" i="2"/>
  <c r="F729" i="2"/>
  <c r="F656" i="2"/>
  <c r="F635" i="2"/>
  <c r="F632" i="2"/>
  <c r="F616" i="2"/>
  <c r="F612" i="2"/>
  <c r="F608" i="2"/>
  <c r="F600" i="2"/>
  <c r="F544" i="2"/>
  <c r="F528" i="2"/>
  <c r="F474" i="2"/>
  <c r="F473" i="2"/>
  <c r="F462" i="2"/>
  <c r="F457" i="2"/>
  <c r="F454" i="2"/>
  <c r="F443" i="2"/>
  <c r="F432" i="2"/>
  <c r="F428" i="2"/>
  <c r="F424" i="2"/>
  <c r="F408" i="2"/>
  <c r="F401" i="2"/>
  <c r="F400" i="2"/>
  <c r="F393" i="2"/>
  <c r="F355" i="2"/>
  <c r="F335" i="2"/>
  <c r="F326" i="2"/>
  <c r="F322" i="2"/>
  <c r="F271" i="2"/>
  <c r="F263" i="2"/>
  <c r="F255" i="2"/>
  <c r="F244" i="2"/>
  <c r="F236" i="2"/>
  <c r="F232" i="2"/>
  <c r="F224" i="2"/>
  <c r="F223" i="2"/>
  <c r="F220" i="2"/>
  <c r="F216" i="2"/>
  <c r="F215" i="2"/>
  <c r="F212" i="2"/>
  <c r="F208" i="2"/>
  <c r="F196" i="2"/>
  <c r="F172" i="2"/>
  <c r="F107" i="2"/>
  <c r="F103" i="2"/>
  <c r="F91" i="2"/>
  <c r="F87" i="2"/>
  <c r="F1354" i="2"/>
  <c r="F1350" i="2"/>
  <c r="F1310" i="2"/>
  <c r="F1306" i="2"/>
  <c r="F1302" i="2"/>
  <c r="F1294" i="2"/>
  <c r="F1266" i="2"/>
  <c r="F1246" i="2"/>
  <c r="F1226" i="2"/>
  <c r="F1210" i="2"/>
  <c r="F1174" i="2"/>
  <c r="F1154" i="2"/>
  <c r="F1150" i="2"/>
  <c r="F1114" i="2"/>
  <c r="F1110" i="2"/>
  <c r="F1102" i="2"/>
  <c r="F1098" i="2"/>
  <c r="F1094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01" i="2"/>
  <c r="F997" i="2"/>
  <c r="F993" i="2"/>
  <c r="F981" i="2"/>
  <c r="F977" i="2"/>
  <c r="F955" i="2"/>
  <c r="F951" i="2"/>
  <c r="F881" i="2"/>
  <c r="F873" i="2"/>
  <c r="F1322" i="2"/>
  <c r="F1314" i="2"/>
  <c r="F1290" i="2"/>
  <c r="F1286" i="2"/>
  <c r="F1274" i="2"/>
  <c r="F1270" i="2"/>
  <c r="F1262" i="2"/>
  <c r="F1258" i="2"/>
  <c r="F1242" i="2"/>
  <c r="F1238" i="2"/>
  <c r="F1214" i="2"/>
  <c r="F1198" i="2"/>
  <c r="F1190" i="2"/>
  <c r="F1158" i="2"/>
  <c r="F1134" i="2"/>
  <c r="F1118" i="2"/>
  <c r="F1420" i="2"/>
  <c r="F1416" i="2"/>
  <c r="F1033" i="2"/>
  <c r="F961" i="2"/>
  <c r="F939" i="2"/>
  <c r="F1370" i="2"/>
  <c r="F1366" i="2"/>
  <c r="F1362" i="2"/>
  <c r="F1358" i="2"/>
  <c r="F1346" i="2"/>
  <c r="F1342" i="2"/>
  <c r="F1338" i="2"/>
  <c r="F1334" i="2"/>
  <c r="F1330" i="2"/>
  <c r="F1326" i="2"/>
  <c r="F1318" i="2"/>
  <c r="F1298" i="2"/>
  <c r="F1282" i="2"/>
  <c r="F1278" i="2"/>
  <c r="F1254" i="2"/>
  <c r="F1250" i="2"/>
  <c r="F1234" i="2"/>
  <c r="F1230" i="2"/>
  <c r="F1222" i="2"/>
  <c r="F1218" i="2"/>
  <c r="F1206" i="2"/>
  <c r="F1202" i="2"/>
  <c r="F1194" i="2"/>
  <c r="F1186" i="2"/>
  <c r="F1182" i="2"/>
  <c r="F1178" i="2"/>
  <c r="F1170" i="2"/>
  <c r="F1166" i="2"/>
  <c r="F1162" i="2"/>
  <c r="F1146" i="2"/>
  <c r="F1142" i="2"/>
  <c r="F1138" i="2"/>
  <c r="F1130" i="2"/>
  <c r="F1126" i="2"/>
  <c r="F1122" i="2"/>
  <c r="F1106" i="2"/>
  <c r="F1090" i="2"/>
  <c r="F1027" i="2"/>
  <c r="F1019" i="2"/>
  <c r="F1011" i="2"/>
  <c r="F965" i="2"/>
  <c r="F898" i="2"/>
  <c r="F891" i="2"/>
  <c r="F847" i="2"/>
  <c r="F833" i="2"/>
  <c r="F568" i="2"/>
  <c r="F43" i="2"/>
  <c r="F40" i="2"/>
  <c r="F39" i="2"/>
  <c r="F36" i="2"/>
  <c r="F35" i="2"/>
  <c r="F32" i="2"/>
  <c r="F31" i="2"/>
  <c r="F28" i="2"/>
  <c r="F27" i="2"/>
  <c r="F24" i="2"/>
  <c r="F23" i="2"/>
  <c r="F20" i="2"/>
  <c r="F19" i="2"/>
  <c r="F16" i="2"/>
  <c r="F15" i="2"/>
  <c r="F12" i="2"/>
  <c r="F11" i="2"/>
  <c r="F8" i="2"/>
  <c r="F7" i="2"/>
  <c r="F4" i="2"/>
  <c r="F1433" i="2"/>
  <c r="F1430" i="2"/>
  <c r="F1429" i="2"/>
  <c r="F1388" i="2"/>
  <c r="F1387" i="2"/>
  <c r="F1384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03" i="2"/>
  <c r="F1002" i="2"/>
  <c r="F995" i="2"/>
  <c r="F994" i="2"/>
  <c r="F987" i="2"/>
  <c r="F978" i="2"/>
  <c r="F967" i="2"/>
  <c r="F952" i="2"/>
  <c r="F931" i="2"/>
  <c r="F930" i="2"/>
  <c r="F923" i="2"/>
  <c r="F922" i="2"/>
  <c r="F914" i="2"/>
  <c r="F897" i="2"/>
  <c r="F879" i="2"/>
  <c r="F869" i="2"/>
  <c r="F865" i="2"/>
  <c r="F864" i="2"/>
  <c r="F856" i="2"/>
  <c r="F853" i="2"/>
  <c r="F849" i="2"/>
  <c r="F848" i="2"/>
  <c r="F845" i="2"/>
  <c r="F801" i="2"/>
  <c r="F795" i="2"/>
  <c r="F794" i="2"/>
  <c r="F787" i="2"/>
  <c r="F786" i="2"/>
  <c r="F783" i="2"/>
  <c r="F773" i="2"/>
  <c r="F761" i="2"/>
  <c r="F753" i="2"/>
  <c r="F735" i="2"/>
  <c r="F705" i="2"/>
  <c r="F697" i="2"/>
  <c r="F686" i="2"/>
  <c r="F672" i="2"/>
  <c r="F664" i="2"/>
  <c r="F663" i="2"/>
  <c r="F648" i="2"/>
  <c r="F640" i="2"/>
  <c r="F622" i="2"/>
  <c r="F618" i="2"/>
  <c r="F617" i="2"/>
  <c r="F614" i="2"/>
  <c r="F604" i="2"/>
  <c r="F603" i="2"/>
  <c r="F592" i="2"/>
  <c r="F84" i="2"/>
  <c r="F936" i="2"/>
  <c r="F925" i="2"/>
  <c r="F888" i="2"/>
  <c r="F882" i="2"/>
  <c r="F874" i="2"/>
  <c r="F863" i="2"/>
  <c r="F855" i="2"/>
  <c r="F823" i="2"/>
  <c r="F793" i="2"/>
  <c r="F789" i="2"/>
  <c r="F778" i="2"/>
  <c r="F775" i="2"/>
  <c r="F771" i="2"/>
  <c r="F756" i="2"/>
  <c r="F748" i="2"/>
  <c r="F730" i="2"/>
  <c r="F722" i="2"/>
  <c r="F719" i="2"/>
  <c r="F715" i="2"/>
  <c r="F700" i="2"/>
  <c r="F560" i="2"/>
  <c r="F549" i="2"/>
  <c r="F545" i="2"/>
  <c r="F540" i="2"/>
  <c r="F539" i="2"/>
  <c r="F526" i="2"/>
  <c r="F525" i="2"/>
  <c r="F522" i="2"/>
  <c r="F521" i="2"/>
  <c r="F518" i="2"/>
  <c r="F508" i="2"/>
  <c r="F503" i="2"/>
  <c r="F481" i="2"/>
  <c r="F468" i="2"/>
  <c r="F467" i="2"/>
  <c r="F463" i="2"/>
  <c r="F444" i="2"/>
  <c r="F427" i="2"/>
  <c r="F414" i="2"/>
  <c r="F396" i="2"/>
  <c r="F389" i="2"/>
  <c r="F385" i="2"/>
  <c r="F384" i="2"/>
  <c r="F377" i="2"/>
  <c r="F349" i="2"/>
  <c r="F344" i="2"/>
  <c r="F337" i="2"/>
  <c r="F336" i="2"/>
  <c r="F329" i="2"/>
  <c r="F311" i="2"/>
  <c r="F310" i="2"/>
  <c r="F307" i="2"/>
  <c r="F306" i="2"/>
  <c r="F303" i="2"/>
  <c r="F262" i="2"/>
  <c r="F258" i="2"/>
  <c r="F230" i="2"/>
  <c r="F222" i="2"/>
  <c r="F194" i="2"/>
  <c r="F182" i="2"/>
  <c r="F163" i="2"/>
  <c r="F160" i="2"/>
  <c r="F159" i="2"/>
  <c r="F154" i="2"/>
  <c r="F153" i="2"/>
  <c r="F149" i="2"/>
  <c r="F120" i="2"/>
  <c r="F96" i="2"/>
  <c r="F769" i="2"/>
  <c r="F763" i="2"/>
  <c r="F762" i="2"/>
  <c r="F754" i="2"/>
  <c r="F751" i="2"/>
  <c r="F733" i="2"/>
  <c r="F732" i="2"/>
  <c r="F724" i="2"/>
  <c r="F703" i="2"/>
  <c r="F699" i="2"/>
  <c r="F698" i="2"/>
  <c r="F695" i="2"/>
  <c r="F691" i="2"/>
  <c r="F666" i="2"/>
  <c r="F654" i="2"/>
  <c r="F646" i="2"/>
  <c r="F642" i="2"/>
  <c r="F634" i="2"/>
  <c r="F627" i="2"/>
  <c r="F593" i="2"/>
  <c r="F580" i="2"/>
  <c r="F558" i="2"/>
  <c r="F551" i="2"/>
  <c r="F532" i="2"/>
  <c r="F527" i="2"/>
  <c r="F509" i="2"/>
  <c r="F502" i="2"/>
  <c r="F501" i="2"/>
  <c r="F498" i="2"/>
  <c r="F497" i="2"/>
  <c r="F494" i="2"/>
  <c r="F480" i="2"/>
  <c r="F479" i="2"/>
  <c r="F446" i="2"/>
  <c r="F435" i="2"/>
  <c r="F426" i="2"/>
  <c r="F425" i="2"/>
  <c r="F422" i="2"/>
  <c r="F412" i="2"/>
  <c r="F395" i="2"/>
  <c r="F390" i="2"/>
  <c r="F386" i="2"/>
  <c r="F365" i="2"/>
  <c r="F364" i="2"/>
  <c r="F360" i="2"/>
  <c r="F327" i="2"/>
  <c r="F316" i="2"/>
  <c r="F312" i="2"/>
  <c r="F291" i="2"/>
  <c r="F287" i="2"/>
  <c r="F279" i="2"/>
  <c r="F264" i="2"/>
  <c r="F257" i="2"/>
  <c r="F256" i="2"/>
  <c r="F250" i="2"/>
  <c r="F249" i="2"/>
  <c r="F246" i="2"/>
  <c r="F210" i="2"/>
  <c r="F209" i="2"/>
  <c r="F206" i="2"/>
  <c r="F176" i="2"/>
  <c r="F165" i="2"/>
  <c r="F134" i="2"/>
  <c r="F126" i="2"/>
  <c r="F112" i="2"/>
  <c r="F111" i="2"/>
  <c r="F108" i="2"/>
  <c r="F97" i="2"/>
  <c r="F1376" i="2"/>
  <c r="F1368" i="2"/>
  <c r="F1340" i="2"/>
  <c r="F1324" i="2"/>
  <c r="F1312" i="2"/>
  <c r="F1292" i="2"/>
  <c r="F1272" i="2"/>
  <c r="F1236" i="2"/>
  <c r="F1232" i="2"/>
  <c r="F1228" i="2"/>
  <c r="F1224" i="2"/>
  <c r="F1216" i="2"/>
  <c r="F1212" i="2"/>
  <c r="F1160" i="2"/>
  <c r="F1156" i="2"/>
  <c r="F1124" i="2"/>
  <c r="F1120" i="2"/>
  <c r="F1096" i="2"/>
  <c r="F1072" i="2"/>
  <c r="F628" i="2"/>
  <c r="F403" i="2"/>
  <c r="F253" i="2"/>
  <c r="F70" i="2"/>
  <c r="F58" i="2"/>
  <c r="F50" i="2"/>
  <c r="F46" i="2"/>
  <c r="F1427" i="2"/>
  <c r="F1424" i="2"/>
  <c r="F1423" i="2"/>
  <c r="F1410" i="2"/>
  <c r="F1409" i="2"/>
  <c r="F1406" i="2"/>
  <c r="F1405" i="2"/>
  <c r="F1395" i="2"/>
  <c r="F1392" i="2"/>
  <c r="F1391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426" i="2"/>
  <c r="F1422" i="2"/>
  <c r="F1408" i="2"/>
  <c r="F1394" i="2"/>
  <c r="F1390" i="2"/>
  <c r="F1364" i="2"/>
  <c r="F1360" i="2"/>
  <c r="F1356" i="2"/>
  <c r="F1352" i="2"/>
  <c r="F1348" i="2"/>
  <c r="F1344" i="2"/>
  <c r="F1336" i="2"/>
  <c r="F1332" i="2"/>
  <c r="F1328" i="2"/>
  <c r="F1320" i="2"/>
  <c r="F1316" i="2"/>
  <c r="F1308" i="2"/>
  <c r="F1304" i="2"/>
  <c r="F1300" i="2"/>
  <c r="F1296" i="2"/>
  <c r="F1288" i="2"/>
  <c r="F1284" i="2"/>
  <c r="F1280" i="2"/>
  <c r="F1276" i="2"/>
  <c r="F1268" i="2"/>
  <c r="F1264" i="2"/>
  <c r="F1260" i="2"/>
  <c r="F1256" i="2"/>
  <c r="F1252" i="2"/>
  <c r="F1248" i="2"/>
  <c r="F1244" i="2"/>
  <c r="F1240" i="2"/>
  <c r="F1220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52" i="2"/>
  <c r="F1148" i="2"/>
  <c r="F1144" i="2"/>
  <c r="F1140" i="2"/>
  <c r="F1136" i="2"/>
  <c r="F1132" i="2"/>
  <c r="F1128" i="2"/>
  <c r="F1116" i="2"/>
  <c r="F1112" i="2"/>
  <c r="F1108" i="2"/>
  <c r="F1104" i="2"/>
  <c r="F1100" i="2"/>
  <c r="F1092" i="2"/>
  <c r="F1088" i="2"/>
  <c r="F1084" i="2"/>
  <c r="F1080" i="2"/>
  <c r="F1076" i="2"/>
  <c r="F1068" i="2"/>
  <c r="F1064" i="2"/>
  <c r="F1060" i="2"/>
  <c r="F397" i="2"/>
  <c r="F259" i="2"/>
  <c r="F78" i="2"/>
  <c r="F74" i="2"/>
  <c r="F66" i="2"/>
  <c r="F62" i="2"/>
  <c r="F54" i="2"/>
  <c r="F42" i="2"/>
  <c r="F38" i="2"/>
  <c r="F34" i="2"/>
  <c r="F30" i="2"/>
  <c r="F26" i="2"/>
  <c r="F22" i="2"/>
  <c r="F18" i="2"/>
  <c r="F14" i="2"/>
  <c r="F10" i="2"/>
  <c r="F6" i="2"/>
  <c r="F1432" i="2"/>
  <c r="F1418" i="2"/>
  <c r="F1414" i="2"/>
  <c r="F1400" i="2"/>
  <c r="F1386" i="2"/>
  <c r="F1382" i="2"/>
  <c r="F953" i="2"/>
  <c r="F947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906" i="2"/>
  <c r="F813" i="2"/>
  <c r="F810" i="2"/>
  <c r="F807" i="2"/>
  <c r="F611" i="2"/>
  <c r="F550" i="2"/>
  <c r="F546" i="2"/>
  <c r="F543" i="2"/>
  <c r="F537" i="2"/>
  <c r="F464" i="2"/>
  <c r="F461" i="2"/>
  <c r="F193" i="2"/>
  <c r="F102" i="2"/>
  <c r="F99" i="2"/>
  <c r="F95" i="2"/>
  <c r="F92" i="2"/>
  <c r="F85" i="2"/>
  <c r="F1378" i="2"/>
  <c r="F1377" i="2"/>
  <c r="F1374" i="2"/>
  <c r="F1373" i="2"/>
  <c r="F1034" i="2"/>
  <c r="F1024" i="2"/>
  <c r="F1021" i="2"/>
  <c r="F986" i="2"/>
  <c r="F969" i="2"/>
  <c r="F963" i="2"/>
  <c r="F903" i="2"/>
  <c r="F896" i="2"/>
  <c r="F893" i="2"/>
  <c r="F579" i="2"/>
  <c r="F576" i="2"/>
  <c r="F905" i="2"/>
  <c r="F899" i="2"/>
  <c r="F741" i="2"/>
  <c r="F731" i="2"/>
  <c r="F725" i="2"/>
  <c r="F636" i="2"/>
  <c r="F594" i="2"/>
  <c r="F588" i="2"/>
  <c r="F323" i="2"/>
  <c r="F317" i="2"/>
  <c r="F1005" i="2"/>
  <c r="F985" i="2"/>
  <c r="F979" i="2"/>
  <c r="F954" i="2"/>
  <c r="F944" i="2"/>
  <c r="F941" i="2"/>
  <c r="F921" i="2"/>
  <c r="F915" i="2"/>
  <c r="F890" i="2"/>
  <c r="F880" i="2"/>
  <c r="F877" i="2"/>
  <c r="F857" i="2"/>
  <c r="F851" i="2"/>
  <c r="F834" i="2"/>
  <c r="F831" i="2"/>
  <c r="F802" i="2"/>
  <c r="F799" i="2"/>
  <c r="F770" i="2"/>
  <c r="F767" i="2"/>
  <c r="F755" i="2"/>
  <c r="F749" i="2"/>
  <c r="F716" i="2"/>
  <c r="F713" i="2"/>
  <c r="F701" i="2"/>
  <c r="F682" i="2"/>
  <c r="F668" i="2"/>
  <c r="F667" i="2"/>
  <c r="F658" i="2"/>
  <c r="F657" i="2"/>
  <c r="F652" i="2"/>
  <c r="F651" i="2"/>
  <c r="F606" i="2"/>
  <c r="F570" i="2"/>
  <c r="F531" i="2"/>
  <c r="F510" i="2"/>
  <c r="F488" i="2"/>
  <c r="F485" i="2"/>
  <c r="F476" i="2"/>
  <c r="F458" i="2"/>
  <c r="F455" i="2"/>
  <c r="F449" i="2"/>
  <c r="F436" i="2"/>
  <c r="F433" i="2"/>
  <c r="F420" i="2"/>
  <c r="F417" i="2"/>
  <c r="F387" i="2"/>
  <c r="F381" i="2"/>
  <c r="F164" i="2"/>
  <c r="F157" i="2"/>
  <c r="F150" i="2"/>
  <c r="F147" i="2"/>
  <c r="F1059" i="2"/>
  <c r="F1056" i="2"/>
  <c r="F1055" i="2"/>
  <c r="F1052" i="2"/>
  <c r="F1051" i="2"/>
  <c r="F1048" i="2"/>
  <c r="F1047" i="2"/>
  <c r="F1044" i="2"/>
  <c r="F1043" i="2"/>
  <c r="F1040" i="2"/>
  <c r="F1039" i="2"/>
  <c r="F840" i="2"/>
  <c r="F832" i="2"/>
  <c r="F824" i="2"/>
  <c r="F816" i="2"/>
  <c r="F808" i="2"/>
  <c r="F800" i="2"/>
  <c r="F792" i="2"/>
  <c r="F784" i="2"/>
  <c r="F776" i="2"/>
  <c r="F768" i="2"/>
  <c r="F709" i="2"/>
  <c r="F708" i="2"/>
  <c r="F690" i="2"/>
  <c r="F689" i="2"/>
  <c r="F684" i="2"/>
  <c r="F683" i="2"/>
  <c r="F660" i="2"/>
  <c r="F659" i="2"/>
  <c r="F650" i="2"/>
  <c r="F649" i="2"/>
  <c r="F644" i="2"/>
  <c r="F643" i="2"/>
  <c r="F626" i="2"/>
  <c r="F625" i="2"/>
  <c r="F620" i="2"/>
  <c r="F619" i="2"/>
  <c r="F596" i="2"/>
  <c r="F595" i="2"/>
  <c r="F572" i="2"/>
  <c r="F571" i="2"/>
  <c r="F548" i="2"/>
  <c r="F547" i="2"/>
  <c r="F533" i="2"/>
  <c r="F530" i="2"/>
  <c r="F529" i="2"/>
  <c r="F524" i="2"/>
  <c r="F523" i="2"/>
  <c r="F517" i="2"/>
  <c r="F511" i="2"/>
  <c r="F505" i="2"/>
  <c r="F500" i="2"/>
  <c r="F499" i="2"/>
  <c r="F493" i="2"/>
  <c r="F490" i="2"/>
  <c r="F489" i="2"/>
  <c r="F484" i="2"/>
  <c r="F483" i="2"/>
  <c r="F469" i="2"/>
  <c r="F466" i="2"/>
  <c r="F465" i="2"/>
  <c r="F460" i="2"/>
  <c r="F459" i="2"/>
  <c r="F445" i="2"/>
  <c r="F437" i="2"/>
  <c r="F429" i="2"/>
  <c r="F421" i="2"/>
  <c r="F413" i="2"/>
  <c r="F405" i="2"/>
  <c r="F392" i="2"/>
  <c r="F352" i="2"/>
  <c r="F345" i="2"/>
  <c r="F342" i="2"/>
  <c r="F339" i="2"/>
  <c r="F338" i="2"/>
  <c r="F333" i="2"/>
  <c r="F332" i="2"/>
  <c r="F288" i="2"/>
  <c r="F281" i="2"/>
  <c r="F278" i="2"/>
  <c r="F275" i="2"/>
  <c r="F274" i="2"/>
  <c r="F269" i="2"/>
  <c r="F268" i="2"/>
  <c r="F231" i="2"/>
  <c r="F228" i="2"/>
  <c r="F184" i="2"/>
  <c r="F181" i="2"/>
  <c r="F175" i="2"/>
  <c r="F170" i="2"/>
  <c r="F169" i="2"/>
  <c r="F139" i="2"/>
  <c r="F135" i="2"/>
  <c r="F132" i="2"/>
  <c r="F125" i="2"/>
  <c r="F119" i="2"/>
  <c r="F114" i="2"/>
  <c r="F113" i="2"/>
  <c r="F104" i="2"/>
  <c r="F98" i="2"/>
  <c r="F541" i="2"/>
  <c r="F535" i="2"/>
  <c r="F519" i="2"/>
  <c r="F513" i="2"/>
  <c r="F507" i="2"/>
  <c r="F495" i="2"/>
  <c r="F477" i="2"/>
  <c r="F471" i="2"/>
  <c r="F453" i="2"/>
  <c r="F447" i="2"/>
  <c r="F439" i="2"/>
  <c r="F431" i="2"/>
  <c r="F423" i="2"/>
  <c r="F415" i="2"/>
  <c r="F407" i="2"/>
  <c r="F404" i="2"/>
  <c r="F398" i="2"/>
  <c r="F394" i="2"/>
  <c r="F368" i="2"/>
  <c r="F361" i="2"/>
  <c r="F358" i="2"/>
  <c r="F354" i="2"/>
  <c r="F348" i="2"/>
  <c r="F304" i="2"/>
  <c r="F297" i="2"/>
  <c r="F294" i="2"/>
  <c r="F290" i="2"/>
  <c r="F284" i="2"/>
  <c r="F240" i="2"/>
  <c r="F190" i="2"/>
  <c r="F187" i="2"/>
  <c r="F144" i="2"/>
  <c r="F141" i="2"/>
  <c r="F89" i="2"/>
  <c r="F83" i="2"/>
  <c r="F388" i="2"/>
  <c r="F382" i="2"/>
  <c r="F379" i="2"/>
  <c r="F378" i="2"/>
  <c r="F373" i="2"/>
  <c r="F372" i="2"/>
  <c r="F366" i="2"/>
  <c r="F363" i="2"/>
  <c r="F362" i="2"/>
  <c r="F357" i="2"/>
  <c r="F356" i="2"/>
  <c r="F350" i="2"/>
  <c r="F347" i="2"/>
  <c r="F346" i="2"/>
  <c r="F341" i="2"/>
  <c r="F340" i="2"/>
  <c r="F334" i="2"/>
  <c r="F331" i="2"/>
  <c r="F330" i="2"/>
  <c r="F325" i="2"/>
  <c r="F324" i="2"/>
  <c r="F318" i="2"/>
  <c r="F315" i="2"/>
  <c r="F314" i="2"/>
  <c r="F309" i="2"/>
  <c r="F308" i="2"/>
  <c r="F302" i="2"/>
  <c r="F299" i="2"/>
  <c r="F298" i="2"/>
  <c r="F293" i="2"/>
  <c r="F292" i="2"/>
  <c r="F286" i="2"/>
  <c r="F283" i="2"/>
  <c r="F282" i="2"/>
  <c r="F277" i="2"/>
  <c r="F276" i="2"/>
  <c r="F270" i="2"/>
  <c r="F267" i="2"/>
  <c r="F266" i="2"/>
  <c r="F261" i="2"/>
  <c r="F260" i="2"/>
  <c r="F254" i="2"/>
  <c r="F242" i="2"/>
  <c r="F241" i="2"/>
  <c r="F202" i="2"/>
  <c r="F201" i="2"/>
  <c r="F192" i="2"/>
  <c r="F191" i="2"/>
  <c r="F186" i="2"/>
  <c r="F185" i="2"/>
  <c r="F171" i="2"/>
  <c r="F168" i="2"/>
  <c r="F167" i="2"/>
  <c r="F162" i="2"/>
  <c r="F161" i="2"/>
  <c r="F155" i="2"/>
  <c r="F152" i="2"/>
  <c r="F151" i="2"/>
  <c r="F146" i="2"/>
  <c r="F145" i="2"/>
  <c r="F133" i="2"/>
  <c r="F115" i="2"/>
  <c r="F109" i="2"/>
  <c r="F93" i="2"/>
  <c r="F1030" i="2"/>
  <c r="F1022" i="2"/>
  <c r="F1014" i="2"/>
  <c r="F1006" i="2"/>
  <c r="F998" i="2"/>
  <c r="F990" i="2"/>
  <c r="F982" i="2"/>
  <c r="F974" i="2"/>
  <c r="F966" i="2"/>
  <c r="F958" i="2"/>
  <c r="F950" i="2"/>
  <c r="F942" i="2"/>
  <c r="F934" i="2"/>
  <c r="F926" i="2"/>
  <c r="F918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46" i="2"/>
  <c r="F714" i="2"/>
  <c r="F687" i="2"/>
  <c r="F681" i="2"/>
  <c r="F585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908" i="2"/>
  <c r="F900" i="2"/>
  <c r="F892" i="2"/>
  <c r="F884" i="2"/>
  <c r="F876" i="2"/>
  <c r="F868" i="2"/>
  <c r="F860" i="2"/>
  <c r="F852" i="2"/>
  <c r="F844" i="2"/>
  <c r="F836" i="2"/>
  <c r="F828" i="2"/>
  <c r="F820" i="2"/>
  <c r="F812" i="2"/>
  <c r="F804" i="2"/>
  <c r="F796" i="2"/>
  <c r="F788" i="2"/>
  <c r="F780" i="2"/>
  <c r="F772" i="2"/>
  <c r="F764" i="2"/>
  <c r="F738" i="2"/>
  <c r="F706" i="2"/>
  <c r="F553" i="2"/>
  <c r="F758" i="2"/>
  <c r="F750" i="2"/>
  <c r="F742" i="2"/>
  <c r="F734" i="2"/>
  <c r="F726" i="2"/>
  <c r="F718" i="2"/>
  <c r="F710" i="2"/>
  <c r="F702" i="2"/>
  <c r="F694" i="2"/>
  <c r="F671" i="2"/>
  <c r="F665" i="2"/>
  <c r="F633" i="2"/>
  <c r="F601" i="2"/>
  <c r="F569" i="2"/>
  <c r="F760" i="2"/>
  <c r="F752" i="2"/>
  <c r="F744" i="2"/>
  <c r="F736" i="2"/>
  <c r="F728" i="2"/>
  <c r="F720" i="2"/>
  <c r="F712" i="2"/>
  <c r="F704" i="2"/>
  <c r="F696" i="2"/>
  <c r="F679" i="2"/>
  <c r="F673" i="2"/>
  <c r="F641" i="2"/>
  <c r="F609" i="2"/>
  <c r="F577" i="2"/>
  <c r="F685" i="2"/>
  <c r="F677" i="2"/>
  <c r="F669" i="2"/>
  <c r="F661" i="2"/>
  <c r="F653" i="2"/>
  <c r="F645" i="2"/>
  <c r="F637" i="2"/>
  <c r="F629" i="2"/>
  <c r="F621" i="2"/>
  <c r="F613" i="2"/>
  <c r="F605" i="2"/>
  <c r="F597" i="2"/>
  <c r="F589" i="2"/>
  <c r="F581" i="2"/>
  <c r="F573" i="2"/>
  <c r="F565" i="2"/>
  <c r="F557" i="2"/>
  <c r="F655" i="2"/>
  <c r="F647" i="2"/>
  <c r="F639" i="2"/>
  <c r="F631" i="2"/>
  <c r="F623" i="2"/>
  <c r="F615" i="2"/>
  <c r="F607" i="2"/>
  <c r="F599" i="2"/>
  <c r="F591" i="2"/>
  <c r="F583" i="2"/>
  <c r="F575" i="2"/>
  <c r="F567" i="2"/>
  <c r="F559" i="2"/>
  <c r="F247" i="2"/>
  <c r="F239" i="2"/>
  <c r="F207" i="2"/>
  <c r="F251" i="2"/>
  <c r="F243" i="2"/>
  <c r="F235" i="2"/>
  <c r="F227" i="2"/>
  <c r="F219" i="2"/>
  <c r="F211" i="2"/>
  <c r="F203" i="2"/>
  <c r="F195" i="2"/>
  <c r="F245" i="2"/>
  <c r="F237" i="2"/>
  <c r="F229" i="2"/>
  <c r="F221" i="2"/>
  <c r="F213" i="2"/>
  <c r="F205" i="2"/>
  <c r="F197" i="2"/>
  <c r="F189" i="2"/>
  <c r="E3" i="2"/>
  <c r="C3" i="2"/>
  <c r="B3" i="2"/>
  <c r="A3" i="2"/>
  <c r="D3" i="2" s="1"/>
  <c r="F3" i="2" l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3" i="2"/>
  <c r="I12" i="1" l="1"/>
  <c r="I10" i="1"/>
  <c r="I11" i="1"/>
  <c r="I9" i="1"/>
  <c r="I8" i="1"/>
  <c r="I7" i="1"/>
  <c r="I5" i="1"/>
  <c r="I4" i="1"/>
  <c r="H12" i="1"/>
  <c r="H10" i="1"/>
  <c r="H11" i="1"/>
  <c r="H9" i="1"/>
  <c r="H8" i="1"/>
  <c r="H7" i="1"/>
  <c r="H5" i="1"/>
  <c r="H4" i="1"/>
  <c r="G11" i="1"/>
  <c r="G12" i="1"/>
  <c r="G10" i="1"/>
  <c r="G8" i="1"/>
  <c r="G9" i="1"/>
  <c r="G7" i="1"/>
  <c r="G5" i="1"/>
  <c r="G4" i="1"/>
  <c r="F12" i="1"/>
  <c r="F11" i="1"/>
  <c r="F10" i="1"/>
  <c r="F8" i="1"/>
  <c r="F9" i="1"/>
  <c r="F7" i="1"/>
  <c r="F5" i="1"/>
  <c r="F4" i="1"/>
  <c r="E11" i="1"/>
  <c r="E12" i="1"/>
  <c r="E9" i="1"/>
  <c r="E10" i="1"/>
  <c r="E8" i="1"/>
  <c r="E5" i="1"/>
  <c r="E7" i="1"/>
  <c r="E4" i="1"/>
  <c r="D12" i="1" l="1"/>
  <c r="I6" i="1"/>
  <c r="H6" i="1"/>
  <c r="D5" i="1"/>
  <c r="F6" i="1"/>
  <c r="G6" i="1"/>
  <c r="D4" i="1"/>
  <c r="E6" i="1"/>
  <c r="D10" i="1"/>
  <c r="D7" i="1"/>
  <c r="D8" i="1"/>
  <c r="D11" i="1"/>
  <c r="D9" i="1"/>
</calcChain>
</file>

<file path=xl/sharedStrings.xml><?xml version="1.0" encoding="utf-8"?>
<sst xmlns="http://schemas.openxmlformats.org/spreadsheetml/2006/main" count="36" uniqueCount="32">
  <si>
    <t>编号</t>
  </si>
  <si>
    <t>类型</t>
  </si>
  <si>
    <r>
      <t>电压等级（</t>
    </r>
    <r>
      <rPr>
        <sz val="10.5"/>
        <color indexed="8"/>
        <rFont val="Times New Roman"/>
        <family val="1"/>
      </rPr>
      <t>kV</t>
    </r>
    <r>
      <rPr>
        <sz val="10.5"/>
        <color indexed="8"/>
        <rFont val="宋体"/>
        <family val="3"/>
        <charset val="134"/>
      </rPr>
      <t>）</t>
    </r>
  </si>
  <si>
    <t>总台数（台）</t>
  </si>
  <si>
    <r>
      <t>0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20%</t>
    </r>
  </si>
  <si>
    <r>
      <t>21%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40%</t>
    </r>
  </si>
  <si>
    <r>
      <t>41%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60%</t>
    </r>
  </si>
  <si>
    <r>
      <t>61%</t>
    </r>
    <r>
      <rPr>
        <sz val="10.5"/>
        <color indexed="8"/>
        <rFont val="宋体"/>
        <family val="3"/>
        <charset val="134"/>
      </rPr>
      <t>～</t>
    </r>
    <r>
      <rPr>
        <sz val="10.5"/>
        <color indexed="8"/>
        <rFont val="Times New Roman"/>
        <family val="1"/>
      </rPr>
      <t>80%</t>
    </r>
  </si>
  <si>
    <r>
      <t>≥</t>
    </r>
    <r>
      <rPr>
        <sz val="10.5"/>
        <color indexed="8"/>
        <rFont val="Times New Roman"/>
        <family val="1"/>
      </rPr>
      <t>81%</t>
    </r>
  </si>
  <si>
    <t>台数（台）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</si>
  <si>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</si>
  <si>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</si>
  <si>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</si>
  <si>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</si>
  <si>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</si>
  <si>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</si>
  <si>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</si>
  <si>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</si>
  <si>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</si>
  <si>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注：（1）只统计公用变电站。</t>
  </si>
  <si>
    <t>名称</t>
  </si>
  <si>
    <t>电压等级（kV）</t>
  </si>
  <si>
    <t>所属分区</t>
  </si>
  <si>
    <t>供电分区类型</t>
  </si>
  <si>
    <t>所属电力公司</t>
  </si>
  <si>
    <r>
      <t>表</t>
    </r>
    <r>
      <rPr>
        <sz val="10.5"/>
        <color indexed="8"/>
        <rFont val="Times New Roman"/>
        <family val="1"/>
      </rPr>
      <t>3‑32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>10kV</t>
    </r>
    <r>
      <rPr>
        <sz val="10.5"/>
        <color indexed="8"/>
        <rFont val="黑体"/>
        <family val="3"/>
        <charset val="134"/>
      </rPr>
      <t>线路最大负载率分布表</t>
    </r>
    <phoneticPr fontId="8" type="noConversion"/>
  </si>
  <si>
    <t>线路最大载流量（A）</t>
    <phoneticPr fontId="8" type="noConversion"/>
  </si>
  <si>
    <t>线路最大负载率</t>
    <phoneticPr fontId="8" type="noConversion"/>
  </si>
  <si>
    <t>电力分区属性</t>
    <phoneticPr fontId="8" type="noConversion"/>
  </si>
  <si>
    <t>线路最大负荷电流（A）</t>
    <phoneticPr fontId="8" type="noConversion"/>
  </si>
  <si>
    <t>名称</t>
    <phoneticPr fontId="8" type="noConversion"/>
  </si>
  <si>
    <t>线路最大负荷电流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</si>
</sst>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indexed="8"/>
      <name val="Times New Roman"/>
      <family val="1"/>
    </font>
    <font>
      <sz val="10.5"/>
      <color indexed="8"/>
      <name val="宋体"/>
      <family val="3"/>
      <charset val="134"/>
    </font>
    <font>
      <sz val="10.5"/>
      <color indexed="8"/>
      <name val="黑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9" fontId="5" fillId="0" borderId="0" applyFont="0" applyFill="0" applyBorder="0" applyAlignment="0" applyProtection="0">
      <alignment vertical="center"/>
    </xf>
    <xf numFmtId="0" fontId="9" fillId="0" borderId="0"/>
  </cellStyleXfs>
  <cellXfs count="15">
    <xf numFmtId="0" fontId="0" fillId="0" borderId="0" xfId="0">
      <alignment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6" fillId="0" borderId="1" xfId="1" applyFont="1" applyBorder="1" applyAlignment="1">
      <alignment horizontal="righ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9" fillId="0" borderId="0" xfId="3"/>
    <xf numFmtId="0" fontId="9" fillId="3" borderId="1" xfId="3" applyFill="1" applyBorder="1"/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3" fillId="0" borderId="4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4" fillId="0" borderId="3" xfId="1" applyFont="1" applyBorder="1" applyAlignment="1" applyProtection="1">
      <alignment horizontal="center" vertical="center"/>
      <protection locked="0"/>
    </xf>
    <xf numFmtId="0" fontId="7" fillId="0" borderId="1" xfId="1" applyFont="1" applyBorder="1" applyAlignment="1">
      <alignment horizontal="center" vertical="center" wrapText="1"/>
    </xf>
  </cellXfs>
  <cellStyles count="4">
    <cellStyle name="百分比 2" xfId="2"/>
    <cellStyle name="常规" xfId="0" builtinId="0"/>
    <cellStyle name="常规 2" xfId="1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/>
          </cell>
          <cell r="B2" t="str">
            <v/>
          </cell>
        </row>
        <row r="3">
          <cell r="A3" t="str">
            <v/>
          </cell>
          <cell r="B3" t="str">
            <v/>
          </cell>
        </row>
        <row r="4">
          <cell r="A4" t="str">
            <v/>
          </cell>
          <cell r="B4" t="str">
            <v/>
          </cell>
        </row>
        <row r="5">
          <cell r="A5" t="str">
            <v/>
          </cell>
          <cell r="B5" t="str">
            <v/>
          </cell>
        </row>
        <row r="6">
          <cell r="A6" t="str">
            <v/>
          </cell>
          <cell r="B6" t="str">
            <v/>
          </cell>
        </row>
        <row r="7">
          <cell r="A7" t="str">
            <v/>
          </cell>
          <cell r="B7" t="str">
            <v/>
          </cell>
        </row>
        <row r="8">
          <cell r="A8" t="str">
            <v/>
          </cell>
          <cell r="B8" t="str">
            <v/>
          </cell>
        </row>
        <row r="9">
          <cell r="A9" t="str">
            <v/>
          </cell>
          <cell r="B9" t="str">
            <v/>
          </cell>
        </row>
        <row r="10">
          <cell r="A10" t="str">
            <v/>
          </cell>
          <cell r="B10" t="str">
            <v/>
          </cell>
        </row>
        <row r="11">
          <cell r="A11" t="str">
            <v/>
          </cell>
          <cell r="B11" t="str">
            <v/>
          </cell>
        </row>
        <row r="12">
          <cell r="A12" t="str">
            <v/>
          </cell>
          <cell r="B12" t="str">
            <v/>
          </cell>
        </row>
        <row r="13">
          <cell r="A13" t="str">
            <v/>
          </cell>
          <cell r="B13" t="str">
            <v/>
          </cell>
        </row>
        <row r="14">
          <cell r="A14" t="str">
            <v/>
          </cell>
          <cell r="B14" t="str">
            <v/>
          </cell>
        </row>
        <row r="15">
          <cell r="A15" t="str">
            <v/>
          </cell>
          <cell r="B15" t="str">
            <v/>
          </cell>
        </row>
        <row r="16">
          <cell r="A16" t="str">
            <v/>
          </cell>
          <cell r="B16" t="str">
            <v/>
          </cell>
        </row>
        <row r="17">
          <cell r="A17" t="str">
            <v/>
          </cell>
          <cell r="B17" t="str">
            <v/>
          </cell>
        </row>
        <row r="18">
          <cell r="A18" t="str">
            <v/>
          </cell>
          <cell r="B18" t="str">
            <v/>
          </cell>
        </row>
        <row r="19">
          <cell r="A19" t="str">
            <v/>
          </cell>
          <cell r="B19" t="str">
            <v/>
          </cell>
        </row>
        <row r="20">
          <cell r="A20" t="str">
            <v/>
          </cell>
          <cell r="B20" t="str">
            <v/>
          </cell>
        </row>
        <row r="21">
          <cell r="A21" t="str">
            <v/>
          </cell>
          <cell r="B21" t="str">
            <v/>
          </cell>
        </row>
        <row r="22">
          <cell r="A22" t="str">
            <v/>
          </cell>
          <cell r="B22" t="str">
            <v/>
          </cell>
        </row>
        <row r="23">
          <cell r="A23" t="str">
            <v/>
          </cell>
          <cell r="B23" t="str">
            <v/>
          </cell>
        </row>
        <row r="24">
          <cell r="A24" t="str">
            <v/>
          </cell>
          <cell r="B24" t="str">
            <v/>
          </cell>
        </row>
        <row r="25">
          <cell r="A25" t="str">
            <v/>
          </cell>
          <cell r="B25" t="str">
            <v/>
          </cell>
        </row>
        <row r="26">
          <cell r="A26" t="str">
            <v/>
          </cell>
          <cell r="B26" t="str">
            <v/>
          </cell>
        </row>
        <row r="27">
          <cell r="A27" t="str">
            <v/>
          </cell>
          <cell r="B27" t="str">
            <v/>
          </cell>
        </row>
        <row r="28">
          <cell r="A28" t="str">
            <v/>
          </cell>
          <cell r="B28" t="str">
            <v/>
          </cell>
        </row>
        <row r="29">
          <cell r="A29" t="str">
            <v/>
          </cell>
          <cell r="B29" t="str">
            <v/>
          </cell>
        </row>
        <row r="30">
          <cell r="A30" t="str">
            <v/>
          </cell>
          <cell r="B30" t="str">
            <v/>
          </cell>
        </row>
        <row r="31">
          <cell r="A31" t="str">
            <v/>
          </cell>
          <cell r="B31" t="str">
            <v/>
          </cell>
        </row>
        <row r="32">
          <cell r="A32" t="str">
            <v/>
          </cell>
          <cell r="B32" t="str">
            <v/>
          </cell>
        </row>
        <row r="33">
          <cell r="A33" t="str">
            <v/>
          </cell>
          <cell r="B33" t="str">
            <v/>
          </cell>
        </row>
        <row r="34">
          <cell r="A34" t="str">
            <v/>
          </cell>
          <cell r="B34" t="str">
            <v/>
          </cell>
        </row>
        <row r="35">
          <cell r="A35" t="str">
            <v/>
          </cell>
          <cell r="B35" t="str">
            <v/>
          </cell>
        </row>
        <row r="36">
          <cell r="A36" t="str">
            <v/>
          </cell>
          <cell r="B36" t="str">
            <v/>
          </cell>
        </row>
        <row r="37">
          <cell r="A37" t="str">
            <v/>
          </cell>
          <cell r="B37" t="str">
            <v/>
          </cell>
        </row>
        <row r="38">
          <cell r="A38" t="str">
            <v/>
          </cell>
          <cell r="B38" t="str">
            <v/>
          </cell>
        </row>
        <row r="39">
          <cell r="A39" t="str">
            <v/>
          </cell>
          <cell r="B39" t="str">
            <v/>
          </cell>
        </row>
        <row r="40">
          <cell r="A40" t="str">
            <v/>
          </cell>
          <cell r="B40" t="str">
            <v/>
          </cell>
        </row>
        <row r="41">
          <cell r="A41" t="str">
            <v/>
          </cell>
          <cell r="B41" t="str">
            <v/>
          </cell>
        </row>
        <row r="42">
          <cell r="A42" t="str">
            <v/>
          </cell>
          <cell r="B42" t="str">
            <v/>
          </cell>
        </row>
        <row r="43">
          <cell r="A43" t="str">
            <v/>
          </cell>
          <cell r="B43" t="str">
            <v/>
          </cell>
        </row>
        <row r="44">
          <cell r="A44" t="str">
            <v/>
          </cell>
          <cell r="B44" t="str">
            <v/>
          </cell>
        </row>
        <row r="45">
          <cell r="A45" t="str">
            <v/>
          </cell>
          <cell r="B45" t="str">
            <v/>
          </cell>
        </row>
        <row r="46">
          <cell r="A46" t="str">
            <v/>
          </cell>
          <cell r="B46" t="str">
            <v/>
          </cell>
        </row>
        <row r="47">
          <cell r="A47" t="str">
            <v/>
          </cell>
          <cell r="B47" t="str">
            <v/>
          </cell>
        </row>
        <row r="48">
          <cell r="A48" t="str">
            <v/>
          </cell>
          <cell r="B48" t="str">
            <v/>
          </cell>
        </row>
        <row r="49">
          <cell r="A49" t="str">
            <v/>
          </cell>
          <cell r="B49" t="str">
            <v/>
          </cell>
        </row>
        <row r="50">
          <cell r="A50" t="str">
            <v/>
          </cell>
          <cell r="B50" t="str">
            <v/>
          </cell>
        </row>
        <row r="51">
          <cell r="A51" t="str">
            <v/>
          </cell>
          <cell r="B51" t="str">
            <v/>
          </cell>
        </row>
        <row r="52">
          <cell r="A52" t="str">
            <v/>
          </cell>
          <cell r="B52" t="str">
            <v/>
          </cell>
        </row>
        <row r="53">
          <cell r="A53" t="str">
            <v/>
          </cell>
          <cell r="B53" t="str">
            <v/>
          </cell>
        </row>
        <row r="54">
          <cell r="A54" t="str">
            <v/>
          </cell>
          <cell r="B54" t="str">
            <v/>
          </cell>
        </row>
        <row r="55">
          <cell r="A55" t="str">
            <v/>
          </cell>
          <cell r="B55" t="str">
            <v/>
          </cell>
        </row>
        <row r="56">
          <cell r="A56" t="str">
            <v/>
          </cell>
          <cell r="B56" t="str">
            <v/>
          </cell>
        </row>
        <row r="57">
          <cell r="A57" t="str">
            <v/>
          </cell>
          <cell r="B57" t="str">
            <v/>
          </cell>
        </row>
        <row r="58">
          <cell r="A58" t="str">
            <v/>
          </cell>
          <cell r="B58" t="str">
            <v/>
          </cell>
        </row>
        <row r="59">
          <cell r="A59" t="str">
            <v/>
          </cell>
          <cell r="B59" t="str">
            <v/>
          </cell>
        </row>
        <row r="60">
          <cell r="A60" t="str">
            <v/>
          </cell>
          <cell r="B60" t="str">
            <v/>
          </cell>
        </row>
        <row r="61">
          <cell r="A61" t="str">
            <v/>
          </cell>
          <cell r="B61" t="str">
            <v/>
          </cell>
        </row>
        <row r="62">
          <cell r="A62" t="str">
            <v/>
          </cell>
          <cell r="B62" t="str">
            <v/>
          </cell>
        </row>
        <row r="63">
          <cell r="A63" t="str">
            <v/>
          </cell>
          <cell r="B63" t="str">
            <v/>
          </cell>
        </row>
        <row r="64">
          <cell r="A64" t="str">
            <v/>
          </cell>
          <cell r="B64" t="str">
            <v/>
          </cell>
        </row>
        <row r="65">
          <cell r="A65" t="str">
            <v/>
          </cell>
          <cell r="B65" t="str">
            <v/>
          </cell>
        </row>
        <row r="66">
          <cell r="A66" t="str">
            <v/>
          </cell>
          <cell r="B66" t="str">
            <v/>
          </cell>
        </row>
        <row r="67">
          <cell r="A67" t="str">
            <v/>
          </cell>
          <cell r="B67" t="str">
            <v/>
          </cell>
        </row>
        <row r="68">
          <cell r="A68" t="str">
            <v/>
          </cell>
          <cell r="B68" t="str">
            <v/>
          </cell>
        </row>
        <row r="69">
          <cell r="A69" t="str">
            <v/>
          </cell>
          <cell r="B69" t="str">
            <v/>
          </cell>
        </row>
        <row r="70">
          <cell r="A70" t="str">
            <v/>
          </cell>
          <cell r="B70" t="str">
            <v/>
          </cell>
        </row>
        <row r="71">
          <cell r="A71" t="str">
            <v/>
          </cell>
          <cell r="B71" t="str">
            <v/>
          </cell>
        </row>
        <row r="72">
          <cell r="A72" t="str">
            <v/>
          </cell>
          <cell r="B72" t="str">
            <v/>
          </cell>
        </row>
        <row r="73">
          <cell r="A73" t="str">
            <v/>
          </cell>
          <cell r="B73" t="str">
            <v/>
          </cell>
        </row>
        <row r="74">
          <cell r="A74" t="str">
            <v/>
          </cell>
          <cell r="B74" t="str">
            <v/>
          </cell>
        </row>
        <row r="75">
          <cell r="A75" t="str">
            <v/>
          </cell>
          <cell r="B75" t="str">
            <v/>
          </cell>
        </row>
        <row r="76">
          <cell r="A76" t="str">
            <v/>
          </cell>
          <cell r="B76" t="str">
            <v/>
          </cell>
        </row>
        <row r="77">
          <cell r="A77" t="str">
            <v/>
          </cell>
          <cell r="B77" t="str">
            <v/>
          </cell>
        </row>
        <row r="78">
          <cell r="A78" t="str">
            <v/>
          </cell>
          <cell r="B78" t="str">
            <v/>
          </cell>
        </row>
        <row r="79">
          <cell r="A79" t="str">
            <v/>
          </cell>
          <cell r="B79" t="str">
            <v/>
          </cell>
        </row>
        <row r="80">
          <cell r="A80" t="str">
            <v/>
          </cell>
          <cell r="B80" t="str">
            <v/>
          </cell>
        </row>
        <row r="81">
          <cell r="A81" t="str">
            <v/>
          </cell>
          <cell r="B81" t="str">
            <v/>
          </cell>
        </row>
        <row r="82">
          <cell r="A82" t="str">
            <v/>
          </cell>
          <cell r="B82" t="str">
            <v/>
          </cell>
        </row>
        <row r="83">
          <cell r="A83" t="str">
            <v/>
          </cell>
          <cell r="B83" t="str">
            <v/>
          </cell>
        </row>
        <row r="84">
          <cell r="A84" t="str">
            <v/>
          </cell>
          <cell r="B84" t="str">
            <v/>
          </cell>
        </row>
        <row r="85">
          <cell r="A85" t="str">
            <v/>
          </cell>
          <cell r="B85" t="str">
            <v/>
          </cell>
        </row>
      </sheetData>
      <sheetData sheetId="24"/>
      <sheetData sheetId="25"/>
      <sheetData sheetId="26"/>
      <sheetData sheetId="27"/>
      <sheetData sheetId="28">
        <row r="2">
          <cell r="A2" t="str">
            <v/>
          </cell>
          <cell r="B2" t="str">
            <v/>
          </cell>
          <cell r="C2" t="str">
            <v/>
          </cell>
          <cell r="E2" t="str">
            <v/>
          </cell>
          <cell r="F2" t="str">
            <v/>
          </cell>
          <cell r="I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E3" t="str">
            <v/>
          </cell>
          <cell r="F3" t="str">
            <v/>
          </cell>
          <cell r="I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E4" t="str">
            <v/>
          </cell>
          <cell r="F4" t="str">
            <v/>
          </cell>
          <cell r="I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E5" t="str">
            <v/>
          </cell>
          <cell r="F5" t="str">
            <v/>
          </cell>
          <cell r="I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E6" t="str">
            <v/>
          </cell>
          <cell r="F6" t="str">
            <v/>
          </cell>
          <cell r="I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E7" t="str">
            <v/>
          </cell>
          <cell r="F7" t="str">
            <v/>
          </cell>
          <cell r="I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E8" t="str">
            <v/>
          </cell>
          <cell r="F8" t="str">
            <v/>
          </cell>
          <cell r="I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E9" t="str">
            <v/>
          </cell>
          <cell r="F9" t="str">
            <v/>
          </cell>
          <cell r="I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E10" t="str">
            <v/>
          </cell>
          <cell r="F10" t="str">
            <v/>
          </cell>
          <cell r="I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E11" t="str">
            <v/>
          </cell>
          <cell r="F11" t="str">
            <v/>
          </cell>
          <cell r="I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E12" t="str">
            <v/>
          </cell>
          <cell r="F12" t="str">
            <v/>
          </cell>
          <cell r="I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E13" t="str">
            <v/>
          </cell>
          <cell r="F13" t="str">
            <v/>
          </cell>
          <cell r="I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E14" t="str">
            <v/>
          </cell>
          <cell r="F14" t="str">
            <v/>
          </cell>
          <cell r="I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E15" t="str">
            <v/>
          </cell>
          <cell r="F15" t="str">
            <v/>
          </cell>
          <cell r="I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E16" t="str">
            <v/>
          </cell>
          <cell r="F16" t="str">
            <v/>
          </cell>
          <cell r="I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E17" t="str">
            <v/>
          </cell>
          <cell r="F17" t="str">
            <v/>
          </cell>
          <cell r="I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E18" t="str">
            <v/>
          </cell>
          <cell r="F18" t="str">
            <v/>
          </cell>
          <cell r="I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E19" t="str">
            <v/>
          </cell>
          <cell r="F19" t="str">
            <v/>
          </cell>
          <cell r="I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E20" t="str">
            <v/>
          </cell>
          <cell r="F20" t="str">
            <v/>
          </cell>
          <cell r="I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E21" t="str">
            <v/>
          </cell>
          <cell r="F21" t="str">
            <v/>
          </cell>
          <cell r="I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E22" t="str">
            <v/>
          </cell>
          <cell r="F22" t="str">
            <v/>
          </cell>
          <cell r="I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E23" t="str">
            <v/>
          </cell>
          <cell r="F23" t="str">
            <v/>
          </cell>
          <cell r="I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E24" t="str">
            <v/>
          </cell>
          <cell r="F24" t="str">
            <v/>
          </cell>
          <cell r="I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E25" t="str">
            <v/>
          </cell>
          <cell r="F25" t="str">
            <v/>
          </cell>
          <cell r="I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E26" t="str">
            <v/>
          </cell>
          <cell r="F26" t="str">
            <v/>
          </cell>
          <cell r="I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E27" t="str">
            <v/>
          </cell>
          <cell r="F27" t="str">
            <v/>
          </cell>
          <cell r="I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E28" t="str">
            <v/>
          </cell>
          <cell r="F28" t="str">
            <v/>
          </cell>
          <cell r="I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E29" t="str">
            <v/>
          </cell>
          <cell r="F29" t="str">
            <v/>
          </cell>
          <cell r="I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E30" t="str">
            <v/>
          </cell>
          <cell r="F30" t="str">
            <v/>
          </cell>
          <cell r="I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E31" t="str">
            <v/>
          </cell>
          <cell r="F31" t="str">
            <v/>
          </cell>
          <cell r="I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E32" t="str">
            <v/>
          </cell>
          <cell r="F32" t="str">
            <v/>
          </cell>
          <cell r="I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E33" t="str">
            <v/>
          </cell>
          <cell r="F33" t="str">
            <v/>
          </cell>
          <cell r="I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E34" t="str">
            <v/>
          </cell>
          <cell r="F34" t="str">
            <v/>
          </cell>
          <cell r="I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E35" t="str">
            <v/>
          </cell>
          <cell r="F35" t="str">
            <v/>
          </cell>
          <cell r="I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E36" t="str">
            <v/>
          </cell>
          <cell r="F36" t="str">
            <v/>
          </cell>
          <cell r="I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E37" t="str">
            <v/>
          </cell>
          <cell r="F37" t="str">
            <v/>
          </cell>
          <cell r="I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E38" t="str">
            <v/>
          </cell>
          <cell r="F38" t="str">
            <v/>
          </cell>
          <cell r="I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E39" t="str">
            <v/>
          </cell>
          <cell r="F39" t="str">
            <v/>
          </cell>
          <cell r="I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E40" t="str">
            <v/>
          </cell>
          <cell r="F40" t="str">
            <v/>
          </cell>
          <cell r="I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E41" t="str">
            <v/>
          </cell>
          <cell r="F41" t="str">
            <v/>
          </cell>
          <cell r="I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E42" t="str">
            <v/>
          </cell>
          <cell r="F42" t="str">
            <v/>
          </cell>
          <cell r="I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E43" t="str">
            <v/>
          </cell>
          <cell r="F43" t="str">
            <v/>
          </cell>
          <cell r="I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E44" t="str">
            <v/>
          </cell>
          <cell r="F44" t="str">
            <v/>
          </cell>
          <cell r="I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E45" t="str">
            <v/>
          </cell>
          <cell r="F45" t="str">
            <v/>
          </cell>
          <cell r="I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E46" t="str">
            <v/>
          </cell>
          <cell r="F46" t="str">
            <v/>
          </cell>
          <cell r="I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E47" t="str">
            <v/>
          </cell>
          <cell r="F47" t="str">
            <v/>
          </cell>
          <cell r="I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E48" t="str">
            <v/>
          </cell>
          <cell r="F48" t="str">
            <v/>
          </cell>
          <cell r="I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E49" t="str">
            <v/>
          </cell>
          <cell r="F49" t="str">
            <v/>
          </cell>
          <cell r="I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E50" t="str">
            <v/>
          </cell>
          <cell r="F50" t="str">
            <v/>
          </cell>
          <cell r="I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E51" t="str">
            <v/>
          </cell>
          <cell r="F51" t="str">
            <v/>
          </cell>
          <cell r="I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E52" t="str">
            <v/>
          </cell>
          <cell r="F52" t="str">
            <v/>
          </cell>
          <cell r="I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E53" t="str">
            <v/>
          </cell>
          <cell r="F53" t="str">
            <v/>
          </cell>
          <cell r="I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E54" t="str">
            <v/>
          </cell>
          <cell r="F54" t="str">
            <v/>
          </cell>
          <cell r="I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E55" t="str">
            <v/>
          </cell>
          <cell r="F55" t="str">
            <v/>
          </cell>
          <cell r="I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E56" t="str">
            <v/>
          </cell>
          <cell r="F56" t="str">
            <v/>
          </cell>
          <cell r="I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E57" t="str">
            <v/>
          </cell>
          <cell r="F57" t="str">
            <v/>
          </cell>
          <cell r="I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E58" t="str">
            <v/>
          </cell>
          <cell r="F58" t="str">
            <v/>
          </cell>
          <cell r="I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E59" t="str">
            <v/>
          </cell>
          <cell r="F59" t="str">
            <v/>
          </cell>
          <cell r="I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E60" t="str">
            <v/>
          </cell>
          <cell r="F60" t="str">
            <v/>
          </cell>
          <cell r="I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E61" t="str">
            <v/>
          </cell>
          <cell r="F61" t="str">
            <v/>
          </cell>
          <cell r="I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E62" t="str">
            <v/>
          </cell>
          <cell r="F62" t="str">
            <v/>
          </cell>
          <cell r="I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E63" t="str">
            <v/>
          </cell>
          <cell r="F63" t="str">
            <v/>
          </cell>
          <cell r="I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E64" t="str">
            <v/>
          </cell>
          <cell r="F64" t="str">
            <v/>
          </cell>
          <cell r="I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E65" t="str">
            <v/>
          </cell>
          <cell r="F65" t="str">
            <v/>
          </cell>
          <cell r="I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E66" t="str">
            <v/>
          </cell>
          <cell r="F66" t="str">
            <v/>
          </cell>
          <cell r="I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E67" t="str">
            <v/>
          </cell>
          <cell r="F67" t="str">
            <v/>
          </cell>
          <cell r="I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E68" t="str">
            <v/>
          </cell>
          <cell r="F68" t="str">
            <v/>
          </cell>
          <cell r="I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E69" t="str">
            <v/>
          </cell>
          <cell r="F69" t="str">
            <v/>
          </cell>
          <cell r="I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E70" t="str">
            <v/>
          </cell>
          <cell r="F70" t="str">
            <v/>
          </cell>
          <cell r="I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E71" t="str">
            <v/>
          </cell>
          <cell r="F71" t="str">
            <v/>
          </cell>
          <cell r="I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E72" t="str">
            <v/>
          </cell>
          <cell r="F72" t="str">
            <v/>
          </cell>
          <cell r="I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E73" t="str">
            <v/>
          </cell>
          <cell r="F73" t="str">
            <v/>
          </cell>
          <cell r="I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E74" t="str">
            <v/>
          </cell>
          <cell r="F74" t="str">
            <v/>
          </cell>
          <cell r="I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E75" t="str">
            <v/>
          </cell>
          <cell r="F75" t="str">
            <v/>
          </cell>
          <cell r="I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E76" t="str">
            <v/>
          </cell>
          <cell r="F76" t="str">
            <v/>
          </cell>
          <cell r="I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E77" t="str">
            <v/>
          </cell>
          <cell r="F77" t="str">
            <v/>
          </cell>
          <cell r="I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E78" t="str">
            <v/>
          </cell>
          <cell r="F78" t="str">
            <v/>
          </cell>
          <cell r="I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E79" t="str">
            <v/>
          </cell>
          <cell r="F79" t="str">
            <v/>
          </cell>
          <cell r="I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E80" t="str">
            <v/>
          </cell>
          <cell r="F80" t="str">
            <v/>
          </cell>
          <cell r="I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I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I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I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I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I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I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I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I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I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I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I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I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I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I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I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I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I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I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I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I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I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I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I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I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I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I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I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I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I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I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I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I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I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I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I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I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I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I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I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I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I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I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I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I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I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I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I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I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I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I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I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I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I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I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I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I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I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I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I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I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I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I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I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I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I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I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I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I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I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I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I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I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I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I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I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I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I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I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I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I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I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I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I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I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I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I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I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I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I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I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I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I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I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I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I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I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I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I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I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I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I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I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I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I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I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I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I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I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I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I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I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I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I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I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I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I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I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I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I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I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I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I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I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I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I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I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I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I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I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I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I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I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I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I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I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I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I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I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I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I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I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I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I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I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I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I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I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I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I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I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I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I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I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I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I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I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I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I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I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I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I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I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I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I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I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I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I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I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I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I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I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I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I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I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I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I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I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I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I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I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I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I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I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I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I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I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I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I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I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I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I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I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I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I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I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I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I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I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I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I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I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I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I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I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I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I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I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I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I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I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I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I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I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I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I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I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I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I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I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I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I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I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I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I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I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I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I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I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I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I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I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I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I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I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I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I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I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I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I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I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I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I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I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I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I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I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I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I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I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I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I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I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I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I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I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I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I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I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I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I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I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I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I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I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I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I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I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I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I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I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I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I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I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I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I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I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I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I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I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I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I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I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I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I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I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I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I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I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I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I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I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I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I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I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I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I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I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I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I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I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I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I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I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I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I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I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I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I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I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I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I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I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I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I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I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I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I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I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I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I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I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I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I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I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I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I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I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I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I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I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I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I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I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I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I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I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I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I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I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I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I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I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I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I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I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I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I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I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I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I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I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I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I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I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I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I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I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I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I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I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I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I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I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I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I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I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I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I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I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I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I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I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I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I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I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I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I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I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I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I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I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I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I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I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I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I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I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I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I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I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I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I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I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I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I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I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I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I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I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I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I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I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I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I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I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I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I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I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I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I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I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I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I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I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I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I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I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I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I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I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I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I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I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I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I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I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I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I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I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I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I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I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I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I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I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I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I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I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I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I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I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I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I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I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I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I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I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I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I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I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I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I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I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I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I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I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I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I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I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I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I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I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I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I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I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I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I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I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I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I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I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I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I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I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I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I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I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I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I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I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I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I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I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I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I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I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I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I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I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I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I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I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I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I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I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I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I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I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I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I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I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I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I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I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I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I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I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I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I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I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I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I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I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I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I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I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I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I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I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I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I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I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I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I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I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I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I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I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I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I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I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I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I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I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I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I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I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I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I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I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I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I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I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I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I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I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I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I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I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I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I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I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I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I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I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I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I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I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I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I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I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I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I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I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I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I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I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I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I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I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I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I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I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I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I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I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I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I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I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I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I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I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I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I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I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I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I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I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I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I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I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I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I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I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I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I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I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I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I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I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I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I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I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I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I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I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I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I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I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I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I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I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I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I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I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I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I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I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I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I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I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I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I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I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I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I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I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I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I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I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I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I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I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I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I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I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I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I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I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I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I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I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I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I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I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I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I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I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I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I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I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I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I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I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I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I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I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I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I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I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I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I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I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I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I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I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I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I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I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I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I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I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I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I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I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I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I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I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I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I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I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I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I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I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I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I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I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I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I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I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I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I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I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I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I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I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I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I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I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I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I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I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I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I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I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I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I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I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I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I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I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I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I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I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I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I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I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I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I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I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I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I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I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I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I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I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I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I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I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I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I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I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I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I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I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I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I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I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I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I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I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I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I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I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I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I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I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I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I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I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I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I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I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I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I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I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I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I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I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I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I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I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I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I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I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I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I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I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I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I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I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I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I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I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I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I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I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I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I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I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I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I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I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I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I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I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I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I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I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I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I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I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I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I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I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I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I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I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I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I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I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I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I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I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I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I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I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I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I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I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I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I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I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I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I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I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I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I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I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I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I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I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I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I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I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I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I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I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I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I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I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I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I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I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I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I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I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I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I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I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I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I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I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I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I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I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I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I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I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I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I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I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I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I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I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I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I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I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I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I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I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I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I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I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I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I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I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I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I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I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I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I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I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I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I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I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I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I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I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I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I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I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I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I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I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I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I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I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I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I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I971" t="str">
            <v/>
          </cell>
        </row>
        <row r="972">
          <cell r="A972" t="str">
            <v/>
          </cell>
          <cell r="B972" t="str">
            <v/>
          </cell>
          <cell r="C972" t="str">
            <v/>
          </cell>
          <cell r="I972" t="str">
            <v/>
          </cell>
        </row>
        <row r="973">
          <cell r="A973" t="str">
            <v/>
          </cell>
          <cell r="B973" t="str">
            <v/>
          </cell>
          <cell r="C973" t="str">
            <v/>
          </cell>
          <cell r="I973" t="str">
            <v/>
          </cell>
        </row>
        <row r="974">
          <cell r="A974" t="str">
            <v/>
          </cell>
          <cell r="B974" t="str">
            <v/>
          </cell>
          <cell r="C974" t="str">
            <v/>
          </cell>
          <cell r="I974" t="str">
            <v/>
          </cell>
        </row>
        <row r="975">
          <cell r="A975" t="str">
            <v/>
          </cell>
          <cell r="B975" t="str">
            <v/>
          </cell>
          <cell r="C975" t="str">
            <v/>
          </cell>
          <cell r="I975" t="str">
            <v/>
          </cell>
        </row>
        <row r="976">
          <cell r="A976" t="str">
            <v/>
          </cell>
          <cell r="B976" t="str">
            <v/>
          </cell>
          <cell r="C976" t="str">
            <v/>
          </cell>
          <cell r="I976" t="str">
            <v/>
          </cell>
        </row>
        <row r="977">
          <cell r="A977" t="str">
            <v/>
          </cell>
          <cell r="B977" t="str">
            <v/>
          </cell>
          <cell r="C977" t="str">
            <v/>
          </cell>
          <cell r="I977" t="str">
            <v/>
          </cell>
        </row>
        <row r="978">
          <cell r="A978" t="str">
            <v/>
          </cell>
          <cell r="B978" t="str">
            <v/>
          </cell>
          <cell r="C978" t="str">
            <v/>
          </cell>
          <cell r="I978" t="str">
            <v/>
          </cell>
        </row>
        <row r="979">
          <cell r="A979" t="str">
            <v/>
          </cell>
          <cell r="B979" t="str">
            <v/>
          </cell>
          <cell r="C979" t="str">
            <v/>
          </cell>
          <cell r="I979" t="str">
            <v/>
          </cell>
        </row>
        <row r="980">
          <cell r="A980" t="str">
            <v/>
          </cell>
          <cell r="B980" t="str">
            <v/>
          </cell>
          <cell r="C980" t="str">
            <v/>
          </cell>
          <cell r="I980" t="str">
            <v/>
          </cell>
        </row>
        <row r="981">
          <cell r="A981" t="str">
            <v/>
          </cell>
          <cell r="B981" t="str">
            <v/>
          </cell>
          <cell r="C981" t="str">
            <v/>
          </cell>
          <cell r="I981" t="str">
            <v/>
          </cell>
        </row>
        <row r="982">
          <cell r="A982" t="str">
            <v/>
          </cell>
          <cell r="B982" t="str">
            <v/>
          </cell>
          <cell r="C982" t="str">
            <v/>
          </cell>
          <cell r="I982" t="str">
            <v/>
          </cell>
        </row>
        <row r="983">
          <cell r="A983" t="str">
            <v/>
          </cell>
          <cell r="B983" t="str">
            <v/>
          </cell>
          <cell r="C983" t="str">
            <v/>
          </cell>
          <cell r="I983" t="str">
            <v/>
          </cell>
        </row>
        <row r="984">
          <cell r="A984" t="str">
            <v/>
          </cell>
          <cell r="B984" t="str">
            <v/>
          </cell>
          <cell r="C984" t="str">
            <v/>
          </cell>
          <cell r="I984" t="str">
            <v/>
          </cell>
        </row>
        <row r="985">
          <cell r="A985" t="str">
            <v/>
          </cell>
          <cell r="B985" t="str">
            <v/>
          </cell>
          <cell r="C985" t="str">
            <v/>
          </cell>
          <cell r="I985" t="str">
            <v/>
          </cell>
        </row>
        <row r="986">
          <cell r="A986" t="str">
            <v/>
          </cell>
          <cell r="B986" t="str">
            <v/>
          </cell>
          <cell r="C986" t="str">
            <v/>
          </cell>
          <cell r="I986" t="str">
            <v/>
          </cell>
        </row>
        <row r="987">
          <cell r="A987" t="str">
            <v/>
          </cell>
          <cell r="B987" t="str">
            <v/>
          </cell>
          <cell r="C987" t="str">
            <v/>
          </cell>
          <cell r="I987" t="str">
            <v/>
          </cell>
        </row>
        <row r="988">
          <cell r="A988" t="str">
            <v/>
          </cell>
          <cell r="B988" t="str">
            <v/>
          </cell>
          <cell r="C988" t="str">
            <v/>
          </cell>
          <cell r="I988" t="str">
            <v/>
          </cell>
        </row>
        <row r="989">
          <cell r="A989" t="str">
            <v/>
          </cell>
          <cell r="B989" t="str">
            <v/>
          </cell>
          <cell r="C989" t="str">
            <v/>
          </cell>
          <cell r="I989" t="str">
            <v/>
          </cell>
        </row>
        <row r="990">
          <cell r="A990" t="str">
            <v/>
          </cell>
          <cell r="B990" t="str">
            <v/>
          </cell>
          <cell r="C990" t="str">
            <v/>
          </cell>
          <cell r="I990" t="str">
            <v/>
          </cell>
        </row>
        <row r="991">
          <cell r="A991" t="str">
            <v/>
          </cell>
          <cell r="B991" t="str">
            <v/>
          </cell>
          <cell r="C991" t="str">
            <v/>
          </cell>
          <cell r="I991" t="str">
            <v/>
          </cell>
        </row>
        <row r="992">
          <cell r="A992" t="str">
            <v/>
          </cell>
          <cell r="B992" t="str">
            <v/>
          </cell>
          <cell r="C992" t="str">
            <v/>
          </cell>
          <cell r="I992" t="str">
            <v/>
          </cell>
        </row>
        <row r="993">
          <cell r="A993" t="str">
            <v/>
          </cell>
          <cell r="B993" t="str">
            <v/>
          </cell>
          <cell r="C993" t="str">
            <v/>
          </cell>
          <cell r="I993" t="str">
            <v/>
          </cell>
        </row>
        <row r="994">
          <cell r="A994" t="str">
            <v/>
          </cell>
          <cell r="B994" t="str">
            <v/>
          </cell>
          <cell r="C994" t="str">
            <v/>
          </cell>
          <cell r="I994" t="str">
            <v/>
          </cell>
        </row>
        <row r="995">
          <cell r="A995" t="str">
            <v/>
          </cell>
          <cell r="B995" t="str">
            <v/>
          </cell>
          <cell r="C995" t="str">
            <v/>
          </cell>
          <cell r="I995" t="str">
            <v/>
          </cell>
        </row>
        <row r="996">
          <cell r="A996" t="str">
            <v/>
          </cell>
          <cell r="B996" t="str">
            <v/>
          </cell>
          <cell r="C996" t="str">
            <v/>
          </cell>
          <cell r="I996" t="str">
            <v/>
          </cell>
        </row>
        <row r="997">
          <cell r="A997" t="str">
            <v/>
          </cell>
          <cell r="B997" t="str">
            <v/>
          </cell>
          <cell r="C997" t="str">
            <v/>
          </cell>
          <cell r="I997" t="str">
            <v/>
          </cell>
        </row>
        <row r="998">
          <cell r="A998" t="str">
            <v/>
          </cell>
          <cell r="B998" t="str">
            <v/>
          </cell>
          <cell r="C998" t="str">
            <v/>
          </cell>
          <cell r="I998" t="str">
            <v/>
          </cell>
        </row>
        <row r="999">
          <cell r="A999" t="str">
            <v/>
          </cell>
          <cell r="B999" t="str">
            <v/>
          </cell>
          <cell r="C999" t="str">
            <v/>
          </cell>
          <cell r="I999" t="str">
            <v/>
          </cell>
        </row>
        <row r="1000">
          <cell r="A1000" t="str">
            <v/>
          </cell>
          <cell r="B1000" t="str">
            <v/>
          </cell>
          <cell r="C1000" t="str">
            <v/>
          </cell>
          <cell r="I1000" t="str">
            <v/>
          </cell>
        </row>
        <row r="1001">
          <cell r="A1001" t="str">
            <v/>
          </cell>
          <cell r="B1001" t="str">
            <v/>
          </cell>
          <cell r="C1001" t="str">
            <v/>
          </cell>
          <cell r="I1001" t="str">
            <v/>
          </cell>
        </row>
        <row r="1002">
          <cell r="A1002" t="str">
            <v/>
          </cell>
          <cell r="B1002" t="str">
            <v/>
          </cell>
          <cell r="C1002" t="str">
            <v/>
          </cell>
          <cell r="I1002" t="str">
            <v/>
          </cell>
        </row>
        <row r="1003">
          <cell r="A1003" t="str">
            <v/>
          </cell>
          <cell r="B1003" t="str">
            <v/>
          </cell>
          <cell r="C1003" t="str">
            <v/>
          </cell>
          <cell r="I1003" t="str">
            <v/>
          </cell>
        </row>
        <row r="1004">
          <cell r="A1004" t="str">
            <v/>
          </cell>
          <cell r="B1004" t="str">
            <v/>
          </cell>
          <cell r="C1004" t="str">
            <v/>
          </cell>
          <cell r="I1004" t="str">
            <v/>
          </cell>
        </row>
        <row r="1005">
          <cell r="A1005" t="str">
            <v/>
          </cell>
          <cell r="B1005" t="str">
            <v/>
          </cell>
          <cell r="C1005" t="str">
            <v/>
          </cell>
          <cell r="I1005" t="str">
            <v/>
          </cell>
        </row>
        <row r="1006">
          <cell r="A1006" t="str">
            <v/>
          </cell>
          <cell r="B1006" t="str">
            <v/>
          </cell>
          <cell r="C1006" t="str">
            <v/>
          </cell>
          <cell r="I1006" t="str">
            <v/>
          </cell>
        </row>
        <row r="1007">
          <cell r="A1007" t="str">
            <v/>
          </cell>
          <cell r="B1007" t="str">
            <v/>
          </cell>
          <cell r="C1007" t="str">
            <v/>
          </cell>
          <cell r="I1007" t="str">
            <v/>
          </cell>
        </row>
        <row r="1008">
          <cell r="A1008" t="str">
            <v/>
          </cell>
          <cell r="B1008" t="str">
            <v/>
          </cell>
          <cell r="C1008" t="str">
            <v/>
          </cell>
          <cell r="I1008" t="str">
            <v/>
          </cell>
        </row>
        <row r="1009">
          <cell r="A1009" t="str">
            <v/>
          </cell>
          <cell r="B1009" t="str">
            <v/>
          </cell>
          <cell r="C1009" t="str">
            <v/>
          </cell>
          <cell r="I1009" t="str">
            <v/>
          </cell>
        </row>
        <row r="1010">
          <cell r="A1010" t="str">
            <v/>
          </cell>
          <cell r="B1010" t="str">
            <v/>
          </cell>
          <cell r="C1010" t="str">
            <v/>
          </cell>
          <cell r="I1010" t="str">
            <v/>
          </cell>
        </row>
        <row r="1011">
          <cell r="A1011" t="str">
            <v/>
          </cell>
          <cell r="B1011" t="str">
            <v/>
          </cell>
          <cell r="C1011" t="str">
            <v/>
          </cell>
          <cell r="I1011" t="str">
            <v/>
          </cell>
        </row>
        <row r="1012">
          <cell r="A1012" t="str">
            <v/>
          </cell>
          <cell r="B1012" t="str">
            <v/>
          </cell>
          <cell r="C1012" t="str">
            <v/>
          </cell>
          <cell r="I1012" t="str">
            <v/>
          </cell>
        </row>
        <row r="1013">
          <cell r="A1013" t="str">
            <v/>
          </cell>
          <cell r="B1013" t="str">
            <v/>
          </cell>
          <cell r="C1013" t="str">
            <v/>
          </cell>
          <cell r="I1013" t="str">
            <v/>
          </cell>
        </row>
        <row r="1014">
          <cell r="A1014" t="str">
            <v/>
          </cell>
          <cell r="B1014" t="str">
            <v/>
          </cell>
          <cell r="C1014" t="str">
            <v/>
          </cell>
          <cell r="I1014" t="str">
            <v/>
          </cell>
        </row>
        <row r="1015">
          <cell r="A1015" t="str">
            <v/>
          </cell>
          <cell r="B1015" t="str">
            <v/>
          </cell>
          <cell r="C1015" t="str">
            <v/>
          </cell>
          <cell r="I1015" t="str">
            <v/>
          </cell>
        </row>
        <row r="1016">
          <cell r="A1016" t="str">
            <v/>
          </cell>
          <cell r="B1016" t="str">
            <v/>
          </cell>
          <cell r="C1016" t="str">
            <v/>
          </cell>
          <cell r="I1016" t="str">
            <v/>
          </cell>
        </row>
        <row r="1017">
          <cell r="A1017" t="str">
            <v/>
          </cell>
          <cell r="B1017" t="str">
            <v/>
          </cell>
          <cell r="C1017" t="str">
            <v/>
          </cell>
          <cell r="I1017" t="str">
            <v/>
          </cell>
        </row>
        <row r="1018">
          <cell r="A1018" t="str">
            <v/>
          </cell>
          <cell r="B1018" t="str">
            <v/>
          </cell>
          <cell r="C1018" t="str">
            <v/>
          </cell>
          <cell r="I1018" t="str">
            <v/>
          </cell>
        </row>
        <row r="1019">
          <cell r="A1019" t="str">
            <v/>
          </cell>
          <cell r="B1019" t="str">
            <v/>
          </cell>
          <cell r="C1019" t="str">
            <v/>
          </cell>
          <cell r="I1019" t="str">
            <v/>
          </cell>
        </row>
        <row r="1020">
          <cell r="A1020" t="str">
            <v/>
          </cell>
          <cell r="B1020" t="str">
            <v/>
          </cell>
          <cell r="C1020" t="str">
            <v/>
          </cell>
          <cell r="I1020" t="str">
            <v/>
          </cell>
        </row>
        <row r="1021">
          <cell r="A1021" t="str">
            <v/>
          </cell>
          <cell r="B1021" t="str">
            <v/>
          </cell>
          <cell r="C1021" t="str">
            <v/>
          </cell>
          <cell r="I1021" t="str">
            <v/>
          </cell>
        </row>
        <row r="1022">
          <cell r="A1022" t="str">
            <v/>
          </cell>
          <cell r="B1022" t="str">
            <v/>
          </cell>
          <cell r="C1022" t="str">
            <v/>
          </cell>
          <cell r="I1022" t="str">
            <v/>
          </cell>
        </row>
        <row r="1023">
          <cell r="A1023" t="str">
            <v/>
          </cell>
          <cell r="B1023" t="str">
            <v/>
          </cell>
          <cell r="C1023" t="str">
            <v/>
          </cell>
          <cell r="I1023" t="str">
            <v/>
          </cell>
        </row>
        <row r="1024">
          <cell r="A1024" t="str">
            <v/>
          </cell>
          <cell r="B1024" t="str">
            <v/>
          </cell>
          <cell r="C1024" t="str">
            <v/>
          </cell>
          <cell r="I1024" t="str">
            <v/>
          </cell>
        </row>
        <row r="1025">
          <cell r="A1025" t="str">
            <v/>
          </cell>
          <cell r="B1025" t="str">
            <v/>
          </cell>
          <cell r="C1025" t="str">
            <v/>
          </cell>
          <cell r="I1025" t="str">
            <v/>
          </cell>
        </row>
        <row r="1026">
          <cell r="A1026" t="str">
            <v/>
          </cell>
          <cell r="B1026" t="str">
            <v/>
          </cell>
          <cell r="C1026" t="str">
            <v/>
          </cell>
          <cell r="I1026" t="str">
            <v/>
          </cell>
        </row>
        <row r="1027">
          <cell r="A1027" t="str">
            <v/>
          </cell>
          <cell r="B1027" t="str">
            <v/>
          </cell>
          <cell r="C1027" t="str">
            <v/>
          </cell>
          <cell r="I1027" t="str">
            <v/>
          </cell>
        </row>
        <row r="1028">
          <cell r="A1028" t="str">
            <v/>
          </cell>
          <cell r="B1028" t="str">
            <v/>
          </cell>
          <cell r="C1028" t="str">
            <v/>
          </cell>
          <cell r="I1028" t="str">
            <v/>
          </cell>
        </row>
        <row r="1029">
          <cell r="A1029" t="str">
            <v/>
          </cell>
          <cell r="B1029" t="str">
            <v/>
          </cell>
          <cell r="C1029" t="str">
            <v/>
          </cell>
          <cell r="I1029" t="str">
            <v/>
          </cell>
        </row>
        <row r="1030">
          <cell r="A1030" t="str">
            <v/>
          </cell>
          <cell r="B1030" t="str">
            <v/>
          </cell>
          <cell r="C1030" t="str">
            <v/>
          </cell>
          <cell r="I1030" t="str">
            <v/>
          </cell>
        </row>
        <row r="1031">
          <cell r="A1031" t="str">
            <v/>
          </cell>
          <cell r="B1031" t="str">
            <v/>
          </cell>
          <cell r="C1031" t="str">
            <v/>
          </cell>
          <cell r="I1031" t="str">
            <v/>
          </cell>
        </row>
        <row r="1032">
          <cell r="A1032" t="str">
            <v/>
          </cell>
          <cell r="B1032" t="str">
            <v/>
          </cell>
          <cell r="C1032" t="str">
            <v/>
          </cell>
          <cell r="I1032" t="str">
            <v/>
          </cell>
        </row>
        <row r="1033">
          <cell r="A1033" t="str">
            <v/>
          </cell>
          <cell r="B1033" t="str">
            <v/>
          </cell>
          <cell r="C1033" t="str">
            <v/>
          </cell>
          <cell r="I1033" t="str">
            <v/>
          </cell>
        </row>
        <row r="1034">
          <cell r="A1034" t="str">
            <v/>
          </cell>
          <cell r="B1034" t="str">
            <v/>
          </cell>
          <cell r="C1034" t="str">
            <v/>
          </cell>
          <cell r="I1034" t="str">
            <v/>
          </cell>
        </row>
        <row r="1035">
          <cell r="A1035" t="str">
            <v/>
          </cell>
          <cell r="B1035" t="str">
            <v/>
          </cell>
          <cell r="C1035" t="str">
            <v/>
          </cell>
          <cell r="I1035" t="str">
            <v/>
          </cell>
        </row>
        <row r="1036">
          <cell r="A1036" t="str">
            <v/>
          </cell>
          <cell r="B1036" t="str">
            <v/>
          </cell>
          <cell r="C1036" t="str">
            <v/>
          </cell>
          <cell r="I1036" t="str">
            <v/>
          </cell>
        </row>
        <row r="1037">
          <cell r="A1037" t="str">
            <v/>
          </cell>
          <cell r="B1037" t="str">
            <v/>
          </cell>
          <cell r="C1037" t="str">
            <v/>
          </cell>
          <cell r="I1037" t="str">
            <v/>
          </cell>
        </row>
        <row r="1038">
          <cell r="A1038" t="str">
            <v/>
          </cell>
          <cell r="B1038" t="str">
            <v/>
          </cell>
          <cell r="C1038" t="str">
            <v/>
          </cell>
          <cell r="I1038" t="str">
            <v/>
          </cell>
        </row>
        <row r="1039">
          <cell r="A1039" t="str">
            <v/>
          </cell>
          <cell r="B1039" t="str">
            <v/>
          </cell>
          <cell r="C1039" t="str">
            <v/>
          </cell>
          <cell r="I1039" t="str">
            <v/>
          </cell>
        </row>
        <row r="1040">
          <cell r="A1040" t="str">
            <v/>
          </cell>
          <cell r="B1040" t="str">
            <v/>
          </cell>
          <cell r="C1040" t="str">
            <v/>
          </cell>
          <cell r="I1040" t="str">
            <v/>
          </cell>
        </row>
        <row r="1041">
          <cell r="A1041" t="str">
            <v/>
          </cell>
          <cell r="B1041" t="str">
            <v/>
          </cell>
          <cell r="C1041" t="str">
            <v/>
          </cell>
          <cell r="I1041" t="str">
            <v/>
          </cell>
        </row>
        <row r="1042">
          <cell r="A1042" t="str">
            <v/>
          </cell>
          <cell r="B1042" t="str">
            <v/>
          </cell>
          <cell r="C1042" t="str">
            <v/>
          </cell>
          <cell r="I1042" t="str">
            <v/>
          </cell>
        </row>
        <row r="1043">
          <cell r="A1043" t="str">
            <v/>
          </cell>
          <cell r="B1043" t="str">
            <v/>
          </cell>
          <cell r="C1043" t="str">
            <v/>
          </cell>
          <cell r="I1043" t="str">
            <v/>
          </cell>
        </row>
        <row r="1044">
          <cell r="A1044" t="str">
            <v/>
          </cell>
          <cell r="B1044" t="str">
            <v/>
          </cell>
          <cell r="C1044" t="str">
            <v/>
          </cell>
          <cell r="I1044" t="str">
            <v/>
          </cell>
        </row>
        <row r="1045">
          <cell r="A1045" t="str">
            <v/>
          </cell>
          <cell r="B1045" t="str">
            <v/>
          </cell>
          <cell r="C1045" t="str">
            <v/>
          </cell>
          <cell r="I1045" t="str">
            <v/>
          </cell>
        </row>
        <row r="1046">
          <cell r="A1046" t="str">
            <v/>
          </cell>
          <cell r="B1046" t="str">
            <v/>
          </cell>
          <cell r="C1046" t="str">
            <v/>
          </cell>
          <cell r="I1046" t="str">
            <v/>
          </cell>
        </row>
        <row r="1047">
          <cell r="A1047" t="str">
            <v/>
          </cell>
          <cell r="B1047" t="str">
            <v/>
          </cell>
          <cell r="C1047" t="str">
            <v/>
          </cell>
          <cell r="I1047" t="str">
            <v/>
          </cell>
        </row>
        <row r="1048">
          <cell r="A1048" t="str">
            <v/>
          </cell>
          <cell r="B1048" t="str">
            <v/>
          </cell>
          <cell r="C1048" t="str">
            <v/>
          </cell>
          <cell r="I1048" t="str">
            <v/>
          </cell>
        </row>
        <row r="1049">
          <cell r="A1049" t="str">
            <v/>
          </cell>
          <cell r="B1049" t="str">
            <v/>
          </cell>
          <cell r="C1049" t="str">
            <v/>
          </cell>
          <cell r="I1049" t="str">
            <v/>
          </cell>
        </row>
        <row r="1050">
          <cell r="A1050" t="str">
            <v/>
          </cell>
          <cell r="B1050" t="str">
            <v/>
          </cell>
          <cell r="C1050" t="str">
            <v/>
          </cell>
          <cell r="I1050" t="str">
            <v/>
          </cell>
        </row>
        <row r="1051">
          <cell r="A1051" t="str">
            <v/>
          </cell>
          <cell r="B1051" t="str">
            <v/>
          </cell>
          <cell r="C1051" t="str">
            <v/>
          </cell>
          <cell r="I1051" t="str">
            <v/>
          </cell>
        </row>
        <row r="1052">
          <cell r="A1052" t="str">
            <v/>
          </cell>
          <cell r="B1052" t="str">
            <v/>
          </cell>
          <cell r="C1052" t="str">
            <v/>
          </cell>
          <cell r="I1052" t="str">
            <v/>
          </cell>
        </row>
        <row r="1053">
          <cell r="A1053" t="str">
            <v/>
          </cell>
          <cell r="B1053" t="str">
            <v/>
          </cell>
          <cell r="C1053" t="str">
            <v/>
          </cell>
          <cell r="I1053" t="str">
            <v/>
          </cell>
        </row>
        <row r="1054">
          <cell r="A1054" t="str">
            <v/>
          </cell>
          <cell r="B1054" t="str">
            <v/>
          </cell>
          <cell r="C1054" t="str">
            <v/>
          </cell>
          <cell r="I1054" t="str">
            <v/>
          </cell>
        </row>
        <row r="1055">
          <cell r="A1055" t="str">
            <v/>
          </cell>
          <cell r="B1055" t="str">
            <v/>
          </cell>
          <cell r="C1055" t="str">
            <v/>
          </cell>
          <cell r="I1055" t="str">
            <v/>
          </cell>
        </row>
        <row r="1056">
          <cell r="A1056" t="str">
            <v/>
          </cell>
          <cell r="B1056" t="str">
            <v/>
          </cell>
          <cell r="C1056" t="str">
            <v/>
          </cell>
          <cell r="I1056" t="str">
            <v/>
          </cell>
        </row>
        <row r="1057">
          <cell r="A1057" t="str">
            <v/>
          </cell>
          <cell r="B1057" t="str">
            <v/>
          </cell>
          <cell r="C1057" t="str">
            <v/>
          </cell>
          <cell r="I1057" t="str">
            <v/>
          </cell>
        </row>
        <row r="1058">
          <cell r="A1058" t="str">
            <v/>
          </cell>
          <cell r="B1058" t="str">
            <v/>
          </cell>
          <cell r="C1058" t="str">
            <v/>
          </cell>
          <cell r="I1058" t="str">
            <v/>
          </cell>
        </row>
        <row r="1059">
          <cell r="A1059" t="str">
            <v/>
          </cell>
          <cell r="B1059" t="str">
            <v/>
          </cell>
          <cell r="C1059" t="str">
            <v/>
          </cell>
          <cell r="I1059" t="str">
            <v/>
          </cell>
        </row>
        <row r="1060">
          <cell r="A1060" t="str">
            <v/>
          </cell>
          <cell r="B1060" t="str">
            <v/>
          </cell>
          <cell r="C1060" t="str">
            <v/>
          </cell>
          <cell r="I1060" t="str">
            <v/>
          </cell>
        </row>
        <row r="1061">
          <cell r="A1061" t="str">
            <v/>
          </cell>
          <cell r="B1061" t="str">
            <v/>
          </cell>
          <cell r="C1061" t="str">
            <v/>
          </cell>
          <cell r="I1061" t="str">
            <v/>
          </cell>
        </row>
        <row r="1062">
          <cell r="A1062" t="str">
            <v/>
          </cell>
          <cell r="B1062" t="str">
            <v/>
          </cell>
          <cell r="C1062" t="str">
            <v/>
          </cell>
          <cell r="I1062" t="str">
            <v/>
          </cell>
        </row>
        <row r="1063">
          <cell r="A1063" t="str">
            <v/>
          </cell>
          <cell r="B1063" t="str">
            <v/>
          </cell>
          <cell r="C1063" t="str">
            <v/>
          </cell>
          <cell r="I1063" t="str">
            <v/>
          </cell>
        </row>
        <row r="1064">
          <cell r="A1064" t="str">
            <v/>
          </cell>
          <cell r="B1064" t="str">
            <v/>
          </cell>
          <cell r="C1064" t="str">
            <v/>
          </cell>
          <cell r="I1064" t="str">
            <v/>
          </cell>
        </row>
        <row r="1065">
          <cell r="A1065" t="str">
            <v/>
          </cell>
          <cell r="B1065" t="str">
            <v/>
          </cell>
          <cell r="C1065" t="str">
            <v/>
          </cell>
          <cell r="I1065" t="str">
            <v/>
          </cell>
        </row>
        <row r="1066">
          <cell r="A1066" t="str">
            <v/>
          </cell>
          <cell r="B1066" t="str">
            <v/>
          </cell>
          <cell r="C1066" t="str">
            <v/>
          </cell>
          <cell r="I1066" t="str">
            <v/>
          </cell>
        </row>
        <row r="1067">
          <cell r="A1067" t="str">
            <v/>
          </cell>
          <cell r="B1067" t="str">
            <v/>
          </cell>
          <cell r="C1067" t="str">
            <v/>
          </cell>
          <cell r="I1067" t="str">
            <v/>
          </cell>
        </row>
        <row r="1068">
          <cell r="A1068" t="str">
            <v/>
          </cell>
          <cell r="B1068" t="str">
            <v/>
          </cell>
          <cell r="C1068" t="str">
            <v/>
          </cell>
          <cell r="I1068" t="str">
            <v/>
          </cell>
        </row>
        <row r="1069">
          <cell r="A1069" t="str">
            <v/>
          </cell>
          <cell r="B1069" t="str">
            <v/>
          </cell>
          <cell r="C1069" t="str">
            <v/>
          </cell>
          <cell r="I1069" t="str">
            <v/>
          </cell>
        </row>
        <row r="1070">
          <cell r="A1070" t="str">
            <v/>
          </cell>
          <cell r="B1070" t="str">
            <v/>
          </cell>
          <cell r="C1070" t="str">
            <v/>
          </cell>
          <cell r="I1070" t="str">
            <v/>
          </cell>
        </row>
        <row r="1071">
          <cell r="A1071" t="str">
            <v/>
          </cell>
          <cell r="B1071" t="str">
            <v/>
          </cell>
          <cell r="C1071" t="str">
            <v/>
          </cell>
          <cell r="I1071" t="str">
            <v/>
          </cell>
        </row>
        <row r="1072">
          <cell r="A1072" t="str">
            <v/>
          </cell>
          <cell r="B1072" t="str">
            <v/>
          </cell>
          <cell r="C1072" t="str">
            <v/>
          </cell>
          <cell r="I1072" t="str">
            <v/>
          </cell>
        </row>
        <row r="1073">
          <cell r="A1073" t="str">
            <v/>
          </cell>
          <cell r="B1073" t="str">
            <v/>
          </cell>
          <cell r="C1073" t="str">
            <v/>
          </cell>
          <cell r="I1073" t="str">
            <v/>
          </cell>
        </row>
        <row r="1074">
          <cell r="A1074" t="str">
            <v/>
          </cell>
          <cell r="B1074" t="str">
            <v/>
          </cell>
          <cell r="C1074" t="str">
            <v/>
          </cell>
          <cell r="I1074" t="str">
            <v/>
          </cell>
        </row>
        <row r="1075">
          <cell r="A1075" t="str">
            <v/>
          </cell>
          <cell r="B1075" t="str">
            <v/>
          </cell>
          <cell r="C1075" t="str">
            <v/>
          </cell>
          <cell r="I1075" t="str">
            <v/>
          </cell>
        </row>
        <row r="1076">
          <cell r="A1076" t="str">
            <v/>
          </cell>
          <cell r="B1076" t="str">
            <v/>
          </cell>
          <cell r="C1076" t="str">
            <v/>
          </cell>
          <cell r="I1076" t="str">
            <v/>
          </cell>
        </row>
        <row r="1077">
          <cell r="A1077" t="str">
            <v/>
          </cell>
          <cell r="B1077" t="str">
            <v/>
          </cell>
          <cell r="C1077" t="str">
            <v/>
          </cell>
          <cell r="I1077" t="str">
            <v/>
          </cell>
        </row>
        <row r="1078">
          <cell r="A1078" t="str">
            <v/>
          </cell>
          <cell r="B1078" t="str">
            <v/>
          </cell>
          <cell r="C1078" t="str">
            <v/>
          </cell>
          <cell r="I1078" t="str">
            <v/>
          </cell>
        </row>
        <row r="1079">
          <cell r="A1079" t="str">
            <v/>
          </cell>
          <cell r="B1079" t="str">
            <v/>
          </cell>
          <cell r="C1079" t="str">
            <v/>
          </cell>
          <cell r="I1079" t="str">
            <v/>
          </cell>
        </row>
        <row r="1080">
          <cell r="A1080" t="str">
            <v/>
          </cell>
          <cell r="B1080" t="str">
            <v/>
          </cell>
          <cell r="C1080" t="str">
            <v/>
          </cell>
          <cell r="I1080" t="str">
            <v/>
          </cell>
        </row>
        <row r="1081">
          <cell r="A1081" t="str">
            <v/>
          </cell>
          <cell r="B1081" t="str">
            <v/>
          </cell>
          <cell r="C1081" t="str">
            <v/>
          </cell>
          <cell r="I1081" t="str">
            <v/>
          </cell>
        </row>
        <row r="1082">
          <cell r="A1082" t="str">
            <v/>
          </cell>
          <cell r="B1082" t="str">
            <v/>
          </cell>
          <cell r="C1082" t="str">
            <v/>
          </cell>
          <cell r="I1082" t="str">
            <v/>
          </cell>
        </row>
        <row r="1083">
          <cell r="A1083" t="str">
            <v/>
          </cell>
          <cell r="B1083" t="str">
            <v/>
          </cell>
          <cell r="C1083" t="str">
            <v/>
          </cell>
          <cell r="I1083" t="str">
            <v/>
          </cell>
        </row>
        <row r="1084">
          <cell r="A1084" t="str">
            <v/>
          </cell>
          <cell r="B1084" t="str">
            <v/>
          </cell>
          <cell r="C1084" t="str">
            <v/>
          </cell>
          <cell r="I1084" t="str">
            <v/>
          </cell>
        </row>
        <row r="1085">
          <cell r="A1085" t="str">
            <v/>
          </cell>
          <cell r="B1085" t="str">
            <v/>
          </cell>
          <cell r="C1085" t="str">
            <v/>
          </cell>
          <cell r="I1085" t="str">
            <v/>
          </cell>
        </row>
        <row r="1086">
          <cell r="A1086" t="str">
            <v/>
          </cell>
          <cell r="B1086" t="str">
            <v/>
          </cell>
          <cell r="C1086" t="str">
            <v/>
          </cell>
          <cell r="I1086" t="str">
            <v/>
          </cell>
        </row>
        <row r="1087">
          <cell r="A1087" t="str">
            <v/>
          </cell>
          <cell r="B1087" t="str">
            <v/>
          </cell>
          <cell r="C1087" t="str">
            <v/>
          </cell>
          <cell r="I1087" t="str">
            <v/>
          </cell>
        </row>
        <row r="1088">
          <cell r="A1088" t="str">
            <v/>
          </cell>
          <cell r="B1088" t="str">
            <v/>
          </cell>
          <cell r="C1088" t="str">
            <v/>
          </cell>
          <cell r="I1088" t="str">
            <v/>
          </cell>
        </row>
        <row r="1089">
          <cell r="A1089" t="str">
            <v/>
          </cell>
          <cell r="B1089" t="str">
            <v/>
          </cell>
          <cell r="C1089" t="str">
            <v/>
          </cell>
          <cell r="I1089" t="str">
            <v/>
          </cell>
        </row>
        <row r="1090">
          <cell r="A1090" t="str">
            <v/>
          </cell>
          <cell r="B1090" t="str">
            <v/>
          </cell>
          <cell r="C1090" t="str">
            <v/>
          </cell>
          <cell r="I1090" t="str">
            <v/>
          </cell>
        </row>
        <row r="1091">
          <cell r="A1091" t="str">
            <v/>
          </cell>
          <cell r="B1091" t="str">
            <v/>
          </cell>
          <cell r="C1091" t="str">
            <v/>
          </cell>
          <cell r="I1091" t="str">
            <v/>
          </cell>
        </row>
        <row r="1092">
          <cell r="A1092" t="str">
            <v/>
          </cell>
          <cell r="B1092" t="str">
            <v/>
          </cell>
          <cell r="C1092" t="str">
            <v/>
          </cell>
          <cell r="I1092" t="str">
            <v/>
          </cell>
        </row>
        <row r="1093">
          <cell r="A1093" t="str">
            <v/>
          </cell>
          <cell r="B1093" t="str">
            <v/>
          </cell>
          <cell r="C1093" t="str">
            <v/>
          </cell>
          <cell r="I1093" t="str">
            <v/>
          </cell>
        </row>
        <row r="1094">
          <cell r="A1094" t="str">
            <v/>
          </cell>
          <cell r="B1094" t="str">
            <v/>
          </cell>
          <cell r="C1094" t="str">
            <v/>
          </cell>
          <cell r="I1094" t="str">
            <v/>
          </cell>
        </row>
        <row r="1095">
          <cell r="A1095" t="str">
            <v/>
          </cell>
          <cell r="B1095" t="str">
            <v/>
          </cell>
          <cell r="C1095" t="str">
            <v/>
          </cell>
          <cell r="I1095" t="str">
            <v/>
          </cell>
        </row>
        <row r="1096">
          <cell r="A1096" t="str">
            <v/>
          </cell>
          <cell r="B1096" t="str">
            <v/>
          </cell>
          <cell r="C1096" t="str">
            <v/>
          </cell>
          <cell r="I1096" t="str">
            <v/>
          </cell>
        </row>
        <row r="1097">
          <cell r="A1097" t="str">
            <v/>
          </cell>
          <cell r="B1097" t="str">
            <v/>
          </cell>
          <cell r="C1097" t="str">
            <v/>
          </cell>
          <cell r="I1097" t="str">
            <v/>
          </cell>
        </row>
        <row r="1098">
          <cell r="A1098" t="str">
            <v/>
          </cell>
          <cell r="B1098" t="str">
            <v/>
          </cell>
          <cell r="C1098" t="str">
            <v/>
          </cell>
          <cell r="I1098" t="str">
            <v/>
          </cell>
        </row>
        <row r="1099">
          <cell r="A1099" t="str">
            <v/>
          </cell>
          <cell r="B1099" t="str">
            <v/>
          </cell>
          <cell r="C1099" t="str">
            <v/>
          </cell>
          <cell r="I1099" t="str">
            <v/>
          </cell>
        </row>
        <row r="1100">
          <cell r="A1100" t="str">
            <v/>
          </cell>
          <cell r="B1100" t="str">
            <v/>
          </cell>
          <cell r="C1100" t="str">
            <v/>
          </cell>
          <cell r="I1100" t="str">
            <v/>
          </cell>
        </row>
        <row r="1101">
          <cell r="A1101" t="str">
            <v/>
          </cell>
          <cell r="B1101" t="str">
            <v/>
          </cell>
          <cell r="C1101" t="str">
            <v/>
          </cell>
          <cell r="I1101" t="str">
            <v/>
          </cell>
        </row>
        <row r="1102">
          <cell r="A1102" t="str">
            <v/>
          </cell>
          <cell r="B1102" t="str">
            <v/>
          </cell>
          <cell r="C1102" t="str">
            <v/>
          </cell>
          <cell r="I1102" t="str">
            <v/>
          </cell>
        </row>
        <row r="1103">
          <cell r="A1103" t="str">
            <v/>
          </cell>
          <cell r="B1103" t="str">
            <v/>
          </cell>
          <cell r="C1103" t="str">
            <v/>
          </cell>
          <cell r="I1103" t="str">
            <v/>
          </cell>
        </row>
        <row r="1104">
          <cell r="A1104" t="str">
            <v/>
          </cell>
          <cell r="B1104" t="str">
            <v/>
          </cell>
          <cell r="C1104" t="str">
            <v/>
          </cell>
          <cell r="I1104" t="str">
            <v/>
          </cell>
        </row>
        <row r="1105">
          <cell r="A1105" t="str">
            <v/>
          </cell>
          <cell r="B1105" t="str">
            <v/>
          </cell>
          <cell r="C1105" t="str">
            <v/>
          </cell>
          <cell r="I1105" t="str">
            <v/>
          </cell>
        </row>
        <row r="1106">
          <cell r="A1106" t="str">
            <v/>
          </cell>
          <cell r="B1106" t="str">
            <v/>
          </cell>
          <cell r="C1106" t="str">
            <v/>
          </cell>
          <cell r="I1106" t="str">
            <v/>
          </cell>
        </row>
        <row r="1107">
          <cell r="A1107" t="str">
            <v/>
          </cell>
          <cell r="B1107" t="str">
            <v/>
          </cell>
          <cell r="C1107" t="str">
            <v/>
          </cell>
          <cell r="I1107" t="str">
            <v/>
          </cell>
        </row>
        <row r="1108">
          <cell r="A1108" t="str">
            <v/>
          </cell>
          <cell r="B1108" t="str">
            <v/>
          </cell>
          <cell r="C1108" t="str">
            <v/>
          </cell>
          <cell r="I1108" t="str">
            <v/>
          </cell>
        </row>
        <row r="1109">
          <cell r="A1109" t="str">
            <v/>
          </cell>
          <cell r="B1109" t="str">
            <v/>
          </cell>
          <cell r="C1109" t="str">
            <v/>
          </cell>
          <cell r="I1109" t="str">
            <v/>
          </cell>
        </row>
        <row r="1110">
          <cell r="A1110" t="str">
            <v/>
          </cell>
          <cell r="B1110" t="str">
            <v/>
          </cell>
          <cell r="C1110" t="str">
            <v/>
          </cell>
          <cell r="I1110" t="str">
            <v/>
          </cell>
        </row>
        <row r="1111">
          <cell r="A1111" t="str">
            <v/>
          </cell>
          <cell r="B1111" t="str">
            <v/>
          </cell>
          <cell r="C1111" t="str">
            <v/>
          </cell>
          <cell r="I1111" t="str">
            <v/>
          </cell>
        </row>
        <row r="1112">
          <cell r="A1112" t="str">
            <v/>
          </cell>
          <cell r="B1112" t="str">
            <v/>
          </cell>
          <cell r="C1112" t="str">
            <v/>
          </cell>
          <cell r="I1112" t="str">
            <v/>
          </cell>
        </row>
        <row r="1113">
          <cell r="A1113" t="str">
            <v/>
          </cell>
          <cell r="B1113" t="str">
            <v/>
          </cell>
          <cell r="C1113" t="str">
            <v/>
          </cell>
          <cell r="I1113" t="str">
            <v/>
          </cell>
        </row>
        <row r="1114">
          <cell r="A1114" t="str">
            <v/>
          </cell>
          <cell r="B1114" t="str">
            <v/>
          </cell>
          <cell r="C1114" t="str">
            <v/>
          </cell>
          <cell r="I1114" t="str">
            <v/>
          </cell>
        </row>
        <row r="1115">
          <cell r="A1115" t="str">
            <v/>
          </cell>
          <cell r="B1115" t="str">
            <v/>
          </cell>
          <cell r="C1115" t="str">
            <v/>
          </cell>
          <cell r="I1115" t="str">
            <v/>
          </cell>
        </row>
        <row r="1116">
          <cell r="A1116" t="str">
            <v/>
          </cell>
          <cell r="B1116" t="str">
            <v/>
          </cell>
          <cell r="C1116" t="str">
            <v/>
          </cell>
          <cell r="I1116" t="str">
            <v/>
          </cell>
        </row>
        <row r="1117">
          <cell r="A1117" t="str">
            <v/>
          </cell>
          <cell r="B1117" t="str">
            <v/>
          </cell>
          <cell r="C1117" t="str">
            <v/>
          </cell>
          <cell r="I1117" t="str">
            <v/>
          </cell>
        </row>
        <row r="1118">
          <cell r="A1118" t="str">
            <v/>
          </cell>
          <cell r="B1118" t="str">
            <v/>
          </cell>
          <cell r="C1118" t="str">
            <v/>
          </cell>
          <cell r="I1118" t="str">
            <v/>
          </cell>
        </row>
        <row r="1119">
          <cell r="A1119" t="str">
            <v/>
          </cell>
          <cell r="B1119" t="str">
            <v/>
          </cell>
          <cell r="C1119" t="str">
            <v/>
          </cell>
          <cell r="I1119" t="str">
            <v/>
          </cell>
        </row>
        <row r="1120">
          <cell r="A1120" t="str">
            <v/>
          </cell>
          <cell r="B1120" t="str">
            <v/>
          </cell>
          <cell r="C1120" t="str">
            <v/>
          </cell>
          <cell r="I1120" t="str">
            <v/>
          </cell>
        </row>
        <row r="1121">
          <cell r="A1121" t="str">
            <v/>
          </cell>
          <cell r="B1121" t="str">
            <v/>
          </cell>
          <cell r="C1121" t="str">
            <v/>
          </cell>
          <cell r="I1121" t="str">
            <v/>
          </cell>
        </row>
        <row r="1122">
          <cell r="A1122" t="str">
            <v/>
          </cell>
          <cell r="B1122" t="str">
            <v/>
          </cell>
          <cell r="C1122" t="str">
            <v/>
          </cell>
          <cell r="I1122" t="str">
            <v/>
          </cell>
        </row>
        <row r="1123">
          <cell r="A1123" t="str">
            <v/>
          </cell>
          <cell r="B1123" t="str">
            <v/>
          </cell>
          <cell r="C1123" t="str">
            <v/>
          </cell>
          <cell r="I1123" t="str">
            <v/>
          </cell>
        </row>
        <row r="1124">
          <cell r="A1124" t="str">
            <v/>
          </cell>
          <cell r="B1124" t="str">
            <v/>
          </cell>
          <cell r="C1124" t="str">
            <v/>
          </cell>
          <cell r="I1124" t="str">
            <v/>
          </cell>
        </row>
        <row r="1125">
          <cell r="A1125" t="str">
            <v/>
          </cell>
          <cell r="B1125" t="str">
            <v/>
          </cell>
          <cell r="C1125" t="str">
            <v/>
          </cell>
          <cell r="I1125" t="str">
            <v/>
          </cell>
        </row>
        <row r="1126">
          <cell r="A1126" t="str">
            <v/>
          </cell>
          <cell r="B1126" t="str">
            <v/>
          </cell>
          <cell r="C1126" t="str">
            <v/>
          </cell>
          <cell r="I1126" t="str">
            <v/>
          </cell>
        </row>
        <row r="1127">
          <cell r="A1127" t="str">
            <v/>
          </cell>
          <cell r="B1127" t="str">
            <v/>
          </cell>
          <cell r="C1127" t="str">
            <v/>
          </cell>
          <cell r="I1127" t="str">
            <v/>
          </cell>
        </row>
        <row r="1128">
          <cell r="A1128" t="str">
            <v/>
          </cell>
          <cell r="B1128" t="str">
            <v/>
          </cell>
          <cell r="C1128" t="str">
            <v/>
          </cell>
          <cell r="I1128" t="str">
            <v/>
          </cell>
        </row>
        <row r="1129">
          <cell r="A1129" t="str">
            <v/>
          </cell>
          <cell r="B1129" t="str">
            <v/>
          </cell>
          <cell r="C1129" t="str">
            <v/>
          </cell>
          <cell r="I1129" t="str">
            <v/>
          </cell>
        </row>
        <row r="1130">
          <cell r="A1130" t="str">
            <v/>
          </cell>
          <cell r="B1130" t="str">
            <v/>
          </cell>
          <cell r="C1130" t="str">
            <v/>
          </cell>
          <cell r="I1130" t="str">
            <v/>
          </cell>
        </row>
        <row r="1131">
          <cell r="A1131" t="str">
            <v/>
          </cell>
          <cell r="B1131" t="str">
            <v/>
          </cell>
          <cell r="C1131" t="str">
            <v/>
          </cell>
          <cell r="I1131" t="str">
            <v/>
          </cell>
        </row>
        <row r="1132">
          <cell r="A1132" t="str">
            <v/>
          </cell>
          <cell r="B1132" t="str">
            <v/>
          </cell>
          <cell r="C1132" t="str">
            <v/>
          </cell>
          <cell r="I1132" t="str">
            <v/>
          </cell>
        </row>
        <row r="1133">
          <cell r="A1133" t="str">
            <v/>
          </cell>
          <cell r="B1133" t="str">
            <v/>
          </cell>
          <cell r="C1133" t="str">
            <v/>
          </cell>
          <cell r="I1133" t="str">
            <v/>
          </cell>
        </row>
        <row r="1134">
          <cell r="A1134" t="str">
            <v/>
          </cell>
          <cell r="B1134" t="str">
            <v/>
          </cell>
          <cell r="C1134" t="str">
            <v/>
          </cell>
          <cell r="I1134" t="str">
            <v/>
          </cell>
        </row>
        <row r="1135">
          <cell r="A1135" t="str">
            <v/>
          </cell>
          <cell r="B1135" t="str">
            <v/>
          </cell>
          <cell r="C1135" t="str">
            <v/>
          </cell>
          <cell r="I1135" t="str">
            <v/>
          </cell>
        </row>
        <row r="1136">
          <cell r="A1136" t="str">
            <v/>
          </cell>
          <cell r="B1136" t="str">
            <v/>
          </cell>
          <cell r="C1136" t="str">
            <v/>
          </cell>
          <cell r="I1136" t="str">
            <v/>
          </cell>
        </row>
        <row r="1137">
          <cell r="A1137" t="str">
            <v/>
          </cell>
          <cell r="B1137" t="str">
            <v/>
          </cell>
          <cell r="C1137" t="str">
            <v/>
          </cell>
          <cell r="I1137" t="str">
            <v/>
          </cell>
        </row>
        <row r="1138">
          <cell r="A1138" t="str">
            <v/>
          </cell>
          <cell r="B1138" t="str">
            <v/>
          </cell>
          <cell r="C1138" t="str">
            <v/>
          </cell>
          <cell r="I1138" t="str">
            <v/>
          </cell>
        </row>
        <row r="1139">
          <cell r="A1139" t="str">
            <v/>
          </cell>
          <cell r="B1139" t="str">
            <v/>
          </cell>
          <cell r="C1139" t="str">
            <v/>
          </cell>
          <cell r="I1139" t="str">
            <v/>
          </cell>
        </row>
        <row r="1140">
          <cell r="A1140" t="str">
            <v/>
          </cell>
          <cell r="B1140" t="str">
            <v/>
          </cell>
          <cell r="C1140" t="str">
            <v/>
          </cell>
          <cell r="I1140" t="str">
            <v/>
          </cell>
        </row>
        <row r="1141">
          <cell r="A1141" t="str">
            <v/>
          </cell>
          <cell r="B1141" t="str">
            <v/>
          </cell>
          <cell r="C1141" t="str">
            <v/>
          </cell>
          <cell r="I1141" t="str">
            <v/>
          </cell>
        </row>
        <row r="1142">
          <cell r="A1142" t="str">
            <v/>
          </cell>
          <cell r="B1142" t="str">
            <v/>
          </cell>
          <cell r="C1142" t="str">
            <v/>
          </cell>
          <cell r="I1142" t="str">
            <v/>
          </cell>
        </row>
        <row r="1143">
          <cell r="A1143" t="str">
            <v/>
          </cell>
          <cell r="B1143" t="str">
            <v/>
          </cell>
          <cell r="C1143" t="str">
            <v/>
          </cell>
          <cell r="I1143" t="str">
            <v/>
          </cell>
        </row>
        <row r="1144">
          <cell r="A1144" t="str">
            <v/>
          </cell>
          <cell r="B1144" t="str">
            <v/>
          </cell>
          <cell r="C1144" t="str">
            <v/>
          </cell>
          <cell r="I1144" t="str">
            <v/>
          </cell>
        </row>
        <row r="1145">
          <cell r="A1145" t="str">
            <v/>
          </cell>
          <cell r="B1145" t="str">
            <v/>
          </cell>
          <cell r="C1145" t="str">
            <v/>
          </cell>
          <cell r="I1145" t="str">
            <v/>
          </cell>
        </row>
        <row r="1146">
          <cell r="A1146" t="str">
            <v/>
          </cell>
          <cell r="B1146" t="str">
            <v/>
          </cell>
          <cell r="C1146" t="str">
            <v/>
          </cell>
          <cell r="I1146" t="str">
            <v/>
          </cell>
        </row>
        <row r="1147">
          <cell r="A1147" t="str">
            <v/>
          </cell>
          <cell r="B1147" t="str">
            <v/>
          </cell>
          <cell r="C1147" t="str">
            <v/>
          </cell>
          <cell r="I1147" t="str">
            <v/>
          </cell>
        </row>
        <row r="1148">
          <cell r="A1148" t="str">
            <v/>
          </cell>
          <cell r="B1148" t="str">
            <v/>
          </cell>
          <cell r="C1148" t="str">
            <v/>
          </cell>
          <cell r="I1148" t="str">
            <v/>
          </cell>
        </row>
        <row r="1149">
          <cell r="A1149" t="str">
            <v/>
          </cell>
          <cell r="B1149" t="str">
            <v/>
          </cell>
          <cell r="C1149" t="str">
            <v/>
          </cell>
          <cell r="I1149" t="str">
            <v/>
          </cell>
        </row>
        <row r="1150">
          <cell r="A1150" t="str">
            <v/>
          </cell>
          <cell r="B1150" t="str">
            <v/>
          </cell>
          <cell r="C1150" t="str">
            <v/>
          </cell>
          <cell r="I1150" t="str">
            <v/>
          </cell>
        </row>
        <row r="1151">
          <cell r="A1151" t="str">
            <v/>
          </cell>
          <cell r="B1151" t="str">
            <v/>
          </cell>
          <cell r="C1151" t="str">
            <v/>
          </cell>
          <cell r="I1151" t="str">
            <v/>
          </cell>
        </row>
        <row r="1152">
          <cell r="A1152" t="str">
            <v/>
          </cell>
          <cell r="B1152" t="str">
            <v/>
          </cell>
          <cell r="C1152" t="str">
            <v/>
          </cell>
          <cell r="I1152" t="str">
            <v/>
          </cell>
        </row>
        <row r="1153">
          <cell r="A1153" t="str">
            <v/>
          </cell>
          <cell r="B1153" t="str">
            <v/>
          </cell>
          <cell r="C1153" t="str">
            <v/>
          </cell>
          <cell r="I1153" t="str">
            <v/>
          </cell>
        </row>
        <row r="1154">
          <cell r="A1154" t="str">
            <v/>
          </cell>
          <cell r="B1154" t="str">
            <v/>
          </cell>
          <cell r="C1154" t="str">
            <v/>
          </cell>
          <cell r="I1154" t="str">
            <v/>
          </cell>
        </row>
        <row r="1155">
          <cell r="A1155" t="str">
            <v/>
          </cell>
          <cell r="B1155" t="str">
            <v/>
          </cell>
          <cell r="C1155" t="str">
            <v/>
          </cell>
          <cell r="I1155" t="str">
            <v/>
          </cell>
        </row>
        <row r="1156">
          <cell r="A1156" t="str">
            <v/>
          </cell>
          <cell r="B1156" t="str">
            <v/>
          </cell>
          <cell r="C1156" t="str">
            <v/>
          </cell>
          <cell r="I1156" t="str">
            <v/>
          </cell>
        </row>
        <row r="1157">
          <cell r="A1157" t="str">
            <v/>
          </cell>
          <cell r="B1157" t="str">
            <v/>
          </cell>
          <cell r="C1157" t="str">
            <v/>
          </cell>
          <cell r="I1157" t="str">
            <v/>
          </cell>
        </row>
        <row r="1158">
          <cell r="A1158" t="str">
            <v/>
          </cell>
          <cell r="B1158" t="str">
            <v/>
          </cell>
          <cell r="C1158" t="str">
            <v/>
          </cell>
          <cell r="I1158" t="str">
            <v/>
          </cell>
        </row>
        <row r="1159">
          <cell r="A1159" t="str">
            <v/>
          </cell>
          <cell r="B1159" t="str">
            <v/>
          </cell>
          <cell r="C1159" t="str">
            <v/>
          </cell>
          <cell r="I1159" t="str">
            <v/>
          </cell>
        </row>
        <row r="1160">
          <cell r="A1160" t="str">
            <v/>
          </cell>
          <cell r="B1160" t="str">
            <v/>
          </cell>
          <cell r="C1160" t="str">
            <v/>
          </cell>
          <cell r="I1160" t="str">
            <v/>
          </cell>
        </row>
        <row r="1161">
          <cell r="A1161" t="str">
            <v/>
          </cell>
          <cell r="B1161" t="str">
            <v/>
          </cell>
          <cell r="C1161" t="str">
            <v/>
          </cell>
          <cell r="I1161" t="str">
            <v/>
          </cell>
        </row>
        <row r="1162">
          <cell r="A1162" t="str">
            <v/>
          </cell>
          <cell r="B1162" t="str">
            <v/>
          </cell>
          <cell r="C1162" t="str">
            <v/>
          </cell>
          <cell r="I1162" t="str">
            <v/>
          </cell>
        </row>
        <row r="1163">
          <cell r="A1163" t="str">
            <v/>
          </cell>
          <cell r="B1163" t="str">
            <v/>
          </cell>
          <cell r="C1163" t="str">
            <v/>
          </cell>
          <cell r="I1163" t="str">
            <v/>
          </cell>
        </row>
        <row r="1164">
          <cell r="A1164" t="str">
            <v/>
          </cell>
          <cell r="B1164" t="str">
            <v/>
          </cell>
          <cell r="C1164" t="str">
            <v/>
          </cell>
          <cell r="I1164" t="str">
            <v/>
          </cell>
        </row>
        <row r="1165">
          <cell r="A1165" t="str">
            <v/>
          </cell>
          <cell r="B1165" t="str">
            <v/>
          </cell>
          <cell r="C1165" t="str">
            <v/>
          </cell>
          <cell r="I1165" t="str">
            <v/>
          </cell>
        </row>
        <row r="1166">
          <cell r="A1166" t="str">
            <v/>
          </cell>
          <cell r="B1166" t="str">
            <v/>
          </cell>
          <cell r="C1166" t="str">
            <v/>
          </cell>
          <cell r="I1166" t="str">
            <v/>
          </cell>
        </row>
        <row r="1167">
          <cell r="A1167" t="str">
            <v/>
          </cell>
          <cell r="B1167" t="str">
            <v/>
          </cell>
          <cell r="C1167" t="str">
            <v/>
          </cell>
          <cell r="I1167" t="str">
            <v/>
          </cell>
        </row>
        <row r="1168">
          <cell r="A1168" t="str">
            <v/>
          </cell>
          <cell r="B1168" t="str">
            <v/>
          </cell>
          <cell r="C1168" t="str">
            <v/>
          </cell>
          <cell r="I1168" t="str">
            <v/>
          </cell>
        </row>
        <row r="1169">
          <cell r="A1169" t="str">
            <v/>
          </cell>
          <cell r="B1169" t="str">
            <v/>
          </cell>
          <cell r="C1169" t="str">
            <v/>
          </cell>
          <cell r="I1169" t="str">
            <v/>
          </cell>
        </row>
        <row r="1170">
          <cell r="A1170" t="str">
            <v/>
          </cell>
          <cell r="B1170" t="str">
            <v/>
          </cell>
          <cell r="C1170" t="str">
            <v/>
          </cell>
          <cell r="I1170" t="str">
            <v/>
          </cell>
        </row>
        <row r="1171">
          <cell r="A1171" t="str">
            <v/>
          </cell>
          <cell r="B1171" t="str">
            <v/>
          </cell>
          <cell r="C1171" t="str">
            <v/>
          </cell>
          <cell r="I1171" t="str">
            <v/>
          </cell>
        </row>
        <row r="1172">
          <cell r="A1172" t="str">
            <v/>
          </cell>
          <cell r="B1172" t="str">
            <v/>
          </cell>
          <cell r="C1172" t="str">
            <v/>
          </cell>
          <cell r="I1172" t="str">
            <v/>
          </cell>
        </row>
        <row r="1173">
          <cell r="A1173" t="str">
            <v/>
          </cell>
          <cell r="B1173" t="str">
            <v/>
          </cell>
          <cell r="C1173" t="str">
            <v/>
          </cell>
          <cell r="I1173" t="str">
            <v/>
          </cell>
        </row>
        <row r="1174">
          <cell r="A1174" t="str">
            <v/>
          </cell>
          <cell r="B1174" t="str">
            <v/>
          </cell>
          <cell r="C1174" t="str">
            <v/>
          </cell>
          <cell r="I1174" t="str">
            <v/>
          </cell>
        </row>
        <row r="1175">
          <cell r="A1175" t="str">
            <v/>
          </cell>
          <cell r="B1175" t="str">
            <v/>
          </cell>
          <cell r="C1175" t="str">
            <v/>
          </cell>
          <cell r="I1175" t="str">
            <v/>
          </cell>
        </row>
        <row r="1176">
          <cell r="A1176" t="str">
            <v/>
          </cell>
          <cell r="B1176" t="str">
            <v/>
          </cell>
          <cell r="C1176" t="str">
            <v/>
          </cell>
          <cell r="I1176" t="str">
            <v/>
          </cell>
        </row>
        <row r="1177">
          <cell r="A1177" t="str">
            <v/>
          </cell>
          <cell r="B1177" t="str">
            <v/>
          </cell>
          <cell r="C1177" t="str">
            <v/>
          </cell>
          <cell r="I1177" t="str">
            <v/>
          </cell>
        </row>
        <row r="1178">
          <cell r="A1178" t="str">
            <v/>
          </cell>
          <cell r="B1178" t="str">
            <v/>
          </cell>
          <cell r="C1178" t="str">
            <v/>
          </cell>
          <cell r="I1178" t="str">
            <v/>
          </cell>
        </row>
        <row r="1179">
          <cell r="A1179" t="str">
            <v/>
          </cell>
          <cell r="B1179" t="str">
            <v/>
          </cell>
          <cell r="C1179" t="str">
            <v/>
          </cell>
          <cell r="I1179" t="str">
            <v/>
          </cell>
        </row>
        <row r="1180">
          <cell r="A1180" t="str">
            <v/>
          </cell>
          <cell r="B1180" t="str">
            <v/>
          </cell>
          <cell r="C1180" t="str">
            <v/>
          </cell>
          <cell r="I1180" t="str">
            <v/>
          </cell>
        </row>
        <row r="1181">
          <cell r="A1181" t="str">
            <v/>
          </cell>
          <cell r="B1181" t="str">
            <v/>
          </cell>
          <cell r="C1181" t="str">
            <v/>
          </cell>
          <cell r="I1181" t="str">
            <v/>
          </cell>
        </row>
        <row r="1182">
          <cell r="A1182" t="str">
            <v/>
          </cell>
          <cell r="B1182" t="str">
            <v/>
          </cell>
          <cell r="C1182" t="str">
            <v/>
          </cell>
          <cell r="I1182" t="str">
            <v/>
          </cell>
        </row>
        <row r="1183">
          <cell r="A1183" t="str">
            <v/>
          </cell>
          <cell r="B1183" t="str">
            <v/>
          </cell>
          <cell r="C1183" t="str">
            <v/>
          </cell>
          <cell r="I1183" t="str">
            <v/>
          </cell>
        </row>
        <row r="1184">
          <cell r="A1184" t="str">
            <v/>
          </cell>
          <cell r="B1184" t="str">
            <v/>
          </cell>
          <cell r="C1184" t="str">
            <v/>
          </cell>
          <cell r="I1184" t="str">
            <v/>
          </cell>
        </row>
        <row r="1185">
          <cell r="A1185" t="str">
            <v/>
          </cell>
          <cell r="B1185" t="str">
            <v/>
          </cell>
          <cell r="C1185" t="str">
            <v/>
          </cell>
          <cell r="I1185" t="str">
            <v/>
          </cell>
        </row>
        <row r="1186">
          <cell r="A1186" t="str">
            <v/>
          </cell>
          <cell r="B1186" t="str">
            <v/>
          </cell>
          <cell r="C1186" t="str">
            <v/>
          </cell>
          <cell r="I1186" t="str">
            <v/>
          </cell>
        </row>
        <row r="1187">
          <cell r="A1187" t="str">
            <v/>
          </cell>
          <cell r="B1187" t="str">
            <v/>
          </cell>
          <cell r="C1187" t="str">
            <v/>
          </cell>
          <cell r="I1187" t="str">
            <v/>
          </cell>
        </row>
        <row r="1188">
          <cell r="A1188" t="str">
            <v/>
          </cell>
          <cell r="B1188" t="str">
            <v/>
          </cell>
          <cell r="C1188" t="str">
            <v/>
          </cell>
          <cell r="I1188" t="str">
            <v/>
          </cell>
        </row>
        <row r="1189">
          <cell r="A1189" t="str">
            <v/>
          </cell>
          <cell r="B1189" t="str">
            <v/>
          </cell>
          <cell r="C1189" t="str">
            <v/>
          </cell>
          <cell r="I1189" t="str">
            <v/>
          </cell>
        </row>
        <row r="1190">
          <cell r="A1190" t="str">
            <v/>
          </cell>
          <cell r="B1190" t="str">
            <v/>
          </cell>
          <cell r="C1190" t="str">
            <v/>
          </cell>
          <cell r="I1190" t="str">
            <v/>
          </cell>
        </row>
        <row r="1191">
          <cell r="A1191" t="str">
            <v/>
          </cell>
          <cell r="B1191" t="str">
            <v/>
          </cell>
          <cell r="C1191" t="str">
            <v/>
          </cell>
          <cell r="I1191" t="str">
            <v/>
          </cell>
        </row>
        <row r="1192">
          <cell r="A1192" t="str">
            <v/>
          </cell>
          <cell r="B1192" t="str">
            <v/>
          </cell>
          <cell r="C1192" t="str">
            <v/>
          </cell>
          <cell r="I1192" t="str">
            <v/>
          </cell>
        </row>
        <row r="1193">
          <cell r="A1193" t="str">
            <v/>
          </cell>
          <cell r="B1193" t="str">
            <v/>
          </cell>
          <cell r="C1193" t="str">
            <v/>
          </cell>
          <cell r="I1193" t="str">
            <v/>
          </cell>
        </row>
        <row r="1194">
          <cell r="A1194" t="str">
            <v/>
          </cell>
          <cell r="B1194" t="str">
            <v/>
          </cell>
          <cell r="C1194" t="str">
            <v/>
          </cell>
          <cell r="I1194" t="str">
            <v/>
          </cell>
        </row>
        <row r="1195">
          <cell r="A1195" t="str">
            <v/>
          </cell>
          <cell r="B1195" t="str">
            <v/>
          </cell>
          <cell r="C1195" t="str">
            <v/>
          </cell>
          <cell r="I1195" t="str">
            <v/>
          </cell>
        </row>
        <row r="1196">
          <cell r="A1196" t="str">
            <v/>
          </cell>
          <cell r="B1196" t="str">
            <v/>
          </cell>
          <cell r="C1196" t="str">
            <v/>
          </cell>
          <cell r="I1196" t="str">
            <v/>
          </cell>
        </row>
        <row r="1197">
          <cell r="A1197" t="str">
            <v/>
          </cell>
          <cell r="B1197" t="str">
            <v/>
          </cell>
          <cell r="C1197" t="str">
            <v/>
          </cell>
          <cell r="I1197" t="str">
            <v/>
          </cell>
        </row>
        <row r="1198">
          <cell r="A1198" t="str">
            <v/>
          </cell>
          <cell r="B1198" t="str">
            <v/>
          </cell>
          <cell r="C1198" t="str">
            <v/>
          </cell>
          <cell r="I1198" t="str">
            <v/>
          </cell>
        </row>
        <row r="1199">
          <cell r="A1199" t="str">
            <v/>
          </cell>
          <cell r="B1199" t="str">
            <v/>
          </cell>
          <cell r="C1199" t="str">
            <v/>
          </cell>
          <cell r="I1199" t="str">
            <v/>
          </cell>
        </row>
        <row r="1200">
          <cell r="A1200" t="str">
            <v/>
          </cell>
          <cell r="B1200" t="str">
            <v/>
          </cell>
          <cell r="C1200" t="str">
            <v/>
          </cell>
          <cell r="I1200" t="str">
            <v/>
          </cell>
        </row>
        <row r="1201">
          <cell r="A1201" t="str">
            <v/>
          </cell>
          <cell r="B1201" t="str">
            <v/>
          </cell>
          <cell r="C1201" t="str">
            <v/>
          </cell>
          <cell r="I1201" t="str">
            <v/>
          </cell>
        </row>
        <row r="1202">
          <cell r="A1202" t="str">
            <v/>
          </cell>
          <cell r="B1202" t="str">
            <v/>
          </cell>
          <cell r="C1202" t="str">
            <v/>
          </cell>
          <cell r="I1202" t="str">
            <v/>
          </cell>
        </row>
        <row r="1203">
          <cell r="A1203" t="str">
            <v/>
          </cell>
          <cell r="B1203" t="str">
            <v/>
          </cell>
          <cell r="C1203" t="str">
            <v/>
          </cell>
          <cell r="I1203" t="str">
            <v/>
          </cell>
        </row>
        <row r="1204">
          <cell r="A1204" t="str">
            <v/>
          </cell>
          <cell r="B1204" t="str">
            <v/>
          </cell>
          <cell r="C1204" t="str">
            <v/>
          </cell>
          <cell r="I1204" t="str">
            <v/>
          </cell>
        </row>
        <row r="1205">
          <cell r="A1205" t="str">
            <v/>
          </cell>
          <cell r="B1205" t="str">
            <v/>
          </cell>
          <cell r="C1205" t="str">
            <v/>
          </cell>
          <cell r="I1205" t="str">
            <v/>
          </cell>
        </row>
        <row r="1206">
          <cell r="A1206" t="str">
            <v/>
          </cell>
          <cell r="B1206" t="str">
            <v/>
          </cell>
          <cell r="C1206" t="str">
            <v/>
          </cell>
          <cell r="I1206" t="str">
            <v/>
          </cell>
        </row>
        <row r="1207">
          <cell r="A1207" t="str">
            <v/>
          </cell>
          <cell r="B1207" t="str">
            <v/>
          </cell>
          <cell r="C1207" t="str">
            <v/>
          </cell>
          <cell r="I1207" t="str">
            <v/>
          </cell>
        </row>
        <row r="1208">
          <cell r="A1208" t="str">
            <v/>
          </cell>
          <cell r="B1208" t="str">
            <v/>
          </cell>
          <cell r="C1208" t="str">
            <v/>
          </cell>
          <cell r="I1208" t="str">
            <v/>
          </cell>
        </row>
        <row r="1209">
          <cell r="A1209" t="str">
            <v/>
          </cell>
          <cell r="B1209" t="str">
            <v/>
          </cell>
          <cell r="C1209" t="str">
            <v/>
          </cell>
          <cell r="I1209" t="str">
            <v/>
          </cell>
        </row>
        <row r="1210">
          <cell r="A1210" t="str">
            <v/>
          </cell>
          <cell r="B1210" t="str">
            <v/>
          </cell>
          <cell r="C1210" t="str">
            <v/>
          </cell>
          <cell r="I1210" t="str">
            <v/>
          </cell>
        </row>
        <row r="1211">
          <cell r="A1211" t="str">
            <v/>
          </cell>
          <cell r="B1211" t="str">
            <v/>
          </cell>
          <cell r="C1211" t="str">
            <v/>
          </cell>
          <cell r="I1211" t="str">
            <v/>
          </cell>
        </row>
        <row r="1212">
          <cell r="A1212" t="str">
            <v/>
          </cell>
          <cell r="B1212" t="str">
            <v/>
          </cell>
          <cell r="C1212" t="str">
            <v/>
          </cell>
          <cell r="I1212" t="str">
            <v/>
          </cell>
        </row>
        <row r="1213">
          <cell r="A1213" t="str">
            <v/>
          </cell>
          <cell r="B1213" t="str">
            <v/>
          </cell>
          <cell r="C1213" t="str">
            <v/>
          </cell>
          <cell r="I1213" t="str">
            <v/>
          </cell>
        </row>
        <row r="1214">
          <cell r="A1214" t="str">
            <v/>
          </cell>
          <cell r="B1214" t="str">
            <v/>
          </cell>
          <cell r="C1214" t="str">
            <v/>
          </cell>
          <cell r="I1214" t="str">
            <v/>
          </cell>
        </row>
        <row r="1215">
          <cell r="A1215" t="str">
            <v/>
          </cell>
          <cell r="B1215" t="str">
            <v/>
          </cell>
          <cell r="C1215" t="str">
            <v/>
          </cell>
          <cell r="I1215" t="str">
            <v/>
          </cell>
        </row>
        <row r="1216">
          <cell r="A1216" t="str">
            <v/>
          </cell>
          <cell r="B1216" t="str">
            <v/>
          </cell>
          <cell r="C1216" t="str">
            <v/>
          </cell>
          <cell r="I1216" t="str">
            <v/>
          </cell>
        </row>
        <row r="1217">
          <cell r="A1217" t="str">
            <v/>
          </cell>
          <cell r="B1217" t="str">
            <v/>
          </cell>
          <cell r="C1217" t="str">
            <v/>
          </cell>
          <cell r="I1217" t="str">
            <v/>
          </cell>
        </row>
        <row r="1218">
          <cell r="A1218" t="str">
            <v/>
          </cell>
          <cell r="B1218" t="str">
            <v/>
          </cell>
          <cell r="C1218" t="str">
            <v/>
          </cell>
          <cell r="I1218" t="str">
            <v/>
          </cell>
        </row>
        <row r="1219">
          <cell r="A1219" t="str">
            <v/>
          </cell>
          <cell r="B1219" t="str">
            <v/>
          </cell>
          <cell r="C1219" t="str">
            <v/>
          </cell>
          <cell r="I1219" t="str">
            <v/>
          </cell>
        </row>
        <row r="1220">
          <cell r="A1220" t="str">
            <v/>
          </cell>
          <cell r="B1220" t="str">
            <v/>
          </cell>
          <cell r="C1220" t="str">
            <v/>
          </cell>
          <cell r="I1220" t="str">
            <v/>
          </cell>
        </row>
        <row r="1221">
          <cell r="A1221" t="str">
            <v/>
          </cell>
          <cell r="B1221" t="str">
            <v/>
          </cell>
          <cell r="C1221" t="str">
            <v/>
          </cell>
          <cell r="I1221" t="str">
            <v/>
          </cell>
        </row>
        <row r="1222">
          <cell r="A1222" t="str">
            <v/>
          </cell>
          <cell r="B1222" t="str">
            <v/>
          </cell>
          <cell r="C1222" t="str">
            <v/>
          </cell>
          <cell r="I1222" t="str">
            <v/>
          </cell>
        </row>
        <row r="1223">
          <cell r="A1223" t="str">
            <v/>
          </cell>
          <cell r="B1223" t="str">
            <v/>
          </cell>
          <cell r="C1223" t="str">
            <v/>
          </cell>
          <cell r="I1223" t="str">
            <v/>
          </cell>
        </row>
        <row r="1224">
          <cell r="A1224" t="str">
            <v/>
          </cell>
          <cell r="B1224" t="str">
            <v/>
          </cell>
          <cell r="C1224" t="str">
            <v/>
          </cell>
          <cell r="I1224" t="str">
            <v/>
          </cell>
        </row>
        <row r="1225">
          <cell r="A1225" t="str">
            <v/>
          </cell>
          <cell r="B1225" t="str">
            <v/>
          </cell>
          <cell r="C1225" t="str">
            <v/>
          </cell>
          <cell r="I1225" t="str">
            <v/>
          </cell>
        </row>
        <row r="1226">
          <cell r="A1226" t="str">
            <v/>
          </cell>
          <cell r="B1226" t="str">
            <v/>
          </cell>
          <cell r="C1226" t="str">
            <v/>
          </cell>
          <cell r="I1226" t="str">
            <v/>
          </cell>
        </row>
        <row r="1227">
          <cell r="A1227" t="str">
            <v/>
          </cell>
          <cell r="B1227" t="str">
            <v/>
          </cell>
          <cell r="C1227" t="str">
            <v/>
          </cell>
          <cell r="I1227" t="str">
            <v/>
          </cell>
        </row>
        <row r="1228">
          <cell r="A1228" t="str">
            <v/>
          </cell>
          <cell r="B1228" t="str">
            <v/>
          </cell>
          <cell r="C1228" t="str">
            <v/>
          </cell>
          <cell r="I1228" t="str">
            <v/>
          </cell>
        </row>
        <row r="1229">
          <cell r="A1229" t="str">
            <v/>
          </cell>
          <cell r="B1229" t="str">
            <v/>
          </cell>
          <cell r="C1229" t="str">
            <v/>
          </cell>
          <cell r="I1229" t="str">
            <v/>
          </cell>
        </row>
        <row r="1230">
          <cell r="A1230" t="str">
            <v/>
          </cell>
          <cell r="B1230" t="str">
            <v/>
          </cell>
          <cell r="C1230" t="str">
            <v/>
          </cell>
          <cell r="I1230" t="str">
            <v/>
          </cell>
        </row>
        <row r="1231">
          <cell r="A1231" t="str">
            <v/>
          </cell>
          <cell r="B1231" t="str">
            <v/>
          </cell>
          <cell r="C1231" t="str">
            <v/>
          </cell>
          <cell r="I1231" t="str">
            <v/>
          </cell>
        </row>
        <row r="1232">
          <cell r="A1232" t="str">
            <v/>
          </cell>
          <cell r="B1232" t="str">
            <v/>
          </cell>
          <cell r="C1232" t="str">
            <v/>
          </cell>
          <cell r="I1232" t="str">
            <v/>
          </cell>
        </row>
        <row r="1233">
          <cell r="A1233" t="str">
            <v/>
          </cell>
          <cell r="B1233" t="str">
            <v/>
          </cell>
          <cell r="C1233" t="str">
            <v/>
          </cell>
          <cell r="I1233" t="str">
            <v/>
          </cell>
        </row>
        <row r="1234">
          <cell r="A1234" t="str">
            <v/>
          </cell>
          <cell r="B1234" t="str">
            <v/>
          </cell>
          <cell r="C1234" t="str">
            <v/>
          </cell>
          <cell r="I1234" t="str">
            <v/>
          </cell>
        </row>
        <row r="1235">
          <cell r="A1235" t="str">
            <v/>
          </cell>
          <cell r="B1235" t="str">
            <v/>
          </cell>
          <cell r="C1235" t="str">
            <v/>
          </cell>
          <cell r="I1235" t="str">
            <v/>
          </cell>
        </row>
        <row r="1236">
          <cell r="A1236" t="str">
            <v/>
          </cell>
          <cell r="B1236" t="str">
            <v/>
          </cell>
          <cell r="C1236" t="str">
            <v/>
          </cell>
          <cell r="I1236" t="str">
            <v/>
          </cell>
        </row>
        <row r="1237">
          <cell r="A1237" t="str">
            <v/>
          </cell>
          <cell r="B1237" t="str">
            <v/>
          </cell>
          <cell r="C1237" t="str">
            <v/>
          </cell>
          <cell r="I1237" t="str">
            <v/>
          </cell>
        </row>
        <row r="1238">
          <cell r="A1238" t="str">
            <v/>
          </cell>
          <cell r="B1238" t="str">
            <v/>
          </cell>
          <cell r="C1238" t="str">
            <v/>
          </cell>
          <cell r="I1238" t="str">
            <v/>
          </cell>
        </row>
        <row r="1239">
          <cell r="A1239" t="str">
            <v/>
          </cell>
          <cell r="B1239" t="str">
            <v/>
          </cell>
          <cell r="C1239" t="str">
            <v/>
          </cell>
          <cell r="I1239" t="str">
            <v/>
          </cell>
        </row>
        <row r="1240">
          <cell r="A1240" t="str">
            <v/>
          </cell>
          <cell r="B1240" t="str">
            <v/>
          </cell>
          <cell r="C1240" t="str">
            <v/>
          </cell>
          <cell r="I1240" t="str">
            <v/>
          </cell>
        </row>
        <row r="1241">
          <cell r="A1241" t="str">
            <v/>
          </cell>
          <cell r="B1241" t="str">
            <v/>
          </cell>
          <cell r="C1241" t="str">
            <v/>
          </cell>
          <cell r="I1241" t="str">
            <v/>
          </cell>
        </row>
        <row r="1242">
          <cell r="A1242" t="str">
            <v/>
          </cell>
          <cell r="B1242" t="str">
            <v/>
          </cell>
          <cell r="C1242" t="str">
            <v/>
          </cell>
          <cell r="I1242" t="str">
            <v/>
          </cell>
        </row>
        <row r="1243">
          <cell r="A1243" t="str">
            <v/>
          </cell>
          <cell r="B1243" t="str">
            <v/>
          </cell>
          <cell r="C1243" t="str">
            <v/>
          </cell>
          <cell r="I1243" t="str">
            <v/>
          </cell>
        </row>
        <row r="1244">
          <cell r="A1244" t="str">
            <v/>
          </cell>
          <cell r="B1244" t="str">
            <v/>
          </cell>
          <cell r="C1244" t="str">
            <v/>
          </cell>
          <cell r="I1244" t="str">
            <v/>
          </cell>
        </row>
        <row r="1245">
          <cell r="A1245" t="str">
            <v/>
          </cell>
          <cell r="B1245" t="str">
            <v/>
          </cell>
          <cell r="C1245" t="str">
            <v/>
          </cell>
          <cell r="I1245" t="str">
            <v/>
          </cell>
        </row>
        <row r="1246">
          <cell r="A1246" t="str">
            <v/>
          </cell>
          <cell r="B1246" t="str">
            <v/>
          </cell>
          <cell r="C1246" t="str">
            <v/>
          </cell>
          <cell r="I1246" t="str">
            <v/>
          </cell>
        </row>
        <row r="1247">
          <cell r="A1247" t="str">
            <v/>
          </cell>
          <cell r="B1247" t="str">
            <v/>
          </cell>
          <cell r="C1247" t="str">
            <v/>
          </cell>
          <cell r="I1247" t="str">
            <v/>
          </cell>
        </row>
        <row r="1248">
          <cell r="A1248" t="str">
            <v/>
          </cell>
          <cell r="B1248" t="str">
            <v/>
          </cell>
          <cell r="C1248" t="str">
            <v/>
          </cell>
          <cell r="I1248" t="str">
            <v/>
          </cell>
        </row>
        <row r="1249">
          <cell r="A1249" t="str">
            <v/>
          </cell>
          <cell r="B1249" t="str">
            <v/>
          </cell>
          <cell r="C1249" t="str">
            <v/>
          </cell>
          <cell r="I1249" t="str">
            <v/>
          </cell>
        </row>
        <row r="1250">
          <cell r="A1250" t="str">
            <v/>
          </cell>
          <cell r="B1250" t="str">
            <v/>
          </cell>
          <cell r="C1250" t="str">
            <v/>
          </cell>
          <cell r="I1250" t="str">
            <v/>
          </cell>
        </row>
        <row r="1251">
          <cell r="A1251" t="str">
            <v/>
          </cell>
          <cell r="B1251" t="str">
            <v/>
          </cell>
          <cell r="C1251" t="str">
            <v/>
          </cell>
          <cell r="I1251" t="str">
            <v/>
          </cell>
        </row>
        <row r="1252">
          <cell r="A1252" t="str">
            <v/>
          </cell>
          <cell r="B1252" t="str">
            <v/>
          </cell>
          <cell r="C1252" t="str">
            <v/>
          </cell>
          <cell r="I1252" t="str">
            <v/>
          </cell>
        </row>
        <row r="1253">
          <cell r="A1253" t="str">
            <v/>
          </cell>
          <cell r="B1253" t="str">
            <v/>
          </cell>
          <cell r="C1253" t="str">
            <v/>
          </cell>
          <cell r="I1253" t="str">
            <v/>
          </cell>
        </row>
        <row r="1254">
          <cell r="A1254" t="str">
            <v/>
          </cell>
          <cell r="B1254" t="str">
            <v/>
          </cell>
          <cell r="C1254" t="str">
            <v/>
          </cell>
          <cell r="I1254" t="str">
            <v/>
          </cell>
        </row>
        <row r="1255">
          <cell r="A1255" t="str">
            <v/>
          </cell>
          <cell r="B1255" t="str">
            <v/>
          </cell>
          <cell r="C1255" t="str">
            <v/>
          </cell>
          <cell r="I1255" t="str">
            <v/>
          </cell>
        </row>
        <row r="1256">
          <cell r="A1256" t="str">
            <v/>
          </cell>
          <cell r="B1256" t="str">
            <v/>
          </cell>
          <cell r="C1256" t="str">
            <v/>
          </cell>
          <cell r="I1256" t="str">
            <v/>
          </cell>
        </row>
        <row r="1257">
          <cell r="A1257" t="str">
            <v/>
          </cell>
          <cell r="B1257" t="str">
            <v/>
          </cell>
          <cell r="C1257" t="str">
            <v/>
          </cell>
          <cell r="I1257" t="str">
            <v/>
          </cell>
        </row>
        <row r="1258">
          <cell r="A1258" t="str">
            <v/>
          </cell>
          <cell r="B1258" t="str">
            <v/>
          </cell>
          <cell r="C1258" t="str">
            <v/>
          </cell>
          <cell r="I1258" t="str">
            <v/>
          </cell>
        </row>
        <row r="1259">
          <cell r="A1259" t="str">
            <v/>
          </cell>
          <cell r="B1259" t="str">
            <v/>
          </cell>
          <cell r="C1259" t="str">
            <v/>
          </cell>
          <cell r="I1259" t="str">
            <v/>
          </cell>
        </row>
        <row r="1260">
          <cell r="A1260" t="str">
            <v/>
          </cell>
          <cell r="B1260" t="str">
            <v/>
          </cell>
          <cell r="C1260" t="str">
            <v/>
          </cell>
          <cell r="I1260" t="str">
            <v/>
          </cell>
        </row>
        <row r="1261">
          <cell r="A1261" t="str">
            <v/>
          </cell>
          <cell r="B1261" t="str">
            <v/>
          </cell>
          <cell r="C1261" t="str">
            <v/>
          </cell>
          <cell r="I1261" t="str">
            <v/>
          </cell>
        </row>
        <row r="1262">
          <cell r="A1262" t="str">
            <v/>
          </cell>
          <cell r="B1262" t="str">
            <v/>
          </cell>
          <cell r="C1262" t="str">
            <v/>
          </cell>
          <cell r="I1262" t="str">
            <v/>
          </cell>
        </row>
        <row r="1263">
          <cell r="A1263" t="str">
            <v/>
          </cell>
          <cell r="B1263" t="str">
            <v/>
          </cell>
          <cell r="C1263" t="str">
            <v/>
          </cell>
          <cell r="I1263" t="str">
            <v/>
          </cell>
        </row>
        <row r="1264">
          <cell r="A1264" t="str">
            <v/>
          </cell>
          <cell r="B1264" t="str">
            <v/>
          </cell>
          <cell r="C1264" t="str">
            <v/>
          </cell>
          <cell r="I1264" t="str">
            <v/>
          </cell>
        </row>
        <row r="1265">
          <cell r="A1265" t="str">
            <v/>
          </cell>
          <cell r="B1265" t="str">
            <v/>
          </cell>
          <cell r="C1265" t="str">
            <v/>
          </cell>
          <cell r="I1265" t="str">
            <v/>
          </cell>
        </row>
        <row r="1266">
          <cell r="A1266" t="str">
            <v/>
          </cell>
          <cell r="B1266" t="str">
            <v/>
          </cell>
          <cell r="C1266" t="str">
            <v/>
          </cell>
          <cell r="I1266" t="str">
            <v/>
          </cell>
        </row>
        <row r="1267">
          <cell r="A1267" t="str">
            <v/>
          </cell>
          <cell r="B1267" t="str">
            <v/>
          </cell>
          <cell r="C1267" t="str">
            <v/>
          </cell>
          <cell r="I1267" t="str">
            <v/>
          </cell>
        </row>
        <row r="1268">
          <cell r="A1268" t="str">
            <v/>
          </cell>
          <cell r="B1268" t="str">
            <v/>
          </cell>
          <cell r="C1268" t="str">
            <v/>
          </cell>
          <cell r="I1268" t="str">
            <v/>
          </cell>
        </row>
        <row r="1269">
          <cell r="A1269" t="str">
            <v/>
          </cell>
          <cell r="B1269" t="str">
            <v/>
          </cell>
          <cell r="C1269" t="str">
            <v/>
          </cell>
          <cell r="I1269" t="str">
            <v/>
          </cell>
        </row>
        <row r="1270">
          <cell r="A1270" t="str">
            <v/>
          </cell>
          <cell r="B1270" t="str">
            <v/>
          </cell>
          <cell r="C1270" t="str">
            <v/>
          </cell>
          <cell r="I1270" t="str">
            <v/>
          </cell>
        </row>
        <row r="1271">
          <cell r="A1271" t="str">
            <v/>
          </cell>
          <cell r="B1271" t="str">
            <v/>
          </cell>
          <cell r="C1271" t="str">
            <v/>
          </cell>
          <cell r="I1271" t="str">
            <v/>
          </cell>
        </row>
        <row r="1272">
          <cell r="A1272" t="str">
            <v/>
          </cell>
          <cell r="B1272" t="str">
            <v/>
          </cell>
          <cell r="C1272" t="str">
            <v/>
          </cell>
          <cell r="I1272" t="str">
            <v/>
          </cell>
        </row>
        <row r="1273">
          <cell r="A1273" t="str">
            <v/>
          </cell>
          <cell r="B1273" t="str">
            <v/>
          </cell>
          <cell r="C1273" t="str">
            <v/>
          </cell>
          <cell r="I1273" t="str">
            <v/>
          </cell>
        </row>
        <row r="1274">
          <cell r="A1274" t="str">
            <v/>
          </cell>
          <cell r="B1274" t="str">
            <v/>
          </cell>
          <cell r="C1274" t="str">
            <v/>
          </cell>
          <cell r="I1274" t="str">
            <v/>
          </cell>
        </row>
        <row r="1275">
          <cell r="A1275" t="str">
            <v/>
          </cell>
          <cell r="B1275" t="str">
            <v/>
          </cell>
          <cell r="C1275" t="str">
            <v/>
          </cell>
          <cell r="I1275" t="str">
            <v/>
          </cell>
        </row>
        <row r="1276">
          <cell r="A1276" t="str">
            <v/>
          </cell>
          <cell r="B1276" t="str">
            <v/>
          </cell>
          <cell r="C1276" t="str">
            <v/>
          </cell>
          <cell r="I1276" t="str">
            <v/>
          </cell>
        </row>
        <row r="1277">
          <cell r="A1277" t="str">
            <v/>
          </cell>
          <cell r="B1277" t="str">
            <v/>
          </cell>
          <cell r="C1277" t="str">
            <v/>
          </cell>
          <cell r="I1277" t="str">
            <v/>
          </cell>
        </row>
        <row r="1278">
          <cell r="A1278" t="str">
            <v/>
          </cell>
          <cell r="B1278" t="str">
            <v/>
          </cell>
          <cell r="C1278" t="str">
            <v/>
          </cell>
          <cell r="I1278" t="str">
            <v/>
          </cell>
        </row>
        <row r="1279">
          <cell r="A1279" t="str">
            <v/>
          </cell>
          <cell r="B1279" t="str">
            <v/>
          </cell>
          <cell r="C1279" t="str">
            <v/>
          </cell>
          <cell r="I1279" t="str">
            <v/>
          </cell>
        </row>
        <row r="1280">
          <cell r="A1280" t="str">
            <v/>
          </cell>
          <cell r="B1280" t="str">
            <v/>
          </cell>
          <cell r="C1280" t="str">
            <v/>
          </cell>
          <cell r="I1280" t="str">
            <v/>
          </cell>
        </row>
        <row r="1281">
          <cell r="A1281" t="str">
            <v/>
          </cell>
          <cell r="B1281" t="str">
            <v/>
          </cell>
          <cell r="C1281" t="str">
            <v/>
          </cell>
          <cell r="I1281" t="str">
            <v/>
          </cell>
        </row>
        <row r="1282">
          <cell r="A1282" t="str">
            <v/>
          </cell>
          <cell r="B1282" t="str">
            <v/>
          </cell>
          <cell r="C1282" t="str">
            <v/>
          </cell>
          <cell r="I1282" t="str">
            <v/>
          </cell>
        </row>
        <row r="1283">
          <cell r="A1283" t="str">
            <v/>
          </cell>
          <cell r="B1283" t="str">
            <v/>
          </cell>
          <cell r="C1283" t="str">
            <v/>
          </cell>
          <cell r="I1283" t="str">
            <v/>
          </cell>
        </row>
        <row r="1284">
          <cell r="A1284" t="str">
            <v/>
          </cell>
          <cell r="B1284" t="str">
            <v/>
          </cell>
          <cell r="C1284" t="str">
            <v/>
          </cell>
          <cell r="I1284" t="str">
            <v/>
          </cell>
        </row>
        <row r="1285">
          <cell r="A1285" t="str">
            <v/>
          </cell>
          <cell r="B1285" t="str">
            <v/>
          </cell>
          <cell r="C1285" t="str">
            <v/>
          </cell>
          <cell r="I1285" t="str">
            <v/>
          </cell>
        </row>
        <row r="1286">
          <cell r="A1286" t="str">
            <v/>
          </cell>
          <cell r="B1286" t="str">
            <v/>
          </cell>
          <cell r="C1286" t="str">
            <v/>
          </cell>
          <cell r="I1286" t="str">
            <v/>
          </cell>
        </row>
        <row r="1287">
          <cell r="A1287" t="str">
            <v/>
          </cell>
          <cell r="B1287" t="str">
            <v/>
          </cell>
          <cell r="C1287" t="str">
            <v/>
          </cell>
          <cell r="I1287" t="str">
            <v/>
          </cell>
        </row>
        <row r="1288">
          <cell r="A1288" t="str">
            <v/>
          </cell>
          <cell r="B1288" t="str">
            <v/>
          </cell>
          <cell r="C1288" t="str">
            <v/>
          </cell>
          <cell r="I1288" t="str">
            <v/>
          </cell>
        </row>
        <row r="1289">
          <cell r="A1289" t="str">
            <v/>
          </cell>
          <cell r="B1289" t="str">
            <v/>
          </cell>
          <cell r="C1289" t="str">
            <v/>
          </cell>
          <cell r="I1289" t="str">
            <v/>
          </cell>
        </row>
        <row r="1290">
          <cell r="A1290" t="str">
            <v/>
          </cell>
          <cell r="B1290" t="str">
            <v/>
          </cell>
          <cell r="C1290" t="str">
            <v/>
          </cell>
          <cell r="I1290" t="str">
            <v/>
          </cell>
        </row>
        <row r="1291">
          <cell r="A1291" t="str">
            <v/>
          </cell>
          <cell r="B1291" t="str">
            <v/>
          </cell>
          <cell r="C1291" t="str">
            <v/>
          </cell>
          <cell r="I1291" t="str">
            <v/>
          </cell>
        </row>
        <row r="1292">
          <cell r="A1292" t="str">
            <v/>
          </cell>
          <cell r="B1292" t="str">
            <v/>
          </cell>
          <cell r="C1292" t="str">
            <v/>
          </cell>
          <cell r="I1292" t="str">
            <v/>
          </cell>
        </row>
        <row r="1293">
          <cell r="A1293" t="str">
            <v/>
          </cell>
          <cell r="B1293" t="str">
            <v/>
          </cell>
          <cell r="C1293" t="str">
            <v/>
          </cell>
          <cell r="I1293" t="str">
            <v/>
          </cell>
        </row>
        <row r="1294">
          <cell r="A1294" t="str">
            <v/>
          </cell>
          <cell r="B1294" t="str">
            <v/>
          </cell>
          <cell r="C1294" t="str">
            <v/>
          </cell>
          <cell r="I1294" t="str">
            <v/>
          </cell>
        </row>
        <row r="1295">
          <cell r="A1295" t="str">
            <v/>
          </cell>
          <cell r="B1295" t="str">
            <v/>
          </cell>
          <cell r="C1295" t="str">
            <v/>
          </cell>
          <cell r="I1295" t="str">
            <v/>
          </cell>
        </row>
        <row r="1296">
          <cell r="A1296" t="str">
            <v/>
          </cell>
          <cell r="B1296" t="str">
            <v/>
          </cell>
          <cell r="C1296" t="str">
            <v/>
          </cell>
          <cell r="I1296" t="str">
            <v/>
          </cell>
        </row>
        <row r="1297">
          <cell r="A1297" t="str">
            <v/>
          </cell>
          <cell r="B1297" t="str">
            <v/>
          </cell>
          <cell r="C1297" t="str">
            <v/>
          </cell>
          <cell r="I1297" t="str">
            <v/>
          </cell>
        </row>
        <row r="1298">
          <cell r="A1298" t="str">
            <v/>
          </cell>
          <cell r="B1298" t="str">
            <v/>
          </cell>
          <cell r="C1298" t="str">
            <v/>
          </cell>
          <cell r="I1298" t="str">
            <v/>
          </cell>
        </row>
        <row r="1299">
          <cell r="A1299" t="str">
            <v/>
          </cell>
          <cell r="B1299" t="str">
            <v/>
          </cell>
          <cell r="C1299" t="str">
            <v/>
          </cell>
          <cell r="I1299" t="str">
            <v/>
          </cell>
        </row>
        <row r="1300">
          <cell r="A1300" t="str">
            <v/>
          </cell>
          <cell r="B1300" t="str">
            <v/>
          </cell>
          <cell r="C1300" t="str">
            <v/>
          </cell>
          <cell r="I1300" t="str">
            <v/>
          </cell>
        </row>
        <row r="1301">
          <cell r="A1301" t="str">
            <v/>
          </cell>
          <cell r="B1301" t="str">
            <v/>
          </cell>
          <cell r="C1301" t="str">
            <v/>
          </cell>
          <cell r="I1301" t="str">
            <v/>
          </cell>
        </row>
        <row r="1302">
          <cell r="A1302" t="str">
            <v/>
          </cell>
          <cell r="B1302" t="str">
            <v/>
          </cell>
          <cell r="C1302" t="str">
            <v/>
          </cell>
          <cell r="I1302" t="str">
            <v/>
          </cell>
        </row>
        <row r="1303">
          <cell r="A1303" t="str">
            <v/>
          </cell>
          <cell r="B1303" t="str">
            <v/>
          </cell>
          <cell r="C1303" t="str">
            <v/>
          </cell>
          <cell r="I1303" t="str">
            <v/>
          </cell>
        </row>
        <row r="1304">
          <cell r="A1304" t="str">
            <v/>
          </cell>
          <cell r="B1304" t="str">
            <v/>
          </cell>
          <cell r="C1304" t="str">
            <v/>
          </cell>
          <cell r="I1304" t="str">
            <v/>
          </cell>
        </row>
        <row r="1305">
          <cell r="A1305" t="str">
            <v/>
          </cell>
          <cell r="B1305" t="str">
            <v/>
          </cell>
          <cell r="C1305" t="str">
            <v/>
          </cell>
          <cell r="I1305" t="str">
            <v/>
          </cell>
        </row>
        <row r="1306">
          <cell r="A1306" t="str">
            <v/>
          </cell>
          <cell r="B1306" t="str">
            <v/>
          </cell>
          <cell r="C1306" t="str">
            <v/>
          </cell>
          <cell r="I1306" t="str">
            <v/>
          </cell>
        </row>
        <row r="1307">
          <cell r="A1307" t="str">
            <v/>
          </cell>
          <cell r="B1307" t="str">
            <v/>
          </cell>
          <cell r="C1307" t="str">
            <v/>
          </cell>
          <cell r="I1307" t="str">
            <v/>
          </cell>
        </row>
        <row r="1308">
          <cell r="A1308" t="str">
            <v/>
          </cell>
          <cell r="B1308" t="str">
            <v/>
          </cell>
          <cell r="C1308" t="str">
            <v/>
          </cell>
          <cell r="I1308" t="str">
            <v/>
          </cell>
        </row>
        <row r="1309">
          <cell r="A1309" t="str">
            <v/>
          </cell>
          <cell r="B1309" t="str">
            <v/>
          </cell>
          <cell r="C1309" t="str">
            <v/>
          </cell>
          <cell r="I1309" t="str">
            <v/>
          </cell>
        </row>
        <row r="1310">
          <cell r="A1310" t="str">
            <v/>
          </cell>
          <cell r="B1310" t="str">
            <v/>
          </cell>
          <cell r="C1310" t="str">
            <v/>
          </cell>
          <cell r="I1310" t="str">
            <v/>
          </cell>
        </row>
        <row r="1311">
          <cell r="A1311" t="str">
            <v/>
          </cell>
          <cell r="B1311" t="str">
            <v/>
          </cell>
          <cell r="C1311" t="str">
            <v/>
          </cell>
          <cell r="I1311" t="str">
            <v/>
          </cell>
        </row>
        <row r="1312">
          <cell r="A1312" t="str">
            <v/>
          </cell>
          <cell r="B1312" t="str">
            <v/>
          </cell>
          <cell r="C1312" t="str">
            <v/>
          </cell>
          <cell r="I1312" t="str">
            <v/>
          </cell>
        </row>
        <row r="1313">
          <cell r="A1313" t="str">
            <v/>
          </cell>
          <cell r="B1313" t="str">
            <v/>
          </cell>
          <cell r="C1313" t="str">
            <v/>
          </cell>
          <cell r="I1313" t="str">
            <v/>
          </cell>
        </row>
        <row r="1314">
          <cell r="A1314" t="str">
            <v/>
          </cell>
          <cell r="B1314" t="str">
            <v/>
          </cell>
          <cell r="C1314" t="str">
            <v/>
          </cell>
          <cell r="I1314" t="str">
            <v/>
          </cell>
        </row>
        <row r="1315">
          <cell r="A1315" t="str">
            <v/>
          </cell>
          <cell r="B1315" t="str">
            <v/>
          </cell>
          <cell r="C1315" t="str">
            <v/>
          </cell>
          <cell r="I1315" t="str">
            <v/>
          </cell>
        </row>
        <row r="1316">
          <cell r="A1316" t="str">
            <v/>
          </cell>
          <cell r="B1316" t="str">
            <v/>
          </cell>
          <cell r="C1316" t="str">
            <v/>
          </cell>
          <cell r="I1316" t="str">
            <v/>
          </cell>
        </row>
        <row r="1317">
          <cell r="A1317" t="str">
            <v/>
          </cell>
          <cell r="B1317" t="str">
            <v/>
          </cell>
          <cell r="C1317" t="str">
            <v/>
          </cell>
          <cell r="I1317" t="str">
            <v/>
          </cell>
        </row>
        <row r="1318">
          <cell r="A1318" t="str">
            <v/>
          </cell>
          <cell r="B1318" t="str">
            <v/>
          </cell>
          <cell r="C1318" t="str">
            <v/>
          </cell>
          <cell r="I1318" t="str">
            <v/>
          </cell>
        </row>
        <row r="1319">
          <cell r="A1319" t="str">
            <v/>
          </cell>
          <cell r="B1319" t="str">
            <v/>
          </cell>
          <cell r="C1319" t="str">
            <v/>
          </cell>
          <cell r="I1319" t="str">
            <v/>
          </cell>
        </row>
        <row r="1320">
          <cell r="A1320" t="str">
            <v/>
          </cell>
          <cell r="B1320" t="str">
            <v/>
          </cell>
          <cell r="C1320" t="str">
            <v/>
          </cell>
          <cell r="I1320" t="str">
            <v/>
          </cell>
        </row>
        <row r="1321">
          <cell r="A1321" t="str">
            <v/>
          </cell>
          <cell r="B1321" t="str">
            <v/>
          </cell>
          <cell r="C1321" t="str">
            <v/>
          </cell>
          <cell r="I1321" t="str">
            <v/>
          </cell>
        </row>
        <row r="1322">
          <cell r="A1322" t="str">
            <v/>
          </cell>
          <cell r="B1322" t="str">
            <v/>
          </cell>
          <cell r="C1322" t="str">
            <v/>
          </cell>
          <cell r="I1322" t="str">
            <v/>
          </cell>
        </row>
        <row r="1323">
          <cell r="A1323" t="str">
            <v/>
          </cell>
          <cell r="B1323" t="str">
            <v/>
          </cell>
          <cell r="C1323" t="str">
            <v/>
          </cell>
          <cell r="I1323" t="str">
            <v/>
          </cell>
        </row>
        <row r="1324">
          <cell r="A1324" t="str">
            <v/>
          </cell>
          <cell r="B1324" t="str">
            <v/>
          </cell>
          <cell r="C1324" t="str">
            <v/>
          </cell>
          <cell r="I1324" t="str">
            <v/>
          </cell>
        </row>
        <row r="1325">
          <cell r="A1325" t="str">
            <v/>
          </cell>
          <cell r="B1325" t="str">
            <v/>
          </cell>
          <cell r="C1325" t="str">
            <v/>
          </cell>
          <cell r="I1325" t="str">
            <v/>
          </cell>
        </row>
        <row r="1326">
          <cell r="A1326" t="str">
            <v/>
          </cell>
          <cell r="B1326" t="str">
            <v/>
          </cell>
          <cell r="C1326" t="str">
            <v/>
          </cell>
          <cell r="I1326" t="str">
            <v/>
          </cell>
        </row>
        <row r="1327">
          <cell r="A1327" t="str">
            <v/>
          </cell>
          <cell r="B1327" t="str">
            <v/>
          </cell>
          <cell r="C1327" t="str">
            <v/>
          </cell>
          <cell r="I1327" t="str">
            <v/>
          </cell>
        </row>
        <row r="1328">
          <cell r="A1328" t="str">
            <v/>
          </cell>
          <cell r="B1328" t="str">
            <v/>
          </cell>
          <cell r="C1328" t="str">
            <v/>
          </cell>
          <cell r="I1328" t="str">
            <v/>
          </cell>
        </row>
        <row r="1329">
          <cell r="A1329" t="str">
            <v/>
          </cell>
          <cell r="B1329" t="str">
            <v/>
          </cell>
          <cell r="C1329" t="str">
            <v/>
          </cell>
          <cell r="I1329" t="str">
            <v/>
          </cell>
        </row>
        <row r="1330">
          <cell r="A1330" t="str">
            <v/>
          </cell>
          <cell r="B1330" t="str">
            <v/>
          </cell>
          <cell r="C1330" t="str">
            <v/>
          </cell>
          <cell r="I1330" t="str">
            <v/>
          </cell>
        </row>
        <row r="1331">
          <cell r="A1331" t="str">
            <v/>
          </cell>
          <cell r="B1331" t="str">
            <v/>
          </cell>
          <cell r="C1331" t="str">
            <v/>
          </cell>
          <cell r="I1331" t="str">
            <v/>
          </cell>
        </row>
        <row r="1332">
          <cell r="A1332" t="str">
            <v/>
          </cell>
          <cell r="B1332" t="str">
            <v/>
          </cell>
          <cell r="C1332" t="str">
            <v/>
          </cell>
          <cell r="I1332" t="str">
            <v/>
          </cell>
        </row>
        <row r="1333">
          <cell r="A1333" t="str">
            <v/>
          </cell>
          <cell r="B1333" t="str">
            <v/>
          </cell>
          <cell r="C1333" t="str">
            <v/>
          </cell>
          <cell r="I1333" t="str">
            <v/>
          </cell>
        </row>
        <row r="1334">
          <cell r="A1334" t="str">
            <v/>
          </cell>
          <cell r="B1334" t="str">
            <v/>
          </cell>
          <cell r="C1334" t="str">
            <v/>
          </cell>
          <cell r="I1334" t="str">
            <v/>
          </cell>
        </row>
        <row r="1335">
          <cell r="A1335" t="str">
            <v/>
          </cell>
          <cell r="B1335" t="str">
            <v/>
          </cell>
          <cell r="C1335" t="str">
            <v/>
          </cell>
          <cell r="I1335" t="str">
            <v/>
          </cell>
        </row>
        <row r="1336">
          <cell r="A1336" t="str">
            <v/>
          </cell>
          <cell r="B1336" t="str">
            <v/>
          </cell>
          <cell r="C1336" t="str">
            <v/>
          </cell>
          <cell r="I1336" t="str">
            <v/>
          </cell>
        </row>
        <row r="1337">
          <cell r="A1337" t="str">
            <v/>
          </cell>
          <cell r="B1337" t="str">
            <v/>
          </cell>
          <cell r="C1337" t="str">
            <v/>
          </cell>
          <cell r="I1337" t="str">
            <v/>
          </cell>
        </row>
        <row r="1338">
          <cell r="A1338" t="str">
            <v/>
          </cell>
          <cell r="B1338" t="str">
            <v/>
          </cell>
          <cell r="C1338" t="str">
            <v/>
          </cell>
          <cell r="I1338" t="str">
            <v/>
          </cell>
        </row>
        <row r="1339">
          <cell r="A1339" t="str">
            <v/>
          </cell>
          <cell r="B1339" t="str">
            <v/>
          </cell>
          <cell r="C1339" t="str">
            <v/>
          </cell>
          <cell r="I1339" t="str">
            <v/>
          </cell>
        </row>
        <row r="1340">
          <cell r="A1340" t="str">
            <v/>
          </cell>
          <cell r="B1340" t="str">
            <v/>
          </cell>
          <cell r="C1340" t="str">
            <v/>
          </cell>
          <cell r="I1340" t="str">
            <v/>
          </cell>
        </row>
        <row r="1341">
          <cell r="A1341" t="str">
            <v/>
          </cell>
          <cell r="B1341" t="str">
            <v/>
          </cell>
          <cell r="C1341" t="str">
            <v/>
          </cell>
          <cell r="I1341" t="str">
            <v/>
          </cell>
        </row>
        <row r="1342">
          <cell r="A1342" t="str">
            <v/>
          </cell>
          <cell r="B1342" t="str">
            <v/>
          </cell>
          <cell r="C1342" t="str">
            <v/>
          </cell>
          <cell r="I1342" t="str">
            <v/>
          </cell>
        </row>
        <row r="1343">
          <cell r="A1343" t="str">
            <v/>
          </cell>
          <cell r="B1343" t="str">
            <v/>
          </cell>
          <cell r="C1343" t="str">
            <v/>
          </cell>
          <cell r="I1343" t="str">
            <v/>
          </cell>
        </row>
        <row r="1344">
          <cell r="A1344" t="str">
            <v/>
          </cell>
          <cell r="B1344" t="str">
            <v/>
          </cell>
          <cell r="C1344" t="str">
            <v/>
          </cell>
          <cell r="I1344" t="str">
            <v/>
          </cell>
        </row>
        <row r="1345">
          <cell r="A1345" t="str">
            <v/>
          </cell>
          <cell r="B1345" t="str">
            <v/>
          </cell>
          <cell r="C1345" t="str">
            <v/>
          </cell>
          <cell r="I1345" t="str">
            <v/>
          </cell>
        </row>
        <row r="1346">
          <cell r="A1346" t="str">
            <v/>
          </cell>
          <cell r="B1346" t="str">
            <v/>
          </cell>
          <cell r="C1346" t="str">
            <v/>
          </cell>
          <cell r="I1346" t="str">
            <v/>
          </cell>
        </row>
        <row r="1347">
          <cell r="A1347" t="str">
            <v/>
          </cell>
          <cell r="B1347" t="str">
            <v/>
          </cell>
          <cell r="C1347" t="str">
            <v/>
          </cell>
          <cell r="I1347" t="str">
            <v/>
          </cell>
        </row>
        <row r="1348">
          <cell r="A1348" t="str">
            <v/>
          </cell>
          <cell r="B1348" t="str">
            <v/>
          </cell>
          <cell r="C1348" t="str">
            <v/>
          </cell>
          <cell r="I1348" t="str">
            <v/>
          </cell>
        </row>
        <row r="1349">
          <cell r="A1349" t="str">
            <v/>
          </cell>
          <cell r="B1349" t="str">
            <v/>
          </cell>
          <cell r="C1349" t="str">
            <v/>
          </cell>
          <cell r="I1349" t="str">
            <v/>
          </cell>
        </row>
        <row r="1350">
          <cell r="A1350" t="str">
            <v/>
          </cell>
          <cell r="B1350" t="str">
            <v/>
          </cell>
          <cell r="C1350" t="str">
            <v/>
          </cell>
          <cell r="I1350" t="str">
            <v/>
          </cell>
        </row>
        <row r="1351">
          <cell r="A1351" t="str">
            <v/>
          </cell>
          <cell r="B1351" t="str">
            <v/>
          </cell>
          <cell r="C1351" t="str">
            <v/>
          </cell>
          <cell r="I1351" t="str">
            <v/>
          </cell>
        </row>
        <row r="1352">
          <cell r="A1352" t="str">
            <v/>
          </cell>
          <cell r="B1352" t="str">
            <v/>
          </cell>
          <cell r="C1352" t="str">
            <v/>
          </cell>
          <cell r="I1352" t="str">
            <v/>
          </cell>
        </row>
        <row r="1353">
          <cell r="A1353" t="str">
            <v/>
          </cell>
          <cell r="B1353" t="str">
            <v/>
          </cell>
          <cell r="C1353" t="str">
            <v/>
          </cell>
          <cell r="I1353" t="str">
            <v/>
          </cell>
        </row>
        <row r="1354">
          <cell r="A1354" t="str">
            <v/>
          </cell>
          <cell r="B1354" t="str">
            <v/>
          </cell>
          <cell r="C1354" t="str">
            <v/>
          </cell>
          <cell r="I1354" t="str">
            <v/>
          </cell>
        </row>
        <row r="1355">
          <cell r="A1355" t="str">
            <v/>
          </cell>
          <cell r="B1355" t="str">
            <v/>
          </cell>
          <cell r="C1355" t="str">
            <v/>
          </cell>
          <cell r="I1355" t="str">
            <v/>
          </cell>
        </row>
        <row r="1356">
          <cell r="A1356" t="str">
            <v/>
          </cell>
          <cell r="B1356" t="str">
            <v/>
          </cell>
          <cell r="C1356" t="str">
            <v/>
          </cell>
          <cell r="I1356" t="str">
            <v/>
          </cell>
        </row>
        <row r="1357">
          <cell r="A1357" t="str">
            <v/>
          </cell>
          <cell r="B1357" t="str">
            <v/>
          </cell>
          <cell r="C1357" t="str">
            <v/>
          </cell>
          <cell r="I1357" t="str">
            <v/>
          </cell>
        </row>
        <row r="1358">
          <cell r="A1358" t="str">
            <v/>
          </cell>
          <cell r="B1358" t="str">
            <v/>
          </cell>
          <cell r="C1358" t="str">
            <v/>
          </cell>
          <cell r="I1358" t="str">
            <v/>
          </cell>
        </row>
        <row r="1359">
          <cell r="A1359" t="str">
            <v/>
          </cell>
          <cell r="B1359" t="str">
            <v/>
          </cell>
          <cell r="C1359" t="str">
            <v/>
          </cell>
          <cell r="I1359" t="str">
            <v/>
          </cell>
        </row>
        <row r="1360">
          <cell r="A1360" t="str">
            <v/>
          </cell>
          <cell r="B1360" t="str">
            <v/>
          </cell>
          <cell r="C1360" t="str">
            <v/>
          </cell>
          <cell r="I1360" t="str">
            <v/>
          </cell>
        </row>
        <row r="1361">
          <cell r="A1361" t="str">
            <v/>
          </cell>
          <cell r="B1361" t="str">
            <v/>
          </cell>
          <cell r="C1361" t="str">
            <v/>
          </cell>
          <cell r="I1361" t="str">
            <v/>
          </cell>
        </row>
        <row r="1362">
          <cell r="A1362" t="str">
            <v/>
          </cell>
          <cell r="B1362" t="str">
            <v/>
          </cell>
          <cell r="C1362" t="str">
            <v/>
          </cell>
          <cell r="I1362" t="str">
            <v/>
          </cell>
        </row>
        <row r="1363">
          <cell r="A1363" t="str">
            <v/>
          </cell>
          <cell r="B1363" t="str">
            <v/>
          </cell>
          <cell r="C1363" t="str">
            <v/>
          </cell>
          <cell r="I1363" t="str">
            <v/>
          </cell>
        </row>
        <row r="1364">
          <cell r="A1364" t="str">
            <v/>
          </cell>
          <cell r="B1364" t="str">
            <v/>
          </cell>
          <cell r="C1364" t="str">
            <v/>
          </cell>
          <cell r="I1364" t="str">
            <v/>
          </cell>
        </row>
        <row r="1365">
          <cell r="A1365" t="str">
            <v/>
          </cell>
          <cell r="B1365" t="str">
            <v/>
          </cell>
          <cell r="C1365" t="str">
            <v/>
          </cell>
          <cell r="I1365" t="str">
            <v/>
          </cell>
        </row>
        <row r="1366">
          <cell r="A1366" t="str">
            <v/>
          </cell>
          <cell r="B1366" t="str">
            <v/>
          </cell>
          <cell r="C1366" t="str">
            <v/>
          </cell>
          <cell r="I1366" t="str">
            <v/>
          </cell>
        </row>
        <row r="1367">
          <cell r="A1367" t="str">
            <v/>
          </cell>
          <cell r="B1367" t="str">
            <v/>
          </cell>
          <cell r="C1367" t="str">
            <v/>
          </cell>
          <cell r="I1367" t="str">
            <v/>
          </cell>
        </row>
        <row r="1368">
          <cell r="A1368" t="str">
            <v/>
          </cell>
          <cell r="B1368" t="str">
            <v/>
          </cell>
          <cell r="C1368" t="str">
            <v/>
          </cell>
          <cell r="I1368" t="str">
            <v/>
          </cell>
        </row>
        <row r="1369">
          <cell r="A1369" t="str">
            <v/>
          </cell>
          <cell r="B1369" t="str">
            <v/>
          </cell>
          <cell r="C1369" t="str">
            <v/>
          </cell>
          <cell r="I1369" t="str">
            <v/>
          </cell>
        </row>
        <row r="1370">
          <cell r="A1370" t="str">
            <v/>
          </cell>
          <cell r="B1370" t="str">
            <v/>
          </cell>
          <cell r="C1370" t="str">
            <v/>
          </cell>
          <cell r="I1370" t="str">
            <v/>
          </cell>
        </row>
        <row r="1371">
          <cell r="A1371" t="str">
            <v/>
          </cell>
          <cell r="B1371" t="str">
            <v/>
          </cell>
          <cell r="C1371" t="str">
            <v/>
          </cell>
          <cell r="I1371" t="str">
            <v/>
          </cell>
        </row>
        <row r="1372">
          <cell r="A1372" t="str">
            <v/>
          </cell>
          <cell r="B1372" t="str">
            <v/>
          </cell>
          <cell r="C1372" t="str">
            <v/>
          </cell>
          <cell r="I1372" t="str">
            <v/>
          </cell>
        </row>
        <row r="1373">
          <cell r="A1373" t="str">
            <v/>
          </cell>
          <cell r="B1373" t="str">
            <v/>
          </cell>
          <cell r="C1373" t="str">
            <v/>
          </cell>
          <cell r="I1373" t="str">
            <v/>
          </cell>
        </row>
        <row r="1374">
          <cell r="A1374" t="str">
            <v/>
          </cell>
          <cell r="B1374" t="str">
            <v/>
          </cell>
          <cell r="C1374" t="str">
            <v/>
          </cell>
          <cell r="I1374" t="str">
            <v/>
          </cell>
        </row>
        <row r="1375">
          <cell r="A1375" t="str">
            <v/>
          </cell>
          <cell r="B1375" t="str">
            <v/>
          </cell>
          <cell r="C1375" t="str">
            <v/>
          </cell>
          <cell r="I1375" t="str">
            <v/>
          </cell>
        </row>
        <row r="1376">
          <cell r="A1376" t="str">
            <v/>
          </cell>
          <cell r="B1376" t="str">
            <v/>
          </cell>
          <cell r="C1376" t="str">
            <v/>
          </cell>
          <cell r="I1376" t="str">
            <v/>
          </cell>
        </row>
        <row r="1377">
          <cell r="A1377" t="str">
            <v/>
          </cell>
          <cell r="B1377" t="str">
            <v/>
          </cell>
          <cell r="C1377" t="str">
            <v/>
          </cell>
          <cell r="I1377" t="str">
            <v/>
          </cell>
        </row>
        <row r="1378">
          <cell r="A1378" t="str">
            <v/>
          </cell>
          <cell r="B1378" t="str">
            <v/>
          </cell>
          <cell r="C1378" t="str">
            <v/>
          </cell>
          <cell r="I1378" t="str">
            <v/>
          </cell>
        </row>
        <row r="1379">
          <cell r="A1379" t="str">
            <v/>
          </cell>
          <cell r="B1379" t="str">
            <v/>
          </cell>
          <cell r="C1379" t="str">
            <v/>
          </cell>
          <cell r="I1379" t="str">
            <v/>
          </cell>
        </row>
        <row r="1380">
          <cell r="A1380" t="str">
            <v/>
          </cell>
          <cell r="B1380" t="str">
            <v/>
          </cell>
          <cell r="C1380" t="str">
            <v/>
          </cell>
          <cell r="I1380" t="str">
            <v/>
          </cell>
        </row>
        <row r="1381">
          <cell r="A1381" t="str">
            <v/>
          </cell>
          <cell r="B1381" t="str">
            <v/>
          </cell>
          <cell r="C1381" t="str">
            <v/>
          </cell>
          <cell r="I1381" t="str">
            <v/>
          </cell>
        </row>
        <row r="1382">
          <cell r="A1382" t="str">
            <v/>
          </cell>
          <cell r="B1382" t="str">
            <v/>
          </cell>
          <cell r="C1382" t="str">
            <v/>
          </cell>
          <cell r="I1382" t="str">
            <v/>
          </cell>
        </row>
        <row r="1383">
          <cell r="A1383" t="str">
            <v/>
          </cell>
          <cell r="B1383" t="str">
            <v/>
          </cell>
          <cell r="C1383" t="str">
            <v/>
          </cell>
          <cell r="I1383" t="str">
            <v/>
          </cell>
        </row>
        <row r="1384">
          <cell r="A1384" t="str">
            <v/>
          </cell>
          <cell r="B1384" t="str">
            <v/>
          </cell>
          <cell r="C1384" t="str">
            <v/>
          </cell>
          <cell r="I1384" t="str">
            <v/>
          </cell>
        </row>
        <row r="1385">
          <cell r="A1385" t="str">
            <v/>
          </cell>
          <cell r="B1385" t="str">
            <v/>
          </cell>
          <cell r="C1385" t="str">
            <v/>
          </cell>
          <cell r="I1385" t="str">
            <v/>
          </cell>
        </row>
        <row r="1386">
          <cell r="A1386" t="str">
            <v/>
          </cell>
          <cell r="B1386" t="str">
            <v/>
          </cell>
          <cell r="C1386" t="str">
            <v/>
          </cell>
          <cell r="I1386" t="str">
            <v/>
          </cell>
        </row>
        <row r="1387">
          <cell r="A1387" t="str">
            <v/>
          </cell>
          <cell r="B1387" t="str">
            <v/>
          </cell>
          <cell r="C1387" t="str">
            <v/>
          </cell>
          <cell r="I1387" t="str">
            <v/>
          </cell>
        </row>
        <row r="1388">
          <cell r="A1388" t="str">
            <v/>
          </cell>
          <cell r="B1388" t="str">
            <v/>
          </cell>
          <cell r="C1388" t="str">
            <v/>
          </cell>
          <cell r="I1388" t="str">
            <v/>
          </cell>
        </row>
        <row r="1389">
          <cell r="A1389" t="str">
            <v/>
          </cell>
          <cell r="B1389" t="str">
            <v/>
          </cell>
          <cell r="C1389" t="str">
            <v/>
          </cell>
          <cell r="I1389" t="str">
            <v/>
          </cell>
        </row>
        <row r="1390">
          <cell r="A1390" t="str">
            <v/>
          </cell>
          <cell r="B1390" t="str">
            <v/>
          </cell>
          <cell r="C1390" t="str">
            <v/>
          </cell>
          <cell r="I1390" t="str">
            <v/>
          </cell>
        </row>
        <row r="1391">
          <cell r="A1391" t="str">
            <v/>
          </cell>
          <cell r="B1391" t="str">
            <v/>
          </cell>
          <cell r="C1391" t="str">
            <v/>
          </cell>
          <cell r="I1391" t="str">
            <v/>
          </cell>
        </row>
        <row r="1392">
          <cell r="A1392" t="str">
            <v/>
          </cell>
          <cell r="B1392" t="str">
            <v/>
          </cell>
          <cell r="C1392" t="str">
            <v/>
          </cell>
          <cell r="I1392" t="str">
            <v/>
          </cell>
        </row>
        <row r="1393">
          <cell r="A1393" t="str">
            <v/>
          </cell>
          <cell r="B1393" t="str">
            <v/>
          </cell>
          <cell r="C1393" t="str">
            <v/>
          </cell>
          <cell r="I1393" t="str">
            <v/>
          </cell>
        </row>
        <row r="1394">
          <cell r="A1394" t="str">
            <v/>
          </cell>
          <cell r="B1394" t="str">
            <v/>
          </cell>
          <cell r="C1394" t="str">
            <v/>
          </cell>
          <cell r="I1394" t="str">
            <v/>
          </cell>
        </row>
        <row r="1395">
          <cell r="A1395" t="str">
            <v/>
          </cell>
          <cell r="B1395" t="str">
            <v/>
          </cell>
          <cell r="C1395" t="str">
            <v/>
          </cell>
          <cell r="I1395" t="str">
            <v/>
          </cell>
        </row>
        <row r="1396">
          <cell r="A1396" t="str">
            <v/>
          </cell>
          <cell r="B1396" t="str">
            <v/>
          </cell>
          <cell r="C1396" t="str">
            <v/>
          </cell>
          <cell r="I1396" t="str">
            <v/>
          </cell>
        </row>
        <row r="1397">
          <cell r="A1397" t="str">
            <v/>
          </cell>
          <cell r="B1397" t="str">
            <v/>
          </cell>
          <cell r="C1397" t="str">
            <v/>
          </cell>
          <cell r="I1397" t="str">
            <v/>
          </cell>
        </row>
        <row r="1398">
          <cell r="A1398" t="str">
            <v/>
          </cell>
          <cell r="B1398" t="str">
            <v/>
          </cell>
          <cell r="C1398" t="str">
            <v/>
          </cell>
          <cell r="I1398" t="str">
            <v/>
          </cell>
        </row>
        <row r="1399">
          <cell r="A1399" t="str">
            <v/>
          </cell>
          <cell r="B1399" t="str">
            <v/>
          </cell>
          <cell r="C1399" t="str">
            <v/>
          </cell>
          <cell r="I1399" t="str">
            <v/>
          </cell>
        </row>
        <row r="1400">
          <cell r="A1400" t="str">
            <v/>
          </cell>
          <cell r="B1400" t="str">
            <v/>
          </cell>
          <cell r="C1400" t="str">
            <v/>
          </cell>
          <cell r="I1400" t="str">
            <v/>
          </cell>
        </row>
        <row r="1401">
          <cell r="A1401" t="str">
            <v/>
          </cell>
          <cell r="B1401" t="str">
            <v/>
          </cell>
          <cell r="C1401" t="str">
            <v/>
          </cell>
          <cell r="I1401" t="str">
            <v/>
          </cell>
        </row>
        <row r="1402">
          <cell r="A1402" t="str">
            <v/>
          </cell>
          <cell r="B1402" t="str">
            <v/>
          </cell>
          <cell r="C1402" t="str">
            <v/>
          </cell>
          <cell r="I1402" t="str">
            <v/>
          </cell>
        </row>
        <row r="1403">
          <cell r="A1403" t="str">
            <v/>
          </cell>
          <cell r="B1403" t="str">
            <v/>
          </cell>
          <cell r="C1403" t="str">
            <v/>
          </cell>
          <cell r="I1403" t="str">
            <v/>
          </cell>
        </row>
        <row r="1404">
          <cell r="A1404" t="str">
            <v/>
          </cell>
          <cell r="B1404" t="str">
            <v/>
          </cell>
          <cell r="C1404" t="str">
            <v/>
          </cell>
          <cell r="I1404" t="str">
            <v/>
          </cell>
        </row>
        <row r="1405">
          <cell r="A1405" t="str">
            <v/>
          </cell>
          <cell r="B1405" t="str">
            <v/>
          </cell>
          <cell r="C1405" t="str">
            <v/>
          </cell>
          <cell r="I1405" t="str">
            <v/>
          </cell>
        </row>
        <row r="1406">
          <cell r="A1406" t="str">
            <v/>
          </cell>
          <cell r="B1406" t="str">
            <v/>
          </cell>
          <cell r="C1406" t="str">
            <v/>
          </cell>
          <cell r="I1406" t="str">
            <v/>
          </cell>
        </row>
        <row r="1407">
          <cell r="A1407" t="str">
            <v/>
          </cell>
          <cell r="B1407" t="str">
            <v/>
          </cell>
          <cell r="C1407" t="str">
            <v/>
          </cell>
          <cell r="I1407" t="str">
            <v/>
          </cell>
        </row>
        <row r="1408">
          <cell r="A1408" t="str">
            <v/>
          </cell>
          <cell r="B1408" t="str">
            <v/>
          </cell>
          <cell r="C1408" t="str">
            <v/>
          </cell>
          <cell r="I1408" t="str">
            <v/>
          </cell>
        </row>
        <row r="1409">
          <cell r="A1409" t="str">
            <v/>
          </cell>
          <cell r="B1409" t="str">
            <v/>
          </cell>
          <cell r="C1409" t="str">
            <v/>
          </cell>
          <cell r="I1409" t="str">
            <v/>
          </cell>
        </row>
        <row r="1410">
          <cell r="A1410" t="str">
            <v/>
          </cell>
          <cell r="B1410" t="str">
            <v/>
          </cell>
          <cell r="C1410" t="str">
            <v/>
          </cell>
          <cell r="I1410" t="str">
            <v/>
          </cell>
        </row>
        <row r="1411">
          <cell r="A1411" t="str">
            <v/>
          </cell>
          <cell r="B1411" t="str">
            <v/>
          </cell>
          <cell r="C1411" t="str">
            <v/>
          </cell>
          <cell r="I1411" t="str">
            <v/>
          </cell>
        </row>
        <row r="1412">
          <cell r="A1412" t="str">
            <v/>
          </cell>
          <cell r="B1412" t="str">
            <v/>
          </cell>
          <cell r="C1412" t="str">
            <v/>
          </cell>
          <cell r="I1412" t="str">
            <v/>
          </cell>
        </row>
        <row r="1413">
          <cell r="A1413" t="str">
            <v/>
          </cell>
          <cell r="B1413" t="str">
            <v/>
          </cell>
          <cell r="C1413" t="str">
            <v/>
          </cell>
          <cell r="I1413" t="str">
            <v/>
          </cell>
        </row>
        <row r="1414">
          <cell r="A1414" t="str">
            <v/>
          </cell>
          <cell r="B1414" t="str">
            <v/>
          </cell>
          <cell r="C1414" t="str">
            <v/>
          </cell>
          <cell r="I1414" t="str">
            <v/>
          </cell>
        </row>
        <row r="1415">
          <cell r="A1415" t="str">
            <v/>
          </cell>
          <cell r="B1415" t="str">
            <v/>
          </cell>
          <cell r="C1415" t="str">
            <v/>
          </cell>
          <cell r="I1415" t="str">
            <v/>
          </cell>
        </row>
        <row r="1416">
          <cell r="A1416" t="str">
            <v/>
          </cell>
          <cell r="B1416" t="str">
            <v/>
          </cell>
          <cell r="C1416" t="str">
            <v/>
          </cell>
          <cell r="I1416" t="str">
            <v/>
          </cell>
        </row>
        <row r="1417">
          <cell r="A1417" t="str">
            <v/>
          </cell>
          <cell r="B1417" t="str">
            <v/>
          </cell>
          <cell r="C1417" t="str">
            <v/>
          </cell>
          <cell r="I1417" t="str">
            <v/>
          </cell>
        </row>
        <row r="1418">
          <cell r="A1418" t="str">
            <v/>
          </cell>
          <cell r="B1418" t="str">
            <v/>
          </cell>
          <cell r="C1418" t="str">
            <v/>
          </cell>
          <cell r="I1418" t="str">
            <v/>
          </cell>
        </row>
        <row r="1419">
          <cell r="A1419" t="str">
            <v/>
          </cell>
          <cell r="B1419" t="str">
            <v/>
          </cell>
          <cell r="C1419" t="str">
            <v/>
          </cell>
          <cell r="I1419" t="str">
            <v/>
          </cell>
        </row>
        <row r="1420">
          <cell r="A1420" t="str">
            <v/>
          </cell>
          <cell r="B1420" t="str">
            <v/>
          </cell>
          <cell r="C1420" t="str">
            <v/>
          </cell>
          <cell r="I1420" t="str">
            <v/>
          </cell>
        </row>
        <row r="1421">
          <cell r="A1421" t="str">
            <v/>
          </cell>
          <cell r="B1421" t="str">
            <v/>
          </cell>
          <cell r="C1421" t="str">
            <v/>
          </cell>
          <cell r="I1421" t="str">
            <v/>
          </cell>
        </row>
        <row r="1422">
          <cell r="A1422" t="str">
            <v/>
          </cell>
          <cell r="B1422" t="str">
            <v/>
          </cell>
          <cell r="C1422" t="str">
            <v/>
          </cell>
          <cell r="I1422" t="str">
            <v/>
          </cell>
        </row>
        <row r="1423">
          <cell r="A1423" t="str">
            <v/>
          </cell>
          <cell r="B1423" t="str">
            <v/>
          </cell>
          <cell r="C1423" t="str">
            <v/>
          </cell>
          <cell r="I1423" t="str">
            <v/>
          </cell>
        </row>
        <row r="1424">
          <cell r="A1424" t="str">
            <v/>
          </cell>
          <cell r="B1424" t="str">
            <v/>
          </cell>
          <cell r="C1424" t="str">
            <v/>
          </cell>
          <cell r="I1424" t="str">
            <v/>
          </cell>
        </row>
        <row r="1425">
          <cell r="A1425" t="str">
            <v/>
          </cell>
          <cell r="B1425" t="str">
            <v/>
          </cell>
          <cell r="C1425" t="str">
            <v/>
          </cell>
          <cell r="I1425" t="str">
            <v/>
          </cell>
        </row>
        <row r="1426">
          <cell r="A1426" t="str">
            <v/>
          </cell>
          <cell r="B1426" t="str">
            <v/>
          </cell>
          <cell r="C1426" t="str">
            <v/>
          </cell>
          <cell r="I1426" t="str">
            <v/>
          </cell>
        </row>
        <row r="1427">
          <cell r="A1427" t="str">
            <v/>
          </cell>
          <cell r="B1427" t="str">
            <v/>
          </cell>
          <cell r="C1427" t="str">
            <v/>
          </cell>
          <cell r="I1427" t="str">
            <v/>
          </cell>
        </row>
        <row r="1428">
          <cell r="A1428" t="str">
            <v/>
          </cell>
          <cell r="B1428" t="str">
            <v/>
          </cell>
          <cell r="C1428" t="str">
            <v/>
          </cell>
          <cell r="I1428" t="str">
            <v/>
          </cell>
        </row>
        <row r="1429">
          <cell r="A1429" t="str">
            <v/>
          </cell>
          <cell r="B1429" t="str">
            <v/>
          </cell>
          <cell r="C1429" t="str">
            <v/>
          </cell>
          <cell r="I1429" t="str">
            <v/>
          </cell>
        </row>
        <row r="1430">
          <cell r="A1430" t="str">
            <v/>
          </cell>
          <cell r="B1430" t="str">
            <v/>
          </cell>
          <cell r="C1430" t="str">
            <v/>
          </cell>
          <cell r="I1430" t="str">
            <v/>
          </cell>
        </row>
        <row r="1431">
          <cell r="A1431" t="str">
            <v/>
          </cell>
          <cell r="B1431" t="str">
            <v/>
          </cell>
          <cell r="C1431" t="str">
            <v/>
          </cell>
          <cell r="I1431" t="str">
            <v/>
          </cell>
        </row>
        <row r="1432">
          <cell r="A1432" t="str">
            <v/>
          </cell>
          <cell r="B1432" t="str">
            <v/>
          </cell>
          <cell r="C1432" t="str">
            <v/>
          </cell>
          <cell r="I1432" t="str">
            <v/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selection activeCell="E4" sqref="E4"/>
    </sheetView>
  </sheetViews>
  <sheetFormatPr defaultRowHeight="13.5" x14ac:dyDescent="0.15"/>
  <sheetData>
    <row r="1" spans="1:9" x14ac:dyDescent="0.15">
      <c r="A1" s="13" t="s">
        <v>25</v>
      </c>
      <c r="B1" s="13"/>
      <c r="C1" s="13"/>
      <c r="D1" s="13"/>
      <c r="E1" s="13"/>
      <c r="F1" s="13"/>
      <c r="G1" s="13"/>
      <c r="H1" s="13"/>
      <c r="I1" s="13"/>
    </row>
    <row r="2" spans="1:9" x14ac:dyDescent="0.15">
      <c r="A2" s="14" t="s">
        <v>0</v>
      </c>
      <c r="B2" s="14" t="s">
        <v>1</v>
      </c>
      <c r="C2" s="14" t="s">
        <v>2</v>
      </c>
      <c r="D2" s="14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</row>
    <row r="3" spans="1:9" ht="25.5" x14ac:dyDescent="0.15">
      <c r="A3" s="14"/>
      <c r="B3" s="14"/>
      <c r="C3" s="14"/>
      <c r="D3" s="14"/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</row>
    <row r="4" spans="1:9" ht="25.5" x14ac:dyDescent="0.15">
      <c r="A4" s="1">
        <v>1</v>
      </c>
      <c r="B4" s="2" t="s">
        <v>10</v>
      </c>
      <c r="C4" s="1">
        <v>10</v>
      </c>
      <c r="D4" s="5">
        <f ca="1">E4+F4+G4+H4+I4</f>
        <v>0</v>
      </c>
      <c r="E4" s="1">
        <f ca="1">COUNTIFS(OFFSET(线路!$H$3,0,0,1000,1),"市辖",OFFSET(线路!$B$3,0,0,1000,1),"10kV",OFFSET(线路!$F$3,0,0,1000,1),"&gt;0",OFFSET(线路!$F$3,0,0,1000,1),"&lt;0.2")</f>
        <v>0</v>
      </c>
      <c r="F4" s="1">
        <f ca="1">COUNTIFS(OFFSET(线路!$H$3,0,0,1000,1),"市辖",OFFSET(线路!$B$3,0,0,1000,1),"10kV",OFFSET(线路!$F$3,0,0,1000,1),"≥0.21",OFFSET(线路!$F$3,0,0,1000,1),"&lt;0.4")</f>
        <v>0</v>
      </c>
      <c r="G4" s="1">
        <f ca="1">COUNTIFS(OFFSET(线路!$H$3,0,0,1000,1),"市辖",OFFSET(线路!$B$3,0,0,1000,1),"10kV",OFFSET(线路!$F$3,0,0,1000,1),"≥0.41",OFFSET(线路!$F$3,0,0,1000,1),"&lt;0.6")</f>
        <v>0</v>
      </c>
      <c r="H4" s="1">
        <f ca="1">COUNTIFS(OFFSET(线路!$H$3,0,0,1000,1),"市辖",OFFSET(线路!$B$3,0,0,1000,1),"10kV",OFFSET(线路!$F$3,0,0,1000,1),"≥0.61",OFFSET(线路!$F$3,0,0,1000,1),"&lt;0.8")</f>
        <v>0</v>
      </c>
      <c r="I4" s="1">
        <f ca="1">COUNTIFS(OFFSET(线路!$H$3,0,0,1000,1),"市辖",OFFSET(线路!$B$3,0,0,1000,1),"10kV",OFFSET(线路!$F$3,0,0,1000,1),"≥0.8")</f>
        <v>0</v>
      </c>
    </row>
    <row r="5" spans="1:9" ht="25.5" x14ac:dyDescent="0.15">
      <c r="A5" s="1">
        <v>2</v>
      </c>
      <c r="B5" s="2" t="s">
        <v>11</v>
      </c>
      <c r="C5" s="1">
        <v>10</v>
      </c>
      <c r="D5" s="5">
        <f ca="1">E5+F5+G5+H5+I5</f>
        <v>0</v>
      </c>
      <c r="E5" s="1">
        <f ca="1">COUNTIFS(OFFSET(线路!$H$3,0,0,1000,1),"县级",OFFSET(线路!$B$3,0,0,1000,1),"10kV",OFFSET(线路!$F$3,0,0,1000,1),"&gt;0",OFFSET(线路!$F$3,0,0,1000,1),"&lt;0.2")</f>
        <v>0</v>
      </c>
      <c r="F5" s="1">
        <f ca="1">COUNTIFS(OFFSET(线路!$H$3,0,0,1000,1),"县级",OFFSET(线路!$B$3,0,0,1000,1),"10kV",OFFSET(线路!$F$3,0,0,1000,1),"≥0.21",OFFSET(线路!$F$3,0,0,1000,1),"&lt;0.4")</f>
        <v>0</v>
      </c>
      <c r="G5" s="1">
        <f ca="1">COUNTIFS(OFFSET(线路!$H$3,0,0,1000,1),"县级",OFFSET(线路!$B$3,0,0,1000,1),"10kV",OFFSET(线路!$F$3,0,0,1000,1),"≥0.41",OFFSET(线路!$F$3,0,0,1000,1),"&lt;0.6")</f>
        <v>0</v>
      </c>
      <c r="H5" s="1">
        <f ca="1">COUNTIFS(OFFSET(线路!$H$3,0,0,1000,1),"县级",OFFSET(线路!$B$3,0,0,1000,1),"10kV",OFFSET(线路!$F$3,0,0,1000,1),"≥0.61",OFFSET(线路!$F$3,0,0,1000,1),"&lt;0.8")</f>
        <v>0</v>
      </c>
      <c r="I5" s="1">
        <f ca="1">COUNTIFS(OFFSET(线路!$H$3,0,0,1000,1),"县级",OFFSET(线路!$B$3,0,0,1000,1),"10kV",OFFSET(线路!$F$3,0,0,1000,1),"≥0.8")</f>
        <v>0</v>
      </c>
    </row>
    <row r="6" spans="1:9" x14ac:dyDescent="0.15">
      <c r="A6" s="1">
        <v>3</v>
      </c>
      <c r="B6" s="2" t="s">
        <v>12</v>
      </c>
      <c r="C6" s="1">
        <v>10</v>
      </c>
      <c r="D6" s="5">
        <v>0</v>
      </c>
      <c r="E6" s="5">
        <f ca="1">E4+E5</f>
        <v>0</v>
      </c>
      <c r="F6" s="5">
        <f t="shared" ref="F6:I6" ca="1" si="0">F4+F5</f>
        <v>0</v>
      </c>
      <c r="G6" s="5">
        <f t="shared" ca="1" si="0"/>
        <v>0</v>
      </c>
      <c r="H6" s="5">
        <f t="shared" ca="1" si="0"/>
        <v>0</v>
      </c>
      <c r="I6" s="5">
        <f t="shared" ca="1" si="0"/>
        <v>0</v>
      </c>
    </row>
    <row r="7" spans="1:9" x14ac:dyDescent="0.15">
      <c r="A7" s="1">
        <v>3.1</v>
      </c>
      <c r="B7" s="3" t="s">
        <v>13</v>
      </c>
      <c r="C7" s="1">
        <v>10</v>
      </c>
      <c r="D7" s="5">
        <f ca="1">E7+F7+G7+H7+I7</f>
        <v>0</v>
      </c>
      <c r="E7" s="1">
        <f ca="1">COUNTIFS(OFFSET(线路!$G$3,0,0,1000,1),"0",OFFSET(线路!$B$3,0,0,1000,1),"10kV",OFFSET(线路!$F$3,0,0,1000,1),"&gt;0",OFFSET(线路!$F$3,0,0,1000,1),"&lt;0.2")</f>
        <v>0</v>
      </c>
      <c r="F7" s="1">
        <f ca="1">COUNTIFS(OFFSET(线路!$G$3,0,0,1000,1),"0",OFFSET(线路!$B$3,0,0,1000,1),"10kV",OFFSET(线路!$F$3,0,0,1000,1),"≥0.21",OFFSET(线路!$F$3,0,0,1000,1),"&lt;0.4")</f>
        <v>0</v>
      </c>
      <c r="G7" s="1">
        <f ca="1">COUNTIFS(OFFSET(线路!$G$3,0,0,1000,1),"0",OFFSET(线路!$B$3,0,0,1000,1),"10kV",OFFSET(线路!$F$3,0,0,1000,1),"≥0.41",OFFSET(线路!$F$3,0,0,1000,1),"&lt;0.6")</f>
        <v>0</v>
      </c>
      <c r="H7" s="1">
        <f ca="1">COUNTIFS(OFFSET(线路!$G$3,0,0,1000,1),"0",OFFSET(线路!$B$3,0,0,1000,1),"10kV",OFFSET(线路!$F$3,0,0,1000,1),"≥0.61",OFFSET(线路!$F$3,0,0,1000,1),"&lt;0.8")</f>
        <v>0</v>
      </c>
      <c r="I7" s="1">
        <f ca="1">COUNTIFS(OFFSET(线路!$G$3,0,0,1000,1),"0",OFFSET(线路!$B$3,0,0,1000,1),"10kV",OFFSET(线路!$F$3,0,0,1000,1),"≥0.81")</f>
        <v>0</v>
      </c>
    </row>
    <row r="8" spans="1:9" x14ac:dyDescent="0.15">
      <c r="A8" s="1">
        <v>3.2</v>
      </c>
      <c r="B8" s="4" t="s">
        <v>14</v>
      </c>
      <c r="C8" s="1">
        <v>10</v>
      </c>
      <c r="D8" s="5">
        <f t="shared" ref="D8:D12" ca="1" si="1">E8+F8+G8+H8+I8</f>
        <v>0</v>
      </c>
      <c r="E8" s="1">
        <f ca="1">COUNTIFS(OFFSET(线路!$G$3,0,0,1000,1),"1",OFFSET(线路!$B$3,0,0,1000,1),"10kV",OFFSET(线路!$F$3,0,0,1000,1),"&gt;0",OFFSET(线路!$F$3,0,0,1000,1),"&lt;0.2")</f>
        <v>0</v>
      </c>
      <c r="F8" s="1">
        <f ca="1">COUNTIFS(OFFSET(线路!$G$3,0,0,1000,1),"1",OFFSET(线路!$B$3,0,0,1000,1),"10kV",OFFSET(线路!$F$3,0,0,1000,1),"≥0.21",OFFSET(线路!$F$3,0,0,1000,1),"&lt;0.4")</f>
        <v>0</v>
      </c>
      <c r="G8" s="1">
        <f ca="1">COUNTIFS(OFFSET(线路!$G$3,0,0,1000,1),"1",OFFSET(线路!$B$3,0,0,1000,1),"10kV",OFFSET(线路!$F$3,0,0,1000,1),"≥0.41",OFFSET(线路!$F$3,0,0,1000,1),"&lt;0.6")</f>
        <v>0</v>
      </c>
      <c r="H8" s="1">
        <f ca="1">COUNTIFS(OFFSET(线路!$G$3,0,0,1000,1),"1",OFFSET(线路!$B$3,0,0,1000,1),"10kV",OFFSET(线路!$F$3,0,0,1000,1),"≥0.61",OFFSET(线路!$F$3,0,0,1000,1),"&lt;0.8")</f>
        <v>0</v>
      </c>
      <c r="I8" s="1">
        <f ca="1">COUNTIFS(OFFSET(线路!$G$3,0,0,1000,1),"1",OFFSET(线路!$B$3,0,0,1000,1),"10kV",OFFSET(线路!$F$3,0,0,1000,1),"≥0.81")</f>
        <v>0</v>
      </c>
    </row>
    <row r="9" spans="1:9" x14ac:dyDescent="0.15">
      <c r="A9" s="1">
        <v>3.3</v>
      </c>
      <c r="B9" s="4" t="s">
        <v>15</v>
      </c>
      <c r="C9" s="1">
        <v>10</v>
      </c>
      <c r="D9" s="5">
        <f t="shared" ca="1" si="1"/>
        <v>0</v>
      </c>
      <c r="E9" s="1">
        <f ca="1">COUNTIFS(OFFSET(线路!$G$3,0,0,1000,1),"2",OFFSET(线路!$B$3,0,0,1000,1),"10kV",OFFSET(线路!$F$3,0,0,1000,1),"&gt;0",OFFSET(线路!$F$3,0,0,1000,1),"&lt;0.2")</f>
        <v>0</v>
      </c>
      <c r="F9" s="1">
        <f ca="1">COUNTIFS(OFFSET(线路!$G$3,0,0,1000,1),"2",OFFSET(线路!$B$3,0,0,1000,1),"10kV",OFFSET(线路!$F$3,0,0,1000,1),"≥0.21",OFFSET(线路!$F$3,0,0,1000,1),"&lt;0.4")</f>
        <v>0</v>
      </c>
      <c r="G9" s="1">
        <f ca="1">COUNTIFS(OFFSET(线路!$G$3,0,0,1000,1),"2",OFFSET(线路!$B$3,0,0,1000,1),"10kV",OFFSET(线路!$F$3,0,0,1000,1),"≥0.41",OFFSET(线路!$F$3,0,0,1000,1),"&lt;0.6")</f>
        <v>0</v>
      </c>
      <c r="H9" s="1">
        <f ca="1">COUNTIFS(OFFSET(线路!$G$3,0,0,1000,1),"2",OFFSET(线路!$B$3,0,0,1000,1),"10kV",OFFSET(线路!$F$3,0,0,1000,1),"≥0.61",OFFSET(线路!$F$3,0,0,1000,1),"&lt;0.8")</f>
        <v>0</v>
      </c>
      <c r="I9" s="1">
        <f ca="1">COUNTIFS(OFFSET(线路!$G$3,0,0,1000,1),"2",OFFSET(线路!$B$3,0,0,1000,1),"10kV",OFFSET(线路!$F$3,0,0,1000,1),"≥0.81")</f>
        <v>0</v>
      </c>
    </row>
    <row r="10" spans="1:9" x14ac:dyDescent="0.15">
      <c r="A10" s="1">
        <v>3.4</v>
      </c>
      <c r="B10" s="4" t="s">
        <v>16</v>
      </c>
      <c r="C10" s="1">
        <v>10</v>
      </c>
      <c r="D10" s="5">
        <f t="shared" ca="1" si="1"/>
        <v>0</v>
      </c>
      <c r="E10" s="1">
        <f ca="1">COUNTIFS(OFFSET(线路!$G$3,0,0,1000,1),"3",OFFSET(线路!$B$3,0,0,1000,1),"10kV",OFFSET(线路!$F$3,0,0,1000,1),"&gt;0",OFFSET(线路!$F$3,0,0,1000,1),"&lt;0.2")</f>
        <v>0</v>
      </c>
      <c r="F10" s="1">
        <f ca="1">COUNTIFS(OFFSET(线路!$G$3,0,0,1000,1),"3",OFFSET(线路!$B$3,0,0,1000,1),"10kV",OFFSET(线路!$F$3,0,0,1000,1),"≥0.21",OFFSET(线路!$F$3,0,0,1000,1),"&lt;0.4")</f>
        <v>0</v>
      </c>
      <c r="G10" s="1">
        <f ca="1">COUNTIFS(OFFSET(线路!$G$3,0,0,1000,1),"3",OFFSET(线路!$B$3,0,0,1000,1),"10kV",OFFSET(线路!$F$3,0,0,1000,1),"≥0.41",OFFSET(线路!$F$3,0,0,1000,1),"&lt;0.6")</f>
        <v>0</v>
      </c>
      <c r="H10" s="1">
        <f ca="1">COUNTIFS(OFFSET(线路!$G$3,0,0,1000,1),"3",OFFSET(线路!$B$3,0,0,1000,1),"10kV",OFFSET(线路!$F$3,0,0,1000,1),"≥0.61",OFFSET(线路!$F$3,0,0,1000,1),"&lt;0.8")</f>
        <v>0</v>
      </c>
      <c r="I10" s="1">
        <f ca="1">COUNTIFS(OFFSET(线路!$G$3,0,0,1000,1),"3",OFFSET(线路!$B$3,0,0,1000,1),"10kV",OFFSET(线路!$F$3,0,0,1000,1),"≥0.81")</f>
        <v>0</v>
      </c>
    </row>
    <row r="11" spans="1:9" x14ac:dyDescent="0.15">
      <c r="A11" s="1">
        <v>3.5</v>
      </c>
      <c r="B11" s="4" t="s">
        <v>17</v>
      </c>
      <c r="C11" s="1">
        <v>10</v>
      </c>
      <c r="D11" s="5">
        <f t="shared" ca="1" si="1"/>
        <v>0</v>
      </c>
      <c r="E11" s="1">
        <f ca="1">COUNTIFS(OFFSET(线路!$G$3,0,0,1000,1),"4",OFFSET(线路!$B$3,0,0,1000,1),"10kV",OFFSET(线路!$F$3,0,0,1000,1),"&gt;0",OFFSET(线路!$F$3,0,0,1000,1),"&lt;0.2")</f>
        <v>0</v>
      </c>
      <c r="F11" s="1">
        <f ca="1">COUNTIFS(OFFSET(线路!$G$3,0,0,1000,1),"4",OFFSET(线路!$B$3,0,0,1000,1),"10kV",OFFSET(线路!$F$3,0,0,1000,1),"≥0.21",OFFSET(线路!$F$3,0,0,1000,1),"&lt;0.4")</f>
        <v>0</v>
      </c>
      <c r="G11" s="1">
        <f ca="1">COUNTIFS(OFFSET(线路!$G$3,0,0,1000,1),"4",OFFSET(线路!$B$3,0,0,1000,1),"10kV",OFFSET(线路!$F$3,0,0,1000,1),"≥0.41",OFFSET(线路!$F$3,0,0,1000,1),"&lt;0.6")</f>
        <v>0</v>
      </c>
      <c r="H11" s="1">
        <f ca="1">COUNTIFS(OFFSET(线路!$G$3,0,0,1000,1),"4",OFFSET(线路!$B$3,0,0,1000,1),"10kV",OFFSET(线路!$F$3,0,0,1000,1),"≥0.61",OFFSET(线路!$F$3,0,0,1000,1),"&lt;0.8")</f>
        <v>0</v>
      </c>
      <c r="I11" s="1">
        <f ca="1">COUNTIFS(OFFSET(线路!$G$3,0,0,1000,1),"4",OFFSET(线路!$B$3,0,0,1000,1),"10kV",OFFSET(线路!$F$3,0,0,1000,1),"≥0.81")</f>
        <v>0</v>
      </c>
    </row>
    <row r="12" spans="1:9" x14ac:dyDescent="0.15">
      <c r="A12" s="1">
        <v>3.6</v>
      </c>
      <c r="B12" s="4" t="s">
        <v>18</v>
      </c>
      <c r="C12" s="1">
        <v>10</v>
      </c>
      <c r="D12" s="5">
        <f t="shared" ca="1" si="1"/>
        <v>0</v>
      </c>
      <c r="E12" s="1">
        <f ca="1">COUNTIFS(OFFSET(线路!$G$3,0,0,1000,1),"5",OFFSET(线路!$B$3,0,0,1000,1),"10kV",OFFSET(线路!$F$3,0,0,1000,1),"&gt;0",OFFSET(线路!$F$3,0,0,1000,1),"&lt;0.2")</f>
        <v>0</v>
      </c>
      <c r="F12" s="1">
        <f ca="1">COUNTIFS(OFFSET(线路!$G$3,0,0,1000,1),"5",OFFSET(线路!$B$3,0,0,1000,1),"10kV",OFFSET(线路!$F$3,0,0,1000,1),"≥0.21",OFFSET(线路!$F$3,0,0,1000,1),"&lt;0.4")</f>
        <v>0</v>
      </c>
      <c r="G12" s="1">
        <f ca="1">COUNTIFS(OFFSET(线路!$G$3,0,0,1000,1),"5",OFFSET(线路!$B$3,0,0,1000,1),"10kV",OFFSET(线路!$F$3,0,0,1000,1),"≥0.41",OFFSET(线路!$F$3,0,0,1000,1),"&lt;0.6")</f>
        <v>0</v>
      </c>
      <c r="H12" s="1">
        <f ca="1">COUNTIFS(OFFSET(线路!$G$3,0,0,1000,1),"5",OFFSET(线路!$B$3,0,0,1000,1),"10kV",OFFSET(线路!$F$3,0,0,1000,1),"≥0.61",OFFSET(线路!$F$3,0,0,1000,1),"&lt;0.8")</f>
        <v>0</v>
      </c>
      <c r="I12" s="1">
        <f ca="1">COUNTIFS(OFFSET(线路!$G$3,0,0,1000,1),"5",OFFSET(线路!$B$3,0,0,1000,1),"10kV",OFFSET(线路!$F$3,0,0,1000,1),"≥0.81")</f>
        <v>0</v>
      </c>
    </row>
    <row r="13" spans="1:9" x14ac:dyDescent="0.15">
      <c r="A13" s="10" t="s">
        <v>19</v>
      </c>
      <c r="B13" s="11"/>
      <c r="C13" s="11"/>
      <c r="D13" s="11"/>
      <c r="E13" s="11"/>
      <c r="F13" s="11"/>
      <c r="G13" s="11"/>
      <c r="H13" s="11"/>
      <c r="I13" s="12"/>
    </row>
  </sheetData>
  <mergeCells count="6">
    <mergeCell ref="A13:I13"/>
    <mergeCell ref="A1:I1"/>
    <mergeCell ref="A2:A3"/>
    <mergeCell ref="B2:B3"/>
    <mergeCell ref="C2:C3"/>
    <mergeCell ref="D2:D3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3"/>
  <sheetViews>
    <sheetView workbookViewId="0">
      <selection activeCell="J14" sqref="J14"/>
    </sheetView>
  </sheetViews>
  <sheetFormatPr defaultRowHeight="13.5" x14ac:dyDescent="0.15"/>
  <cols>
    <col min="1" max="1" width="15" customWidth="1"/>
    <col min="2" max="2" width="15.25" bestFit="1" customWidth="1"/>
    <col min="3" max="3" width="20.375" bestFit="1" customWidth="1"/>
    <col min="4" max="4" width="22.5" bestFit="1" customWidth="1"/>
    <col min="5" max="5" width="9" bestFit="1" customWidth="1"/>
    <col min="6" max="6" width="15.125" bestFit="1" customWidth="1"/>
    <col min="7" max="8" width="13" bestFit="1" customWidth="1"/>
  </cols>
  <sheetData>
    <row r="1" spans="1:8" x14ac:dyDescent="0.15">
      <c r="G1" t="s">
        <v>28</v>
      </c>
    </row>
    <row r="2" spans="1:8" x14ac:dyDescent="0.15">
      <c r="A2" s="7" t="s">
        <v>20</v>
      </c>
      <c r="B2" s="7" t="s">
        <v>21</v>
      </c>
      <c r="C2" s="8" t="s">
        <v>26</v>
      </c>
      <c r="D2" s="8" t="s">
        <v>29</v>
      </c>
      <c r="E2" s="7" t="s">
        <v>22</v>
      </c>
      <c r="F2" s="7" t="s">
        <v>27</v>
      </c>
      <c r="G2" s="6" t="s">
        <v>23</v>
      </c>
      <c r="H2" s="6" t="s">
        <v>24</v>
      </c>
    </row>
    <row r="3" spans="1:8" x14ac:dyDescent="0.15">
      <c r="A3" s="9" t="str">
        <f>IF([1]线路!A2="","",[1]线路!A2)</f>
        <v/>
      </c>
      <c r="B3" s="9" t="str">
        <f>IF([1]线路!B2="","",[1]线路!B2)</f>
        <v/>
      </c>
      <c r="C3" s="9" t="str">
        <f>IF([1]线路!$I2="","",[1]线路!$I2)</f>
        <v/>
      </c>
      <c r="D3" s="9" t="str">
        <f ca="1">VLOOKUP(A3,OFFSET(线路最大负荷电流!$A$2,0,0,2000,2),2,FALSE)</f>
        <v/>
      </c>
      <c r="E3" s="9" t="str">
        <f>IF([1]线路!$C2="","",[1]线路!$C2)</f>
        <v/>
      </c>
      <c r="F3" s="9" t="str">
        <f ca="1">IF(OR(D3="",C3=""),"",D3/C3)</f>
        <v/>
      </c>
      <c r="G3" t="str">
        <f>IF([1]线路!$E2="","",[1]线路!$E2)</f>
        <v/>
      </c>
      <c r="H3" t="str">
        <f>IF([1]线路!$F2="","",[1]线路!$F2)</f>
        <v/>
      </c>
    </row>
    <row r="4" spans="1:8" x14ac:dyDescent="0.15">
      <c r="A4" s="9" t="str">
        <f>IF([1]线路!A3="","",[1]线路!A3)</f>
        <v/>
      </c>
      <c r="B4" s="9" t="str">
        <f>IF([1]线路!B3="","",[1]线路!B3)</f>
        <v/>
      </c>
      <c r="C4" s="9" t="str">
        <f>IF([1]线路!$I3="","",[1]线路!$I3)</f>
        <v/>
      </c>
      <c r="D4" s="9" t="str">
        <f ca="1">VLOOKUP(A4,OFFSET(线路最大负荷电流!$A$2,0,0,2000,2),2,FALSE)</f>
        <v/>
      </c>
      <c r="E4" s="9" t="str">
        <f>IF([1]线路!$C3="","",[1]线路!$C3)</f>
        <v/>
      </c>
      <c r="F4" s="9" t="str">
        <f t="shared" ref="F4:F67" ca="1" si="0">IF(OR(D4="",C4=""),"",D4/C4)</f>
        <v/>
      </c>
      <c r="G4" t="str">
        <f>IF([1]线路!$E3="","",[1]线路!$E3)</f>
        <v/>
      </c>
      <c r="H4" t="str">
        <f>IF([1]线路!$F3="","",[1]线路!$F3)</f>
        <v/>
      </c>
    </row>
    <row r="5" spans="1:8" x14ac:dyDescent="0.15">
      <c r="A5" s="9" t="str">
        <f>IF([1]线路!A4="","",[1]线路!A4)</f>
        <v/>
      </c>
      <c r="B5" s="9" t="str">
        <f>IF([1]线路!B4="","",[1]线路!B4)</f>
        <v/>
      </c>
      <c r="C5" s="9" t="str">
        <f>IF([1]线路!$I4="","",[1]线路!$I4)</f>
        <v/>
      </c>
      <c r="D5" s="9" t="str">
        <f ca="1">VLOOKUP(A5,OFFSET(线路最大负荷电流!$A$2,0,0,2000,2),2,FALSE)</f>
        <v/>
      </c>
      <c r="E5" s="9" t="str">
        <f>IF([1]线路!$C4="","",[1]线路!$C4)</f>
        <v/>
      </c>
      <c r="F5" s="9" t="str">
        <f t="shared" ca="1" si="0"/>
        <v/>
      </c>
      <c r="G5" t="str">
        <f>IF([1]线路!$E4="","",[1]线路!$E4)</f>
        <v/>
      </c>
      <c r="H5" t="str">
        <f>IF([1]线路!$F4="","",[1]线路!$F4)</f>
        <v/>
      </c>
    </row>
    <row r="6" spans="1:8" x14ac:dyDescent="0.15">
      <c r="A6" s="9" t="str">
        <f>IF([1]线路!A5="","",[1]线路!A5)</f>
        <v/>
      </c>
      <c r="B6" s="9" t="str">
        <f>IF([1]线路!B5="","",[1]线路!B5)</f>
        <v/>
      </c>
      <c r="C6" s="9" t="str">
        <f>IF([1]线路!$I5="","",[1]线路!$I5)</f>
        <v/>
      </c>
      <c r="D6" s="9" t="str">
        <f ca="1">VLOOKUP(A6,OFFSET(线路最大负荷电流!$A$2,0,0,2000,2),2,FALSE)</f>
        <v/>
      </c>
      <c r="E6" s="9" t="str">
        <f>IF([1]线路!$C5="","",[1]线路!$C5)</f>
        <v/>
      </c>
      <c r="F6" s="9" t="str">
        <f t="shared" ca="1" si="0"/>
        <v/>
      </c>
      <c r="G6" t="str">
        <f>IF([1]线路!$E5="","",[1]线路!$E5)</f>
        <v/>
      </c>
      <c r="H6" t="str">
        <f>IF([1]线路!$F5="","",[1]线路!$F5)</f>
        <v/>
      </c>
    </row>
    <row r="7" spans="1:8" x14ac:dyDescent="0.15">
      <c r="A7" s="9" t="str">
        <f>IF([1]线路!A6="","",[1]线路!A6)</f>
        <v/>
      </c>
      <c r="B7" s="9" t="str">
        <f>IF([1]线路!B6="","",[1]线路!B6)</f>
        <v/>
      </c>
      <c r="C7" s="9" t="str">
        <f>IF([1]线路!$I6="","",[1]线路!$I6)</f>
        <v/>
      </c>
      <c r="D7" s="9" t="str">
        <f ca="1">VLOOKUP(A7,OFFSET(线路最大负荷电流!$A$2,0,0,2000,2),2,FALSE)</f>
        <v/>
      </c>
      <c r="E7" s="9" t="str">
        <f>IF([1]线路!$C6="","",[1]线路!$C6)</f>
        <v/>
      </c>
      <c r="F7" s="9" t="str">
        <f t="shared" ca="1" si="0"/>
        <v/>
      </c>
      <c r="G7" t="str">
        <f>IF([1]线路!$E6="","",[1]线路!$E6)</f>
        <v/>
      </c>
      <c r="H7" t="str">
        <f>IF([1]线路!$F6="","",[1]线路!$F6)</f>
        <v/>
      </c>
    </row>
    <row r="8" spans="1:8" x14ac:dyDescent="0.15">
      <c r="A8" s="9" t="str">
        <f>IF([1]线路!A7="","",[1]线路!A7)</f>
        <v/>
      </c>
      <c r="B8" s="9" t="str">
        <f>IF([1]线路!B7="","",[1]线路!B7)</f>
        <v/>
      </c>
      <c r="C8" s="9" t="str">
        <f>IF([1]线路!$I7="","",[1]线路!$I7)</f>
        <v/>
      </c>
      <c r="D8" s="9" t="str">
        <f ca="1">VLOOKUP(A8,OFFSET(线路最大负荷电流!$A$2,0,0,2000,2),2,FALSE)</f>
        <v/>
      </c>
      <c r="E8" s="9" t="str">
        <f>IF([1]线路!$C7="","",[1]线路!$C7)</f>
        <v/>
      </c>
      <c r="F8" s="9" t="str">
        <f t="shared" ca="1" si="0"/>
        <v/>
      </c>
      <c r="G8" t="str">
        <f>IF([1]线路!$E7="","",[1]线路!$E7)</f>
        <v/>
      </c>
      <c r="H8" t="str">
        <f>IF([1]线路!$F7="","",[1]线路!$F7)</f>
        <v/>
      </c>
    </row>
    <row r="9" spans="1:8" x14ac:dyDescent="0.15">
      <c r="A9" s="9" t="str">
        <f>IF([1]线路!A8="","",[1]线路!A8)</f>
        <v/>
      </c>
      <c r="B9" s="9" t="str">
        <f>IF([1]线路!B8="","",[1]线路!B8)</f>
        <v/>
      </c>
      <c r="C9" s="9" t="str">
        <f>IF([1]线路!$I8="","",[1]线路!$I8)</f>
        <v/>
      </c>
      <c r="D9" s="9" t="str">
        <f ca="1">VLOOKUP(A9,OFFSET(线路最大负荷电流!$A$2,0,0,2000,2),2,FALSE)</f>
        <v/>
      </c>
      <c r="E9" s="9" t="str">
        <f>IF([1]线路!$C8="","",[1]线路!$C8)</f>
        <v/>
      </c>
      <c r="F9" s="9" t="str">
        <f t="shared" ca="1" si="0"/>
        <v/>
      </c>
      <c r="G9" t="str">
        <f>IF([1]线路!$E8="","",[1]线路!$E8)</f>
        <v/>
      </c>
      <c r="H9" t="str">
        <f>IF([1]线路!$F8="","",[1]线路!$F8)</f>
        <v/>
      </c>
    </row>
    <row r="10" spans="1:8" x14ac:dyDescent="0.15">
      <c r="A10" s="9" t="str">
        <f>IF([1]线路!A9="","",[1]线路!A9)</f>
        <v/>
      </c>
      <c r="B10" s="9" t="str">
        <f>IF([1]线路!B9="","",[1]线路!B9)</f>
        <v/>
      </c>
      <c r="C10" s="9" t="str">
        <f>IF([1]线路!$I9="","",[1]线路!$I9)</f>
        <v/>
      </c>
      <c r="D10" s="9" t="str">
        <f ca="1">VLOOKUP(A10,OFFSET(线路最大负荷电流!$A$2,0,0,2000,2),2,FALSE)</f>
        <v/>
      </c>
      <c r="E10" s="9" t="str">
        <f>IF([1]线路!$C9="","",[1]线路!$C9)</f>
        <v/>
      </c>
      <c r="F10" s="9" t="str">
        <f t="shared" ca="1" si="0"/>
        <v/>
      </c>
      <c r="G10" t="str">
        <f>IF([1]线路!$E9="","",[1]线路!$E9)</f>
        <v/>
      </c>
      <c r="H10" t="str">
        <f>IF([1]线路!$F9="","",[1]线路!$F9)</f>
        <v/>
      </c>
    </row>
    <row r="11" spans="1:8" x14ac:dyDescent="0.15">
      <c r="A11" s="9" t="str">
        <f>IF([1]线路!A10="","",[1]线路!A10)</f>
        <v/>
      </c>
      <c r="B11" s="9" t="str">
        <f>IF([1]线路!B10="","",[1]线路!B10)</f>
        <v/>
      </c>
      <c r="C11" s="9" t="str">
        <f>IF([1]线路!$I10="","",[1]线路!$I10)</f>
        <v/>
      </c>
      <c r="D11" s="9" t="str">
        <f ca="1">VLOOKUP(A11,OFFSET(线路最大负荷电流!$A$2,0,0,2000,2),2,FALSE)</f>
        <v/>
      </c>
      <c r="E11" s="9" t="str">
        <f>IF([1]线路!$C10="","",[1]线路!$C10)</f>
        <v/>
      </c>
      <c r="F11" s="9" t="str">
        <f t="shared" ca="1" si="0"/>
        <v/>
      </c>
      <c r="G11" t="str">
        <f>IF([1]线路!$E10="","",[1]线路!$E10)</f>
        <v/>
      </c>
      <c r="H11" t="str">
        <f>IF([1]线路!$F10="","",[1]线路!$F10)</f>
        <v/>
      </c>
    </row>
    <row r="12" spans="1:8" x14ac:dyDescent="0.15">
      <c r="A12" s="9" t="str">
        <f>IF([1]线路!A11="","",[1]线路!A11)</f>
        <v/>
      </c>
      <c r="B12" s="9" t="str">
        <f>IF([1]线路!B11="","",[1]线路!B11)</f>
        <v/>
      </c>
      <c r="C12" s="9" t="str">
        <f>IF([1]线路!$I11="","",[1]线路!$I11)</f>
        <v/>
      </c>
      <c r="D12" s="9" t="str">
        <f ca="1">VLOOKUP(A12,OFFSET(线路最大负荷电流!$A$2,0,0,2000,2),2,FALSE)</f>
        <v/>
      </c>
      <c r="E12" s="9" t="str">
        <f>IF([1]线路!$C11="","",[1]线路!$C11)</f>
        <v/>
      </c>
      <c r="F12" s="9" t="str">
        <f t="shared" ca="1" si="0"/>
        <v/>
      </c>
      <c r="G12" t="str">
        <f>IF([1]线路!$E11="","",[1]线路!$E11)</f>
        <v/>
      </c>
      <c r="H12" t="str">
        <f>IF([1]线路!$F11="","",[1]线路!$F11)</f>
        <v/>
      </c>
    </row>
    <row r="13" spans="1:8" x14ac:dyDescent="0.15">
      <c r="A13" s="9" t="str">
        <f>IF([1]线路!A12="","",[1]线路!A12)</f>
        <v/>
      </c>
      <c r="B13" s="9" t="str">
        <f>IF([1]线路!B12="","",[1]线路!B12)</f>
        <v/>
      </c>
      <c r="C13" s="9" t="str">
        <f>IF([1]线路!$I12="","",[1]线路!$I12)</f>
        <v/>
      </c>
      <c r="D13" s="9" t="str">
        <f ca="1">VLOOKUP(A13,OFFSET(线路最大负荷电流!$A$2,0,0,2000,2),2,FALSE)</f>
        <v/>
      </c>
      <c r="E13" s="9" t="str">
        <f>IF([1]线路!$C12="","",[1]线路!$C12)</f>
        <v/>
      </c>
      <c r="F13" s="9" t="str">
        <f t="shared" ca="1" si="0"/>
        <v/>
      </c>
      <c r="G13" t="str">
        <f>IF([1]线路!$E12="","",[1]线路!$E12)</f>
        <v/>
      </c>
      <c r="H13" t="str">
        <f>IF([1]线路!$F12="","",[1]线路!$F12)</f>
        <v/>
      </c>
    </row>
    <row r="14" spans="1:8" x14ac:dyDescent="0.15">
      <c r="A14" s="9" t="str">
        <f>IF([1]线路!A13="","",[1]线路!A13)</f>
        <v/>
      </c>
      <c r="B14" s="9" t="str">
        <f>IF([1]线路!B13="","",[1]线路!B13)</f>
        <v/>
      </c>
      <c r="C14" s="9" t="str">
        <f>IF([1]线路!$I13="","",[1]线路!$I13)</f>
        <v/>
      </c>
      <c r="D14" s="9" t="str">
        <f ca="1">VLOOKUP(A14,OFFSET(线路最大负荷电流!$A$2,0,0,2000,2),2,FALSE)</f>
        <v/>
      </c>
      <c r="E14" s="9" t="str">
        <f>IF([1]线路!$C13="","",[1]线路!$C13)</f>
        <v/>
      </c>
      <c r="F14" s="9" t="str">
        <f t="shared" ca="1" si="0"/>
        <v/>
      </c>
      <c r="G14" t="str">
        <f>IF([1]线路!$E13="","",[1]线路!$E13)</f>
        <v/>
      </c>
      <c r="H14" t="str">
        <f>IF([1]线路!$F13="","",[1]线路!$F13)</f>
        <v/>
      </c>
    </row>
    <row r="15" spans="1:8" x14ac:dyDescent="0.15">
      <c r="A15" s="9" t="str">
        <f>IF([1]线路!A14="","",[1]线路!A14)</f>
        <v/>
      </c>
      <c r="B15" s="9" t="str">
        <f>IF([1]线路!B14="","",[1]线路!B14)</f>
        <v/>
      </c>
      <c r="C15" s="9" t="str">
        <f>IF([1]线路!$I14="","",[1]线路!$I14)</f>
        <v/>
      </c>
      <c r="D15" s="9" t="str">
        <f ca="1">VLOOKUP(A15,OFFSET(线路最大负荷电流!$A$2,0,0,2000,2),2,FALSE)</f>
        <v/>
      </c>
      <c r="E15" s="9" t="str">
        <f>IF([1]线路!$C14="","",[1]线路!$C14)</f>
        <v/>
      </c>
      <c r="F15" s="9" t="str">
        <f t="shared" ca="1" si="0"/>
        <v/>
      </c>
      <c r="G15" t="str">
        <f>IF([1]线路!$E14="","",[1]线路!$E14)</f>
        <v/>
      </c>
      <c r="H15" t="str">
        <f>IF([1]线路!$F14="","",[1]线路!$F14)</f>
        <v/>
      </c>
    </row>
    <row r="16" spans="1:8" x14ac:dyDescent="0.15">
      <c r="A16" s="9" t="str">
        <f>IF([1]线路!A15="","",[1]线路!A15)</f>
        <v/>
      </c>
      <c r="B16" s="9" t="str">
        <f>IF([1]线路!B15="","",[1]线路!B15)</f>
        <v/>
      </c>
      <c r="C16" s="9" t="str">
        <f>IF([1]线路!$I15="","",[1]线路!$I15)</f>
        <v/>
      </c>
      <c r="D16" s="9" t="str">
        <f ca="1">VLOOKUP(A16,OFFSET(线路最大负荷电流!$A$2,0,0,2000,2),2,FALSE)</f>
        <v/>
      </c>
      <c r="E16" s="9" t="str">
        <f>IF([1]线路!$C15="","",[1]线路!$C15)</f>
        <v/>
      </c>
      <c r="F16" s="9" t="str">
        <f t="shared" ca="1" si="0"/>
        <v/>
      </c>
      <c r="G16" t="str">
        <f>IF([1]线路!$E15="","",[1]线路!$E15)</f>
        <v/>
      </c>
      <c r="H16" t="str">
        <f>IF([1]线路!$F15="","",[1]线路!$F15)</f>
        <v/>
      </c>
    </row>
    <row r="17" spans="1:8" x14ac:dyDescent="0.15">
      <c r="A17" s="9" t="str">
        <f>IF([1]线路!A16="","",[1]线路!A16)</f>
        <v/>
      </c>
      <c r="B17" s="9" t="str">
        <f>IF([1]线路!B16="","",[1]线路!B16)</f>
        <v/>
      </c>
      <c r="C17" s="9" t="str">
        <f>IF([1]线路!$I16="","",[1]线路!$I16)</f>
        <v/>
      </c>
      <c r="D17" s="9" t="str">
        <f ca="1">VLOOKUP(A17,OFFSET(线路最大负荷电流!$A$2,0,0,2000,2),2,FALSE)</f>
        <v/>
      </c>
      <c r="E17" s="9" t="str">
        <f>IF([1]线路!$C16="","",[1]线路!$C16)</f>
        <v/>
      </c>
      <c r="F17" s="9" t="str">
        <f t="shared" ca="1" si="0"/>
        <v/>
      </c>
      <c r="G17" t="str">
        <f>IF([1]线路!$E16="","",[1]线路!$E16)</f>
        <v/>
      </c>
      <c r="H17" t="str">
        <f>IF([1]线路!$F16="","",[1]线路!$F16)</f>
        <v/>
      </c>
    </row>
    <row r="18" spans="1:8" x14ac:dyDescent="0.15">
      <c r="A18" s="9" t="str">
        <f>IF([1]线路!A17="","",[1]线路!A17)</f>
        <v/>
      </c>
      <c r="B18" s="9" t="str">
        <f>IF([1]线路!B17="","",[1]线路!B17)</f>
        <v/>
      </c>
      <c r="C18" s="9" t="str">
        <f>IF([1]线路!$I17="","",[1]线路!$I17)</f>
        <v/>
      </c>
      <c r="D18" s="9" t="str">
        <f ca="1">VLOOKUP(A18,OFFSET(线路最大负荷电流!$A$2,0,0,2000,2),2,FALSE)</f>
        <v/>
      </c>
      <c r="E18" s="9" t="str">
        <f>IF([1]线路!$C17="","",[1]线路!$C17)</f>
        <v/>
      </c>
      <c r="F18" s="9" t="str">
        <f t="shared" ca="1" si="0"/>
        <v/>
      </c>
      <c r="G18" t="str">
        <f>IF([1]线路!$E17="","",[1]线路!$E17)</f>
        <v/>
      </c>
      <c r="H18" t="str">
        <f>IF([1]线路!$F17="","",[1]线路!$F17)</f>
        <v/>
      </c>
    </row>
    <row r="19" spans="1:8" x14ac:dyDescent="0.15">
      <c r="A19" s="9" t="str">
        <f>IF([1]线路!A18="","",[1]线路!A18)</f>
        <v/>
      </c>
      <c r="B19" s="9" t="str">
        <f>IF([1]线路!B18="","",[1]线路!B18)</f>
        <v/>
      </c>
      <c r="C19" s="9" t="str">
        <f>IF([1]线路!$I18="","",[1]线路!$I18)</f>
        <v/>
      </c>
      <c r="D19" s="9" t="str">
        <f ca="1">VLOOKUP(A19,OFFSET(线路最大负荷电流!$A$2,0,0,2000,2),2,FALSE)</f>
        <v/>
      </c>
      <c r="E19" s="9" t="str">
        <f>IF([1]线路!$C18="","",[1]线路!$C18)</f>
        <v/>
      </c>
      <c r="F19" s="9" t="str">
        <f t="shared" ca="1" si="0"/>
        <v/>
      </c>
      <c r="G19" t="str">
        <f>IF([1]线路!$E18="","",[1]线路!$E18)</f>
        <v/>
      </c>
      <c r="H19" t="str">
        <f>IF([1]线路!$F18="","",[1]线路!$F18)</f>
        <v/>
      </c>
    </row>
    <row r="20" spans="1:8" x14ac:dyDescent="0.15">
      <c r="A20" s="9" t="str">
        <f>IF([1]线路!A19="","",[1]线路!A19)</f>
        <v/>
      </c>
      <c r="B20" s="9" t="str">
        <f>IF([1]线路!B19="","",[1]线路!B19)</f>
        <v/>
      </c>
      <c r="C20" s="9" t="str">
        <f>IF([1]线路!$I19="","",[1]线路!$I19)</f>
        <v/>
      </c>
      <c r="D20" s="9" t="str">
        <f ca="1">VLOOKUP(A20,OFFSET(线路最大负荷电流!$A$2,0,0,2000,2),2,FALSE)</f>
        <v/>
      </c>
      <c r="E20" s="9" t="str">
        <f>IF([1]线路!$C19="","",[1]线路!$C19)</f>
        <v/>
      </c>
      <c r="F20" s="9" t="str">
        <f t="shared" ca="1" si="0"/>
        <v/>
      </c>
      <c r="G20" t="str">
        <f>IF([1]线路!$E19="","",[1]线路!$E19)</f>
        <v/>
      </c>
      <c r="H20" t="str">
        <f>IF([1]线路!$F19="","",[1]线路!$F19)</f>
        <v/>
      </c>
    </row>
    <row r="21" spans="1:8" x14ac:dyDescent="0.15">
      <c r="A21" s="9" t="str">
        <f>IF([1]线路!A20="","",[1]线路!A20)</f>
        <v/>
      </c>
      <c r="B21" s="9" t="str">
        <f>IF([1]线路!B20="","",[1]线路!B20)</f>
        <v/>
      </c>
      <c r="C21" s="9" t="str">
        <f>IF([1]线路!$I20="","",[1]线路!$I20)</f>
        <v/>
      </c>
      <c r="D21" s="9" t="str">
        <f ca="1">VLOOKUP(A21,OFFSET(线路最大负荷电流!$A$2,0,0,2000,2),2,FALSE)</f>
        <v/>
      </c>
      <c r="E21" s="9" t="str">
        <f>IF([1]线路!$C20="","",[1]线路!$C20)</f>
        <v/>
      </c>
      <c r="F21" s="9" t="str">
        <f t="shared" ca="1" si="0"/>
        <v/>
      </c>
      <c r="G21" t="str">
        <f>IF([1]线路!$E20="","",[1]线路!$E20)</f>
        <v/>
      </c>
      <c r="H21" t="str">
        <f>IF([1]线路!$F20="","",[1]线路!$F20)</f>
        <v/>
      </c>
    </row>
    <row r="22" spans="1:8" x14ac:dyDescent="0.15">
      <c r="A22" s="9" t="str">
        <f>IF([1]线路!A21="","",[1]线路!A21)</f>
        <v/>
      </c>
      <c r="B22" s="9" t="str">
        <f>IF([1]线路!B21="","",[1]线路!B21)</f>
        <v/>
      </c>
      <c r="C22" s="9" t="str">
        <f>IF([1]线路!$I21="","",[1]线路!$I21)</f>
        <v/>
      </c>
      <c r="D22" s="9" t="str">
        <f ca="1">VLOOKUP(A22,OFFSET(线路最大负荷电流!$A$2,0,0,2000,2),2,FALSE)</f>
        <v/>
      </c>
      <c r="E22" s="9" t="str">
        <f>IF([1]线路!$C21="","",[1]线路!$C21)</f>
        <v/>
      </c>
      <c r="F22" s="9" t="str">
        <f t="shared" ca="1" si="0"/>
        <v/>
      </c>
      <c r="G22" t="str">
        <f>IF([1]线路!$E21="","",[1]线路!$E21)</f>
        <v/>
      </c>
      <c r="H22" t="str">
        <f>IF([1]线路!$F21="","",[1]线路!$F21)</f>
        <v/>
      </c>
    </row>
    <row r="23" spans="1:8" x14ac:dyDescent="0.15">
      <c r="A23" s="9" t="str">
        <f>IF([1]线路!A22="","",[1]线路!A22)</f>
        <v/>
      </c>
      <c r="B23" s="9" t="str">
        <f>IF([1]线路!B22="","",[1]线路!B22)</f>
        <v/>
      </c>
      <c r="C23" s="9" t="str">
        <f>IF([1]线路!$I22="","",[1]线路!$I22)</f>
        <v/>
      </c>
      <c r="D23" s="9" t="str">
        <f ca="1">VLOOKUP(A23,OFFSET(线路最大负荷电流!$A$2,0,0,2000,2),2,FALSE)</f>
        <v/>
      </c>
      <c r="E23" s="9" t="str">
        <f>IF([1]线路!$C22="","",[1]线路!$C22)</f>
        <v/>
      </c>
      <c r="F23" s="9" t="str">
        <f t="shared" ca="1" si="0"/>
        <v/>
      </c>
      <c r="G23" t="str">
        <f>IF([1]线路!$E22="","",[1]线路!$E22)</f>
        <v/>
      </c>
      <c r="H23" t="str">
        <f>IF([1]线路!$F22="","",[1]线路!$F22)</f>
        <v/>
      </c>
    </row>
    <row r="24" spans="1:8" x14ac:dyDescent="0.15">
      <c r="A24" s="9" t="str">
        <f>IF([1]线路!A23="","",[1]线路!A23)</f>
        <v/>
      </c>
      <c r="B24" s="9" t="str">
        <f>IF([1]线路!B23="","",[1]线路!B23)</f>
        <v/>
      </c>
      <c r="C24" s="9" t="str">
        <f>IF([1]线路!$I23="","",[1]线路!$I23)</f>
        <v/>
      </c>
      <c r="D24" s="9" t="str">
        <f ca="1">VLOOKUP(A24,OFFSET(线路最大负荷电流!$A$2,0,0,2000,2),2,FALSE)</f>
        <v/>
      </c>
      <c r="E24" s="9" t="str">
        <f>IF([1]线路!$C23="","",[1]线路!$C23)</f>
        <v/>
      </c>
      <c r="F24" s="9" t="str">
        <f t="shared" ca="1" si="0"/>
        <v/>
      </c>
      <c r="G24" t="str">
        <f>IF([1]线路!$E23="","",[1]线路!$E23)</f>
        <v/>
      </c>
      <c r="H24" t="str">
        <f>IF([1]线路!$F23="","",[1]线路!$F23)</f>
        <v/>
      </c>
    </row>
    <row r="25" spans="1:8" x14ac:dyDescent="0.15">
      <c r="A25" s="9" t="str">
        <f>IF([1]线路!A24="","",[1]线路!A24)</f>
        <v/>
      </c>
      <c r="B25" s="9" t="str">
        <f>IF([1]线路!B24="","",[1]线路!B24)</f>
        <v/>
      </c>
      <c r="C25" s="9" t="str">
        <f>IF([1]线路!$I24="","",[1]线路!$I24)</f>
        <v/>
      </c>
      <c r="D25" s="9" t="str">
        <f ca="1">VLOOKUP(A25,OFFSET(线路最大负荷电流!$A$2,0,0,2000,2),2,FALSE)</f>
        <v/>
      </c>
      <c r="E25" s="9" t="str">
        <f>IF([1]线路!$C24="","",[1]线路!$C24)</f>
        <v/>
      </c>
      <c r="F25" s="9" t="str">
        <f t="shared" ca="1" si="0"/>
        <v/>
      </c>
      <c r="G25" t="str">
        <f>IF([1]线路!$E24="","",[1]线路!$E24)</f>
        <v/>
      </c>
      <c r="H25" t="str">
        <f>IF([1]线路!$F24="","",[1]线路!$F24)</f>
        <v/>
      </c>
    </row>
    <row r="26" spans="1:8" x14ac:dyDescent="0.15">
      <c r="A26" s="9" t="str">
        <f>IF([1]线路!A25="","",[1]线路!A25)</f>
        <v/>
      </c>
      <c r="B26" s="9" t="str">
        <f>IF([1]线路!B25="","",[1]线路!B25)</f>
        <v/>
      </c>
      <c r="C26" s="9" t="str">
        <f>IF([1]线路!$I25="","",[1]线路!$I25)</f>
        <v/>
      </c>
      <c r="D26" s="9" t="str">
        <f ca="1">VLOOKUP(A26,OFFSET(线路最大负荷电流!$A$2,0,0,2000,2),2,FALSE)</f>
        <v/>
      </c>
      <c r="E26" s="9" t="str">
        <f>IF([1]线路!$C25="","",[1]线路!$C25)</f>
        <v/>
      </c>
      <c r="F26" s="9" t="str">
        <f t="shared" ca="1" si="0"/>
        <v/>
      </c>
      <c r="G26" t="str">
        <f>IF([1]线路!$E25="","",[1]线路!$E25)</f>
        <v/>
      </c>
      <c r="H26" t="str">
        <f>IF([1]线路!$F25="","",[1]线路!$F25)</f>
        <v/>
      </c>
    </row>
    <row r="27" spans="1:8" x14ac:dyDescent="0.15">
      <c r="A27" s="9" t="str">
        <f>IF([1]线路!A26="","",[1]线路!A26)</f>
        <v/>
      </c>
      <c r="B27" s="9" t="str">
        <f>IF([1]线路!B26="","",[1]线路!B26)</f>
        <v/>
      </c>
      <c r="C27" s="9" t="str">
        <f>IF([1]线路!$I26="","",[1]线路!$I26)</f>
        <v/>
      </c>
      <c r="D27" s="9" t="str">
        <f ca="1">VLOOKUP(A27,OFFSET(线路最大负荷电流!$A$2,0,0,2000,2),2,FALSE)</f>
        <v/>
      </c>
      <c r="E27" s="9" t="str">
        <f>IF([1]线路!$C26="","",[1]线路!$C26)</f>
        <v/>
      </c>
      <c r="F27" s="9" t="str">
        <f t="shared" ca="1" si="0"/>
        <v/>
      </c>
      <c r="G27" t="str">
        <f>IF([1]线路!$E26="","",[1]线路!$E26)</f>
        <v/>
      </c>
      <c r="H27" t="str">
        <f>IF([1]线路!$F26="","",[1]线路!$F26)</f>
        <v/>
      </c>
    </row>
    <row r="28" spans="1:8" x14ac:dyDescent="0.15">
      <c r="A28" s="9" t="str">
        <f>IF([1]线路!A27="","",[1]线路!A27)</f>
        <v/>
      </c>
      <c r="B28" s="9" t="str">
        <f>IF([1]线路!B27="","",[1]线路!B27)</f>
        <v/>
      </c>
      <c r="C28" s="9" t="str">
        <f>IF([1]线路!$I27="","",[1]线路!$I27)</f>
        <v/>
      </c>
      <c r="D28" s="9" t="str">
        <f ca="1">VLOOKUP(A28,OFFSET(线路最大负荷电流!$A$2,0,0,2000,2),2,FALSE)</f>
        <v/>
      </c>
      <c r="E28" s="9" t="str">
        <f>IF([1]线路!$C27="","",[1]线路!$C27)</f>
        <v/>
      </c>
      <c r="F28" s="9" t="str">
        <f t="shared" ca="1" si="0"/>
        <v/>
      </c>
      <c r="G28" t="str">
        <f>IF([1]线路!$E27="","",[1]线路!$E27)</f>
        <v/>
      </c>
      <c r="H28" t="str">
        <f>IF([1]线路!$F27="","",[1]线路!$F27)</f>
        <v/>
      </c>
    </row>
    <row r="29" spans="1:8" x14ac:dyDescent="0.15">
      <c r="A29" s="9" t="str">
        <f>IF([1]线路!A28="","",[1]线路!A28)</f>
        <v/>
      </c>
      <c r="B29" s="9" t="str">
        <f>IF([1]线路!B28="","",[1]线路!B28)</f>
        <v/>
      </c>
      <c r="C29" s="9" t="str">
        <f>IF([1]线路!$I28="","",[1]线路!$I28)</f>
        <v/>
      </c>
      <c r="D29" s="9" t="str">
        <f ca="1">VLOOKUP(A29,OFFSET(线路最大负荷电流!$A$2,0,0,2000,2),2,FALSE)</f>
        <v/>
      </c>
      <c r="E29" s="9" t="str">
        <f>IF([1]线路!$C28="","",[1]线路!$C28)</f>
        <v/>
      </c>
      <c r="F29" s="9" t="str">
        <f t="shared" ca="1" si="0"/>
        <v/>
      </c>
      <c r="G29" t="str">
        <f>IF([1]线路!$E28="","",[1]线路!$E28)</f>
        <v/>
      </c>
      <c r="H29" t="str">
        <f>IF([1]线路!$F28="","",[1]线路!$F28)</f>
        <v/>
      </c>
    </row>
    <row r="30" spans="1:8" x14ac:dyDescent="0.15">
      <c r="A30" s="9" t="str">
        <f>IF([1]线路!A29="","",[1]线路!A29)</f>
        <v/>
      </c>
      <c r="B30" s="9" t="str">
        <f>IF([1]线路!B29="","",[1]线路!B29)</f>
        <v/>
      </c>
      <c r="C30" s="9" t="str">
        <f>IF([1]线路!$I29="","",[1]线路!$I29)</f>
        <v/>
      </c>
      <c r="D30" s="9" t="str">
        <f ca="1">VLOOKUP(A30,OFFSET(线路最大负荷电流!$A$2,0,0,2000,2),2,FALSE)</f>
        <v/>
      </c>
      <c r="E30" s="9" t="str">
        <f>IF([1]线路!$C29="","",[1]线路!$C29)</f>
        <v/>
      </c>
      <c r="F30" s="9" t="str">
        <f t="shared" ca="1" si="0"/>
        <v/>
      </c>
      <c r="G30" t="str">
        <f>IF([1]线路!$E29="","",[1]线路!$E29)</f>
        <v/>
      </c>
      <c r="H30" t="str">
        <f>IF([1]线路!$F29="","",[1]线路!$F29)</f>
        <v/>
      </c>
    </row>
    <row r="31" spans="1:8" x14ac:dyDescent="0.15">
      <c r="A31" s="9" t="str">
        <f>IF([1]线路!A30="","",[1]线路!A30)</f>
        <v/>
      </c>
      <c r="B31" s="9" t="str">
        <f>IF([1]线路!B30="","",[1]线路!B30)</f>
        <v/>
      </c>
      <c r="C31" s="9" t="str">
        <f>IF([1]线路!$I30="","",[1]线路!$I30)</f>
        <v/>
      </c>
      <c r="D31" s="9" t="str">
        <f ca="1">VLOOKUP(A31,OFFSET(线路最大负荷电流!$A$2,0,0,2000,2),2,FALSE)</f>
        <v/>
      </c>
      <c r="E31" s="9" t="str">
        <f>IF([1]线路!$C30="","",[1]线路!$C30)</f>
        <v/>
      </c>
      <c r="F31" s="9" t="str">
        <f t="shared" ca="1" si="0"/>
        <v/>
      </c>
      <c r="G31" t="str">
        <f>IF([1]线路!$E30="","",[1]线路!$E30)</f>
        <v/>
      </c>
      <c r="H31" t="str">
        <f>IF([1]线路!$F30="","",[1]线路!$F30)</f>
        <v/>
      </c>
    </row>
    <row r="32" spans="1:8" x14ac:dyDescent="0.15">
      <c r="A32" s="9" t="str">
        <f>IF([1]线路!A31="","",[1]线路!A31)</f>
        <v/>
      </c>
      <c r="B32" s="9" t="str">
        <f>IF([1]线路!B31="","",[1]线路!B31)</f>
        <v/>
      </c>
      <c r="C32" s="9" t="str">
        <f>IF([1]线路!$I31="","",[1]线路!$I31)</f>
        <v/>
      </c>
      <c r="D32" s="9" t="str">
        <f ca="1">VLOOKUP(A32,OFFSET(线路最大负荷电流!$A$2,0,0,2000,2),2,FALSE)</f>
        <v/>
      </c>
      <c r="E32" s="9" t="str">
        <f>IF([1]线路!$C31="","",[1]线路!$C31)</f>
        <v/>
      </c>
      <c r="F32" s="9" t="str">
        <f t="shared" ca="1" si="0"/>
        <v/>
      </c>
      <c r="G32" t="str">
        <f>IF([1]线路!$E31="","",[1]线路!$E31)</f>
        <v/>
      </c>
      <c r="H32" t="str">
        <f>IF([1]线路!$F31="","",[1]线路!$F31)</f>
        <v/>
      </c>
    </row>
    <row r="33" spans="1:8" x14ac:dyDescent="0.15">
      <c r="A33" s="9" t="str">
        <f>IF([1]线路!A32="","",[1]线路!A32)</f>
        <v/>
      </c>
      <c r="B33" s="9" t="str">
        <f>IF([1]线路!B32="","",[1]线路!B32)</f>
        <v/>
      </c>
      <c r="C33" s="9" t="str">
        <f>IF([1]线路!$I32="","",[1]线路!$I32)</f>
        <v/>
      </c>
      <c r="D33" s="9" t="str">
        <f ca="1">VLOOKUP(A33,OFFSET(线路最大负荷电流!$A$2,0,0,2000,2),2,FALSE)</f>
        <v/>
      </c>
      <c r="E33" s="9" t="str">
        <f>IF([1]线路!$C32="","",[1]线路!$C32)</f>
        <v/>
      </c>
      <c r="F33" s="9" t="str">
        <f t="shared" ca="1" si="0"/>
        <v/>
      </c>
      <c r="G33" t="str">
        <f>IF([1]线路!$E32="","",[1]线路!$E32)</f>
        <v/>
      </c>
      <c r="H33" t="str">
        <f>IF([1]线路!$F32="","",[1]线路!$F32)</f>
        <v/>
      </c>
    </row>
    <row r="34" spans="1:8" x14ac:dyDescent="0.15">
      <c r="A34" s="9" t="str">
        <f>IF([1]线路!A33="","",[1]线路!A33)</f>
        <v/>
      </c>
      <c r="B34" s="9" t="str">
        <f>IF([1]线路!B33="","",[1]线路!B33)</f>
        <v/>
      </c>
      <c r="C34" s="9" t="str">
        <f>IF([1]线路!$I33="","",[1]线路!$I33)</f>
        <v/>
      </c>
      <c r="D34" s="9" t="str">
        <f ca="1">VLOOKUP(A34,OFFSET(线路最大负荷电流!$A$2,0,0,2000,2),2,FALSE)</f>
        <v/>
      </c>
      <c r="E34" s="9" t="str">
        <f>IF([1]线路!$C33="","",[1]线路!$C33)</f>
        <v/>
      </c>
      <c r="F34" s="9" t="str">
        <f t="shared" ca="1" si="0"/>
        <v/>
      </c>
      <c r="G34" t="str">
        <f>IF([1]线路!$E33="","",[1]线路!$E33)</f>
        <v/>
      </c>
      <c r="H34" t="str">
        <f>IF([1]线路!$F33="","",[1]线路!$F33)</f>
        <v/>
      </c>
    </row>
    <row r="35" spans="1:8" x14ac:dyDescent="0.15">
      <c r="A35" s="9" t="str">
        <f>IF([1]线路!A34="","",[1]线路!A34)</f>
        <v/>
      </c>
      <c r="B35" s="9" t="str">
        <f>IF([1]线路!B34="","",[1]线路!B34)</f>
        <v/>
      </c>
      <c r="C35" s="9" t="str">
        <f>IF([1]线路!$I34="","",[1]线路!$I34)</f>
        <v/>
      </c>
      <c r="D35" s="9" t="str">
        <f ca="1">VLOOKUP(A35,OFFSET(线路最大负荷电流!$A$2,0,0,2000,2),2,FALSE)</f>
        <v/>
      </c>
      <c r="E35" s="9" t="str">
        <f>IF([1]线路!$C34="","",[1]线路!$C34)</f>
        <v/>
      </c>
      <c r="F35" s="9" t="str">
        <f t="shared" ca="1" si="0"/>
        <v/>
      </c>
      <c r="G35" t="str">
        <f>IF([1]线路!$E34="","",[1]线路!$E34)</f>
        <v/>
      </c>
      <c r="H35" t="str">
        <f>IF([1]线路!$F34="","",[1]线路!$F34)</f>
        <v/>
      </c>
    </row>
    <row r="36" spans="1:8" x14ac:dyDescent="0.15">
      <c r="A36" s="9" t="str">
        <f>IF([1]线路!A35="","",[1]线路!A35)</f>
        <v/>
      </c>
      <c r="B36" s="9" t="str">
        <f>IF([1]线路!B35="","",[1]线路!B35)</f>
        <v/>
      </c>
      <c r="C36" s="9" t="str">
        <f>IF([1]线路!$I35="","",[1]线路!$I35)</f>
        <v/>
      </c>
      <c r="D36" s="9" t="str">
        <f ca="1">VLOOKUP(A36,OFFSET(线路最大负荷电流!$A$2,0,0,2000,2),2,FALSE)</f>
        <v/>
      </c>
      <c r="E36" s="9" t="str">
        <f>IF([1]线路!$C35="","",[1]线路!$C35)</f>
        <v/>
      </c>
      <c r="F36" s="9" t="str">
        <f t="shared" ca="1" si="0"/>
        <v/>
      </c>
      <c r="G36" t="str">
        <f>IF([1]线路!$E35="","",[1]线路!$E35)</f>
        <v/>
      </c>
      <c r="H36" t="str">
        <f>IF([1]线路!$F35="","",[1]线路!$F35)</f>
        <v/>
      </c>
    </row>
    <row r="37" spans="1:8" x14ac:dyDescent="0.15">
      <c r="A37" s="9" t="str">
        <f>IF([1]线路!A36="","",[1]线路!A36)</f>
        <v/>
      </c>
      <c r="B37" s="9" t="str">
        <f>IF([1]线路!B36="","",[1]线路!B36)</f>
        <v/>
      </c>
      <c r="C37" s="9" t="str">
        <f>IF([1]线路!$I36="","",[1]线路!$I36)</f>
        <v/>
      </c>
      <c r="D37" s="9" t="str">
        <f ca="1">VLOOKUP(A37,OFFSET(线路最大负荷电流!$A$2,0,0,2000,2),2,FALSE)</f>
        <v/>
      </c>
      <c r="E37" s="9" t="str">
        <f>IF([1]线路!$C36="","",[1]线路!$C36)</f>
        <v/>
      </c>
      <c r="F37" s="9" t="str">
        <f t="shared" ca="1" si="0"/>
        <v/>
      </c>
      <c r="G37" t="str">
        <f>IF([1]线路!$E36="","",[1]线路!$E36)</f>
        <v/>
      </c>
      <c r="H37" t="str">
        <f>IF([1]线路!$F36="","",[1]线路!$F36)</f>
        <v/>
      </c>
    </row>
    <row r="38" spans="1:8" x14ac:dyDescent="0.15">
      <c r="A38" s="9" t="str">
        <f>IF([1]线路!A37="","",[1]线路!A37)</f>
        <v/>
      </c>
      <c r="B38" s="9" t="str">
        <f>IF([1]线路!B37="","",[1]线路!B37)</f>
        <v/>
      </c>
      <c r="C38" s="9" t="str">
        <f>IF([1]线路!$I37="","",[1]线路!$I37)</f>
        <v/>
      </c>
      <c r="D38" s="9" t="str">
        <f ca="1">VLOOKUP(A38,OFFSET(线路最大负荷电流!$A$2,0,0,2000,2),2,FALSE)</f>
        <v/>
      </c>
      <c r="E38" s="9" t="str">
        <f>IF([1]线路!$C37="","",[1]线路!$C37)</f>
        <v/>
      </c>
      <c r="F38" s="9" t="str">
        <f t="shared" ca="1" si="0"/>
        <v/>
      </c>
      <c r="G38" t="str">
        <f>IF([1]线路!$E37="","",[1]线路!$E37)</f>
        <v/>
      </c>
      <c r="H38" t="str">
        <f>IF([1]线路!$F37="","",[1]线路!$F37)</f>
        <v/>
      </c>
    </row>
    <row r="39" spans="1:8" x14ac:dyDescent="0.15">
      <c r="A39" s="9" t="str">
        <f>IF([1]线路!A38="","",[1]线路!A38)</f>
        <v/>
      </c>
      <c r="B39" s="9" t="str">
        <f>IF([1]线路!B38="","",[1]线路!B38)</f>
        <v/>
      </c>
      <c r="C39" s="9" t="str">
        <f>IF([1]线路!$I38="","",[1]线路!$I38)</f>
        <v/>
      </c>
      <c r="D39" s="9" t="str">
        <f ca="1">VLOOKUP(A39,OFFSET(线路最大负荷电流!$A$2,0,0,2000,2),2,FALSE)</f>
        <v/>
      </c>
      <c r="E39" s="9" t="str">
        <f>IF([1]线路!$C38="","",[1]线路!$C38)</f>
        <v/>
      </c>
      <c r="F39" s="9" t="str">
        <f t="shared" ca="1" si="0"/>
        <v/>
      </c>
      <c r="G39" t="str">
        <f>IF([1]线路!$E38="","",[1]线路!$E38)</f>
        <v/>
      </c>
      <c r="H39" t="str">
        <f>IF([1]线路!$F38="","",[1]线路!$F38)</f>
        <v/>
      </c>
    </row>
    <row r="40" spans="1:8" x14ac:dyDescent="0.15">
      <c r="A40" s="9" t="str">
        <f>IF([1]线路!A39="","",[1]线路!A39)</f>
        <v/>
      </c>
      <c r="B40" s="9" t="str">
        <f>IF([1]线路!B39="","",[1]线路!B39)</f>
        <v/>
      </c>
      <c r="C40" s="9" t="str">
        <f>IF([1]线路!$I39="","",[1]线路!$I39)</f>
        <v/>
      </c>
      <c r="D40" s="9" t="str">
        <f ca="1">VLOOKUP(A40,OFFSET(线路最大负荷电流!$A$2,0,0,2000,2),2,FALSE)</f>
        <v/>
      </c>
      <c r="E40" s="9" t="str">
        <f>IF([1]线路!$C39="","",[1]线路!$C39)</f>
        <v/>
      </c>
      <c r="F40" s="9" t="str">
        <f t="shared" ca="1" si="0"/>
        <v/>
      </c>
      <c r="G40" t="str">
        <f>IF([1]线路!$E39="","",[1]线路!$E39)</f>
        <v/>
      </c>
      <c r="H40" t="str">
        <f>IF([1]线路!$F39="","",[1]线路!$F39)</f>
        <v/>
      </c>
    </row>
    <row r="41" spans="1:8" x14ac:dyDescent="0.15">
      <c r="A41" s="9" t="str">
        <f>IF([1]线路!A40="","",[1]线路!A40)</f>
        <v/>
      </c>
      <c r="B41" s="9" t="str">
        <f>IF([1]线路!B40="","",[1]线路!B40)</f>
        <v/>
      </c>
      <c r="C41" s="9" t="str">
        <f>IF([1]线路!$I40="","",[1]线路!$I40)</f>
        <v/>
      </c>
      <c r="D41" s="9" t="str">
        <f ca="1">VLOOKUP(A41,OFFSET(线路最大负荷电流!$A$2,0,0,2000,2),2,FALSE)</f>
        <v/>
      </c>
      <c r="E41" s="9" t="str">
        <f>IF([1]线路!$C40="","",[1]线路!$C40)</f>
        <v/>
      </c>
      <c r="F41" s="9" t="str">
        <f t="shared" ca="1" si="0"/>
        <v/>
      </c>
      <c r="G41" t="str">
        <f>IF([1]线路!$E40="","",[1]线路!$E40)</f>
        <v/>
      </c>
      <c r="H41" t="str">
        <f>IF([1]线路!$F40="","",[1]线路!$F40)</f>
        <v/>
      </c>
    </row>
    <row r="42" spans="1:8" x14ac:dyDescent="0.15">
      <c r="A42" s="9" t="str">
        <f>IF([1]线路!A41="","",[1]线路!A41)</f>
        <v/>
      </c>
      <c r="B42" s="9" t="str">
        <f>IF([1]线路!B41="","",[1]线路!B41)</f>
        <v/>
      </c>
      <c r="C42" s="9" t="str">
        <f>IF([1]线路!$I41="","",[1]线路!$I41)</f>
        <v/>
      </c>
      <c r="D42" s="9" t="str">
        <f ca="1">VLOOKUP(A42,OFFSET(线路最大负荷电流!$A$2,0,0,2000,2),2,FALSE)</f>
        <v/>
      </c>
      <c r="E42" s="9" t="str">
        <f>IF([1]线路!$C41="","",[1]线路!$C41)</f>
        <v/>
      </c>
      <c r="F42" s="9" t="str">
        <f t="shared" ca="1" si="0"/>
        <v/>
      </c>
      <c r="G42" t="str">
        <f>IF([1]线路!$E41="","",[1]线路!$E41)</f>
        <v/>
      </c>
      <c r="H42" t="str">
        <f>IF([1]线路!$F41="","",[1]线路!$F41)</f>
        <v/>
      </c>
    </row>
    <row r="43" spans="1:8" x14ac:dyDescent="0.15">
      <c r="A43" s="9" t="str">
        <f>IF([1]线路!A42="","",[1]线路!A42)</f>
        <v/>
      </c>
      <c r="B43" s="9" t="str">
        <f>IF([1]线路!B42="","",[1]线路!B42)</f>
        <v/>
      </c>
      <c r="C43" s="9" t="str">
        <f>IF([1]线路!$I42="","",[1]线路!$I42)</f>
        <v/>
      </c>
      <c r="D43" s="9" t="str">
        <f ca="1">VLOOKUP(A43,OFFSET(线路最大负荷电流!$A$2,0,0,2000,2),2,FALSE)</f>
        <v/>
      </c>
      <c r="E43" s="9" t="str">
        <f>IF([1]线路!$C42="","",[1]线路!$C42)</f>
        <v/>
      </c>
      <c r="F43" s="9" t="str">
        <f t="shared" ca="1" si="0"/>
        <v/>
      </c>
      <c r="G43" t="str">
        <f>IF([1]线路!$E42="","",[1]线路!$E42)</f>
        <v/>
      </c>
      <c r="H43" t="str">
        <f>IF([1]线路!$F42="","",[1]线路!$F42)</f>
        <v/>
      </c>
    </row>
    <row r="44" spans="1:8" x14ac:dyDescent="0.15">
      <c r="A44" s="9" t="str">
        <f>IF([1]线路!A43="","",[1]线路!A43)</f>
        <v/>
      </c>
      <c r="B44" s="9" t="str">
        <f>IF([1]线路!B43="","",[1]线路!B43)</f>
        <v/>
      </c>
      <c r="C44" s="9" t="str">
        <f>IF([1]线路!$I43="","",[1]线路!$I43)</f>
        <v/>
      </c>
      <c r="D44" s="9" t="str">
        <f ca="1">VLOOKUP(A44,OFFSET(线路最大负荷电流!$A$2,0,0,2000,2),2,FALSE)</f>
        <v/>
      </c>
      <c r="E44" s="9" t="str">
        <f>IF([1]线路!$C43="","",[1]线路!$C43)</f>
        <v/>
      </c>
      <c r="F44" s="9" t="str">
        <f t="shared" ca="1" si="0"/>
        <v/>
      </c>
      <c r="G44" t="str">
        <f>IF([1]线路!$E43="","",[1]线路!$E43)</f>
        <v/>
      </c>
      <c r="H44" t="str">
        <f>IF([1]线路!$F43="","",[1]线路!$F43)</f>
        <v/>
      </c>
    </row>
    <row r="45" spans="1:8" x14ac:dyDescent="0.15">
      <c r="A45" s="9" t="str">
        <f>IF([1]线路!A44="","",[1]线路!A44)</f>
        <v/>
      </c>
      <c r="B45" s="9" t="str">
        <f>IF([1]线路!B44="","",[1]线路!B44)</f>
        <v/>
      </c>
      <c r="C45" s="9" t="str">
        <f>IF([1]线路!$I44="","",[1]线路!$I44)</f>
        <v/>
      </c>
      <c r="D45" s="9" t="str">
        <f ca="1">VLOOKUP(A45,OFFSET(线路最大负荷电流!$A$2,0,0,2000,2),2,FALSE)</f>
        <v/>
      </c>
      <c r="E45" s="9" t="str">
        <f>IF([1]线路!$C44="","",[1]线路!$C44)</f>
        <v/>
      </c>
      <c r="F45" s="9" t="str">
        <f t="shared" ca="1" si="0"/>
        <v/>
      </c>
      <c r="G45" t="str">
        <f>IF([1]线路!$E44="","",[1]线路!$E44)</f>
        <v/>
      </c>
      <c r="H45" t="str">
        <f>IF([1]线路!$F44="","",[1]线路!$F44)</f>
        <v/>
      </c>
    </row>
    <row r="46" spans="1:8" x14ac:dyDescent="0.15">
      <c r="A46" s="9" t="str">
        <f>IF([1]线路!A45="","",[1]线路!A45)</f>
        <v/>
      </c>
      <c r="B46" s="9" t="str">
        <f>IF([1]线路!B45="","",[1]线路!B45)</f>
        <v/>
      </c>
      <c r="C46" s="9" t="str">
        <f>IF([1]线路!$I45="","",[1]线路!$I45)</f>
        <v/>
      </c>
      <c r="D46" s="9" t="str">
        <f ca="1">VLOOKUP(A46,OFFSET(线路最大负荷电流!$A$2,0,0,2000,2),2,FALSE)</f>
        <v/>
      </c>
      <c r="E46" s="9" t="str">
        <f>IF([1]线路!$C45="","",[1]线路!$C45)</f>
        <v/>
      </c>
      <c r="F46" s="9" t="str">
        <f t="shared" ca="1" si="0"/>
        <v/>
      </c>
      <c r="G46" t="str">
        <f>IF([1]线路!$E45="","",[1]线路!$E45)</f>
        <v/>
      </c>
      <c r="H46" t="str">
        <f>IF([1]线路!$F45="","",[1]线路!$F45)</f>
        <v/>
      </c>
    </row>
    <row r="47" spans="1:8" x14ac:dyDescent="0.15">
      <c r="A47" s="9" t="str">
        <f>IF([1]线路!A46="","",[1]线路!A46)</f>
        <v/>
      </c>
      <c r="B47" s="9" t="str">
        <f>IF([1]线路!B46="","",[1]线路!B46)</f>
        <v/>
      </c>
      <c r="C47" s="9" t="str">
        <f>IF([1]线路!$I46="","",[1]线路!$I46)</f>
        <v/>
      </c>
      <c r="D47" s="9" t="str">
        <f ca="1">VLOOKUP(A47,OFFSET(线路最大负荷电流!$A$2,0,0,2000,2),2,FALSE)</f>
        <v/>
      </c>
      <c r="E47" s="9" t="str">
        <f>IF([1]线路!$C46="","",[1]线路!$C46)</f>
        <v/>
      </c>
      <c r="F47" s="9" t="str">
        <f t="shared" ca="1" si="0"/>
        <v/>
      </c>
      <c r="G47" t="str">
        <f>IF([1]线路!$E46="","",[1]线路!$E46)</f>
        <v/>
      </c>
      <c r="H47" t="str">
        <f>IF([1]线路!$F46="","",[1]线路!$F46)</f>
        <v/>
      </c>
    </row>
    <row r="48" spans="1:8" x14ac:dyDescent="0.15">
      <c r="A48" s="9" t="str">
        <f>IF([1]线路!A47="","",[1]线路!A47)</f>
        <v/>
      </c>
      <c r="B48" s="9" t="str">
        <f>IF([1]线路!B47="","",[1]线路!B47)</f>
        <v/>
      </c>
      <c r="C48" s="9" t="str">
        <f>IF([1]线路!$I47="","",[1]线路!$I47)</f>
        <v/>
      </c>
      <c r="D48" s="9" t="str">
        <f ca="1">VLOOKUP(A48,OFFSET(线路最大负荷电流!$A$2,0,0,2000,2),2,FALSE)</f>
        <v/>
      </c>
      <c r="E48" s="9" t="str">
        <f>IF([1]线路!$C47="","",[1]线路!$C47)</f>
        <v/>
      </c>
      <c r="F48" s="9" t="str">
        <f t="shared" ca="1" si="0"/>
        <v/>
      </c>
      <c r="G48" t="str">
        <f>IF([1]线路!$E47="","",[1]线路!$E47)</f>
        <v/>
      </c>
      <c r="H48" t="str">
        <f>IF([1]线路!$F47="","",[1]线路!$F47)</f>
        <v/>
      </c>
    </row>
    <row r="49" spans="1:8" x14ac:dyDescent="0.15">
      <c r="A49" s="9" t="str">
        <f>IF([1]线路!A48="","",[1]线路!A48)</f>
        <v/>
      </c>
      <c r="B49" s="9" t="str">
        <f>IF([1]线路!B48="","",[1]线路!B48)</f>
        <v/>
      </c>
      <c r="C49" s="9" t="str">
        <f>IF([1]线路!$I48="","",[1]线路!$I48)</f>
        <v/>
      </c>
      <c r="D49" s="9" t="str">
        <f ca="1">VLOOKUP(A49,OFFSET(线路最大负荷电流!$A$2,0,0,2000,2),2,FALSE)</f>
        <v/>
      </c>
      <c r="E49" s="9" t="str">
        <f>IF([1]线路!$C48="","",[1]线路!$C48)</f>
        <v/>
      </c>
      <c r="F49" s="9" t="str">
        <f t="shared" ca="1" si="0"/>
        <v/>
      </c>
      <c r="G49" t="str">
        <f>IF([1]线路!$E48="","",[1]线路!$E48)</f>
        <v/>
      </c>
      <c r="H49" t="str">
        <f>IF([1]线路!$F48="","",[1]线路!$F48)</f>
        <v/>
      </c>
    </row>
    <row r="50" spans="1:8" x14ac:dyDescent="0.15">
      <c r="A50" s="9" t="str">
        <f>IF([1]线路!A49="","",[1]线路!A49)</f>
        <v/>
      </c>
      <c r="B50" s="9" t="str">
        <f>IF([1]线路!B49="","",[1]线路!B49)</f>
        <v/>
      </c>
      <c r="C50" s="9" t="str">
        <f>IF([1]线路!$I49="","",[1]线路!$I49)</f>
        <v/>
      </c>
      <c r="D50" s="9" t="str">
        <f ca="1">VLOOKUP(A50,OFFSET(线路最大负荷电流!$A$2,0,0,2000,2),2,FALSE)</f>
        <v/>
      </c>
      <c r="E50" s="9" t="str">
        <f>IF([1]线路!$C49="","",[1]线路!$C49)</f>
        <v/>
      </c>
      <c r="F50" s="9" t="str">
        <f t="shared" ca="1" si="0"/>
        <v/>
      </c>
      <c r="G50" t="str">
        <f>IF([1]线路!$E49="","",[1]线路!$E49)</f>
        <v/>
      </c>
      <c r="H50" t="str">
        <f>IF([1]线路!$F49="","",[1]线路!$F49)</f>
        <v/>
      </c>
    </row>
    <row r="51" spans="1:8" x14ac:dyDescent="0.15">
      <c r="A51" s="9" t="str">
        <f>IF([1]线路!A50="","",[1]线路!A50)</f>
        <v/>
      </c>
      <c r="B51" s="9" t="str">
        <f>IF([1]线路!B50="","",[1]线路!B50)</f>
        <v/>
      </c>
      <c r="C51" s="9" t="str">
        <f>IF([1]线路!$I50="","",[1]线路!$I50)</f>
        <v/>
      </c>
      <c r="D51" s="9" t="str">
        <f ca="1">VLOOKUP(A51,OFFSET(线路最大负荷电流!$A$2,0,0,2000,2),2,FALSE)</f>
        <v/>
      </c>
      <c r="E51" s="9" t="str">
        <f>IF([1]线路!$C50="","",[1]线路!$C50)</f>
        <v/>
      </c>
      <c r="F51" s="9" t="str">
        <f t="shared" ca="1" si="0"/>
        <v/>
      </c>
      <c r="G51" t="str">
        <f>IF([1]线路!$E50="","",[1]线路!$E50)</f>
        <v/>
      </c>
      <c r="H51" t="str">
        <f>IF([1]线路!$F50="","",[1]线路!$F50)</f>
        <v/>
      </c>
    </row>
    <row r="52" spans="1:8" x14ac:dyDescent="0.15">
      <c r="A52" s="9" t="str">
        <f>IF([1]线路!A51="","",[1]线路!A51)</f>
        <v/>
      </c>
      <c r="B52" s="9" t="str">
        <f>IF([1]线路!B51="","",[1]线路!B51)</f>
        <v/>
      </c>
      <c r="C52" s="9" t="str">
        <f>IF([1]线路!$I51="","",[1]线路!$I51)</f>
        <v/>
      </c>
      <c r="D52" s="9" t="str">
        <f ca="1">VLOOKUP(A52,OFFSET(线路最大负荷电流!$A$2,0,0,2000,2),2,FALSE)</f>
        <v/>
      </c>
      <c r="E52" s="9" t="str">
        <f>IF([1]线路!$C51="","",[1]线路!$C51)</f>
        <v/>
      </c>
      <c r="F52" s="9" t="str">
        <f t="shared" ca="1" si="0"/>
        <v/>
      </c>
      <c r="G52" t="str">
        <f>IF([1]线路!$E51="","",[1]线路!$E51)</f>
        <v/>
      </c>
      <c r="H52" t="str">
        <f>IF([1]线路!$F51="","",[1]线路!$F51)</f>
        <v/>
      </c>
    </row>
    <row r="53" spans="1:8" x14ac:dyDescent="0.15">
      <c r="A53" s="9" t="str">
        <f>IF([1]线路!A52="","",[1]线路!A52)</f>
        <v/>
      </c>
      <c r="B53" s="9" t="str">
        <f>IF([1]线路!B52="","",[1]线路!B52)</f>
        <v/>
      </c>
      <c r="C53" s="9" t="str">
        <f>IF([1]线路!$I52="","",[1]线路!$I52)</f>
        <v/>
      </c>
      <c r="D53" s="9" t="str">
        <f ca="1">VLOOKUP(A53,OFFSET(线路最大负荷电流!$A$2,0,0,2000,2),2,FALSE)</f>
        <v/>
      </c>
      <c r="E53" s="9" t="str">
        <f>IF([1]线路!$C52="","",[1]线路!$C52)</f>
        <v/>
      </c>
      <c r="F53" s="9" t="str">
        <f t="shared" ca="1" si="0"/>
        <v/>
      </c>
      <c r="G53" t="str">
        <f>IF([1]线路!$E52="","",[1]线路!$E52)</f>
        <v/>
      </c>
      <c r="H53" t="str">
        <f>IF([1]线路!$F52="","",[1]线路!$F52)</f>
        <v/>
      </c>
    </row>
    <row r="54" spans="1:8" x14ac:dyDescent="0.15">
      <c r="A54" s="9" t="str">
        <f>IF([1]线路!A53="","",[1]线路!A53)</f>
        <v/>
      </c>
      <c r="B54" s="9" t="str">
        <f>IF([1]线路!B53="","",[1]线路!B53)</f>
        <v/>
      </c>
      <c r="C54" s="9" t="str">
        <f>IF([1]线路!$I53="","",[1]线路!$I53)</f>
        <v/>
      </c>
      <c r="D54" s="9" t="str">
        <f ca="1">VLOOKUP(A54,OFFSET(线路最大负荷电流!$A$2,0,0,2000,2),2,FALSE)</f>
        <v/>
      </c>
      <c r="E54" s="9" t="str">
        <f>IF([1]线路!$C53="","",[1]线路!$C53)</f>
        <v/>
      </c>
      <c r="F54" s="9" t="str">
        <f t="shared" ca="1" si="0"/>
        <v/>
      </c>
      <c r="G54" t="str">
        <f>IF([1]线路!$E53="","",[1]线路!$E53)</f>
        <v/>
      </c>
      <c r="H54" t="str">
        <f>IF([1]线路!$F53="","",[1]线路!$F53)</f>
        <v/>
      </c>
    </row>
    <row r="55" spans="1:8" x14ac:dyDescent="0.15">
      <c r="A55" s="9" t="str">
        <f>IF([1]线路!A54="","",[1]线路!A54)</f>
        <v/>
      </c>
      <c r="B55" s="9" t="str">
        <f>IF([1]线路!B54="","",[1]线路!B54)</f>
        <v/>
      </c>
      <c r="C55" s="9" t="str">
        <f>IF([1]线路!$I54="","",[1]线路!$I54)</f>
        <v/>
      </c>
      <c r="D55" s="9" t="str">
        <f ca="1">VLOOKUP(A55,OFFSET(线路最大负荷电流!$A$2,0,0,2000,2),2,FALSE)</f>
        <v/>
      </c>
      <c r="E55" s="9" t="str">
        <f>IF([1]线路!$C54="","",[1]线路!$C54)</f>
        <v/>
      </c>
      <c r="F55" s="9" t="str">
        <f t="shared" ca="1" si="0"/>
        <v/>
      </c>
      <c r="G55" t="str">
        <f>IF([1]线路!$E54="","",[1]线路!$E54)</f>
        <v/>
      </c>
      <c r="H55" t="str">
        <f>IF([1]线路!$F54="","",[1]线路!$F54)</f>
        <v/>
      </c>
    </row>
    <row r="56" spans="1:8" x14ac:dyDescent="0.15">
      <c r="A56" s="9" t="str">
        <f>IF([1]线路!A55="","",[1]线路!A55)</f>
        <v/>
      </c>
      <c r="B56" s="9" t="str">
        <f>IF([1]线路!B55="","",[1]线路!B55)</f>
        <v/>
      </c>
      <c r="C56" s="9" t="str">
        <f>IF([1]线路!$I55="","",[1]线路!$I55)</f>
        <v/>
      </c>
      <c r="D56" s="9" t="str">
        <f ca="1">VLOOKUP(A56,OFFSET(线路最大负荷电流!$A$2,0,0,2000,2),2,FALSE)</f>
        <v/>
      </c>
      <c r="E56" s="9" t="str">
        <f>IF([1]线路!$C55="","",[1]线路!$C55)</f>
        <v/>
      </c>
      <c r="F56" s="9" t="str">
        <f t="shared" ca="1" si="0"/>
        <v/>
      </c>
      <c r="G56" t="str">
        <f>IF([1]线路!$E55="","",[1]线路!$E55)</f>
        <v/>
      </c>
      <c r="H56" t="str">
        <f>IF([1]线路!$F55="","",[1]线路!$F55)</f>
        <v/>
      </c>
    </row>
    <row r="57" spans="1:8" x14ac:dyDescent="0.15">
      <c r="A57" s="9" t="str">
        <f>IF([1]线路!A56="","",[1]线路!A56)</f>
        <v/>
      </c>
      <c r="B57" s="9" t="str">
        <f>IF([1]线路!B56="","",[1]线路!B56)</f>
        <v/>
      </c>
      <c r="C57" s="9" t="str">
        <f>IF([1]线路!$I56="","",[1]线路!$I56)</f>
        <v/>
      </c>
      <c r="D57" s="9" t="str">
        <f ca="1">VLOOKUP(A57,OFFSET(线路最大负荷电流!$A$2,0,0,2000,2),2,FALSE)</f>
        <v/>
      </c>
      <c r="E57" s="9" t="str">
        <f>IF([1]线路!$C56="","",[1]线路!$C56)</f>
        <v/>
      </c>
      <c r="F57" s="9" t="str">
        <f t="shared" ca="1" si="0"/>
        <v/>
      </c>
      <c r="G57" t="str">
        <f>IF([1]线路!$E56="","",[1]线路!$E56)</f>
        <v/>
      </c>
      <c r="H57" t="str">
        <f>IF([1]线路!$F56="","",[1]线路!$F56)</f>
        <v/>
      </c>
    </row>
    <row r="58" spans="1:8" x14ac:dyDescent="0.15">
      <c r="A58" s="9" t="str">
        <f>IF([1]线路!A57="","",[1]线路!A57)</f>
        <v/>
      </c>
      <c r="B58" s="9" t="str">
        <f>IF([1]线路!B57="","",[1]线路!B57)</f>
        <v/>
      </c>
      <c r="C58" s="9" t="str">
        <f>IF([1]线路!$I57="","",[1]线路!$I57)</f>
        <v/>
      </c>
      <c r="D58" s="9" t="str">
        <f ca="1">VLOOKUP(A58,OFFSET(线路最大负荷电流!$A$2,0,0,2000,2),2,FALSE)</f>
        <v/>
      </c>
      <c r="E58" s="9" t="str">
        <f>IF([1]线路!$C57="","",[1]线路!$C57)</f>
        <v/>
      </c>
      <c r="F58" s="9" t="str">
        <f t="shared" ca="1" si="0"/>
        <v/>
      </c>
      <c r="G58" t="str">
        <f>IF([1]线路!$E57="","",[1]线路!$E57)</f>
        <v/>
      </c>
      <c r="H58" t="str">
        <f>IF([1]线路!$F57="","",[1]线路!$F57)</f>
        <v/>
      </c>
    </row>
    <row r="59" spans="1:8" x14ac:dyDescent="0.15">
      <c r="A59" s="9" t="str">
        <f>IF([1]线路!A58="","",[1]线路!A58)</f>
        <v/>
      </c>
      <c r="B59" s="9" t="str">
        <f>IF([1]线路!B58="","",[1]线路!B58)</f>
        <v/>
      </c>
      <c r="C59" s="9" t="str">
        <f>IF([1]线路!$I58="","",[1]线路!$I58)</f>
        <v/>
      </c>
      <c r="D59" s="9" t="str">
        <f ca="1">VLOOKUP(A59,OFFSET(线路最大负荷电流!$A$2,0,0,2000,2),2,FALSE)</f>
        <v/>
      </c>
      <c r="E59" s="9" t="str">
        <f>IF([1]线路!$C58="","",[1]线路!$C58)</f>
        <v/>
      </c>
      <c r="F59" s="9" t="str">
        <f t="shared" ca="1" si="0"/>
        <v/>
      </c>
      <c r="G59" t="str">
        <f>IF([1]线路!$E58="","",[1]线路!$E58)</f>
        <v/>
      </c>
      <c r="H59" t="str">
        <f>IF([1]线路!$F58="","",[1]线路!$F58)</f>
        <v/>
      </c>
    </row>
    <row r="60" spans="1:8" x14ac:dyDescent="0.15">
      <c r="A60" s="9" t="str">
        <f>IF([1]线路!A59="","",[1]线路!A59)</f>
        <v/>
      </c>
      <c r="B60" s="9" t="str">
        <f>IF([1]线路!B59="","",[1]线路!B59)</f>
        <v/>
      </c>
      <c r="C60" s="9" t="str">
        <f>IF([1]线路!$I59="","",[1]线路!$I59)</f>
        <v/>
      </c>
      <c r="D60" s="9" t="str">
        <f ca="1">VLOOKUP(A60,OFFSET(线路最大负荷电流!$A$2,0,0,2000,2),2,FALSE)</f>
        <v/>
      </c>
      <c r="E60" s="9" t="str">
        <f>IF([1]线路!$C59="","",[1]线路!$C59)</f>
        <v/>
      </c>
      <c r="F60" s="9" t="str">
        <f t="shared" ca="1" si="0"/>
        <v/>
      </c>
      <c r="G60" t="str">
        <f>IF([1]线路!$E59="","",[1]线路!$E59)</f>
        <v/>
      </c>
      <c r="H60" t="str">
        <f>IF([1]线路!$F59="","",[1]线路!$F59)</f>
        <v/>
      </c>
    </row>
    <row r="61" spans="1:8" x14ac:dyDescent="0.15">
      <c r="A61" s="9" t="str">
        <f>IF([1]线路!A60="","",[1]线路!A60)</f>
        <v/>
      </c>
      <c r="B61" s="9" t="str">
        <f>IF([1]线路!B60="","",[1]线路!B60)</f>
        <v/>
      </c>
      <c r="C61" s="9" t="str">
        <f>IF([1]线路!$I60="","",[1]线路!$I60)</f>
        <v/>
      </c>
      <c r="D61" s="9" t="str">
        <f ca="1">VLOOKUP(A61,OFFSET(线路最大负荷电流!$A$2,0,0,2000,2),2,FALSE)</f>
        <v/>
      </c>
      <c r="E61" s="9" t="str">
        <f>IF([1]线路!$C60="","",[1]线路!$C60)</f>
        <v/>
      </c>
      <c r="F61" s="9" t="str">
        <f t="shared" ca="1" si="0"/>
        <v/>
      </c>
      <c r="G61" t="str">
        <f>IF([1]线路!$E60="","",[1]线路!$E60)</f>
        <v/>
      </c>
      <c r="H61" t="str">
        <f>IF([1]线路!$F60="","",[1]线路!$F60)</f>
        <v/>
      </c>
    </row>
    <row r="62" spans="1:8" x14ac:dyDescent="0.15">
      <c r="A62" s="9" t="str">
        <f>IF([1]线路!A61="","",[1]线路!A61)</f>
        <v/>
      </c>
      <c r="B62" s="9" t="str">
        <f>IF([1]线路!B61="","",[1]线路!B61)</f>
        <v/>
      </c>
      <c r="C62" s="9" t="str">
        <f>IF([1]线路!$I61="","",[1]线路!$I61)</f>
        <v/>
      </c>
      <c r="D62" s="9" t="str">
        <f ca="1">VLOOKUP(A62,OFFSET(线路最大负荷电流!$A$2,0,0,2000,2),2,FALSE)</f>
        <v/>
      </c>
      <c r="E62" s="9" t="str">
        <f>IF([1]线路!$C61="","",[1]线路!$C61)</f>
        <v/>
      </c>
      <c r="F62" s="9" t="str">
        <f t="shared" ca="1" si="0"/>
        <v/>
      </c>
      <c r="G62" t="str">
        <f>IF([1]线路!$E61="","",[1]线路!$E61)</f>
        <v/>
      </c>
      <c r="H62" t="str">
        <f>IF([1]线路!$F61="","",[1]线路!$F61)</f>
        <v/>
      </c>
    </row>
    <row r="63" spans="1:8" x14ac:dyDescent="0.15">
      <c r="A63" s="9" t="str">
        <f>IF([1]线路!A62="","",[1]线路!A62)</f>
        <v/>
      </c>
      <c r="B63" s="9" t="str">
        <f>IF([1]线路!B62="","",[1]线路!B62)</f>
        <v/>
      </c>
      <c r="C63" s="9" t="str">
        <f>IF([1]线路!$I62="","",[1]线路!$I62)</f>
        <v/>
      </c>
      <c r="D63" s="9" t="str">
        <f ca="1">VLOOKUP(A63,OFFSET(线路最大负荷电流!$A$2,0,0,2000,2),2,FALSE)</f>
        <v/>
      </c>
      <c r="E63" s="9" t="str">
        <f>IF([1]线路!$C62="","",[1]线路!$C62)</f>
        <v/>
      </c>
      <c r="F63" s="9" t="str">
        <f t="shared" ca="1" si="0"/>
        <v/>
      </c>
      <c r="G63" t="str">
        <f>IF([1]线路!$E62="","",[1]线路!$E62)</f>
        <v/>
      </c>
      <c r="H63" t="str">
        <f>IF([1]线路!$F62="","",[1]线路!$F62)</f>
        <v/>
      </c>
    </row>
    <row r="64" spans="1:8" x14ac:dyDescent="0.15">
      <c r="A64" s="9" t="str">
        <f>IF([1]线路!A63="","",[1]线路!A63)</f>
        <v/>
      </c>
      <c r="B64" s="9" t="str">
        <f>IF([1]线路!B63="","",[1]线路!B63)</f>
        <v/>
      </c>
      <c r="C64" s="9" t="str">
        <f>IF([1]线路!$I63="","",[1]线路!$I63)</f>
        <v/>
      </c>
      <c r="D64" s="9" t="str">
        <f ca="1">VLOOKUP(A64,OFFSET(线路最大负荷电流!$A$2,0,0,2000,2),2,FALSE)</f>
        <v/>
      </c>
      <c r="E64" s="9" t="str">
        <f>IF([1]线路!$C63="","",[1]线路!$C63)</f>
        <v/>
      </c>
      <c r="F64" s="9" t="str">
        <f t="shared" ca="1" si="0"/>
        <v/>
      </c>
      <c r="G64" t="str">
        <f>IF([1]线路!$E63="","",[1]线路!$E63)</f>
        <v/>
      </c>
      <c r="H64" t="str">
        <f>IF([1]线路!$F63="","",[1]线路!$F63)</f>
        <v/>
      </c>
    </row>
    <row r="65" spans="1:8" x14ac:dyDescent="0.15">
      <c r="A65" s="9" t="str">
        <f>IF([1]线路!A64="","",[1]线路!A64)</f>
        <v/>
      </c>
      <c r="B65" s="9" t="str">
        <f>IF([1]线路!B64="","",[1]线路!B64)</f>
        <v/>
      </c>
      <c r="C65" s="9" t="str">
        <f>IF([1]线路!$I64="","",[1]线路!$I64)</f>
        <v/>
      </c>
      <c r="D65" s="9" t="str">
        <f ca="1">VLOOKUP(A65,OFFSET(线路最大负荷电流!$A$2,0,0,2000,2),2,FALSE)</f>
        <v/>
      </c>
      <c r="E65" s="9" t="str">
        <f>IF([1]线路!$C64="","",[1]线路!$C64)</f>
        <v/>
      </c>
      <c r="F65" s="9" t="str">
        <f t="shared" ca="1" si="0"/>
        <v/>
      </c>
      <c r="G65" t="str">
        <f>IF([1]线路!$E64="","",[1]线路!$E64)</f>
        <v/>
      </c>
      <c r="H65" t="str">
        <f>IF([1]线路!$F64="","",[1]线路!$F64)</f>
        <v/>
      </c>
    </row>
    <row r="66" spans="1:8" x14ac:dyDescent="0.15">
      <c r="A66" s="9" t="str">
        <f>IF([1]线路!A65="","",[1]线路!A65)</f>
        <v/>
      </c>
      <c r="B66" s="9" t="str">
        <f>IF([1]线路!B65="","",[1]线路!B65)</f>
        <v/>
      </c>
      <c r="C66" s="9" t="str">
        <f>IF([1]线路!$I65="","",[1]线路!$I65)</f>
        <v/>
      </c>
      <c r="D66" s="9" t="str">
        <f ca="1">VLOOKUP(A66,OFFSET(线路最大负荷电流!$A$2,0,0,2000,2),2,FALSE)</f>
        <v/>
      </c>
      <c r="E66" s="9" t="str">
        <f>IF([1]线路!$C65="","",[1]线路!$C65)</f>
        <v/>
      </c>
      <c r="F66" s="9" t="str">
        <f t="shared" ca="1" si="0"/>
        <v/>
      </c>
      <c r="G66" t="str">
        <f>IF([1]线路!$E65="","",[1]线路!$E65)</f>
        <v/>
      </c>
      <c r="H66" t="str">
        <f>IF([1]线路!$F65="","",[1]线路!$F65)</f>
        <v/>
      </c>
    </row>
    <row r="67" spans="1:8" x14ac:dyDescent="0.15">
      <c r="A67" s="9" t="str">
        <f>IF([1]线路!A66="","",[1]线路!A66)</f>
        <v/>
      </c>
      <c r="B67" s="9" t="str">
        <f>IF([1]线路!B66="","",[1]线路!B66)</f>
        <v/>
      </c>
      <c r="C67" s="9" t="str">
        <f>IF([1]线路!$I66="","",[1]线路!$I66)</f>
        <v/>
      </c>
      <c r="D67" s="9" t="str">
        <f ca="1">VLOOKUP(A67,OFFSET(线路最大负荷电流!$A$2,0,0,2000,2),2,FALSE)</f>
        <v/>
      </c>
      <c r="E67" s="9" t="str">
        <f>IF([1]线路!$C66="","",[1]线路!$C66)</f>
        <v/>
      </c>
      <c r="F67" s="9" t="str">
        <f t="shared" ca="1" si="0"/>
        <v/>
      </c>
      <c r="G67" t="str">
        <f>IF([1]线路!$E66="","",[1]线路!$E66)</f>
        <v/>
      </c>
      <c r="H67" t="str">
        <f>IF([1]线路!$F66="","",[1]线路!$F66)</f>
        <v/>
      </c>
    </row>
    <row r="68" spans="1:8" x14ac:dyDescent="0.15">
      <c r="A68" s="9" t="str">
        <f>IF([1]线路!A67="","",[1]线路!A67)</f>
        <v/>
      </c>
      <c r="B68" s="9" t="str">
        <f>IF([1]线路!B67="","",[1]线路!B67)</f>
        <v/>
      </c>
      <c r="C68" s="9" t="str">
        <f>IF([1]线路!$I67="","",[1]线路!$I67)</f>
        <v/>
      </c>
      <c r="D68" s="9" t="str">
        <f ca="1">VLOOKUP(A68,OFFSET(线路最大负荷电流!$A$2,0,0,2000,2),2,FALSE)</f>
        <v/>
      </c>
      <c r="E68" s="9" t="str">
        <f>IF([1]线路!$C67="","",[1]线路!$C67)</f>
        <v/>
      </c>
      <c r="F68" s="9" t="str">
        <f t="shared" ref="F68:F131" ca="1" si="1">IF(OR(D68="",C68=""),"",D68/C68)</f>
        <v/>
      </c>
      <c r="G68" t="str">
        <f>IF([1]线路!$E67="","",[1]线路!$E67)</f>
        <v/>
      </c>
      <c r="H68" t="str">
        <f>IF([1]线路!$F67="","",[1]线路!$F67)</f>
        <v/>
      </c>
    </row>
    <row r="69" spans="1:8" x14ac:dyDescent="0.15">
      <c r="A69" s="9" t="str">
        <f>IF([1]线路!A68="","",[1]线路!A68)</f>
        <v/>
      </c>
      <c r="B69" s="9" t="str">
        <f>IF([1]线路!B68="","",[1]线路!B68)</f>
        <v/>
      </c>
      <c r="C69" s="9" t="str">
        <f>IF([1]线路!$I68="","",[1]线路!$I68)</f>
        <v/>
      </c>
      <c r="D69" s="9" t="str">
        <f ca="1">VLOOKUP(A69,OFFSET(线路最大负荷电流!$A$2,0,0,2000,2),2,FALSE)</f>
        <v/>
      </c>
      <c r="E69" s="9" t="str">
        <f>IF([1]线路!$C68="","",[1]线路!$C68)</f>
        <v/>
      </c>
      <c r="F69" s="9" t="str">
        <f t="shared" ca="1" si="1"/>
        <v/>
      </c>
      <c r="G69" t="str">
        <f>IF([1]线路!$E68="","",[1]线路!$E68)</f>
        <v/>
      </c>
      <c r="H69" t="str">
        <f>IF([1]线路!$F68="","",[1]线路!$F68)</f>
        <v/>
      </c>
    </row>
    <row r="70" spans="1:8" x14ac:dyDescent="0.15">
      <c r="A70" s="9" t="str">
        <f>IF([1]线路!A69="","",[1]线路!A69)</f>
        <v/>
      </c>
      <c r="B70" s="9" t="str">
        <f>IF([1]线路!B69="","",[1]线路!B69)</f>
        <v/>
      </c>
      <c r="C70" s="9" t="str">
        <f>IF([1]线路!$I69="","",[1]线路!$I69)</f>
        <v/>
      </c>
      <c r="D70" s="9" t="str">
        <f ca="1">VLOOKUP(A70,OFFSET(线路最大负荷电流!$A$2,0,0,2000,2),2,FALSE)</f>
        <v/>
      </c>
      <c r="E70" s="9" t="str">
        <f>IF([1]线路!$C69="","",[1]线路!$C69)</f>
        <v/>
      </c>
      <c r="F70" s="9" t="str">
        <f t="shared" ca="1" si="1"/>
        <v/>
      </c>
      <c r="G70" t="str">
        <f>IF([1]线路!$E69="","",[1]线路!$E69)</f>
        <v/>
      </c>
      <c r="H70" t="str">
        <f>IF([1]线路!$F69="","",[1]线路!$F69)</f>
        <v/>
      </c>
    </row>
    <row r="71" spans="1:8" x14ac:dyDescent="0.15">
      <c r="A71" s="9" t="str">
        <f>IF([1]线路!A70="","",[1]线路!A70)</f>
        <v/>
      </c>
      <c r="B71" s="9" t="str">
        <f>IF([1]线路!B70="","",[1]线路!B70)</f>
        <v/>
      </c>
      <c r="C71" s="9" t="str">
        <f>IF([1]线路!$I70="","",[1]线路!$I70)</f>
        <v/>
      </c>
      <c r="D71" s="9" t="str">
        <f ca="1">VLOOKUP(A71,OFFSET(线路最大负荷电流!$A$2,0,0,2000,2),2,FALSE)</f>
        <v/>
      </c>
      <c r="E71" s="9" t="str">
        <f>IF([1]线路!$C70="","",[1]线路!$C70)</f>
        <v/>
      </c>
      <c r="F71" s="9" t="str">
        <f t="shared" ca="1" si="1"/>
        <v/>
      </c>
      <c r="G71" t="str">
        <f>IF([1]线路!$E70="","",[1]线路!$E70)</f>
        <v/>
      </c>
      <c r="H71" t="str">
        <f>IF([1]线路!$F70="","",[1]线路!$F70)</f>
        <v/>
      </c>
    </row>
    <row r="72" spans="1:8" x14ac:dyDescent="0.15">
      <c r="A72" s="9" t="str">
        <f>IF([1]线路!A71="","",[1]线路!A71)</f>
        <v/>
      </c>
      <c r="B72" s="9" t="str">
        <f>IF([1]线路!B71="","",[1]线路!B71)</f>
        <v/>
      </c>
      <c r="C72" s="9" t="str">
        <f>IF([1]线路!$I71="","",[1]线路!$I71)</f>
        <v/>
      </c>
      <c r="D72" s="9" t="str">
        <f ca="1">VLOOKUP(A72,OFFSET(线路最大负荷电流!$A$2,0,0,2000,2),2,FALSE)</f>
        <v/>
      </c>
      <c r="E72" s="9" t="str">
        <f>IF([1]线路!$C71="","",[1]线路!$C71)</f>
        <v/>
      </c>
      <c r="F72" s="9" t="str">
        <f t="shared" ca="1" si="1"/>
        <v/>
      </c>
      <c r="G72" t="str">
        <f>IF([1]线路!$E71="","",[1]线路!$E71)</f>
        <v/>
      </c>
      <c r="H72" t="str">
        <f>IF([1]线路!$F71="","",[1]线路!$F71)</f>
        <v/>
      </c>
    </row>
    <row r="73" spans="1:8" x14ac:dyDescent="0.15">
      <c r="A73" s="9" t="str">
        <f>IF([1]线路!A72="","",[1]线路!A72)</f>
        <v/>
      </c>
      <c r="B73" s="9" t="str">
        <f>IF([1]线路!B72="","",[1]线路!B72)</f>
        <v/>
      </c>
      <c r="C73" s="9" t="str">
        <f>IF([1]线路!$I72="","",[1]线路!$I72)</f>
        <v/>
      </c>
      <c r="D73" s="9" t="str">
        <f ca="1">VLOOKUP(A73,OFFSET(线路最大负荷电流!$A$2,0,0,2000,2),2,FALSE)</f>
        <v/>
      </c>
      <c r="E73" s="9" t="str">
        <f>IF([1]线路!$C72="","",[1]线路!$C72)</f>
        <v/>
      </c>
      <c r="F73" s="9" t="str">
        <f t="shared" ca="1" si="1"/>
        <v/>
      </c>
      <c r="G73" t="str">
        <f>IF([1]线路!$E72="","",[1]线路!$E72)</f>
        <v/>
      </c>
      <c r="H73" t="str">
        <f>IF([1]线路!$F72="","",[1]线路!$F72)</f>
        <v/>
      </c>
    </row>
    <row r="74" spans="1:8" x14ac:dyDescent="0.15">
      <c r="A74" s="9" t="str">
        <f>IF([1]线路!A73="","",[1]线路!A73)</f>
        <v/>
      </c>
      <c r="B74" s="9" t="str">
        <f>IF([1]线路!B73="","",[1]线路!B73)</f>
        <v/>
      </c>
      <c r="C74" s="9" t="str">
        <f>IF([1]线路!$I73="","",[1]线路!$I73)</f>
        <v/>
      </c>
      <c r="D74" s="9" t="str">
        <f ca="1">VLOOKUP(A74,OFFSET(线路最大负荷电流!$A$2,0,0,2000,2),2,FALSE)</f>
        <v/>
      </c>
      <c r="E74" s="9" t="str">
        <f>IF([1]线路!$C73="","",[1]线路!$C73)</f>
        <v/>
      </c>
      <c r="F74" s="9" t="str">
        <f t="shared" ca="1" si="1"/>
        <v/>
      </c>
      <c r="G74" t="str">
        <f>IF([1]线路!$E73="","",[1]线路!$E73)</f>
        <v/>
      </c>
      <c r="H74" t="str">
        <f>IF([1]线路!$F73="","",[1]线路!$F73)</f>
        <v/>
      </c>
    </row>
    <row r="75" spans="1:8" x14ac:dyDescent="0.15">
      <c r="A75" s="9" t="str">
        <f>IF([1]线路!A74="","",[1]线路!A74)</f>
        <v/>
      </c>
      <c r="B75" s="9" t="str">
        <f>IF([1]线路!B74="","",[1]线路!B74)</f>
        <v/>
      </c>
      <c r="C75" s="9" t="str">
        <f>IF([1]线路!$I74="","",[1]线路!$I74)</f>
        <v/>
      </c>
      <c r="D75" s="9" t="str">
        <f ca="1">VLOOKUP(A75,OFFSET(线路最大负荷电流!$A$2,0,0,2000,2),2,FALSE)</f>
        <v/>
      </c>
      <c r="E75" s="9" t="str">
        <f>IF([1]线路!$C74="","",[1]线路!$C74)</f>
        <v/>
      </c>
      <c r="F75" s="9" t="str">
        <f t="shared" ca="1" si="1"/>
        <v/>
      </c>
      <c r="G75" t="str">
        <f>IF([1]线路!$E74="","",[1]线路!$E74)</f>
        <v/>
      </c>
      <c r="H75" t="str">
        <f>IF([1]线路!$F74="","",[1]线路!$F74)</f>
        <v/>
      </c>
    </row>
    <row r="76" spans="1:8" x14ac:dyDescent="0.15">
      <c r="A76" s="9" t="str">
        <f>IF([1]线路!A75="","",[1]线路!A75)</f>
        <v/>
      </c>
      <c r="B76" s="9" t="str">
        <f>IF([1]线路!B75="","",[1]线路!B75)</f>
        <v/>
      </c>
      <c r="C76" s="9" t="str">
        <f>IF([1]线路!$I75="","",[1]线路!$I75)</f>
        <v/>
      </c>
      <c r="D76" s="9" t="str">
        <f ca="1">VLOOKUP(A76,OFFSET(线路最大负荷电流!$A$2,0,0,2000,2),2,FALSE)</f>
        <v/>
      </c>
      <c r="E76" s="9" t="str">
        <f>IF([1]线路!$C75="","",[1]线路!$C75)</f>
        <v/>
      </c>
      <c r="F76" s="9" t="str">
        <f t="shared" ca="1" si="1"/>
        <v/>
      </c>
      <c r="G76" t="str">
        <f>IF([1]线路!$E75="","",[1]线路!$E75)</f>
        <v/>
      </c>
      <c r="H76" t="str">
        <f>IF([1]线路!$F75="","",[1]线路!$F75)</f>
        <v/>
      </c>
    </row>
    <row r="77" spans="1:8" x14ac:dyDescent="0.15">
      <c r="A77" s="9" t="str">
        <f>IF([1]线路!A76="","",[1]线路!A76)</f>
        <v/>
      </c>
      <c r="B77" s="9" t="str">
        <f>IF([1]线路!B76="","",[1]线路!B76)</f>
        <v/>
      </c>
      <c r="C77" s="9" t="str">
        <f>IF([1]线路!$I76="","",[1]线路!$I76)</f>
        <v/>
      </c>
      <c r="D77" s="9" t="str">
        <f ca="1">VLOOKUP(A77,OFFSET(线路最大负荷电流!$A$2,0,0,2000,2),2,FALSE)</f>
        <v/>
      </c>
      <c r="E77" s="9" t="str">
        <f>IF([1]线路!$C76="","",[1]线路!$C76)</f>
        <v/>
      </c>
      <c r="F77" s="9" t="str">
        <f t="shared" ca="1" si="1"/>
        <v/>
      </c>
      <c r="G77" t="str">
        <f>IF([1]线路!$E76="","",[1]线路!$E76)</f>
        <v/>
      </c>
      <c r="H77" t="str">
        <f>IF([1]线路!$F76="","",[1]线路!$F76)</f>
        <v/>
      </c>
    </row>
    <row r="78" spans="1:8" x14ac:dyDescent="0.15">
      <c r="A78" s="9" t="str">
        <f>IF([1]线路!A77="","",[1]线路!A77)</f>
        <v/>
      </c>
      <c r="B78" s="9" t="str">
        <f>IF([1]线路!B77="","",[1]线路!B77)</f>
        <v/>
      </c>
      <c r="C78" s="9" t="str">
        <f>IF([1]线路!$I77="","",[1]线路!$I77)</f>
        <v/>
      </c>
      <c r="D78" s="9" t="str">
        <f ca="1">VLOOKUP(A78,OFFSET(线路最大负荷电流!$A$2,0,0,2000,2),2,FALSE)</f>
        <v/>
      </c>
      <c r="E78" s="9" t="str">
        <f>IF([1]线路!$C77="","",[1]线路!$C77)</f>
        <v/>
      </c>
      <c r="F78" s="9" t="str">
        <f t="shared" ca="1" si="1"/>
        <v/>
      </c>
      <c r="G78" t="str">
        <f>IF([1]线路!$E77="","",[1]线路!$E77)</f>
        <v/>
      </c>
      <c r="H78" t="str">
        <f>IF([1]线路!$F77="","",[1]线路!$F77)</f>
        <v/>
      </c>
    </row>
    <row r="79" spans="1:8" x14ac:dyDescent="0.15">
      <c r="A79" s="9" t="str">
        <f>IF([1]线路!A78="","",[1]线路!A78)</f>
        <v/>
      </c>
      <c r="B79" s="9" t="str">
        <f>IF([1]线路!B78="","",[1]线路!B78)</f>
        <v/>
      </c>
      <c r="C79" s="9" t="str">
        <f>IF([1]线路!$I78="","",[1]线路!$I78)</f>
        <v/>
      </c>
      <c r="D79" s="9" t="str">
        <f ca="1">VLOOKUP(A79,OFFSET(线路最大负荷电流!$A$2,0,0,2000,2),2,FALSE)</f>
        <v/>
      </c>
      <c r="E79" s="9" t="str">
        <f>IF([1]线路!$C78="","",[1]线路!$C78)</f>
        <v/>
      </c>
      <c r="F79" s="9" t="str">
        <f t="shared" ca="1" si="1"/>
        <v/>
      </c>
      <c r="G79" t="str">
        <f>IF([1]线路!$E78="","",[1]线路!$E78)</f>
        <v/>
      </c>
      <c r="H79" t="str">
        <f>IF([1]线路!$F78="","",[1]线路!$F78)</f>
        <v/>
      </c>
    </row>
    <row r="80" spans="1:8" x14ac:dyDescent="0.15">
      <c r="A80" s="9" t="str">
        <f>IF([1]线路!A79="","",[1]线路!A79)</f>
        <v/>
      </c>
      <c r="B80" s="9" t="str">
        <f>IF([1]线路!B79="","",[1]线路!B79)</f>
        <v/>
      </c>
      <c r="C80" s="9" t="str">
        <f>IF([1]线路!$I79="","",[1]线路!$I79)</f>
        <v/>
      </c>
      <c r="D80" s="9" t="str">
        <f ca="1">VLOOKUP(A80,OFFSET(线路最大负荷电流!$A$2,0,0,2000,2),2,FALSE)</f>
        <v/>
      </c>
      <c r="E80" s="9" t="str">
        <f>IF([1]线路!$C79="","",[1]线路!$C79)</f>
        <v/>
      </c>
      <c r="F80" s="9" t="str">
        <f t="shared" ca="1" si="1"/>
        <v/>
      </c>
      <c r="G80" t="str">
        <f>IF([1]线路!$E79="","",[1]线路!$E79)</f>
        <v/>
      </c>
      <c r="H80" t="str">
        <f>IF([1]线路!$F79="","",[1]线路!$F79)</f>
        <v/>
      </c>
    </row>
    <row r="81" spans="1:8" x14ac:dyDescent="0.15">
      <c r="A81" s="9" t="str">
        <f>IF([1]线路!A80="","",[1]线路!A80)</f>
        <v/>
      </c>
      <c r="B81" s="9" t="str">
        <f>IF([1]线路!B80="","",[1]线路!B80)</f>
        <v/>
      </c>
      <c r="C81" s="9" t="str">
        <f>IF([1]线路!$I80="","",[1]线路!$I80)</f>
        <v/>
      </c>
      <c r="D81" s="9" t="str">
        <f ca="1">VLOOKUP(A81,OFFSET(线路最大负荷电流!$A$2,0,0,2000,2),2,FALSE)</f>
        <v/>
      </c>
      <c r="E81" s="9" t="str">
        <f>IF([1]线路!$C80="","",[1]线路!$C80)</f>
        <v/>
      </c>
      <c r="F81" s="9" t="str">
        <f t="shared" ca="1" si="1"/>
        <v/>
      </c>
      <c r="G81" t="str">
        <f>IF([1]线路!$E80="","",[1]线路!$E80)</f>
        <v/>
      </c>
      <c r="H81" t="str">
        <f>IF([1]线路!$F80="","",[1]线路!$F80)</f>
        <v/>
      </c>
    </row>
    <row r="82" spans="1:8" x14ac:dyDescent="0.15">
      <c r="A82" s="9" t="str">
        <f>IF([1]线路!A81="","",[1]线路!A81)</f>
        <v/>
      </c>
      <c r="B82" s="9" t="str">
        <f>IF([1]线路!B81="","",[1]线路!B81)</f>
        <v/>
      </c>
      <c r="C82" s="9" t="str">
        <f>IF([1]线路!$I81="","",[1]线路!$I81)</f>
        <v/>
      </c>
      <c r="D82" s="9" t="str">
        <f ca="1">VLOOKUP(A82,OFFSET(线路最大负荷电流!$A$2,0,0,2000,2),2,FALSE)</f>
        <v/>
      </c>
      <c r="E82" s="9" t="str">
        <f>IF([1]线路!$C81="","",[1]线路!$C81)</f>
        <v/>
      </c>
      <c r="F82" s="9" t="str">
        <f t="shared" ca="1" si="1"/>
        <v/>
      </c>
    </row>
    <row r="83" spans="1:8" x14ac:dyDescent="0.15">
      <c r="A83" s="9" t="str">
        <f>IF([1]线路!A82="","",[1]线路!A82)</f>
        <v/>
      </c>
      <c r="B83" s="9" t="str">
        <f>IF([1]线路!B82="","",[1]线路!B82)</f>
        <v/>
      </c>
      <c r="C83" s="9" t="str">
        <f>IF([1]线路!$I82="","",[1]线路!$I82)</f>
        <v/>
      </c>
      <c r="D83" s="9" t="str">
        <f ca="1">VLOOKUP(A83,OFFSET(线路最大负荷电流!$A$2,0,0,2000,2),2,FALSE)</f>
        <v/>
      </c>
      <c r="E83" s="9" t="str">
        <f>IF([1]线路!$C82="","",[1]线路!$C82)</f>
        <v/>
      </c>
      <c r="F83" s="9" t="str">
        <f t="shared" ca="1" si="1"/>
        <v/>
      </c>
    </row>
    <row r="84" spans="1:8" x14ac:dyDescent="0.15">
      <c r="A84" s="9" t="str">
        <f>IF([1]线路!A83="","",[1]线路!A83)</f>
        <v/>
      </c>
      <c r="B84" s="9" t="str">
        <f>IF([1]线路!B83="","",[1]线路!B83)</f>
        <v/>
      </c>
      <c r="C84" s="9" t="str">
        <f>IF([1]线路!$I83="","",[1]线路!$I83)</f>
        <v/>
      </c>
      <c r="D84" s="9" t="str">
        <f ca="1">VLOOKUP(A84,OFFSET(线路最大负荷电流!$A$2,0,0,2000,2),2,FALSE)</f>
        <v/>
      </c>
      <c r="E84" s="9" t="str">
        <f>IF([1]线路!$C83="","",[1]线路!$C83)</f>
        <v/>
      </c>
      <c r="F84" s="9" t="str">
        <f t="shared" ca="1" si="1"/>
        <v/>
      </c>
    </row>
    <row r="85" spans="1:8" x14ac:dyDescent="0.15">
      <c r="A85" s="9" t="str">
        <f>IF([1]线路!A84="","",[1]线路!A84)</f>
        <v/>
      </c>
      <c r="B85" s="9" t="str">
        <f>IF([1]线路!B84="","",[1]线路!B84)</f>
        <v/>
      </c>
      <c r="C85" s="9" t="str">
        <f>IF([1]线路!$I84="","",[1]线路!$I84)</f>
        <v/>
      </c>
      <c r="D85" s="9" t="str">
        <f ca="1">VLOOKUP(A85,OFFSET(线路最大负荷电流!$A$2,0,0,2000,2),2,FALSE)</f>
        <v/>
      </c>
      <c r="E85" s="9" t="str">
        <f>IF([1]线路!$C84="","",[1]线路!$C84)</f>
        <v/>
      </c>
      <c r="F85" s="9" t="str">
        <f t="shared" ca="1" si="1"/>
        <v/>
      </c>
    </row>
    <row r="86" spans="1:8" x14ac:dyDescent="0.15">
      <c r="A86" s="9" t="str">
        <f>IF([1]线路!A85="","",[1]线路!A85)</f>
        <v/>
      </c>
      <c r="B86" s="9" t="str">
        <f>IF([1]线路!B85="","",[1]线路!B85)</f>
        <v/>
      </c>
      <c r="C86" s="9" t="str">
        <f>IF([1]线路!$I85="","",[1]线路!$I85)</f>
        <v/>
      </c>
      <c r="D86" s="9" t="str">
        <f ca="1">VLOOKUP(A86,OFFSET(线路最大负荷电流!$A$2,0,0,2000,2),2,FALSE)</f>
        <v/>
      </c>
      <c r="E86" s="9" t="str">
        <f>IF([1]线路!$C85="","",[1]线路!$C85)</f>
        <v/>
      </c>
      <c r="F86" s="9" t="str">
        <f t="shared" ca="1" si="1"/>
        <v/>
      </c>
    </row>
    <row r="87" spans="1:8" x14ac:dyDescent="0.15">
      <c r="A87" s="9" t="str">
        <f>IF([1]线路!A86="","",[1]线路!A86)</f>
        <v/>
      </c>
      <c r="B87" s="9" t="str">
        <f>IF([1]线路!B86="","",[1]线路!B86)</f>
        <v/>
      </c>
      <c r="C87" s="9" t="str">
        <f>IF([1]线路!$I86="","",[1]线路!$I86)</f>
        <v/>
      </c>
      <c r="D87" s="9" t="str">
        <f ca="1">VLOOKUP(A87,OFFSET(线路最大负荷电流!$A$2,0,0,2000,2),2,FALSE)</f>
        <v/>
      </c>
      <c r="E87" s="9" t="str">
        <f>IF([1]线路!$C86="","",[1]线路!$C86)</f>
        <v/>
      </c>
      <c r="F87" s="9" t="str">
        <f t="shared" ca="1" si="1"/>
        <v/>
      </c>
    </row>
    <row r="88" spans="1:8" x14ac:dyDescent="0.15">
      <c r="A88" s="9" t="str">
        <f>IF([1]线路!A87="","",[1]线路!A87)</f>
        <v/>
      </c>
      <c r="B88" s="9" t="str">
        <f>IF([1]线路!B87="","",[1]线路!B87)</f>
        <v/>
      </c>
      <c r="C88" s="9" t="str">
        <f>IF([1]线路!$I87="","",[1]线路!$I87)</f>
        <v/>
      </c>
      <c r="D88" s="9" t="str">
        <f ca="1">VLOOKUP(A88,OFFSET(线路最大负荷电流!$A$2,0,0,2000,2),2,FALSE)</f>
        <v/>
      </c>
      <c r="E88" s="9" t="str">
        <f>IF([1]线路!$C87="","",[1]线路!$C87)</f>
        <v/>
      </c>
      <c r="F88" s="9" t="str">
        <f t="shared" ca="1" si="1"/>
        <v/>
      </c>
    </row>
    <row r="89" spans="1:8" x14ac:dyDescent="0.15">
      <c r="A89" s="9" t="str">
        <f>IF([1]线路!A88="","",[1]线路!A88)</f>
        <v/>
      </c>
      <c r="B89" s="9" t="str">
        <f>IF([1]线路!B88="","",[1]线路!B88)</f>
        <v/>
      </c>
      <c r="C89" s="9" t="str">
        <f>IF([1]线路!$I88="","",[1]线路!$I88)</f>
        <v/>
      </c>
      <c r="D89" s="9" t="str">
        <f ca="1">VLOOKUP(A89,OFFSET(线路最大负荷电流!$A$2,0,0,2000,2),2,FALSE)</f>
        <v/>
      </c>
      <c r="E89" s="9" t="str">
        <f>IF([1]线路!$C88="","",[1]线路!$C88)</f>
        <v/>
      </c>
      <c r="F89" s="9" t="str">
        <f t="shared" ca="1" si="1"/>
        <v/>
      </c>
    </row>
    <row r="90" spans="1:8" x14ac:dyDescent="0.15">
      <c r="A90" s="9" t="str">
        <f>IF([1]线路!A89="","",[1]线路!A89)</f>
        <v/>
      </c>
      <c r="B90" s="9" t="str">
        <f>IF([1]线路!B89="","",[1]线路!B89)</f>
        <v/>
      </c>
      <c r="C90" s="9" t="str">
        <f>IF([1]线路!$I89="","",[1]线路!$I89)</f>
        <v/>
      </c>
      <c r="D90" s="9" t="str">
        <f ca="1">VLOOKUP(A90,OFFSET(线路最大负荷电流!$A$2,0,0,2000,2),2,FALSE)</f>
        <v/>
      </c>
      <c r="E90" s="9" t="str">
        <f>IF([1]线路!$C89="","",[1]线路!$C89)</f>
        <v/>
      </c>
      <c r="F90" s="9" t="str">
        <f t="shared" ca="1" si="1"/>
        <v/>
      </c>
    </row>
    <row r="91" spans="1:8" x14ac:dyDescent="0.15">
      <c r="A91" s="9" t="str">
        <f>IF([1]线路!A90="","",[1]线路!A90)</f>
        <v/>
      </c>
      <c r="B91" s="9" t="str">
        <f>IF([1]线路!B90="","",[1]线路!B90)</f>
        <v/>
      </c>
      <c r="C91" s="9" t="str">
        <f>IF([1]线路!$I90="","",[1]线路!$I90)</f>
        <v/>
      </c>
      <c r="D91" s="9" t="str">
        <f ca="1">VLOOKUP(A91,OFFSET(线路最大负荷电流!$A$2,0,0,2000,2),2,FALSE)</f>
        <v/>
      </c>
      <c r="E91" s="9" t="str">
        <f>IF([1]线路!$C90="","",[1]线路!$C90)</f>
        <v/>
      </c>
      <c r="F91" s="9" t="str">
        <f t="shared" ca="1" si="1"/>
        <v/>
      </c>
    </row>
    <row r="92" spans="1:8" x14ac:dyDescent="0.15">
      <c r="A92" s="9" t="str">
        <f>IF([1]线路!A91="","",[1]线路!A91)</f>
        <v/>
      </c>
      <c r="B92" s="9" t="str">
        <f>IF([1]线路!B91="","",[1]线路!B91)</f>
        <v/>
      </c>
      <c r="C92" s="9" t="str">
        <f>IF([1]线路!$I91="","",[1]线路!$I91)</f>
        <v/>
      </c>
      <c r="D92" s="9" t="str">
        <f ca="1">VLOOKUP(A92,OFFSET(线路最大负荷电流!$A$2,0,0,2000,2),2,FALSE)</f>
        <v/>
      </c>
      <c r="E92" s="9" t="str">
        <f>IF([1]线路!$C91="","",[1]线路!$C91)</f>
        <v/>
      </c>
      <c r="F92" s="9" t="str">
        <f t="shared" ca="1" si="1"/>
        <v/>
      </c>
    </row>
    <row r="93" spans="1:8" x14ac:dyDescent="0.15">
      <c r="A93" s="9" t="str">
        <f>IF([1]线路!A92="","",[1]线路!A92)</f>
        <v/>
      </c>
      <c r="B93" s="9" t="str">
        <f>IF([1]线路!B92="","",[1]线路!B92)</f>
        <v/>
      </c>
      <c r="C93" s="9" t="str">
        <f>IF([1]线路!$I92="","",[1]线路!$I92)</f>
        <v/>
      </c>
      <c r="D93" s="9" t="str">
        <f ca="1">VLOOKUP(A93,OFFSET(线路最大负荷电流!$A$2,0,0,2000,2),2,FALSE)</f>
        <v/>
      </c>
      <c r="E93" s="9" t="str">
        <f>IF([1]线路!$C92="","",[1]线路!$C92)</f>
        <v/>
      </c>
      <c r="F93" s="9" t="str">
        <f t="shared" ca="1" si="1"/>
        <v/>
      </c>
    </row>
    <row r="94" spans="1:8" x14ac:dyDescent="0.15">
      <c r="A94" s="9" t="str">
        <f>IF([1]线路!A93="","",[1]线路!A93)</f>
        <v/>
      </c>
      <c r="B94" s="9" t="str">
        <f>IF([1]线路!B93="","",[1]线路!B93)</f>
        <v/>
      </c>
      <c r="C94" s="9" t="str">
        <f>IF([1]线路!$I93="","",[1]线路!$I93)</f>
        <v/>
      </c>
      <c r="D94" s="9" t="str">
        <f ca="1">VLOOKUP(A94,OFFSET(线路最大负荷电流!$A$2,0,0,2000,2),2,FALSE)</f>
        <v/>
      </c>
      <c r="E94" s="9" t="str">
        <f>IF([1]线路!$C93="","",[1]线路!$C93)</f>
        <v/>
      </c>
      <c r="F94" s="9" t="str">
        <f t="shared" ca="1" si="1"/>
        <v/>
      </c>
    </row>
    <row r="95" spans="1:8" x14ac:dyDescent="0.15">
      <c r="A95" s="9" t="str">
        <f>IF([1]线路!A94="","",[1]线路!A94)</f>
        <v/>
      </c>
      <c r="B95" s="9" t="str">
        <f>IF([1]线路!B94="","",[1]线路!B94)</f>
        <v/>
      </c>
      <c r="C95" s="9" t="str">
        <f>IF([1]线路!$I94="","",[1]线路!$I94)</f>
        <v/>
      </c>
      <c r="D95" s="9" t="str">
        <f ca="1">VLOOKUP(A95,OFFSET(线路最大负荷电流!$A$2,0,0,2000,2),2,FALSE)</f>
        <v/>
      </c>
      <c r="E95" s="9" t="str">
        <f>IF([1]线路!$C94="","",[1]线路!$C94)</f>
        <v/>
      </c>
      <c r="F95" s="9" t="str">
        <f t="shared" ca="1" si="1"/>
        <v/>
      </c>
    </row>
    <row r="96" spans="1:8" x14ac:dyDescent="0.15">
      <c r="A96" s="9" t="str">
        <f>IF([1]线路!A95="","",[1]线路!A95)</f>
        <v/>
      </c>
      <c r="B96" s="9" t="str">
        <f>IF([1]线路!B95="","",[1]线路!B95)</f>
        <v/>
      </c>
      <c r="C96" s="9" t="str">
        <f>IF([1]线路!$I95="","",[1]线路!$I95)</f>
        <v/>
      </c>
      <c r="D96" s="9" t="str">
        <f ca="1">VLOOKUP(A96,OFFSET(线路最大负荷电流!$A$2,0,0,2000,2),2,FALSE)</f>
        <v/>
      </c>
      <c r="E96" s="9" t="str">
        <f>IF([1]线路!$C95="","",[1]线路!$C95)</f>
        <v/>
      </c>
      <c r="F96" s="9" t="str">
        <f t="shared" ca="1" si="1"/>
        <v/>
      </c>
    </row>
    <row r="97" spans="1:6" x14ac:dyDescent="0.15">
      <c r="A97" s="9" t="str">
        <f>IF([1]线路!A96="","",[1]线路!A96)</f>
        <v/>
      </c>
      <c r="B97" s="9" t="str">
        <f>IF([1]线路!B96="","",[1]线路!B96)</f>
        <v/>
      </c>
      <c r="C97" s="9" t="str">
        <f>IF([1]线路!$I96="","",[1]线路!$I96)</f>
        <v/>
      </c>
      <c r="D97" s="9" t="str">
        <f ca="1">VLOOKUP(A97,OFFSET(线路最大负荷电流!$A$2,0,0,2000,2),2,FALSE)</f>
        <v/>
      </c>
      <c r="E97" s="9" t="str">
        <f>IF([1]线路!$C96="","",[1]线路!$C96)</f>
        <v/>
      </c>
      <c r="F97" s="9" t="str">
        <f t="shared" ca="1" si="1"/>
        <v/>
      </c>
    </row>
    <row r="98" spans="1:6" x14ac:dyDescent="0.15">
      <c r="A98" s="9" t="str">
        <f>IF([1]线路!A97="","",[1]线路!A97)</f>
        <v/>
      </c>
      <c r="B98" s="9" t="str">
        <f>IF([1]线路!B97="","",[1]线路!B97)</f>
        <v/>
      </c>
      <c r="C98" s="9" t="str">
        <f>IF([1]线路!$I97="","",[1]线路!$I97)</f>
        <v/>
      </c>
      <c r="D98" s="9" t="str">
        <f ca="1">VLOOKUP(A98,OFFSET(线路最大负荷电流!$A$2,0,0,2000,2),2,FALSE)</f>
        <v/>
      </c>
      <c r="E98" s="9" t="str">
        <f>IF([1]线路!$C97="","",[1]线路!$C97)</f>
        <v/>
      </c>
      <c r="F98" s="9" t="str">
        <f t="shared" ca="1" si="1"/>
        <v/>
      </c>
    </row>
    <row r="99" spans="1:6" x14ac:dyDescent="0.15">
      <c r="A99" s="9" t="str">
        <f>IF([1]线路!A98="","",[1]线路!A98)</f>
        <v/>
      </c>
      <c r="B99" s="9" t="str">
        <f>IF([1]线路!B98="","",[1]线路!B98)</f>
        <v/>
      </c>
      <c r="C99" s="9" t="str">
        <f>IF([1]线路!$I98="","",[1]线路!$I98)</f>
        <v/>
      </c>
      <c r="D99" s="9" t="str">
        <f ca="1">VLOOKUP(A99,OFFSET(线路最大负荷电流!$A$2,0,0,2000,2),2,FALSE)</f>
        <v/>
      </c>
      <c r="E99" s="9" t="str">
        <f>IF([1]线路!$C98="","",[1]线路!$C98)</f>
        <v/>
      </c>
      <c r="F99" s="9" t="str">
        <f t="shared" ca="1" si="1"/>
        <v/>
      </c>
    </row>
    <row r="100" spans="1:6" x14ac:dyDescent="0.15">
      <c r="A100" s="9" t="str">
        <f>IF([1]线路!A99="","",[1]线路!A99)</f>
        <v/>
      </c>
      <c r="B100" s="9" t="str">
        <f>IF([1]线路!B99="","",[1]线路!B99)</f>
        <v/>
      </c>
      <c r="C100" s="9" t="str">
        <f>IF([1]线路!$I99="","",[1]线路!$I99)</f>
        <v/>
      </c>
      <c r="D100" s="9" t="str">
        <f ca="1">VLOOKUP(A100,OFFSET(线路最大负荷电流!$A$2,0,0,2000,2),2,FALSE)</f>
        <v/>
      </c>
      <c r="E100" s="9" t="str">
        <f>IF([1]线路!$C99="","",[1]线路!$C99)</f>
        <v/>
      </c>
      <c r="F100" s="9" t="str">
        <f t="shared" ca="1" si="1"/>
        <v/>
      </c>
    </row>
    <row r="101" spans="1:6" x14ac:dyDescent="0.15">
      <c r="A101" s="9" t="str">
        <f>IF([1]线路!A100="","",[1]线路!A100)</f>
        <v/>
      </c>
      <c r="B101" s="9" t="str">
        <f>IF([1]线路!B100="","",[1]线路!B100)</f>
        <v/>
      </c>
      <c r="C101" s="9" t="str">
        <f>IF([1]线路!$I100="","",[1]线路!$I100)</f>
        <v/>
      </c>
      <c r="D101" s="9" t="str">
        <f ca="1">VLOOKUP(A101,OFFSET(线路最大负荷电流!$A$2,0,0,2000,2),2,FALSE)</f>
        <v/>
      </c>
      <c r="E101" s="9" t="str">
        <f>IF([1]线路!$C100="","",[1]线路!$C100)</f>
        <v/>
      </c>
      <c r="F101" s="9" t="str">
        <f t="shared" ca="1" si="1"/>
        <v/>
      </c>
    </row>
    <row r="102" spans="1:6" x14ac:dyDescent="0.15">
      <c r="A102" s="9" t="str">
        <f>IF([1]线路!A101="","",[1]线路!A101)</f>
        <v/>
      </c>
      <c r="B102" s="9" t="str">
        <f>IF([1]线路!B101="","",[1]线路!B101)</f>
        <v/>
      </c>
      <c r="C102" s="9" t="str">
        <f>IF([1]线路!$I101="","",[1]线路!$I101)</f>
        <v/>
      </c>
      <c r="D102" s="9" t="str">
        <f ca="1">VLOOKUP(A102,OFFSET(线路最大负荷电流!$A$2,0,0,2000,2),2,FALSE)</f>
        <v/>
      </c>
      <c r="E102" s="9" t="str">
        <f>IF([1]线路!$C101="","",[1]线路!$C101)</f>
        <v/>
      </c>
      <c r="F102" s="9" t="str">
        <f t="shared" ca="1" si="1"/>
        <v/>
      </c>
    </row>
    <row r="103" spans="1:6" x14ac:dyDescent="0.15">
      <c r="A103" s="9" t="str">
        <f>IF([1]线路!A102="","",[1]线路!A102)</f>
        <v/>
      </c>
      <c r="B103" s="9" t="str">
        <f>IF([1]线路!B102="","",[1]线路!B102)</f>
        <v/>
      </c>
      <c r="C103" s="9" t="str">
        <f>IF([1]线路!$I102="","",[1]线路!$I102)</f>
        <v/>
      </c>
      <c r="D103" s="9" t="str">
        <f ca="1">VLOOKUP(A103,OFFSET(线路最大负荷电流!$A$2,0,0,2000,2),2,FALSE)</f>
        <v/>
      </c>
      <c r="E103" s="9" t="str">
        <f>IF([1]线路!$C102="","",[1]线路!$C102)</f>
        <v/>
      </c>
      <c r="F103" s="9" t="str">
        <f t="shared" ca="1" si="1"/>
        <v/>
      </c>
    </row>
    <row r="104" spans="1:6" x14ac:dyDescent="0.15">
      <c r="A104" s="9" t="str">
        <f>IF([1]线路!A103="","",[1]线路!A103)</f>
        <v/>
      </c>
      <c r="B104" s="9" t="str">
        <f>IF([1]线路!B103="","",[1]线路!B103)</f>
        <v/>
      </c>
      <c r="C104" s="9" t="str">
        <f>IF([1]线路!$I103="","",[1]线路!$I103)</f>
        <v/>
      </c>
      <c r="D104" s="9" t="str">
        <f ca="1">VLOOKUP(A104,OFFSET(线路最大负荷电流!$A$2,0,0,2000,2),2,FALSE)</f>
        <v/>
      </c>
      <c r="E104" s="9" t="str">
        <f>IF([1]线路!$C103="","",[1]线路!$C103)</f>
        <v/>
      </c>
      <c r="F104" s="9" t="str">
        <f t="shared" ca="1" si="1"/>
        <v/>
      </c>
    </row>
    <row r="105" spans="1:6" x14ac:dyDescent="0.15">
      <c r="A105" s="9" t="str">
        <f>IF([1]线路!A104="","",[1]线路!A104)</f>
        <v/>
      </c>
      <c r="B105" s="9" t="str">
        <f>IF([1]线路!B104="","",[1]线路!B104)</f>
        <v/>
      </c>
      <c r="C105" s="9" t="str">
        <f>IF([1]线路!$I104="","",[1]线路!$I104)</f>
        <v/>
      </c>
      <c r="D105" s="9" t="str">
        <f ca="1">VLOOKUP(A105,OFFSET(线路最大负荷电流!$A$2,0,0,2000,2),2,FALSE)</f>
        <v/>
      </c>
      <c r="E105" s="9" t="str">
        <f>IF([1]线路!$C104="","",[1]线路!$C104)</f>
        <v/>
      </c>
      <c r="F105" s="9" t="str">
        <f t="shared" ca="1" si="1"/>
        <v/>
      </c>
    </row>
    <row r="106" spans="1:6" x14ac:dyDescent="0.15">
      <c r="A106" s="9" t="str">
        <f>IF([1]线路!A105="","",[1]线路!A105)</f>
        <v/>
      </c>
      <c r="B106" s="9" t="str">
        <f>IF([1]线路!B105="","",[1]线路!B105)</f>
        <v/>
      </c>
      <c r="C106" s="9" t="str">
        <f>IF([1]线路!$I105="","",[1]线路!$I105)</f>
        <v/>
      </c>
      <c r="D106" s="9" t="str">
        <f ca="1">VLOOKUP(A106,OFFSET(线路最大负荷电流!$A$2,0,0,2000,2),2,FALSE)</f>
        <v/>
      </c>
      <c r="E106" s="9" t="str">
        <f>IF([1]线路!$C105="","",[1]线路!$C105)</f>
        <v/>
      </c>
      <c r="F106" s="9" t="str">
        <f t="shared" ca="1" si="1"/>
        <v/>
      </c>
    </row>
    <row r="107" spans="1:6" x14ac:dyDescent="0.15">
      <c r="A107" s="9" t="str">
        <f>IF([1]线路!A106="","",[1]线路!A106)</f>
        <v/>
      </c>
      <c r="B107" s="9" t="str">
        <f>IF([1]线路!B106="","",[1]线路!B106)</f>
        <v/>
      </c>
      <c r="C107" s="9" t="str">
        <f>IF([1]线路!$I106="","",[1]线路!$I106)</f>
        <v/>
      </c>
      <c r="D107" s="9" t="str">
        <f ca="1">VLOOKUP(A107,OFFSET(线路最大负荷电流!$A$2,0,0,2000,2),2,FALSE)</f>
        <v/>
      </c>
      <c r="E107" s="9" t="str">
        <f>IF([1]线路!$C106="","",[1]线路!$C106)</f>
        <v/>
      </c>
      <c r="F107" s="9" t="str">
        <f t="shared" ca="1" si="1"/>
        <v/>
      </c>
    </row>
    <row r="108" spans="1:6" x14ac:dyDescent="0.15">
      <c r="A108" s="9" t="str">
        <f>IF([1]线路!A107="","",[1]线路!A107)</f>
        <v/>
      </c>
      <c r="B108" s="9" t="str">
        <f>IF([1]线路!B107="","",[1]线路!B107)</f>
        <v/>
      </c>
      <c r="C108" s="9" t="str">
        <f>IF([1]线路!$I107="","",[1]线路!$I107)</f>
        <v/>
      </c>
      <c r="D108" s="9" t="str">
        <f ca="1">VLOOKUP(A108,OFFSET(线路最大负荷电流!$A$2,0,0,2000,2),2,FALSE)</f>
        <v/>
      </c>
      <c r="E108" s="9" t="str">
        <f>IF([1]线路!$C107="","",[1]线路!$C107)</f>
        <v/>
      </c>
      <c r="F108" s="9" t="str">
        <f t="shared" ca="1" si="1"/>
        <v/>
      </c>
    </row>
    <row r="109" spans="1:6" x14ac:dyDescent="0.15">
      <c r="A109" s="9" t="str">
        <f>IF([1]线路!A108="","",[1]线路!A108)</f>
        <v/>
      </c>
      <c r="B109" s="9" t="str">
        <f>IF([1]线路!B108="","",[1]线路!B108)</f>
        <v/>
      </c>
      <c r="C109" s="9" t="str">
        <f>IF([1]线路!$I108="","",[1]线路!$I108)</f>
        <v/>
      </c>
      <c r="D109" s="9" t="str">
        <f ca="1">VLOOKUP(A109,OFFSET(线路最大负荷电流!$A$2,0,0,2000,2),2,FALSE)</f>
        <v/>
      </c>
      <c r="E109" s="9" t="str">
        <f>IF([1]线路!$C108="","",[1]线路!$C108)</f>
        <v/>
      </c>
      <c r="F109" s="9" t="str">
        <f t="shared" ca="1" si="1"/>
        <v/>
      </c>
    </row>
    <row r="110" spans="1:6" x14ac:dyDescent="0.15">
      <c r="A110" s="9" t="str">
        <f>IF([1]线路!A109="","",[1]线路!A109)</f>
        <v/>
      </c>
      <c r="B110" s="9" t="str">
        <f>IF([1]线路!B109="","",[1]线路!B109)</f>
        <v/>
      </c>
      <c r="C110" s="9" t="str">
        <f>IF([1]线路!$I109="","",[1]线路!$I109)</f>
        <v/>
      </c>
      <c r="D110" s="9" t="str">
        <f ca="1">VLOOKUP(A110,OFFSET(线路最大负荷电流!$A$2,0,0,2000,2),2,FALSE)</f>
        <v/>
      </c>
      <c r="E110" s="9" t="str">
        <f>IF([1]线路!$C109="","",[1]线路!$C109)</f>
        <v/>
      </c>
      <c r="F110" s="9" t="str">
        <f t="shared" ca="1" si="1"/>
        <v/>
      </c>
    </row>
    <row r="111" spans="1:6" x14ac:dyDescent="0.15">
      <c r="A111" s="9" t="str">
        <f>IF([1]线路!A110="","",[1]线路!A110)</f>
        <v/>
      </c>
      <c r="B111" s="9" t="str">
        <f>IF([1]线路!B110="","",[1]线路!B110)</f>
        <v/>
      </c>
      <c r="C111" s="9" t="str">
        <f>IF([1]线路!$I110="","",[1]线路!$I110)</f>
        <v/>
      </c>
      <c r="D111" s="9" t="str">
        <f ca="1">VLOOKUP(A111,OFFSET(线路最大负荷电流!$A$2,0,0,2000,2),2,FALSE)</f>
        <v/>
      </c>
      <c r="E111" s="9" t="str">
        <f>IF([1]线路!$C110="","",[1]线路!$C110)</f>
        <v/>
      </c>
      <c r="F111" s="9" t="str">
        <f t="shared" ca="1" si="1"/>
        <v/>
      </c>
    </row>
    <row r="112" spans="1:6" x14ac:dyDescent="0.15">
      <c r="A112" s="9" t="str">
        <f>IF([1]线路!A111="","",[1]线路!A111)</f>
        <v/>
      </c>
      <c r="B112" s="9" t="str">
        <f>IF([1]线路!B111="","",[1]线路!B111)</f>
        <v/>
      </c>
      <c r="C112" s="9" t="str">
        <f>IF([1]线路!$I111="","",[1]线路!$I111)</f>
        <v/>
      </c>
      <c r="D112" s="9" t="str">
        <f ca="1">VLOOKUP(A112,OFFSET(线路最大负荷电流!$A$2,0,0,2000,2),2,FALSE)</f>
        <v/>
      </c>
      <c r="E112" s="9" t="str">
        <f>IF([1]线路!$C111="","",[1]线路!$C111)</f>
        <v/>
      </c>
      <c r="F112" s="9" t="str">
        <f t="shared" ca="1" si="1"/>
        <v/>
      </c>
    </row>
    <row r="113" spans="1:6" x14ac:dyDescent="0.15">
      <c r="A113" s="9" t="str">
        <f>IF([1]线路!A112="","",[1]线路!A112)</f>
        <v/>
      </c>
      <c r="B113" s="9" t="str">
        <f>IF([1]线路!B112="","",[1]线路!B112)</f>
        <v/>
      </c>
      <c r="C113" s="9" t="str">
        <f>IF([1]线路!$I112="","",[1]线路!$I112)</f>
        <v/>
      </c>
      <c r="D113" s="9" t="str">
        <f ca="1">VLOOKUP(A113,OFFSET(线路最大负荷电流!$A$2,0,0,2000,2),2,FALSE)</f>
        <v/>
      </c>
      <c r="E113" s="9" t="str">
        <f>IF([1]线路!$C112="","",[1]线路!$C112)</f>
        <v/>
      </c>
      <c r="F113" s="9" t="str">
        <f t="shared" ca="1" si="1"/>
        <v/>
      </c>
    </row>
    <row r="114" spans="1:6" x14ac:dyDescent="0.15">
      <c r="A114" s="9" t="str">
        <f>IF([1]线路!A113="","",[1]线路!A113)</f>
        <v/>
      </c>
      <c r="B114" s="9" t="str">
        <f>IF([1]线路!B113="","",[1]线路!B113)</f>
        <v/>
      </c>
      <c r="C114" s="9" t="str">
        <f>IF([1]线路!$I113="","",[1]线路!$I113)</f>
        <v/>
      </c>
      <c r="D114" s="9" t="str">
        <f ca="1">VLOOKUP(A114,OFFSET(线路最大负荷电流!$A$2,0,0,2000,2),2,FALSE)</f>
        <v/>
      </c>
      <c r="E114" s="9" t="str">
        <f>IF([1]线路!$C113="","",[1]线路!$C113)</f>
        <v/>
      </c>
      <c r="F114" s="9" t="str">
        <f t="shared" ca="1" si="1"/>
        <v/>
      </c>
    </row>
    <row r="115" spans="1:6" x14ac:dyDescent="0.15">
      <c r="A115" s="9" t="str">
        <f>IF([1]线路!A114="","",[1]线路!A114)</f>
        <v/>
      </c>
      <c r="B115" s="9" t="str">
        <f>IF([1]线路!B114="","",[1]线路!B114)</f>
        <v/>
      </c>
      <c r="C115" s="9" t="str">
        <f>IF([1]线路!$I114="","",[1]线路!$I114)</f>
        <v/>
      </c>
      <c r="D115" s="9" t="str">
        <f ca="1">VLOOKUP(A115,OFFSET(线路最大负荷电流!$A$2,0,0,2000,2),2,FALSE)</f>
        <v/>
      </c>
      <c r="E115" s="9" t="str">
        <f>IF([1]线路!$C114="","",[1]线路!$C114)</f>
        <v/>
      </c>
      <c r="F115" s="9" t="str">
        <f t="shared" ca="1" si="1"/>
        <v/>
      </c>
    </row>
    <row r="116" spans="1:6" x14ac:dyDescent="0.15">
      <c r="A116" s="9" t="str">
        <f>IF([1]线路!A115="","",[1]线路!A115)</f>
        <v/>
      </c>
      <c r="B116" s="9" t="str">
        <f>IF([1]线路!B115="","",[1]线路!B115)</f>
        <v/>
      </c>
      <c r="C116" s="9" t="str">
        <f>IF([1]线路!$I115="","",[1]线路!$I115)</f>
        <v/>
      </c>
      <c r="D116" s="9" t="str">
        <f ca="1">VLOOKUP(A116,OFFSET(线路最大负荷电流!$A$2,0,0,2000,2),2,FALSE)</f>
        <v/>
      </c>
      <c r="E116" s="9" t="str">
        <f>IF([1]线路!$C115="","",[1]线路!$C115)</f>
        <v/>
      </c>
      <c r="F116" s="9" t="str">
        <f t="shared" ca="1" si="1"/>
        <v/>
      </c>
    </row>
    <row r="117" spans="1:6" x14ac:dyDescent="0.15">
      <c r="A117" s="9" t="str">
        <f>IF([1]线路!A116="","",[1]线路!A116)</f>
        <v/>
      </c>
      <c r="B117" s="9" t="str">
        <f>IF([1]线路!B116="","",[1]线路!B116)</f>
        <v/>
      </c>
      <c r="C117" s="9" t="str">
        <f>IF([1]线路!$I116="","",[1]线路!$I116)</f>
        <v/>
      </c>
      <c r="D117" s="9" t="str">
        <f ca="1">VLOOKUP(A117,OFFSET(线路最大负荷电流!$A$2,0,0,2000,2),2,FALSE)</f>
        <v/>
      </c>
      <c r="E117" s="9" t="str">
        <f>IF([1]线路!$C116="","",[1]线路!$C116)</f>
        <v/>
      </c>
      <c r="F117" s="9" t="str">
        <f t="shared" ca="1" si="1"/>
        <v/>
      </c>
    </row>
    <row r="118" spans="1:6" x14ac:dyDescent="0.15">
      <c r="A118" s="9" t="str">
        <f>IF([1]线路!A117="","",[1]线路!A117)</f>
        <v/>
      </c>
      <c r="B118" s="9" t="str">
        <f>IF([1]线路!B117="","",[1]线路!B117)</f>
        <v/>
      </c>
      <c r="C118" s="9" t="str">
        <f>IF([1]线路!$I117="","",[1]线路!$I117)</f>
        <v/>
      </c>
      <c r="D118" s="9" t="str">
        <f ca="1">VLOOKUP(A118,OFFSET(线路最大负荷电流!$A$2,0,0,2000,2),2,FALSE)</f>
        <v/>
      </c>
      <c r="E118" s="9" t="str">
        <f>IF([1]线路!$C117="","",[1]线路!$C117)</f>
        <v/>
      </c>
      <c r="F118" s="9" t="str">
        <f t="shared" ca="1" si="1"/>
        <v/>
      </c>
    </row>
    <row r="119" spans="1:6" x14ac:dyDescent="0.15">
      <c r="A119" s="9" t="str">
        <f>IF([1]线路!A118="","",[1]线路!A118)</f>
        <v/>
      </c>
      <c r="B119" s="9" t="str">
        <f>IF([1]线路!B118="","",[1]线路!B118)</f>
        <v/>
      </c>
      <c r="C119" s="9" t="str">
        <f>IF([1]线路!$I118="","",[1]线路!$I118)</f>
        <v/>
      </c>
      <c r="D119" s="9" t="str">
        <f ca="1">VLOOKUP(A119,OFFSET(线路最大负荷电流!$A$2,0,0,2000,2),2,FALSE)</f>
        <v/>
      </c>
      <c r="E119" s="9" t="str">
        <f>IF([1]线路!$C118="","",[1]线路!$C118)</f>
        <v/>
      </c>
      <c r="F119" s="9" t="str">
        <f t="shared" ca="1" si="1"/>
        <v/>
      </c>
    </row>
    <row r="120" spans="1:6" x14ac:dyDescent="0.15">
      <c r="A120" s="9" t="str">
        <f>IF([1]线路!A119="","",[1]线路!A119)</f>
        <v/>
      </c>
      <c r="B120" s="9" t="str">
        <f>IF([1]线路!B119="","",[1]线路!B119)</f>
        <v/>
      </c>
      <c r="C120" s="9" t="str">
        <f>IF([1]线路!$I119="","",[1]线路!$I119)</f>
        <v/>
      </c>
      <c r="D120" s="9" t="str">
        <f ca="1">VLOOKUP(A120,OFFSET(线路最大负荷电流!$A$2,0,0,2000,2),2,FALSE)</f>
        <v/>
      </c>
      <c r="E120" s="9" t="str">
        <f>IF([1]线路!$C119="","",[1]线路!$C119)</f>
        <v/>
      </c>
      <c r="F120" s="9" t="str">
        <f t="shared" ca="1" si="1"/>
        <v/>
      </c>
    </row>
    <row r="121" spans="1:6" x14ac:dyDescent="0.15">
      <c r="A121" s="9" t="str">
        <f>IF([1]线路!A120="","",[1]线路!A120)</f>
        <v/>
      </c>
      <c r="B121" s="9" t="str">
        <f>IF([1]线路!B120="","",[1]线路!B120)</f>
        <v/>
      </c>
      <c r="C121" s="9" t="str">
        <f>IF([1]线路!$I120="","",[1]线路!$I120)</f>
        <v/>
      </c>
      <c r="D121" s="9" t="str">
        <f ca="1">VLOOKUP(A121,OFFSET(线路最大负荷电流!$A$2,0,0,2000,2),2,FALSE)</f>
        <v/>
      </c>
      <c r="E121" s="9" t="str">
        <f>IF([1]线路!$C120="","",[1]线路!$C120)</f>
        <v/>
      </c>
      <c r="F121" s="9" t="str">
        <f t="shared" ca="1" si="1"/>
        <v/>
      </c>
    </row>
    <row r="122" spans="1:6" x14ac:dyDescent="0.15">
      <c r="A122" s="9" t="str">
        <f>IF([1]线路!A121="","",[1]线路!A121)</f>
        <v/>
      </c>
      <c r="B122" s="9" t="str">
        <f>IF([1]线路!B121="","",[1]线路!B121)</f>
        <v/>
      </c>
      <c r="C122" s="9" t="str">
        <f>IF([1]线路!$I121="","",[1]线路!$I121)</f>
        <v/>
      </c>
      <c r="D122" s="9" t="str">
        <f ca="1">VLOOKUP(A122,OFFSET(线路最大负荷电流!$A$2,0,0,2000,2),2,FALSE)</f>
        <v/>
      </c>
      <c r="E122" s="9" t="str">
        <f>IF([1]线路!$C121="","",[1]线路!$C121)</f>
        <v/>
      </c>
      <c r="F122" s="9" t="str">
        <f t="shared" ca="1" si="1"/>
        <v/>
      </c>
    </row>
    <row r="123" spans="1:6" x14ac:dyDescent="0.15">
      <c r="A123" s="9" t="str">
        <f>IF([1]线路!A122="","",[1]线路!A122)</f>
        <v/>
      </c>
      <c r="B123" s="9" t="str">
        <f>IF([1]线路!B122="","",[1]线路!B122)</f>
        <v/>
      </c>
      <c r="C123" s="9" t="str">
        <f>IF([1]线路!$I122="","",[1]线路!$I122)</f>
        <v/>
      </c>
      <c r="D123" s="9" t="str">
        <f ca="1">VLOOKUP(A123,OFFSET(线路最大负荷电流!$A$2,0,0,2000,2),2,FALSE)</f>
        <v/>
      </c>
      <c r="E123" s="9" t="str">
        <f>IF([1]线路!$C122="","",[1]线路!$C122)</f>
        <v/>
      </c>
      <c r="F123" s="9" t="str">
        <f t="shared" ca="1" si="1"/>
        <v/>
      </c>
    </row>
    <row r="124" spans="1:6" x14ac:dyDescent="0.15">
      <c r="A124" s="9" t="str">
        <f>IF([1]线路!A123="","",[1]线路!A123)</f>
        <v/>
      </c>
      <c r="B124" s="9" t="str">
        <f>IF([1]线路!B123="","",[1]线路!B123)</f>
        <v/>
      </c>
      <c r="C124" s="9" t="str">
        <f>IF([1]线路!$I123="","",[1]线路!$I123)</f>
        <v/>
      </c>
      <c r="D124" s="9" t="str">
        <f ca="1">VLOOKUP(A124,OFFSET(线路最大负荷电流!$A$2,0,0,2000,2),2,FALSE)</f>
        <v/>
      </c>
      <c r="E124" s="9" t="str">
        <f>IF([1]线路!$C123="","",[1]线路!$C123)</f>
        <v/>
      </c>
      <c r="F124" s="9" t="str">
        <f t="shared" ca="1" si="1"/>
        <v/>
      </c>
    </row>
    <row r="125" spans="1:6" x14ac:dyDescent="0.15">
      <c r="A125" s="9" t="str">
        <f>IF([1]线路!A124="","",[1]线路!A124)</f>
        <v/>
      </c>
      <c r="B125" s="9" t="str">
        <f>IF([1]线路!B124="","",[1]线路!B124)</f>
        <v/>
      </c>
      <c r="C125" s="9" t="str">
        <f>IF([1]线路!$I124="","",[1]线路!$I124)</f>
        <v/>
      </c>
      <c r="D125" s="9" t="str">
        <f ca="1">VLOOKUP(A125,OFFSET(线路最大负荷电流!$A$2,0,0,2000,2),2,FALSE)</f>
        <v/>
      </c>
      <c r="E125" s="9" t="str">
        <f>IF([1]线路!$C124="","",[1]线路!$C124)</f>
        <v/>
      </c>
      <c r="F125" s="9" t="str">
        <f t="shared" ca="1" si="1"/>
        <v/>
      </c>
    </row>
    <row r="126" spans="1:6" x14ac:dyDescent="0.15">
      <c r="A126" s="9" t="str">
        <f>IF([1]线路!A125="","",[1]线路!A125)</f>
        <v/>
      </c>
      <c r="B126" s="9" t="str">
        <f>IF([1]线路!B125="","",[1]线路!B125)</f>
        <v/>
      </c>
      <c r="C126" s="9" t="str">
        <f>IF([1]线路!$I125="","",[1]线路!$I125)</f>
        <v/>
      </c>
      <c r="D126" s="9" t="str">
        <f ca="1">VLOOKUP(A126,OFFSET(线路最大负荷电流!$A$2,0,0,2000,2),2,FALSE)</f>
        <v/>
      </c>
      <c r="E126" s="9" t="str">
        <f>IF([1]线路!$C125="","",[1]线路!$C125)</f>
        <v/>
      </c>
      <c r="F126" s="9" t="str">
        <f t="shared" ca="1" si="1"/>
        <v/>
      </c>
    </row>
    <row r="127" spans="1:6" x14ac:dyDescent="0.15">
      <c r="A127" s="9" t="str">
        <f>IF([1]线路!A126="","",[1]线路!A126)</f>
        <v/>
      </c>
      <c r="B127" s="9" t="str">
        <f>IF([1]线路!B126="","",[1]线路!B126)</f>
        <v/>
      </c>
      <c r="C127" s="9" t="str">
        <f>IF([1]线路!$I126="","",[1]线路!$I126)</f>
        <v/>
      </c>
      <c r="D127" s="9" t="str">
        <f ca="1">VLOOKUP(A127,OFFSET(线路最大负荷电流!$A$2,0,0,2000,2),2,FALSE)</f>
        <v/>
      </c>
      <c r="E127" s="9" t="str">
        <f>IF([1]线路!$C126="","",[1]线路!$C126)</f>
        <v/>
      </c>
      <c r="F127" s="9" t="str">
        <f t="shared" ca="1" si="1"/>
        <v/>
      </c>
    </row>
    <row r="128" spans="1:6" x14ac:dyDescent="0.15">
      <c r="A128" s="9" t="str">
        <f>IF([1]线路!A127="","",[1]线路!A127)</f>
        <v/>
      </c>
      <c r="B128" s="9" t="str">
        <f>IF([1]线路!B127="","",[1]线路!B127)</f>
        <v/>
      </c>
      <c r="C128" s="9" t="str">
        <f>IF([1]线路!$I127="","",[1]线路!$I127)</f>
        <v/>
      </c>
      <c r="D128" s="9" t="str">
        <f ca="1">VLOOKUP(A128,OFFSET(线路最大负荷电流!$A$2,0,0,2000,2),2,FALSE)</f>
        <v/>
      </c>
      <c r="E128" s="9" t="str">
        <f>IF([1]线路!$C127="","",[1]线路!$C127)</f>
        <v/>
      </c>
      <c r="F128" s="9" t="str">
        <f t="shared" ca="1" si="1"/>
        <v/>
      </c>
    </row>
    <row r="129" spans="1:6" x14ac:dyDescent="0.15">
      <c r="A129" s="9" t="str">
        <f>IF([1]线路!A128="","",[1]线路!A128)</f>
        <v/>
      </c>
      <c r="B129" s="9" t="str">
        <f>IF([1]线路!B128="","",[1]线路!B128)</f>
        <v/>
      </c>
      <c r="C129" s="9" t="str">
        <f>IF([1]线路!$I128="","",[1]线路!$I128)</f>
        <v/>
      </c>
      <c r="D129" s="9" t="str">
        <f ca="1">VLOOKUP(A129,OFFSET(线路最大负荷电流!$A$2,0,0,2000,2),2,FALSE)</f>
        <v/>
      </c>
      <c r="E129" s="9" t="str">
        <f>IF([1]线路!$C128="","",[1]线路!$C128)</f>
        <v/>
      </c>
      <c r="F129" s="9" t="str">
        <f t="shared" ca="1" si="1"/>
        <v/>
      </c>
    </row>
    <row r="130" spans="1:6" x14ac:dyDescent="0.15">
      <c r="A130" s="9" t="str">
        <f>IF([1]线路!A129="","",[1]线路!A129)</f>
        <v/>
      </c>
      <c r="B130" s="9" t="str">
        <f>IF([1]线路!B129="","",[1]线路!B129)</f>
        <v/>
      </c>
      <c r="C130" s="9" t="str">
        <f>IF([1]线路!$I129="","",[1]线路!$I129)</f>
        <v/>
      </c>
      <c r="D130" s="9" t="str">
        <f ca="1">VLOOKUP(A130,OFFSET(线路最大负荷电流!$A$2,0,0,2000,2),2,FALSE)</f>
        <v/>
      </c>
      <c r="E130" s="9" t="str">
        <f>IF([1]线路!$C129="","",[1]线路!$C129)</f>
        <v/>
      </c>
      <c r="F130" s="9" t="str">
        <f t="shared" ca="1" si="1"/>
        <v/>
      </c>
    </row>
    <row r="131" spans="1:6" x14ac:dyDescent="0.15">
      <c r="A131" s="9" t="str">
        <f>IF([1]线路!A130="","",[1]线路!A130)</f>
        <v/>
      </c>
      <c r="B131" s="9" t="str">
        <f>IF([1]线路!B130="","",[1]线路!B130)</f>
        <v/>
      </c>
      <c r="C131" s="9" t="str">
        <f>IF([1]线路!$I130="","",[1]线路!$I130)</f>
        <v/>
      </c>
      <c r="D131" s="9" t="str">
        <f ca="1">VLOOKUP(A131,OFFSET(线路最大负荷电流!$A$2,0,0,2000,2),2,FALSE)</f>
        <v/>
      </c>
      <c r="E131" s="9" t="str">
        <f>IF([1]线路!$C130="","",[1]线路!$C130)</f>
        <v/>
      </c>
      <c r="F131" s="9" t="str">
        <f t="shared" ca="1" si="1"/>
        <v/>
      </c>
    </row>
    <row r="132" spans="1:6" x14ac:dyDescent="0.15">
      <c r="A132" s="9" t="str">
        <f>IF([1]线路!A131="","",[1]线路!A131)</f>
        <v/>
      </c>
      <c r="B132" s="9" t="str">
        <f>IF([1]线路!B131="","",[1]线路!B131)</f>
        <v/>
      </c>
      <c r="C132" s="9" t="str">
        <f>IF([1]线路!$I131="","",[1]线路!$I131)</f>
        <v/>
      </c>
      <c r="D132" s="9" t="str">
        <f ca="1">VLOOKUP(A132,OFFSET(线路最大负荷电流!$A$2,0,0,2000,2),2,FALSE)</f>
        <v/>
      </c>
      <c r="E132" s="9" t="str">
        <f>IF([1]线路!$C131="","",[1]线路!$C131)</f>
        <v/>
      </c>
      <c r="F132" s="9" t="str">
        <f t="shared" ref="F132:F195" ca="1" si="2">IF(OR(D132="",C132=""),"",D132/C132)</f>
        <v/>
      </c>
    </row>
    <row r="133" spans="1:6" x14ac:dyDescent="0.15">
      <c r="A133" s="9" t="str">
        <f>IF([1]线路!A132="","",[1]线路!A132)</f>
        <v/>
      </c>
      <c r="B133" s="9" t="str">
        <f>IF([1]线路!B132="","",[1]线路!B132)</f>
        <v/>
      </c>
      <c r="C133" s="9" t="str">
        <f>IF([1]线路!$I132="","",[1]线路!$I132)</f>
        <v/>
      </c>
      <c r="D133" s="9" t="str">
        <f ca="1">VLOOKUP(A133,OFFSET(线路最大负荷电流!$A$2,0,0,2000,2),2,FALSE)</f>
        <v/>
      </c>
      <c r="E133" s="9" t="str">
        <f>IF([1]线路!$C132="","",[1]线路!$C132)</f>
        <v/>
      </c>
      <c r="F133" s="9" t="str">
        <f t="shared" ca="1" si="2"/>
        <v/>
      </c>
    </row>
    <row r="134" spans="1:6" x14ac:dyDescent="0.15">
      <c r="A134" s="9" t="str">
        <f>IF([1]线路!A133="","",[1]线路!A133)</f>
        <v/>
      </c>
      <c r="B134" s="9" t="str">
        <f>IF([1]线路!B133="","",[1]线路!B133)</f>
        <v/>
      </c>
      <c r="C134" s="9" t="str">
        <f>IF([1]线路!$I133="","",[1]线路!$I133)</f>
        <v/>
      </c>
      <c r="D134" s="9" t="str">
        <f ca="1">VLOOKUP(A134,OFFSET(线路最大负荷电流!$A$2,0,0,2000,2),2,FALSE)</f>
        <v/>
      </c>
      <c r="E134" s="9" t="str">
        <f>IF([1]线路!$C133="","",[1]线路!$C133)</f>
        <v/>
      </c>
      <c r="F134" s="9" t="str">
        <f t="shared" ca="1" si="2"/>
        <v/>
      </c>
    </row>
    <row r="135" spans="1:6" x14ac:dyDescent="0.15">
      <c r="A135" s="9" t="str">
        <f>IF([1]线路!A134="","",[1]线路!A134)</f>
        <v/>
      </c>
      <c r="B135" s="9" t="str">
        <f>IF([1]线路!B134="","",[1]线路!B134)</f>
        <v/>
      </c>
      <c r="C135" s="9" t="str">
        <f>IF([1]线路!$I134="","",[1]线路!$I134)</f>
        <v/>
      </c>
      <c r="D135" s="9" t="str">
        <f ca="1">VLOOKUP(A135,OFFSET(线路最大负荷电流!$A$2,0,0,2000,2),2,FALSE)</f>
        <v/>
      </c>
      <c r="E135" s="9" t="str">
        <f>IF([1]线路!$C134="","",[1]线路!$C134)</f>
        <v/>
      </c>
      <c r="F135" s="9" t="str">
        <f t="shared" ca="1" si="2"/>
        <v/>
      </c>
    </row>
    <row r="136" spans="1:6" x14ac:dyDescent="0.15">
      <c r="A136" s="9" t="str">
        <f>IF([1]线路!A135="","",[1]线路!A135)</f>
        <v/>
      </c>
      <c r="B136" s="9" t="str">
        <f>IF([1]线路!B135="","",[1]线路!B135)</f>
        <v/>
      </c>
      <c r="C136" s="9" t="str">
        <f>IF([1]线路!$I135="","",[1]线路!$I135)</f>
        <v/>
      </c>
      <c r="D136" s="9" t="str">
        <f ca="1">VLOOKUP(A136,OFFSET(线路最大负荷电流!$A$2,0,0,2000,2),2,FALSE)</f>
        <v/>
      </c>
      <c r="E136" s="9" t="str">
        <f>IF([1]线路!$C135="","",[1]线路!$C135)</f>
        <v/>
      </c>
      <c r="F136" s="9" t="str">
        <f t="shared" ca="1" si="2"/>
        <v/>
      </c>
    </row>
    <row r="137" spans="1:6" x14ac:dyDescent="0.15">
      <c r="A137" s="9" t="str">
        <f>IF([1]线路!A136="","",[1]线路!A136)</f>
        <v/>
      </c>
      <c r="B137" s="9" t="str">
        <f>IF([1]线路!B136="","",[1]线路!B136)</f>
        <v/>
      </c>
      <c r="C137" s="9" t="str">
        <f>IF([1]线路!$I136="","",[1]线路!$I136)</f>
        <v/>
      </c>
      <c r="D137" s="9" t="str">
        <f ca="1">VLOOKUP(A137,OFFSET(线路最大负荷电流!$A$2,0,0,2000,2),2,FALSE)</f>
        <v/>
      </c>
      <c r="E137" s="9" t="str">
        <f>IF([1]线路!$C136="","",[1]线路!$C136)</f>
        <v/>
      </c>
      <c r="F137" s="9" t="str">
        <f t="shared" ca="1" si="2"/>
        <v/>
      </c>
    </row>
    <row r="138" spans="1:6" x14ac:dyDescent="0.15">
      <c r="A138" s="9" t="str">
        <f>IF([1]线路!A137="","",[1]线路!A137)</f>
        <v/>
      </c>
      <c r="B138" s="9" t="str">
        <f>IF([1]线路!B137="","",[1]线路!B137)</f>
        <v/>
      </c>
      <c r="C138" s="9" t="str">
        <f>IF([1]线路!$I137="","",[1]线路!$I137)</f>
        <v/>
      </c>
      <c r="D138" s="9" t="str">
        <f ca="1">VLOOKUP(A138,OFFSET(线路最大负荷电流!$A$2,0,0,2000,2),2,FALSE)</f>
        <v/>
      </c>
      <c r="E138" s="9" t="str">
        <f>IF([1]线路!$C137="","",[1]线路!$C137)</f>
        <v/>
      </c>
      <c r="F138" s="9" t="str">
        <f t="shared" ca="1" si="2"/>
        <v/>
      </c>
    </row>
    <row r="139" spans="1:6" x14ac:dyDescent="0.15">
      <c r="A139" s="9" t="str">
        <f>IF([1]线路!A138="","",[1]线路!A138)</f>
        <v/>
      </c>
      <c r="B139" s="9" t="str">
        <f>IF([1]线路!B138="","",[1]线路!B138)</f>
        <v/>
      </c>
      <c r="C139" s="9" t="str">
        <f>IF([1]线路!$I138="","",[1]线路!$I138)</f>
        <v/>
      </c>
      <c r="D139" s="9" t="str">
        <f ca="1">VLOOKUP(A139,OFFSET(线路最大负荷电流!$A$2,0,0,2000,2),2,FALSE)</f>
        <v/>
      </c>
      <c r="E139" s="9" t="str">
        <f>IF([1]线路!$C138="","",[1]线路!$C138)</f>
        <v/>
      </c>
      <c r="F139" s="9" t="str">
        <f t="shared" ca="1" si="2"/>
        <v/>
      </c>
    </row>
    <row r="140" spans="1:6" x14ac:dyDescent="0.15">
      <c r="A140" s="9" t="str">
        <f>IF([1]线路!A139="","",[1]线路!A139)</f>
        <v/>
      </c>
      <c r="B140" s="9" t="str">
        <f>IF([1]线路!B139="","",[1]线路!B139)</f>
        <v/>
      </c>
      <c r="C140" s="9" t="str">
        <f>IF([1]线路!$I139="","",[1]线路!$I139)</f>
        <v/>
      </c>
      <c r="D140" s="9" t="str">
        <f ca="1">VLOOKUP(A140,OFFSET(线路最大负荷电流!$A$2,0,0,2000,2),2,FALSE)</f>
        <v/>
      </c>
      <c r="E140" s="9" t="str">
        <f>IF([1]线路!$C139="","",[1]线路!$C139)</f>
        <v/>
      </c>
      <c r="F140" s="9" t="str">
        <f t="shared" ca="1" si="2"/>
        <v/>
      </c>
    </row>
    <row r="141" spans="1:6" x14ac:dyDescent="0.15">
      <c r="A141" s="9" t="str">
        <f>IF([1]线路!A140="","",[1]线路!A140)</f>
        <v/>
      </c>
      <c r="B141" s="9" t="str">
        <f>IF([1]线路!B140="","",[1]线路!B140)</f>
        <v/>
      </c>
      <c r="C141" s="9" t="str">
        <f>IF([1]线路!$I140="","",[1]线路!$I140)</f>
        <v/>
      </c>
      <c r="D141" s="9" t="str">
        <f ca="1">VLOOKUP(A141,OFFSET(线路最大负荷电流!$A$2,0,0,2000,2),2,FALSE)</f>
        <v/>
      </c>
      <c r="E141" s="9" t="str">
        <f>IF([1]线路!$C140="","",[1]线路!$C140)</f>
        <v/>
      </c>
      <c r="F141" s="9" t="str">
        <f t="shared" ca="1" si="2"/>
        <v/>
      </c>
    </row>
    <row r="142" spans="1:6" x14ac:dyDescent="0.15">
      <c r="A142" s="9" t="str">
        <f>IF([1]线路!A141="","",[1]线路!A141)</f>
        <v/>
      </c>
      <c r="B142" s="9" t="str">
        <f>IF([1]线路!B141="","",[1]线路!B141)</f>
        <v/>
      </c>
      <c r="C142" s="9" t="str">
        <f>IF([1]线路!$I141="","",[1]线路!$I141)</f>
        <v/>
      </c>
      <c r="D142" s="9" t="str">
        <f ca="1">VLOOKUP(A142,OFFSET(线路最大负荷电流!$A$2,0,0,2000,2),2,FALSE)</f>
        <v/>
      </c>
      <c r="E142" s="9" t="str">
        <f>IF([1]线路!$C141="","",[1]线路!$C141)</f>
        <v/>
      </c>
      <c r="F142" s="9" t="str">
        <f t="shared" ca="1" si="2"/>
        <v/>
      </c>
    </row>
    <row r="143" spans="1:6" x14ac:dyDescent="0.15">
      <c r="A143" s="9" t="str">
        <f>IF([1]线路!A142="","",[1]线路!A142)</f>
        <v/>
      </c>
      <c r="B143" s="9" t="str">
        <f>IF([1]线路!B142="","",[1]线路!B142)</f>
        <v/>
      </c>
      <c r="C143" s="9" t="str">
        <f>IF([1]线路!$I142="","",[1]线路!$I142)</f>
        <v/>
      </c>
      <c r="D143" s="9" t="str">
        <f ca="1">VLOOKUP(A143,OFFSET(线路最大负荷电流!$A$2,0,0,2000,2),2,FALSE)</f>
        <v/>
      </c>
      <c r="E143" s="9" t="str">
        <f>IF([1]线路!$C142="","",[1]线路!$C142)</f>
        <v/>
      </c>
      <c r="F143" s="9" t="str">
        <f t="shared" ca="1" si="2"/>
        <v/>
      </c>
    </row>
    <row r="144" spans="1:6" x14ac:dyDescent="0.15">
      <c r="A144" s="9" t="str">
        <f>IF([1]线路!A143="","",[1]线路!A143)</f>
        <v/>
      </c>
      <c r="B144" s="9" t="str">
        <f>IF([1]线路!B143="","",[1]线路!B143)</f>
        <v/>
      </c>
      <c r="C144" s="9" t="str">
        <f>IF([1]线路!$I143="","",[1]线路!$I143)</f>
        <v/>
      </c>
      <c r="D144" s="9" t="str">
        <f ca="1">VLOOKUP(A144,OFFSET(线路最大负荷电流!$A$2,0,0,2000,2),2,FALSE)</f>
        <v/>
      </c>
      <c r="E144" s="9" t="str">
        <f>IF([1]线路!$C143="","",[1]线路!$C143)</f>
        <v/>
      </c>
      <c r="F144" s="9" t="str">
        <f t="shared" ca="1" si="2"/>
        <v/>
      </c>
    </row>
    <row r="145" spans="1:6" x14ac:dyDescent="0.15">
      <c r="A145" s="9" t="str">
        <f>IF([1]线路!A144="","",[1]线路!A144)</f>
        <v/>
      </c>
      <c r="B145" s="9" t="str">
        <f>IF([1]线路!B144="","",[1]线路!B144)</f>
        <v/>
      </c>
      <c r="C145" s="9" t="str">
        <f>IF([1]线路!$I144="","",[1]线路!$I144)</f>
        <v/>
      </c>
      <c r="D145" s="9" t="str">
        <f ca="1">VLOOKUP(A145,OFFSET(线路最大负荷电流!$A$2,0,0,2000,2),2,FALSE)</f>
        <v/>
      </c>
      <c r="E145" s="9" t="str">
        <f>IF([1]线路!$C144="","",[1]线路!$C144)</f>
        <v/>
      </c>
      <c r="F145" s="9" t="str">
        <f t="shared" ca="1" si="2"/>
        <v/>
      </c>
    </row>
    <row r="146" spans="1:6" x14ac:dyDescent="0.15">
      <c r="A146" s="9" t="str">
        <f>IF([1]线路!A145="","",[1]线路!A145)</f>
        <v/>
      </c>
      <c r="B146" s="9" t="str">
        <f>IF([1]线路!B145="","",[1]线路!B145)</f>
        <v/>
      </c>
      <c r="C146" s="9" t="str">
        <f>IF([1]线路!$I145="","",[1]线路!$I145)</f>
        <v/>
      </c>
      <c r="D146" s="9" t="str">
        <f ca="1">VLOOKUP(A146,OFFSET(线路最大负荷电流!$A$2,0,0,2000,2),2,FALSE)</f>
        <v/>
      </c>
      <c r="E146" s="9" t="str">
        <f>IF([1]线路!$C145="","",[1]线路!$C145)</f>
        <v/>
      </c>
      <c r="F146" s="9" t="str">
        <f t="shared" ca="1" si="2"/>
        <v/>
      </c>
    </row>
    <row r="147" spans="1:6" x14ac:dyDescent="0.15">
      <c r="A147" s="9" t="str">
        <f>IF([1]线路!A146="","",[1]线路!A146)</f>
        <v/>
      </c>
      <c r="B147" s="9" t="str">
        <f>IF([1]线路!B146="","",[1]线路!B146)</f>
        <v/>
      </c>
      <c r="C147" s="9" t="str">
        <f>IF([1]线路!$I146="","",[1]线路!$I146)</f>
        <v/>
      </c>
      <c r="D147" s="9" t="str">
        <f ca="1">VLOOKUP(A147,OFFSET(线路最大负荷电流!$A$2,0,0,2000,2),2,FALSE)</f>
        <v/>
      </c>
      <c r="E147" s="9" t="str">
        <f>IF([1]线路!$C146="","",[1]线路!$C146)</f>
        <v/>
      </c>
      <c r="F147" s="9" t="str">
        <f t="shared" ca="1" si="2"/>
        <v/>
      </c>
    </row>
    <row r="148" spans="1:6" x14ac:dyDescent="0.15">
      <c r="A148" s="9" t="str">
        <f>IF([1]线路!A147="","",[1]线路!A147)</f>
        <v/>
      </c>
      <c r="B148" s="9" t="str">
        <f>IF([1]线路!B147="","",[1]线路!B147)</f>
        <v/>
      </c>
      <c r="C148" s="9" t="str">
        <f>IF([1]线路!$I147="","",[1]线路!$I147)</f>
        <v/>
      </c>
      <c r="D148" s="9" t="str">
        <f ca="1">VLOOKUP(A148,OFFSET(线路最大负荷电流!$A$2,0,0,2000,2),2,FALSE)</f>
        <v/>
      </c>
      <c r="E148" s="9" t="str">
        <f>IF([1]线路!$C147="","",[1]线路!$C147)</f>
        <v/>
      </c>
      <c r="F148" s="9" t="str">
        <f t="shared" ca="1" si="2"/>
        <v/>
      </c>
    </row>
    <row r="149" spans="1:6" x14ac:dyDescent="0.15">
      <c r="A149" s="9" t="str">
        <f>IF([1]线路!A148="","",[1]线路!A148)</f>
        <v/>
      </c>
      <c r="B149" s="9" t="str">
        <f>IF([1]线路!B148="","",[1]线路!B148)</f>
        <v/>
      </c>
      <c r="C149" s="9" t="str">
        <f>IF([1]线路!$I148="","",[1]线路!$I148)</f>
        <v/>
      </c>
      <c r="D149" s="9" t="str">
        <f ca="1">VLOOKUP(A149,OFFSET(线路最大负荷电流!$A$2,0,0,2000,2),2,FALSE)</f>
        <v/>
      </c>
      <c r="E149" s="9" t="str">
        <f>IF([1]线路!$C148="","",[1]线路!$C148)</f>
        <v/>
      </c>
      <c r="F149" s="9" t="str">
        <f t="shared" ca="1" si="2"/>
        <v/>
      </c>
    </row>
    <row r="150" spans="1:6" x14ac:dyDescent="0.15">
      <c r="A150" s="9" t="str">
        <f>IF([1]线路!A149="","",[1]线路!A149)</f>
        <v/>
      </c>
      <c r="B150" s="9" t="str">
        <f>IF([1]线路!B149="","",[1]线路!B149)</f>
        <v/>
      </c>
      <c r="C150" s="9" t="str">
        <f>IF([1]线路!$I149="","",[1]线路!$I149)</f>
        <v/>
      </c>
      <c r="D150" s="9" t="str">
        <f ca="1">VLOOKUP(A150,OFFSET(线路最大负荷电流!$A$2,0,0,2000,2),2,FALSE)</f>
        <v/>
      </c>
      <c r="E150" s="9" t="str">
        <f>IF([1]线路!$C149="","",[1]线路!$C149)</f>
        <v/>
      </c>
      <c r="F150" s="9" t="str">
        <f t="shared" ca="1" si="2"/>
        <v/>
      </c>
    </row>
    <row r="151" spans="1:6" x14ac:dyDescent="0.15">
      <c r="A151" s="9" t="str">
        <f>IF([1]线路!A150="","",[1]线路!A150)</f>
        <v/>
      </c>
      <c r="B151" s="9" t="str">
        <f>IF([1]线路!B150="","",[1]线路!B150)</f>
        <v/>
      </c>
      <c r="C151" s="9" t="str">
        <f>IF([1]线路!$I150="","",[1]线路!$I150)</f>
        <v/>
      </c>
      <c r="D151" s="9" t="str">
        <f ca="1">VLOOKUP(A151,OFFSET(线路最大负荷电流!$A$2,0,0,2000,2),2,FALSE)</f>
        <v/>
      </c>
      <c r="E151" s="9" t="str">
        <f>IF([1]线路!$C150="","",[1]线路!$C150)</f>
        <v/>
      </c>
      <c r="F151" s="9" t="str">
        <f t="shared" ca="1" si="2"/>
        <v/>
      </c>
    </row>
    <row r="152" spans="1:6" x14ac:dyDescent="0.15">
      <c r="A152" s="9" t="str">
        <f>IF([1]线路!A151="","",[1]线路!A151)</f>
        <v/>
      </c>
      <c r="B152" s="9" t="str">
        <f>IF([1]线路!B151="","",[1]线路!B151)</f>
        <v/>
      </c>
      <c r="C152" s="9" t="str">
        <f>IF([1]线路!$I151="","",[1]线路!$I151)</f>
        <v/>
      </c>
      <c r="D152" s="9" t="str">
        <f ca="1">VLOOKUP(A152,OFFSET(线路最大负荷电流!$A$2,0,0,2000,2),2,FALSE)</f>
        <v/>
      </c>
      <c r="E152" s="9" t="str">
        <f>IF([1]线路!$C151="","",[1]线路!$C151)</f>
        <v/>
      </c>
      <c r="F152" s="9" t="str">
        <f t="shared" ca="1" si="2"/>
        <v/>
      </c>
    </row>
    <row r="153" spans="1:6" x14ac:dyDescent="0.15">
      <c r="A153" s="9" t="str">
        <f>IF([1]线路!A152="","",[1]线路!A152)</f>
        <v/>
      </c>
      <c r="B153" s="9" t="str">
        <f>IF([1]线路!B152="","",[1]线路!B152)</f>
        <v/>
      </c>
      <c r="C153" s="9" t="str">
        <f>IF([1]线路!$I152="","",[1]线路!$I152)</f>
        <v/>
      </c>
      <c r="D153" s="9" t="str">
        <f ca="1">VLOOKUP(A153,OFFSET(线路最大负荷电流!$A$2,0,0,2000,2),2,FALSE)</f>
        <v/>
      </c>
      <c r="E153" s="9" t="str">
        <f>IF([1]线路!$C152="","",[1]线路!$C152)</f>
        <v/>
      </c>
      <c r="F153" s="9" t="str">
        <f t="shared" ca="1" si="2"/>
        <v/>
      </c>
    </row>
    <row r="154" spans="1:6" x14ac:dyDescent="0.15">
      <c r="A154" s="9" t="str">
        <f>IF([1]线路!A153="","",[1]线路!A153)</f>
        <v/>
      </c>
      <c r="B154" s="9" t="str">
        <f>IF([1]线路!B153="","",[1]线路!B153)</f>
        <v/>
      </c>
      <c r="C154" s="9" t="str">
        <f>IF([1]线路!$I153="","",[1]线路!$I153)</f>
        <v/>
      </c>
      <c r="D154" s="9" t="str">
        <f ca="1">VLOOKUP(A154,OFFSET(线路最大负荷电流!$A$2,0,0,2000,2),2,FALSE)</f>
        <v/>
      </c>
      <c r="E154" s="9" t="str">
        <f>IF([1]线路!$C153="","",[1]线路!$C153)</f>
        <v/>
      </c>
      <c r="F154" s="9" t="str">
        <f t="shared" ca="1" si="2"/>
        <v/>
      </c>
    </row>
    <row r="155" spans="1:6" x14ac:dyDescent="0.15">
      <c r="A155" s="9" t="str">
        <f>IF([1]线路!A154="","",[1]线路!A154)</f>
        <v/>
      </c>
      <c r="B155" s="9" t="str">
        <f>IF([1]线路!B154="","",[1]线路!B154)</f>
        <v/>
      </c>
      <c r="C155" s="9" t="str">
        <f>IF([1]线路!$I154="","",[1]线路!$I154)</f>
        <v/>
      </c>
      <c r="D155" s="9" t="str">
        <f ca="1">VLOOKUP(A155,OFFSET(线路最大负荷电流!$A$2,0,0,2000,2),2,FALSE)</f>
        <v/>
      </c>
      <c r="E155" s="9" t="str">
        <f>IF([1]线路!$C154="","",[1]线路!$C154)</f>
        <v/>
      </c>
      <c r="F155" s="9" t="str">
        <f t="shared" ca="1" si="2"/>
        <v/>
      </c>
    </row>
    <row r="156" spans="1:6" x14ac:dyDescent="0.15">
      <c r="A156" s="9" t="str">
        <f>IF([1]线路!A155="","",[1]线路!A155)</f>
        <v/>
      </c>
      <c r="B156" s="9" t="str">
        <f>IF([1]线路!B155="","",[1]线路!B155)</f>
        <v/>
      </c>
      <c r="C156" s="9" t="str">
        <f>IF([1]线路!$I155="","",[1]线路!$I155)</f>
        <v/>
      </c>
      <c r="D156" s="9" t="str">
        <f ca="1">VLOOKUP(A156,OFFSET(线路最大负荷电流!$A$2,0,0,2000,2),2,FALSE)</f>
        <v/>
      </c>
      <c r="E156" s="9" t="str">
        <f>IF([1]线路!$C155="","",[1]线路!$C155)</f>
        <v/>
      </c>
      <c r="F156" s="9" t="str">
        <f t="shared" ca="1" si="2"/>
        <v/>
      </c>
    </row>
    <row r="157" spans="1:6" x14ac:dyDescent="0.15">
      <c r="A157" s="9" t="str">
        <f>IF([1]线路!A156="","",[1]线路!A156)</f>
        <v/>
      </c>
      <c r="B157" s="9" t="str">
        <f>IF([1]线路!B156="","",[1]线路!B156)</f>
        <v/>
      </c>
      <c r="C157" s="9" t="str">
        <f>IF([1]线路!$I156="","",[1]线路!$I156)</f>
        <v/>
      </c>
      <c r="D157" s="9" t="str">
        <f ca="1">VLOOKUP(A157,OFFSET(线路最大负荷电流!$A$2,0,0,2000,2),2,FALSE)</f>
        <v/>
      </c>
      <c r="E157" s="9" t="str">
        <f>IF([1]线路!$C156="","",[1]线路!$C156)</f>
        <v/>
      </c>
      <c r="F157" s="9" t="str">
        <f t="shared" ca="1" si="2"/>
        <v/>
      </c>
    </row>
    <row r="158" spans="1:6" x14ac:dyDescent="0.15">
      <c r="A158" s="9" t="str">
        <f>IF([1]线路!A157="","",[1]线路!A157)</f>
        <v/>
      </c>
      <c r="B158" s="9" t="str">
        <f>IF([1]线路!B157="","",[1]线路!B157)</f>
        <v/>
      </c>
      <c r="C158" s="9" t="str">
        <f>IF([1]线路!$I157="","",[1]线路!$I157)</f>
        <v/>
      </c>
      <c r="D158" s="9" t="str">
        <f ca="1">VLOOKUP(A158,OFFSET(线路最大负荷电流!$A$2,0,0,2000,2),2,FALSE)</f>
        <v/>
      </c>
      <c r="E158" s="9" t="str">
        <f>IF([1]线路!$C157="","",[1]线路!$C157)</f>
        <v/>
      </c>
      <c r="F158" s="9" t="str">
        <f t="shared" ca="1" si="2"/>
        <v/>
      </c>
    </row>
    <row r="159" spans="1:6" x14ac:dyDescent="0.15">
      <c r="A159" s="9" t="str">
        <f>IF([1]线路!A158="","",[1]线路!A158)</f>
        <v/>
      </c>
      <c r="B159" s="9" t="str">
        <f>IF([1]线路!B158="","",[1]线路!B158)</f>
        <v/>
      </c>
      <c r="C159" s="9" t="str">
        <f>IF([1]线路!$I158="","",[1]线路!$I158)</f>
        <v/>
      </c>
      <c r="D159" s="9" t="str">
        <f ca="1">VLOOKUP(A159,OFFSET(线路最大负荷电流!$A$2,0,0,2000,2),2,FALSE)</f>
        <v/>
      </c>
      <c r="E159" s="9" t="str">
        <f>IF([1]线路!$C158="","",[1]线路!$C158)</f>
        <v/>
      </c>
      <c r="F159" s="9" t="str">
        <f t="shared" ca="1" si="2"/>
        <v/>
      </c>
    </row>
    <row r="160" spans="1:6" x14ac:dyDescent="0.15">
      <c r="A160" s="9" t="str">
        <f>IF([1]线路!A159="","",[1]线路!A159)</f>
        <v/>
      </c>
      <c r="B160" s="9" t="str">
        <f>IF([1]线路!B159="","",[1]线路!B159)</f>
        <v/>
      </c>
      <c r="C160" s="9" t="str">
        <f>IF([1]线路!$I159="","",[1]线路!$I159)</f>
        <v/>
      </c>
      <c r="D160" s="9" t="str">
        <f ca="1">VLOOKUP(A160,OFFSET(线路最大负荷电流!$A$2,0,0,2000,2),2,FALSE)</f>
        <v/>
      </c>
      <c r="E160" s="9" t="str">
        <f>IF([1]线路!$C159="","",[1]线路!$C159)</f>
        <v/>
      </c>
      <c r="F160" s="9" t="str">
        <f t="shared" ca="1" si="2"/>
        <v/>
      </c>
    </row>
    <row r="161" spans="1:6" x14ac:dyDescent="0.15">
      <c r="A161" s="9" t="str">
        <f>IF([1]线路!A160="","",[1]线路!A160)</f>
        <v/>
      </c>
      <c r="B161" s="9" t="str">
        <f>IF([1]线路!B160="","",[1]线路!B160)</f>
        <v/>
      </c>
      <c r="C161" s="9" t="str">
        <f>IF([1]线路!$I160="","",[1]线路!$I160)</f>
        <v/>
      </c>
      <c r="D161" s="9" t="str">
        <f ca="1">VLOOKUP(A161,OFFSET(线路最大负荷电流!$A$2,0,0,2000,2),2,FALSE)</f>
        <v/>
      </c>
      <c r="E161" s="9" t="str">
        <f>IF([1]线路!$C160="","",[1]线路!$C160)</f>
        <v/>
      </c>
      <c r="F161" s="9" t="str">
        <f t="shared" ca="1" si="2"/>
        <v/>
      </c>
    </row>
    <row r="162" spans="1:6" x14ac:dyDescent="0.15">
      <c r="A162" s="9" t="str">
        <f>IF([1]线路!A161="","",[1]线路!A161)</f>
        <v/>
      </c>
      <c r="B162" s="9" t="str">
        <f>IF([1]线路!B161="","",[1]线路!B161)</f>
        <v/>
      </c>
      <c r="C162" s="9" t="str">
        <f>IF([1]线路!$I161="","",[1]线路!$I161)</f>
        <v/>
      </c>
      <c r="D162" s="9" t="str">
        <f ca="1">VLOOKUP(A162,OFFSET(线路最大负荷电流!$A$2,0,0,2000,2),2,FALSE)</f>
        <v/>
      </c>
      <c r="E162" s="9" t="str">
        <f>IF([1]线路!$C161="","",[1]线路!$C161)</f>
        <v/>
      </c>
      <c r="F162" s="9" t="str">
        <f t="shared" ca="1" si="2"/>
        <v/>
      </c>
    </row>
    <row r="163" spans="1:6" x14ac:dyDescent="0.15">
      <c r="A163" s="9" t="str">
        <f>IF([1]线路!A162="","",[1]线路!A162)</f>
        <v/>
      </c>
      <c r="B163" s="9" t="str">
        <f>IF([1]线路!B162="","",[1]线路!B162)</f>
        <v/>
      </c>
      <c r="C163" s="9" t="str">
        <f>IF([1]线路!$I162="","",[1]线路!$I162)</f>
        <v/>
      </c>
      <c r="D163" s="9" t="str">
        <f ca="1">VLOOKUP(A163,OFFSET(线路最大负荷电流!$A$2,0,0,2000,2),2,FALSE)</f>
        <v/>
      </c>
      <c r="E163" s="9" t="str">
        <f>IF([1]线路!$C162="","",[1]线路!$C162)</f>
        <v/>
      </c>
      <c r="F163" s="9" t="str">
        <f t="shared" ca="1" si="2"/>
        <v/>
      </c>
    </row>
    <row r="164" spans="1:6" x14ac:dyDescent="0.15">
      <c r="A164" s="9" t="str">
        <f>IF([1]线路!A163="","",[1]线路!A163)</f>
        <v/>
      </c>
      <c r="B164" s="9" t="str">
        <f>IF([1]线路!B163="","",[1]线路!B163)</f>
        <v/>
      </c>
      <c r="C164" s="9" t="str">
        <f>IF([1]线路!$I163="","",[1]线路!$I163)</f>
        <v/>
      </c>
      <c r="D164" s="9" t="str">
        <f ca="1">VLOOKUP(A164,OFFSET(线路最大负荷电流!$A$2,0,0,2000,2),2,FALSE)</f>
        <v/>
      </c>
      <c r="E164" s="9" t="str">
        <f>IF([1]线路!$C163="","",[1]线路!$C163)</f>
        <v/>
      </c>
      <c r="F164" s="9" t="str">
        <f t="shared" ca="1" si="2"/>
        <v/>
      </c>
    </row>
    <row r="165" spans="1:6" x14ac:dyDescent="0.15">
      <c r="A165" s="9" t="str">
        <f>IF([1]线路!A164="","",[1]线路!A164)</f>
        <v/>
      </c>
      <c r="B165" s="9" t="str">
        <f>IF([1]线路!B164="","",[1]线路!B164)</f>
        <v/>
      </c>
      <c r="C165" s="9" t="str">
        <f>IF([1]线路!$I164="","",[1]线路!$I164)</f>
        <v/>
      </c>
      <c r="D165" s="9" t="str">
        <f ca="1">VLOOKUP(A165,OFFSET(线路最大负荷电流!$A$2,0,0,2000,2),2,FALSE)</f>
        <v/>
      </c>
      <c r="E165" s="9" t="str">
        <f>IF([1]线路!$C164="","",[1]线路!$C164)</f>
        <v/>
      </c>
      <c r="F165" s="9" t="str">
        <f t="shared" ca="1" si="2"/>
        <v/>
      </c>
    </row>
    <row r="166" spans="1:6" x14ac:dyDescent="0.15">
      <c r="A166" s="9" t="str">
        <f>IF([1]线路!A165="","",[1]线路!A165)</f>
        <v/>
      </c>
      <c r="B166" s="9" t="str">
        <f>IF([1]线路!B165="","",[1]线路!B165)</f>
        <v/>
      </c>
      <c r="C166" s="9" t="str">
        <f>IF([1]线路!$I165="","",[1]线路!$I165)</f>
        <v/>
      </c>
      <c r="D166" s="9" t="str">
        <f ca="1">VLOOKUP(A166,OFFSET(线路最大负荷电流!$A$2,0,0,2000,2),2,FALSE)</f>
        <v/>
      </c>
      <c r="E166" s="9" t="str">
        <f>IF([1]线路!$C165="","",[1]线路!$C165)</f>
        <v/>
      </c>
      <c r="F166" s="9" t="str">
        <f t="shared" ca="1" si="2"/>
        <v/>
      </c>
    </row>
    <row r="167" spans="1:6" x14ac:dyDescent="0.15">
      <c r="A167" s="9" t="str">
        <f>IF([1]线路!A166="","",[1]线路!A166)</f>
        <v/>
      </c>
      <c r="B167" s="9" t="str">
        <f>IF([1]线路!B166="","",[1]线路!B166)</f>
        <v/>
      </c>
      <c r="C167" s="9" t="str">
        <f>IF([1]线路!$I166="","",[1]线路!$I166)</f>
        <v/>
      </c>
      <c r="D167" s="9" t="str">
        <f ca="1">VLOOKUP(A167,OFFSET(线路最大负荷电流!$A$2,0,0,2000,2),2,FALSE)</f>
        <v/>
      </c>
      <c r="E167" s="9" t="str">
        <f>IF([1]线路!$C166="","",[1]线路!$C166)</f>
        <v/>
      </c>
      <c r="F167" s="9" t="str">
        <f t="shared" ca="1" si="2"/>
        <v/>
      </c>
    </row>
    <row r="168" spans="1:6" x14ac:dyDescent="0.15">
      <c r="A168" s="9" t="str">
        <f>IF([1]线路!A167="","",[1]线路!A167)</f>
        <v/>
      </c>
      <c r="B168" s="9" t="str">
        <f>IF([1]线路!B167="","",[1]线路!B167)</f>
        <v/>
      </c>
      <c r="C168" s="9" t="str">
        <f>IF([1]线路!$I167="","",[1]线路!$I167)</f>
        <v/>
      </c>
      <c r="D168" s="9" t="str">
        <f ca="1">VLOOKUP(A168,OFFSET(线路最大负荷电流!$A$2,0,0,2000,2),2,FALSE)</f>
        <v/>
      </c>
      <c r="E168" s="9" t="str">
        <f>IF([1]线路!$C167="","",[1]线路!$C167)</f>
        <v/>
      </c>
      <c r="F168" s="9" t="str">
        <f t="shared" ca="1" si="2"/>
        <v/>
      </c>
    </row>
    <row r="169" spans="1:6" x14ac:dyDescent="0.15">
      <c r="A169" s="9" t="str">
        <f>IF([1]线路!A168="","",[1]线路!A168)</f>
        <v/>
      </c>
      <c r="B169" s="9" t="str">
        <f>IF([1]线路!B168="","",[1]线路!B168)</f>
        <v/>
      </c>
      <c r="C169" s="9" t="str">
        <f>IF([1]线路!$I168="","",[1]线路!$I168)</f>
        <v/>
      </c>
      <c r="D169" s="9" t="str">
        <f ca="1">VLOOKUP(A169,OFFSET(线路最大负荷电流!$A$2,0,0,2000,2),2,FALSE)</f>
        <v/>
      </c>
      <c r="E169" s="9" t="str">
        <f>IF([1]线路!$C168="","",[1]线路!$C168)</f>
        <v/>
      </c>
      <c r="F169" s="9" t="str">
        <f t="shared" ca="1" si="2"/>
        <v/>
      </c>
    </row>
    <row r="170" spans="1:6" x14ac:dyDescent="0.15">
      <c r="A170" s="9" t="str">
        <f>IF([1]线路!A169="","",[1]线路!A169)</f>
        <v/>
      </c>
      <c r="B170" s="9" t="str">
        <f>IF([1]线路!B169="","",[1]线路!B169)</f>
        <v/>
      </c>
      <c r="C170" s="9" t="str">
        <f>IF([1]线路!$I169="","",[1]线路!$I169)</f>
        <v/>
      </c>
      <c r="D170" s="9" t="str">
        <f ca="1">VLOOKUP(A170,OFFSET(线路最大负荷电流!$A$2,0,0,2000,2),2,FALSE)</f>
        <v/>
      </c>
      <c r="E170" s="9" t="str">
        <f>IF([1]线路!$C169="","",[1]线路!$C169)</f>
        <v/>
      </c>
      <c r="F170" s="9" t="str">
        <f t="shared" ca="1" si="2"/>
        <v/>
      </c>
    </row>
    <row r="171" spans="1:6" x14ac:dyDescent="0.15">
      <c r="A171" s="9" t="str">
        <f>IF([1]线路!A170="","",[1]线路!A170)</f>
        <v/>
      </c>
      <c r="B171" s="9" t="str">
        <f>IF([1]线路!B170="","",[1]线路!B170)</f>
        <v/>
      </c>
      <c r="C171" s="9" t="str">
        <f>IF([1]线路!$I170="","",[1]线路!$I170)</f>
        <v/>
      </c>
      <c r="D171" s="9" t="str">
        <f ca="1">VLOOKUP(A171,OFFSET(线路最大负荷电流!$A$2,0,0,2000,2),2,FALSE)</f>
        <v/>
      </c>
      <c r="E171" s="9" t="str">
        <f>IF([1]线路!$C170="","",[1]线路!$C170)</f>
        <v/>
      </c>
      <c r="F171" s="9" t="str">
        <f t="shared" ca="1" si="2"/>
        <v/>
      </c>
    </row>
    <row r="172" spans="1:6" x14ac:dyDescent="0.15">
      <c r="A172" s="9" t="str">
        <f>IF([1]线路!A171="","",[1]线路!A171)</f>
        <v/>
      </c>
      <c r="B172" s="9" t="str">
        <f>IF([1]线路!B171="","",[1]线路!B171)</f>
        <v/>
      </c>
      <c r="C172" s="9" t="str">
        <f>IF([1]线路!$I171="","",[1]线路!$I171)</f>
        <v/>
      </c>
      <c r="D172" s="9" t="str">
        <f ca="1">VLOOKUP(A172,OFFSET(线路最大负荷电流!$A$2,0,0,2000,2),2,FALSE)</f>
        <v/>
      </c>
      <c r="E172" s="9" t="str">
        <f>IF([1]线路!$C171="","",[1]线路!$C171)</f>
        <v/>
      </c>
      <c r="F172" s="9" t="str">
        <f t="shared" ca="1" si="2"/>
        <v/>
      </c>
    </row>
    <row r="173" spans="1:6" x14ac:dyDescent="0.15">
      <c r="A173" s="9" t="str">
        <f>IF([1]线路!A172="","",[1]线路!A172)</f>
        <v/>
      </c>
      <c r="B173" s="9" t="str">
        <f>IF([1]线路!B172="","",[1]线路!B172)</f>
        <v/>
      </c>
      <c r="C173" s="9" t="str">
        <f>IF([1]线路!$I172="","",[1]线路!$I172)</f>
        <v/>
      </c>
      <c r="D173" s="9" t="str">
        <f ca="1">VLOOKUP(A173,OFFSET(线路最大负荷电流!$A$2,0,0,2000,2),2,FALSE)</f>
        <v/>
      </c>
      <c r="E173" s="9" t="str">
        <f>IF([1]线路!$C172="","",[1]线路!$C172)</f>
        <v/>
      </c>
      <c r="F173" s="9" t="str">
        <f t="shared" ca="1" si="2"/>
        <v/>
      </c>
    </row>
    <row r="174" spans="1:6" x14ac:dyDescent="0.15">
      <c r="A174" s="9" t="str">
        <f>IF([1]线路!A173="","",[1]线路!A173)</f>
        <v/>
      </c>
      <c r="B174" s="9" t="str">
        <f>IF([1]线路!B173="","",[1]线路!B173)</f>
        <v/>
      </c>
      <c r="C174" s="9" t="str">
        <f>IF([1]线路!$I173="","",[1]线路!$I173)</f>
        <v/>
      </c>
      <c r="D174" s="9" t="str">
        <f ca="1">VLOOKUP(A174,OFFSET(线路最大负荷电流!$A$2,0,0,2000,2),2,FALSE)</f>
        <v/>
      </c>
      <c r="E174" s="9" t="str">
        <f>IF([1]线路!$C173="","",[1]线路!$C173)</f>
        <v/>
      </c>
      <c r="F174" s="9" t="str">
        <f t="shared" ca="1" si="2"/>
        <v/>
      </c>
    </row>
    <row r="175" spans="1:6" x14ac:dyDescent="0.15">
      <c r="A175" s="9" t="str">
        <f>IF([1]线路!A174="","",[1]线路!A174)</f>
        <v/>
      </c>
      <c r="B175" s="9" t="str">
        <f>IF([1]线路!B174="","",[1]线路!B174)</f>
        <v/>
      </c>
      <c r="C175" s="9" t="str">
        <f>IF([1]线路!$I174="","",[1]线路!$I174)</f>
        <v/>
      </c>
      <c r="D175" s="9" t="str">
        <f ca="1">VLOOKUP(A175,OFFSET(线路最大负荷电流!$A$2,0,0,2000,2),2,FALSE)</f>
        <v/>
      </c>
      <c r="E175" s="9" t="str">
        <f>IF([1]线路!$C174="","",[1]线路!$C174)</f>
        <v/>
      </c>
      <c r="F175" s="9" t="str">
        <f t="shared" ca="1" si="2"/>
        <v/>
      </c>
    </row>
    <row r="176" spans="1:6" x14ac:dyDescent="0.15">
      <c r="A176" s="9" t="str">
        <f>IF([1]线路!A175="","",[1]线路!A175)</f>
        <v/>
      </c>
      <c r="B176" s="9" t="str">
        <f>IF([1]线路!B175="","",[1]线路!B175)</f>
        <v/>
      </c>
      <c r="C176" s="9" t="str">
        <f>IF([1]线路!$I175="","",[1]线路!$I175)</f>
        <v/>
      </c>
      <c r="D176" s="9" t="str">
        <f ca="1">VLOOKUP(A176,OFFSET(线路最大负荷电流!$A$2,0,0,2000,2),2,FALSE)</f>
        <v/>
      </c>
      <c r="E176" s="9" t="str">
        <f>IF([1]线路!$C175="","",[1]线路!$C175)</f>
        <v/>
      </c>
      <c r="F176" s="9" t="str">
        <f t="shared" ca="1" si="2"/>
        <v/>
      </c>
    </row>
    <row r="177" spans="1:6" x14ac:dyDescent="0.15">
      <c r="A177" s="9" t="str">
        <f>IF([1]线路!A176="","",[1]线路!A176)</f>
        <v/>
      </c>
      <c r="B177" s="9" t="str">
        <f>IF([1]线路!B176="","",[1]线路!B176)</f>
        <v/>
      </c>
      <c r="C177" s="9" t="str">
        <f>IF([1]线路!$I176="","",[1]线路!$I176)</f>
        <v/>
      </c>
      <c r="D177" s="9" t="str">
        <f ca="1">VLOOKUP(A177,OFFSET(线路最大负荷电流!$A$2,0,0,2000,2),2,FALSE)</f>
        <v/>
      </c>
      <c r="E177" s="9" t="str">
        <f>IF([1]线路!$C176="","",[1]线路!$C176)</f>
        <v/>
      </c>
      <c r="F177" s="9" t="str">
        <f t="shared" ca="1" si="2"/>
        <v/>
      </c>
    </row>
    <row r="178" spans="1:6" x14ac:dyDescent="0.15">
      <c r="A178" s="9" t="str">
        <f>IF([1]线路!A177="","",[1]线路!A177)</f>
        <v/>
      </c>
      <c r="B178" s="9" t="str">
        <f>IF([1]线路!B177="","",[1]线路!B177)</f>
        <v/>
      </c>
      <c r="C178" s="9" t="str">
        <f>IF([1]线路!$I177="","",[1]线路!$I177)</f>
        <v/>
      </c>
      <c r="D178" s="9" t="str">
        <f ca="1">VLOOKUP(A178,OFFSET(线路最大负荷电流!$A$2,0,0,2000,2),2,FALSE)</f>
        <v/>
      </c>
      <c r="E178" s="9" t="str">
        <f>IF([1]线路!$C177="","",[1]线路!$C177)</f>
        <v/>
      </c>
      <c r="F178" s="9" t="str">
        <f t="shared" ca="1" si="2"/>
        <v/>
      </c>
    </row>
    <row r="179" spans="1:6" x14ac:dyDescent="0.15">
      <c r="A179" s="9" t="str">
        <f>IF([1]线路!A178="","",[1]线路!A178)</f>
        <v/>
      </c>
      <c r="B179" s="9" t="str">
        <f>IF([1]线路!B178="","",[1]线路!B178)</f>
        <v/>
      </c>
      <c r="C179" s="9" t="str">
        <f>IF([1]线路!$I178="","",[1]线路!$I178)</f>
        <v/>
      </c>
      <c r="D179" s="9" t="str">
        <f ca="1">VLOOKUP(A179,OFFSET(线路最大负荷电流!$A$2,0,0,2000,2),2,FALSE)</f>
        <v/>
      </c>
      <c r="E179" s="9" t="str">
        <f>IF([1]线路!$C178="","",[1]线路!$C178)</f>
        <v/>
      </c>
      <c r="F179" s="9" t="str">
        <f t="shared" ca="1" si="2"/>
        <v/>
      </c>
    </row>
    <row r="180" spans="1:6" x14ac:dyDescent="0.15">
      <c r="A180" s="9" t="str">
        <f>IF([1]线路!A179="","",[1]线路!A179)</f>
        <v/>
      </c>
      <c r="B180" s="9" t="str">
        <f>IF([1]线路!B179="","",[1]线路!B179)</f>
        <v/>
      </c>
      <c r="C180" s="9" t="str">
        <f>IF([1]线路!$I179="","",[1]线路!$I179)</f>
        <v/>
      </c>
      <c r="D180" s="9" t="str">
        <f ca="1">VLOOKUP(A180,OFFSET(线路最大负荷电流!$A$2,0,0,2000,2),2,FALSE)</f>
        <v/>
      </c>
      <c r="E180" s="9" t="str">
        <f>IF([1]线路!$C179="","",[1]线路!$C179)</f>
        <v/>
      </c>
      <c r="F180" s="9" t="str">
        <f t="shared" ca="1" si="2"/>
        <v/>
      </c>
    </row>
    <row r="181" spans="1:6" x14ac:dyDescent="0.15">
      <c r="A181" s="9" t="str">
        <f>IF([1]线路!A180="","",[1]线路!A180)</f>
        <v/>
      </c>
      <c r="B181" s="9" t="str">
        <f>IF([1]线路!B180="","",[1]线路!B180)</f>
        <v/>
      </c>
      <c r="C181" s="9" t="str">
        <f>IF([1]线路!$I180="","",[1]线路!$I180)</f>
        <v/>
      </c>
      <c r="D181" s="9" t="str">
        <f ca="1">VLOOKUP(A181,OFFSET(线路最大负荷电流!$A$2,0,0,2000,2),2,FALSE)</f>
        <v/>
      </c>
      <c r="E181" s="9" t="str">
        <f>IF([1]线路!$C180="","",[1]线路!$C180)</f>
        <v/>
      </c>
      <c r="F181" s="9" t="str">
        <f t="shared" ca="1" si="2"/>
        <v/>
      </c>
    </row>
    <row r="182" spans="1:6" x14ac:dyDescent="0.15">
      <c r="A182" s="9" t="str">
        <f>IF([1]线路!A181="","",[1]线路!A181)</f>
        <v/>
      </c>
      <c r="B182" s="9" t="str">
        <f>IF([1]线路!B181="","",[1]线路!B181)</f>
        <v/>
      </c>
      <c r="C182" s="9" t="str">
        <f>IF([1]线路!$I181="","",[1]线路!$I181)</f>
        <v/>
      </c>
      <c r="D182" s="9" t="str">
        <f ca="1">VLOOKUP(A182,OFFSET(线路最大负荷电流!$A$2,0,0,2000,2),2,FALSE)</f>
        <v/>
      </c>
      <c r="E182" s="9" t="str">
        <f>IF([1]线路!$C181="","",[1]线路!$C181)</f>
        <v/>
      </c>
      <c r="F182" s="9" t="str">
        <f t="shared" ca="1" si="2"/>
        <v/>
      </c>
    </row>
    <row r="183" spans="1:6" x14ac:dyDescent="0.15">
      <c r="A183" s="9" t="str">
        <f>IF([1]线路!A182="","",[1]线路!A182)</f>
        <v/>
      </c>
      <c r="B183" s="9" t="str">
        <f>IF([1]线路!B182="","",[1]线路!B182)</f>
        <v/>
      </c>
      <c r="C183" s="9" t="str">
        <f>IF([1]线路!$I182="","",[1]线路!$I182)</f>
        <v/>
      </c>
      <c r="D183" s="9" t="str">
        <f ca="1">VLOOKUP(A183,OFFSET(线路最大负荷电流!$A$2,0,0,2000,2),2,FALSE)</f>
        <v/>
      </c>
      <c r="E183" s="9" t="str">
        <f>IF([1]线路!$C182="","",[1]线路!$C182)</f>
        <v/>
      </c>
      <c r="F183" s="9" t="str">
        <f t="shared" ca="1" si="2"/>
        <v/>
      </c>
    </row>
    <row r="184" spans="1:6" x14ac:dyDescent="0.15">
      <c r="A184" s="9" t="str">
        <f>IF([1]线路!A183="","",[1]线路!A183)</f>
        <v/>
      </c>
      <c r="B184" s="9" t="str">
        <f>IF([1]线路!B183="","",[1]线路!B183)</f>
        <v/>
      </c>
      <c r="C184" s="9" t="str">
        <f>IF([1]线路!$I183="","",[1]线路!$I183)</f>
        <v/>
      </c>
      <c r="D184" s="9" t="str">
        <f ca="1">VLOOKUP(A184,OFFSET(线路最大负荷电流!$A$2,0,0,2000,2),2,FALSE)</f>
        <v/>
      </c>
      <c r="E184" s="9" t="str">
        <f>IF([1]线路!$C183="","",[1]线路!$C183)</f>
        <v/>
      </c>
      <c r="F184" s="9" t="str">
        <f t="shared" ca="1" si="2"/>
        <v/>
      </c>
    </row>
    <row r="185" spans="1:6" x14ac:dyDescent="0.15">
      <c r="A185" s="9" t="str">
        <f>IF([1]线路!A184="","",[1]线路!A184)</f>
        <v/>
      </c>
      <c r="B185" s="9" t="str">
        <f>IF([1]线路!B184="","",[1]线路!B184)</f>
        <v/>
      </c>
      <c r="C185" s="9" t="str">
        <f>IF([1]线路!$I184="","",[1]线路!$I184)</f>
        <v/>
      </c>
      <c r="D185" s="9" t="str">
        <f ca="1">VLOOKUP(A185,OFFSET(线路最大负荷电流!$A$2,0,0,2000,2),2,FALSE)</f>
        <v/>
      </c>
      <c r="E185" s="9" t="str">
        <f>IF([1]线路!$C184="","",[1]线路!$C184)</f>
        <v/>
      </c>
      <c r="F185" s="9" t="str">
        <f t="shared" ca="1" si="2"/>
        <v/>
      </c>
    </row>
    <row r="186" spans="1:6" x14ac:dyDescent="0.15">
      <c r="A186" s="9" t="str">
        <f>IF([1]线路!A185="","",[1]线路!A185)</f>
        <v/>
      </c>
      <c r="B186" s="9" t="str">
        <f>IF([1]线路!B185="","",[1]线路!B185)</f>
        <v/>
      </c>
      <c r="C186" s="9" t="str">
        <f>IF([1]线路!$I185="","",[1]线路!$I185)</f>
        <v/>
      </c>
      <c r="D186" s="9" t="str">
        <f ca="1">VLOOKUP(A186,OFFSET(线路最大负荷电流!$A$2,0,0,2000,2),2,FALSE)</f>
        <v/>
      </c>
      <c r="E186" s="9" t="str">
        <f>IF([1]线路!$C185="","",[1]线路!$C185)</f>
        <v/>
      </c>
      <c r="F186" s="9" t="str">
        <f t="shared" ca="1" si="2"/>
        <v/>
      </c>
    </row>
    <row r="187" spans="1:6" x14ac:dyDescent="0.15">
      <c r="A187" s="9" t="str">
        <f>IF([1]线路!A186="","",[1]线路!A186)</f>
        <v/>
      </c>
      <c r="B187" s="9" t="str">
        <f>IF([1]线路!B186="","",[1]线路!B186)</f>
        <v/>
      </c>
      <c r="C187" s="9" t="str">
        <f>IF([1]线路!$I186="","",[1]线路!$I186)</f>
        <v/>
      </c>
      <c r="D187" s="9" t="str">
        <f ca="1">VLOOKUP(A187,OFFSET(线路最大负荷电流!$A$2,0,0,2000,2),2,FALSE)</f>
        <v/>
      </c>
      <c r="E187" s="9" t="str">
        <f>IF([1]线路!$C186="","",[1]线路!$C186)</f>
        <v/>
      </c>
      <c r="F187" s="9" t="str">
        <f t="shared" ca="1" si="2"/>
        <v/>
      </c>
    </row>
    <row r="188" spans="1:6" x14ac:dyDescent="0.15">
      <c r="A188" s="9" t="str">
        <f>IF([1]线路!A187="","",[1]线路!A187)</f>
        <v/>
      </c>
      <c r="B188" s="9" t="str">
        <f>IF([1]线路!B187="","",[1]线路!B187)</f>
        <v/>
      </c>
      <c r="C188" s="9" t="str">
        <f>IF([1]线路!$I187="","",[1]线路!$I187)</f>
        <v/>
      </c>
      <c r="D188" s="9" t="str">
        <f ca="1">VLOOKUP(A188,OFFSET(线路最大负荷电流!$A$2,0,0,2000,2),2,FALSE)</f>
        <v/>
      </c>
      <c r="E188" s="9" t="str">
        <f>IF([1]线路!$C187="","",[1]线路!$C187)</f>
        <v/>
      </c>
      <c r="F188" s="9" t="str">
        <f t="shared" ca="1" si="2"/>
        <v/>
      </c>
    </row>
    <row r="189" spans="1:6" x14ac:dyDescent="0.15">
      <c r="A189" s="9" t="str">
        <f>IF([1]线路!A188="","",[1]线路!A188)</f>
        <v/>
      </c>
      <c r="B189" s="9" t="str">
        <f>IF([1]线路!B188="","",[1]线路!B188)</f>
        <v/>
      </c>
      <c r="C189" s="9" t="str">
        <f>IF([1]线路!$I188="","",[1]线路!$I188)</f>
        <v/>
      </c>
      <c r="D189" s="9" t="str">
        <f ca="1">VLOOKUP(A189,OFFSET(线路最大负荷电流!$A$2,0,0,2000,2),2,FALSE)</f>
        <v/>
      </c>
      <c r="E189" s="9" t="str">
        <f>IF([1]线路!$C188="","",[1]线路!$C188)</f>
        <v/>
      </c>
      <c r="F189" s="9" t="str">
        <f t="shared" ca="1" si="2"/>
        <v/>
      </c>
    </row>
    <row r="190" spans="1:6" x14ac:dyDescent="0.15">
      <c r="A190" s="9" t="str">
        <f>IF([1]线路!A189="","",[1]线路!A189)</f>
        <v/>
      </c>
      <c r="B190" s="9" t="str">
        <f>IF([1]线路!B189="","",[1]线路!B189)</f>
        <v/>
      </c>
      <c r="C190" s="9" t="str">
        <f>IF([1]线路!$I189="","",[1]线路!$I189)</f>
        <v/>
      </c>
      <c r="D190" s="9" t="str">
        <f ca="1">VLOOKUP(A190,OFFSET(线路最大负荷电流!$A$2,0,0,2000,2),2,FALSE)</f>
        <v/>
      </c>
      <c r="E190" s="9" t="str">
        <f>IF([1]线路!$C189="","",[1]线路!$C189)</f>
        <v/>
      </c>
      <c r="F190" s="9" t="str">
        <f t="shared" ca="1" si="2"/>
        <v/>
      </c>
    </row>
    <row r="191" spans="1:6" x14ac:dyDescent="0.15">
      <c r="A191" s="9" t="str">
        <f>IF([1]线路!A190="","",[1]线路!A190)</f>
        <v/>
      </c>
      <c r="B191" s="9" t="str">
        <f>IF([1]线路!B190="","",[1]线路!B190)</f>
        <v/>
      </c>
      <c r="C191" s="9" t="str">
        <f>IF([1]线路!$I190="","",[1]线路!$I190)</f>
        <v/>
      </c>
      <c r="D191" s="9" t="str">
        <f ca="1">VLOOKUP(A191,OFFSET(线路最大负荷电流!$A$2,0,0,2000,2),2,FALSE)</f>
        <v/>
      </c>
      <c r="E191" s="9" t="str">
        <f>IF([1]线路!$C190="","",[1]线路!$C190)</f>
        <v/>
      </c>
      <c r="F191" s="9" t="str">
        <f t="shared" ca="1" si="2"/>
        <v/>
      </c>
    </row>
    <row r="192" spans="1:6" x14ac:dyDescent="0.15">
      <c r="A192" s="9" t="str">
        <f>IF([1]线路!A191="","",[1]线路!A191)</f>
        <v/>
      </c>
      <c r="B192" s="9" t="str">
        <f>IF([1]线路!B191="","",[1]线路!B191)</f>
        <v/>
      </c>
      <c r="C192" s="9" t="str">
        <f>IF([1]线路!$I191="","",[1]线路!$I191)</f>
        <v/>
      </c>
      <c r="D192" s="9" t="str">
        <f ca="1">VLOOKUP(A192,OFFSET(线路最大负荷电流!$A$2,0,0,2000,2),2,FALSE)</f>
        <v/>
      </c>
      <c r="E192" s="9" t="str">
        <f>IF([1]线路!$C191="","",[1]线路!$C191)</f>
        <v/>
      </c>
      <c r="F192" s="9" t="str">
        <f t="shared" ca="1" si="2"/>
        <v/>
      </c>
    </row>
    <row r="193" spans="1:6" x14ac:dyDescent="0.15">
      <c r="A193" s="9" t="str">
        <f>IF([1]线路!A192="","",[1]线路!A192)</f>
        <v/>
      </c>
      <c r="B193" s="9" t="str">
        <f>IF([1]线路!B192="","",[1]线路!B192)</f>
        <v/>
      </c>
      <c r="C193" s="9" t="str">
        <f>IF([1]线路!$I192="","",[1]线路!$I192)</f>
        <v/>
      </c>
      <c r="D193" s="9" t="str">
        <f ca="1">VLOOKUP(A193,OFFSET(线路最大负荷电流!$A$2,0,0,2000,2),2,FALSE)</f>
        <v/>
      </c>
      <c r="E193" s="9" t="str">
        <f>IF([1]线路!$C192="","",[1]线路!$C192)</f>
        <v/>
      </c>
      <c r="F193" s="9" t="str">
        <f t="shared" ca="1" si="2"/>
        <v/>
      </c>
    </row>
    <row r="194" spans="1:6" x14ac:dyDescent="0.15">
      <c r="A194" s="9" t="str">
        <f>IF([1]线路!A193="","",[1]线路!A193)</f>
        <v/>
      </c>
      <c r="B194" s="9" t="str">
        <f>IF([1]线路!B193="","",[1]线路!B193)</f>
        <v/>
      </c>
      <c r="C194" s="9" t="str">
        <f>IF([1]线路!$I193="","",[1]线路!$I193)</f>
        <v/>
      </c>
      <c r="D194" s="9" t="str">
        <f ca="1">VLOOKUP(A194,OFFSET(线路最大负荷电流!$A$2,0,0,2000,2),2,FALSE)</f>
        <v/>
      </c>
      <c r="E194" s="9" t="str">
        <f>IF([1]线路!$C193="","",[1]线路!$C193)</f>
        <v/>
      </c>
      <c r="F194" s="9" t="str">
        <f t="shared" ca="1" si="2"/>
        <v/>
      </c>
    </row>
    <row r="195" spans="1:6" x14ac:dyDescent="0.15">
      <c r="A195" s="9" t="str">
        <f>IF([1]线路!A194="","",[1]线路!A194)</f>
        <v/>
      </c>
      <c r="B195" s="9" t="str">
        <f>IF([1]线路!B194="","",[1]线路!B194)</f>
        <v/>
      </c>
      <c r="C195" s="9" t="str">
        <f>IF([1]线路!$I194="","",[1]线路!$I194)</f>
        <v/>
      </c>
      <c r="D195" s="9" t="str">
        <f ca="1">VLOOKUP(A195,OFFSET(线路最大负荷电流!$A$2,0,0,2000,2),2,FALSE)</f>
        <v/>
      </c>
      <c r="E195" s="9" t="str">
        <f>IF([1]线路!$C194="","",[1]线路!$C194)</f>
        <v/>
      </c>
      <c r="F195" s="9" t="str">
        <f t="shared" ca="1" si="2"/>
        <v/>
      </c>
    </row>
    <row r="196" spans="1:6" x14ac:dyDescent="0.15">
      <c r="A196" s="9" t="str">
        <f>IF([1]线路!A195="","",[1]线路!A195)</f>
        <v/>
      </c>
      <c r="B196" s="9" t="str">
        <f>IF([1]线路!B195="","",[1]线路!B195)</f>
        <v/>
      </c>
      <c r="C196" s="9" t="str">
        <f>IF([1]线路!$I195="","",[1]线路!$I195)</f>
        <v/>
      </c>
      <c r="D196" s="9" t="str">
        <f ca="1">VLOOKUP(A196,OFFSET(线路最大负荷电流!$A$2,0,0,2000,2),2,FALSE)</f>
        <v/>
      </c>
      <c r="E196" s="9" t="str">
        <f>IF([1]线路!$C195="","",[1]线路!$C195)</f>
        <v/>
      </c>
      <c r="F196" s="9" t="str">
        <f t="shared" ref="F196:F259" ca="1" si="3">IF(OR(D196="",C196=""),"",D196/C196)</f>
        <v/>
      </c>
    </row>
    <row r="197" spans="1:6" x14ac:dyDescent="0.15">
      <c r="A197" s="9" t="str">
        <f>IF([1]线路!A196="","",[1]线路!A196)</f>
        <v/>
      </c>
      <c r="B197" s="9" t="str">
        <f>IF([1]线路!B196="","",[1]线路!B196)</f>
        <v/>
      </c>
      <c r="C197" s="9" t="str">
        <f>IF([1]线路!$I196="","",[1]线路!$I196)</f>
        <v/>
      </c>
      <c r="D197" s="9" t="str">
        <f ca="1">VLOOKUP(A197,OFFSET(线路最大负荷电流!$A$2,0,0,2000,2),2,FALSE)</f>
        <v/>
      </c>
      <c r="E197" s="9" t="str">
        <f>IF([1]线路!$C196="","",[1]线路!$C196)</f>
        <v/>
      </c>
      <c r="F197" s="9" t="str">
        <f t="shared" ca="1" si="3"/>
        <v/>
      </c>
    </row>
    <row r="198" spans="1:6" x14ac:dyDescent="0.15">
      <c r="A198" s="9" t="str">
        <f>IF([1]线路!A197="","",[1]线路!A197)</f>
        <v/>
      </c>
      <c r="B198" s="9" t="str">
        <f>IF([1]线路!B197="","",[1]线路!B197)</f>
        <v/>
      </c>
      <c r="C198" s="9" t="str">
        <f>IF([1]线路!$I197="","",[1]线路!$I197)</f>
        <v/>
      </c>
      <c r="D198" s="9" t="str">
        <f ca="1">VLOOKUP(A198,OFFSET(线路最大负荷电流!$A$2,0,0,2000,2),2,FALSE)</f>
        <v/>
      </c>
      <c r="E198" s="9" t="str">
        <f>IF([1]线路!$C197="","",[1]线路!$C197)</f>
        <v/>
      </c>
      <c r="F198" s="9" t="str">
        <f t="shared" ca="1" si="3"/>
        <v/>
      </c>
    </row>
    <row r="199" spans="1:6" x14ac:dyDescent="0.15">
      <c r="A199" s="9" t="str">
        <f>IF([1]线路!A198="","",[1]线路!A198)</f>
        <v/>
      </c>
      <c r="B199" s="9" t="str">
        <f>IF([1]线路!B198="","",[1]线路!B198)</f>
        <v/>
      </c>
      <c r="C199" s="9" t="str">
        <f>IF([1]线路!$I198="","",[1]线路!$I198)</f>
        <v/>
      </c>
      <c r="D199" s="9" t="str">
        <f ca="1">VLOOKUP(A199,OFFSET(线路最大负荷电流!$A$2,0,0,2000,2),2,FALSE)</f>
        <v/>
      </c>
      <c r="E199" s="9" t="str">
        <f>IF([1]线路!$C198="","",[1]线路!$C198)</f>
        <v/>
      </c>
      <c r="F199" s="9" t="str">
        <f t="shared" ca="1" si="3"/>
        <v/>
      </c>
    </row>
    <row r="200" spans="1:6" x14ac:dyDescent="0.15">
      <c r="A200" s="9" t="str">
        <f>IF([1]线路!A199="","",[1]线路!A199)</f>
        <v/>
      </c>
      <c r="B200" s="9" t="str">
        <f>IF([1]线路!B199="","",[1]线路!B199)</f>
        <v/>
      </c>
      <c r="C200" s="9" t="str">
        <f>IF([1]线路!$I199="","",[1]线路!$I199)</f>
        <v/>
      </c>
      <c r="D200" s="9" t="str">
        <f ca="1">VLOOKUP(A200,OFFSET(线路最大负荷电流!$A$2,0,0,2000,2),2,FALSE)</f>
        <v/>
      </c>
      <c r="E200" s="9" t="str">
        <f>IF([1]线路!$C199="","",[1]线路!$C199)</f>
        <v/>
      </c>
      <c r="F200" s="9" t="str">
        <f t="shared" ca="1" si="3"/>
        <v/>
      </c>
    </row>
    <row r="201" spans="1:6" x14ac:dyDescent="0.15">
      <c r="A201" s="9" t="str">
        <f>IF([1]线路!A200="","",[1]线路!A200)</f>
        <v/>
      </c>
      <c r="B201" s="9" t="str">
        <f>IF([1]线路!B200="","",[1]线路!B200)</f>
        <v/>
      </c>
      <c r="C201" s="9" t="str">
        <f>IF([1]线路!$I200="","",[1]线路!$I200)</f>
        <v/>
      </c>
      <c r="D201" s="9" t="str">
        <f ca="1">VLOOKUP(A201,OFFSET(线路最大负荷电流!$A$2,0,0,2000,2),2,FALSE)</f>
        <v/>
      </c>
      <c r="E201" s="9" t="str">
        <f>IF([1]线路!$C200="","",[1]线路!$C200)</f>
        <v/>
      </c>
      <c r="F201" s="9" t="str">
        <f t="shared" ca="1" si="3"/>
        <v/>
      </c>
    </row>
    <row r="202" spans="1:6" x14ac:dyDescent="0.15">
      <c r="A202" s="9" t="str">
        <f>IF([1]线路!A201="","",[1]线路!A201)</f>
        <v/>
      </c>
      <c r="B202" s="9" t="str">
        <f>IF([1]线路!B201="","",[1]线路!B201)</f>
        <v/>
      </c>
      <c r="C202" s="9" t="str">
        <f>IF([1]线路!$I201="","",[1]线路!$I201)</f>
        <v/>
      </c>
      <c r="D202" s="9" t="str">
        <f ca="1">VLOOKUP(A202,OFFSET(线路最大负荷电流!$A$2,0,0,2000,2),2,FALSE)</f>
        <v/>
      </c>
      <c r="E202" s="9" t="str">
        <f>IF([1]线路!$C201="","",[1]线路!$C201)</f>
        <v/>
      </c>
      <c r="F202" s="9" t="str">
        <f t="shared" ca="1" si="3"/>
        <v/>
      </c>
    </row>
    <row r="203" spans="1:6" x14ac:dyDescent="0.15">
      <c r="A203" s="9" t="str">
        <f>IF([1]线路!A202="","",[1]线路!A202)</f>
        <v/>
      </c>
      <c r="B203" s="9" t="str">
        <f>IF([1]线路!B202="","",[1]线路!B202)</f>
        <v/>
      </c>
      <c r="C203" s="9" t="str">
        <f>IF([1]线路!$I202="","",[1]线路!$I202)</f>
        <v/>
      </c>
      <c r="D203" s="9" t="str">
        <f ca="1">VLOOKUP(A203,OFFSET(线路最大负荷电流!$A$2,0,0,2000,2),2,FALSE)</f>
        <v/>
      </c>
      <c r="E203" s="9" t="str">
        <f>IF([1]线路!$C202="","",[1]线路!$C202)</f>
        <v/>
      </c>
      <c r="F203" s="9" t="str">
        <f t="shared" ca="1" si="3"/>
        <v/>
      </c>
    </row>
    <row r="204" spans="1:6" x14ac:dyDescent="0.15">
      <c r="A204" s="9" t="str">
        <f>IF([1]线路!A203="","",[1]线路!A203)</f>
        <v/>
      </c>
      <c r="B204" s="9" t="str">
        <f>IF([1]线路!B203="","",[1]线路!B203)</f>
        <v/>
      </c>
      <c r="C204" s="9" t="str">
        <f>IF([1]线路!$I203="","",[1]线路!$I203)</f>
        <v/>
      </c>
      <c r="D204" s="9" t="str">
        <f ca="1">VLOOKUP(A204,OFFSET(线路最大负荷电流!$A$2,0,0,2000,2),2,FALSE)</f>
        <v/>
      </c>
      <c r="E204" s="9" t="str">
        <f>IF([1]线路!$C203="","",[1]线路!$C203)</f>
        <v/>
      </c>
      <c r="F204" s="9" t="str">
        <f t="shared" ca="1" si="3"/>
        <v/>
      </c>
    </row>
    <row r="205" spans="1:6" x14ac:dyDescent="0.15">
      <c r="A205" s="9" t="str">
        <f>IF([1]线路!A204="","",[1]线路!A204)</f>
        <v/>
      </c>
      <c r="B205" s="9" t="str">
        <f>IF([1]线路!B204="","",[1]线路!B204)</f>
        <v/>
      </c>
      <c r="C205" s="9" t="str">
        <f>IF([1]线路!$I204="","",[1]线路!$I204)</f>
        <v/>
      </c>
      <c r="D205" s="9" t="str">
        <f ca="1">VLOOKUP(A205,OFFSET(线路最大负荷电流!$A$2,0,0,2000,2),2,FALSE)</f>
        <v/>
      </c>
      <c r="E205" s="9" t="str">
        <f>IF([1]线路!$C204="","",[1]线路!$C204)</f>
        <v/>
      </c>
      <c r="F205" s="9" t="str">
        <f t="shared" ca="1" si="3"/>
        <v/>
      </c>
    </row>
    <row r="206" spans="1:6" x14ac:dyDescent="0.15">
      <c r="A206" s="9" t="str">
        <f>IF([1]线路!A205="","",[1]线路!A205)</f>
        <v/>
      </c>
      <c r="B206" s="9" t="str">
        <f>IF([1]线路!B205="","",[1]线路!B205)</f>
        <v/>
      </c>
      <c r="C206" s="9" t="str">
        <f>IF([1]线路!$I205="","",[1]线路!$I205)</f>
        <v/>
      </c>
      <c r="D206" s="9" t="str">
        <f ca="1">VLOOKUP(A206,OFFSET(线路最大负荷电流!$A$2,0,0,2000,2),2,FALSE)</f>
        <v/>
      </c>
      <c r="E206" s="9" t="str">
        <f>IF([1]线路!$C205="","",[1]线路!$C205)</f>
        <v/>
      </c>
      <c r="F206" s="9" t="str">
        <f t="shared" ca="1" si="3"/>
        <v/>
      </c>
    </row>
    <row r="207" spans="1:6" x14ac:dyDescent="0.15">
      <c r="A207" s="9" t="str">
        <f>IF([1]线路!A206="","",[1]线路!A206)</f>
        <v/>
      </c>
      <c r="B207" s="9" t="str">
        <f>IF([1]线路!B206="","",[1]线路!B206)</f>
        <v/>
      </c>
      <c r="C207" s="9" t="str">
        <f>IF([1]线路!$I206="","",[1]线路!$I206)</f>
        <v/>
      </c>
      <c r="D207" s="9" t="str">
        <f ca="1">VLOOKUP(A207,OFFSET(线路最大负荷电流!$A$2,0,0,2000,2),2,FALSE)</f>
        <v/>
      </c>
      <c r="E207" s="9" t="str">
        <f>IF([1]线路!$C206="","",[1]线路!$C206)</f>
        <v/>
      </c>
      <c r="F207" s="9" t="str">
        <f t="shared" ca="1" si="3"/>
        <v/>
      </c>
    </row>
    <row r="208" spans="1:6" x14ac:dyDescent="0.15">
      <c r="A208" s="9" t="str">
        <f>IF([1]线路!A207="","",[1]线路!A207)</f>
        <v/>
      </c>
      <c r="B208" s="9" t="str">
        <f>IF([1]线路!B207="","",[1]线路!B207)</f>
        <v/>
      </c>
      <c r="C208" s="9" t="str">
        <f>IF([1]线路!$I207="","",[1]线路!$I207)</f>
        <v/>
      </c>
      <c r="D208" s="9" t="str">
        <f ca="1">VLOOKUP(A208,OFFSET(线路最大负荷电流!$A$2,0,0,2000,2),2,FALSE)</f>
        <v/>
      </c>
      <c r="E208" s="9" t="str">
        <f>IF([1]线路!$C207="","",[1]线路!$C207)</f>
        <v/>
      </c>
      <c r="F208" s="9" t="str">
        <f t="shared" ca="1" si="3"/>
        <v/>
      </c>
    </row>
    <row r="209" spans="1:6" x14ac:dyDescent="0.15">
      <c r="A209" s="9" t="str">
        <f>IF([1]线路!A208="","",[1]线路!A208)</f>
        <v/>
      </c>
      <c r="B209" s="9" t="str">
        <f>IF([1]线路!B208="","",[1]线路!B208)</f>
        <v/>
      </c>
      <c r="C209" s="9" t="str">
        <f>IF([1]线路!$I208="","",[1]线路!$I208)</f>
        <v/>
      </c>
      <c r="D209" s="9" t="str">
        <f ca="1">VLOOKUP(A209,OFFSET(线路最大负荷电流!$A$2,0,0,2000,2),2,FALSE)</f>
        <v/>
      </c>
      <c r="E209" s="9" t="str">
        <f>IF([1]线路!$C208="","",[1]线路!$C208)</f>
        <v/>
      </c>
      <c r="F209" s="9" t="str">
        <f t="shared" ca="1" si="3"/>
        <v/>
      </c>
    </row>
    <row r="210" spans="1:6" x14ac:dyDescent="0.15">
      <c r="A210" s="9" t="str">
        <f>IF([1]线路!A209="","",[1]线路!A209)</f>
        <v/>
      </c>
      <c r="B210" s="9" t="str">
        <f>IF([1]线路!B209="","",[1]线路!B209)</f>
        <v/>
      </c>
      <c r="C210" s="9" t="str">
        <f>IF([1]线路!$I209="","",[1]线路!$I209)</f>
        <v/>
      </c>
      <c r="D210" s="9" t="str">
        <f ca="1">VLOOKUP(A210,OFFSET(线路最大负荷电流!$A$2,0,0,2000,2),2,FALSE)</f>
        <v/>
      </c>
      <c r="E210" s="9" t="str">
        <f>IF([1]线路!$C209="","",[1]线路!$C209)</f>
        <v/>
      </c>
      <c r="F210" s="9" t="str">
        <f t="shared" ca="1" si="3"/>
        <v/>
      </c>
    </row>
    <row r="211" spans="1:6" x14ac:dyDescent="0.15">
      <c r="A211" s="9" t="str">
        <f>IF([1]线路!A210="","",[1]线路!A210)</f>
        <v/>
      </c>
      <c r="B211" s="9" t="str">
        <f>IF([1]线路!B210="","",[1]线路!B210)</f>
        <v/>
      </c>
      <c r="C211" s="9" t="str">
        <f>IF([1]线路!$I210="","",[1]线路!$I210)</f>
        <v/>
      </c>
      <c r="D211" s="9" t="str">
        <f ca="1">VLOOKUP(A211,OFFSET(线路最大负荷电流!$A$2,0,0,2000,2),2,FALSE)</f>
        <v/>
      </c>
      <c r="E211" s="9" t="str">
        <f>IF([1]线路!$C210="","",[1]线路!$C210)</f>
        <v/>
      </c>
      <c r="F211" s="9" t="str">
        <f t="shared" ca="1" si="3"/>
        <v/>
      </c>
    </row>
    <row r="212" spans="1:6" x14ac:dyDescent="0.15">
      <c r="A212" s="9" t="str">
        <f>IF([1]线路!A211="","",[1]线路!A211)</f>
        <v/>
      </c>
      <c r="B212" s="9" t="str">
        <f>IF([1]线路!B211="","",[1]线路!B211)</f>
        <v/>
      </c>
      <c r="C212" s="9" t="str">
        <f>IF([1]线路!$I211="","",[1]线路!$I211)</f>
        <v/>
      </c>
      <c r="D212" s="9" t="str">
        <f ca="1">VLOOKUP(A212,OFFSET(线路最大负荷电流!$A$2,0,0,2000,2),2,FALSE)</f>
        <v/>
      </c>
      <c r="E212" s="9" t="str">
        <f>IF([1]线路!$C211="","",[1]线路!$C211)</f>
        <v/>
      </c>
      <c r="F212" s="9" t="str">
        <f t="shared" ca="1" si="3"/>
        <v/>
      </c>
    </row>
    <row r="213" spans="1:6" x14ac:dyDescent="0.15">
      <c r="A213" s="9" t="str">
        <f>IF([1]线路!A212="","",[1]线路!A212)</f>
        <v/>
      </c>
      <c r="B213" s="9" t="str">
        <f>IF([1]线路!B212="","",[1]线路!B212)</f>
        <v/>
      </c>
      <c r="C213" s="9" t="str">
        <f>IF([1]线路!$I212="","",[1]线路!$I212)</f>
        <v/>
      </c>
      <c r="D213" s="9" t="str">
        <f ca="1">VLOOKUP(A213,OFFSET(线路最大负荷电流!$A$2,0,0,2000,2),2,FALSE)</f>
        <v/>
      </c>
      <c r="E213" s="9" t="str">
        <f>IF([1]线路!$C212="","",[1]线路!$C212)</f>
        <v/>
      </c>
      <c r="F213" s="9" t="str">
        <f t="shared" ca="1" si="3"/>
        <v/>
      </c>
    </row>
    <row r="214" spans="1:6" x14ac:dyDescent="0.15">
      <c r="A214" s="9" t="str">
        <f>IF([1]线路!A213="","",[1]线路!A213)</f>
        <v/>
      </c>
      <c r="B214" s="9" t="str">
        <f>IF([1]线路!B213="","",[1]线路!B213)</f>
        <v/>
      </c>
      <c r="C214" s="9" t="str">
        <f>IF([1]线路!$I213="","",[1]线路!$I213)</f>
        <v/>
      </c>
      <c r="D214" s="9" t="str">
        <f ca="1">VLOOKUP(A214,OFFSET(线路最大负荷电流!$A$2,0,0,2000,2),2,FALSE)</f>
        <v/>
      </c>
      <c r="E214" s="9" t="str">
        <f>IF([1]线路!$C213="","",[1]线路!$C213)</f>
        <v/>
      </c>
      <c r="F214" s="9" t="str">
        <f t="shared" ca="1" si="3"/>
        <v/>
      </c>
    </row>
    <row r="215" spans="1:6" x14ac:dyDescent="0.15">
      <c r="A215" s="9" t="str">
        <f>IF([1]线路!A214="","",[1]线路!A214)</f>
        <v/>
      </c>
      <c r="B215" s="9" t="str">
        <f>IF([1]线路!B214="","",[1]线路!B214)</f>
        <v/>
      </c>
      <c r="C215" s="9" t="str">
        <f>IF([1]线路!$I214="","",[1]线路!$I214)</f>
        <v/>
      </c>
      <c r="D215" s="9" t="str">
        <f ca="1">VLOOKUP(A215,OFFSET(线路最大负荷电流!$A$2,0,0,2000,2),2,FALSE)</f>
        <v/>
      </c>
      <c r="E215" s="9" t="str">
        <f>IF([1]线路!$C214="","",[1]线路!$C214)</f>
        <v/>
      </c>
      <c r="F215" s="9" t="str">
        <f t="shared" ca="1" si="3"/>
        <v/>
      </c>
    </row>
    <row r="216" spans="1:6" x14ac:dyDescent="0.15">
      <c r="A216" s="9" t="str">
        <f>IF([1]线路!A215="","",[1]线路!A215)</f>
        <v/>
      </c>
      <c r="B216" s="9" t="str">
        <f>IF([1]线路!B215="","",[1]线路!B215)</f>
        <v/>
      </c>
      <c r="C216" s="9" t="str">
        <f>IF([1]线路!$I215="","",[1]线路!$I215)</f>
        <v/>
      </c>
      <c r="D216" s="9" t="str">
        <f ca="1">VLOOKUP(A216,OFFSET(线路最大负荷电流!$A$2,0,0,2000,2),2,FALSE)</f>
        <v/>
      </c>
      <c r="E216" s="9" t="str">
        <f>IF([1]线路!$C215="","",[1]线路!$C215)</f>
        <v/>
      </c>
      <c r="F216" s="9" t="str">
        <f t="shared" ca="1" si="3"/>
        <v/>
      </c>
    </row>
    <row r="217" spans="1:6" x14ac:dyDescent="0.15">
      <c r="A217" s="9" t="str">
        <f>IF([1]线路!A216="","",[1]线路!A216)</f>
        <v/>
      </c>
      <c r="B217" s="9" t="str">
        <f>IF([1]线路!B216="","",[1]线路!B216)</f>
        <v/>
      </c>
      <c r="C217" s="9" t="str">
        <f>IF([1]线路!$I216="","",[1]线路!$I216)</f>
        <v/>
      </c>
      <c r="D217" s="9" t="str">
        <f ca="1">VLOOKUP(A217,OFFSET(线路最大负荷电流!$A$2,0,0,2000,2),2,FALSE)</f>
        <v/>
      </c>
      <c r="E217" s="9" t="str">
        <f>IF([1]线路!$C216="","",[1]线路!$C216)</f>
        <v/>
      </c>
      <c r="F217" s="9" t="str">
        <f t="shared" ca="1" si="3"/>
        <v/>
      </c>
    </row>
    <row r="218" spans="1:6" x14ac:dyDescent="0.15">
      <c r="A218" s="9" t="str">
        <f>IF([1]线路!A217="","",[1]线路!A217)</f>
        <v/>
      </c>
      <c r="B218" s="9" t="str">
        <f>IF([1]线路!B217="","",[1]线路!B217)</f>
        <v/>
      </c>
      <c r="C218" s="9" t="str">
        <f>IF([1]线路!$I217="","",[1]线路!$I217)</f>
        <v/>
      </c>
      <c r="D218" s="9" t="str">
        <f ca="1">VLOOKUP(A218,OFFSET(线路最大负荷电流!$A$2,0,0,2000,2),2,FALSE)</f>
        <v/>
      </c>
      <c r="E218" s="9" t="str">
        <f>IF([1]线路!$C217="","",[1]线路!$C217)</f>
        <v/>
      </c>
      <c r="F218" s="9" t="str">
        <f t="shared" ca="1" si="3"/>
        <v/>
      </c>
    </row>
    <row r="219" spans="1:6" x14ac:dyDescent="0.15">
      <c r="A219" s="9" t="str">
        <f>IF([1]线路!A218="","",[1]线路!A218)</f>
        <v/>
      </c>
      <c r="B219" s="9" t="str">
        <f>IF([1]线路!B218="","",[1]线路!B218)</f>
        <v/>
      </c>
      <c r="C219" s="9" t="str">
        <f>IF([1]线路!$I218="","",[1]线路!$I218)</f>
        <v/>
      </c>
      <c r="D219" s="9" t="str">
        <f ca="1">VLOOKUP(A219,OFFSET(线路最大负荷电流!$A$2,0,0,2000,2),2,FALSE)</f>
        <v/>
      </c>
      <c r="E219" s="9" t="str">
        <f>IF([1]线路!$C218="","",[1]线路!$C218)</f>
        <v/>
      </c>
      <c r="F219" s="9" t="str">
        <f t="shared" ca="1" si="3"/>
        <v/>
      </c>
    </row>
    <row r="220" spans="1:6" x14ac:dyDescent="0.15">
      <c r="A220" s="9" t="str">
        <f>IF([1]线路!A219="","",[1]线路!A219)</f>
        <v/>
      </c>
      <c r="B220" s="9" t="str">
        <f>IF([1]线路!B219="","",[1]线路!B219)</f>
        <v/>
      </c>
      <c r="C220" s="9" t="str">
        <f>IF([1]线路!$I219="","",[1]线路!$I219)</f>
        <v/>
      </c>
      <c r="D220" s="9" t="str">
        <f ca="1">VLOOKUP(A220,OFFSET(线路最大负荷电流!$A$2,0,0,2000,2),2,FALSE)</f>
        <v/>
      </c>
      <c r="E220" s="9" t="str">
        <f>IF([1]线路!$C219="","",[1]线路!$C219)</f>
        <v/>
      </c>
      <c r="F220" s="9" t="str">
        <f t="shared" ca="1" si="3"/>
        <v/>
      </c>
    </row>
    <row r="221" spans="1:6" x14ac:dyDescent="0.15">
      <c r="A221" s="9" t="str">
        <f>IF([1]线路!A220="","",[1]线路!A220)</f>
        <v/>
      </c>
      <c r="B221" s="9" t="str">
        <f>IF([1]线路!B220="","",[1]线路!B220)</f>
        <v/>
      </c>
      <c r="C221" s="9" t="str">
        <f>IF([1]线路!$I220="","",[1]线路!$I220)</f>
        <v/>
      </c>
      <c r="D221" s="9" t="str">
        <f ca="1">VLOOKUP(A221,OFFSET(线路最大负荷电流!$A$2,0,0,2000,2),2,FALSE)</f>
        <v/>
      </c>
      <c r="E221" s="9" t="str">
        <f>IF([1]线路!$C220="","",[1]线路!$C220)</f>
        <v/>
      </c>
      <c r="F221" s="9" t="str">
        <f t="shared" ca="1" si="3"/>
        <v/>
      </c>
    </row>
    <row r="222" spans="1:6" x14ac:dyDescent="0.15">
      <c r="A222" s="9" t="str">
        <f>IF([1]线路!A221="","",[1]线路!A221)</f>
        <v/>
      </c>
      <c r="B222" s="9" t="str">
        <f>IF([1]线路!B221="","",[1]线路!B221)</f>
        <v/>
      </c>
      <c r="C222" s="9" t="str">
        <f>IF([1]线路!$I221="","",[1]线路!$I221)</f>
        <v/>
      </c>
      <c r="D222" s="9" t="str">
        <f ca="1">VLOOKUP(A222,OFFSET(线路最大负荷电流!$A$2,0,0,2000,2),2,FALSE)</f>
        <v/>
      </c>
      <c r="E222" s="9" t="str">
        <f>IF([1]线路!$C221="","",[1]线路!$C221)</f>
        <v/>
      </c>
      <c r="F222" s="9" t="str">
        <f t="shared" ca="1" si="3"/>
        <v/>
      </c>
    </row>
    <row r="223" spans="1:6" x14ac:dyDescent="0.15">
      <c r="A223" s="9" t="str">
        <f>IF([1]线路!A222="","",[1]线路!A222)</f>
        <v/>
      </c>
      <c r="B223" s="9" t="str">
        <f>IF([1]线路!B222="","",[1]线路!B222)</f>
        <v/>
      </c>
      <c r="C223" s="9" t="str">
        <f>IF([1]线路!$I222="","",[1]线路!$I222)</f>
        <v/>
      </c>
      <c r="D223" s="9" t="str">
        <f ca="1">VLOOKUP(A223,OFFSET(线路最大负荷电流!$A$2,0,0,2000,2),2,FALSE)</f>
        <v/>
      </c>
      <c r="E223" s="9" t="str">
        <f>IF([1]线路!$C222="","",[1]线路!$C222)</f>
        <v/>
      </c>
      <c r="F223" s="9" t="str">
        <f t="shared" ca="1" si="3"/>
        <v/>
      </c>
    </row>
    <row r="224" spans="1:6" x14ac:dyDescent="0.15">
      <c r="A224" s="9" t="str">
        <f>IF([1]线路!A223="","",[1]线路!A223)</f>
        <v/>
      </c>
      <c r="B224" s="9" t="str">
        <f>IF([1]线路!B223="","",[1]线路!B223)</f>
        <v/>
      </c>
      <c r="C224" s="9" t="str">
        <f>IF([1]线路!$I223="","",[1]线路!$I223)</f>
        <v/>
      </c>
      <c r="D224" s="9" t="str">
        <f ca="1">VLOOKUP(A224,OFFSET(线路最大负荷电流!$A$2,0,0,2000,2),2,FALSE)</f>
        <v/>
      </c>
      <c r="E224" s="9" t="str">
        <f>IF([1]线路!$C223="","",[1]线路!$C223)</f>
        <v/>
      </c>
      <c r="F224" s="9" t="str">
        <f t="shared" ca="1" si="3"/>
        <v/>
      </c>
    </row>
    <row r="225" spans="1:6" x14ac:dyDescent="0.15">
      <c r="A225" s="9" t="str">
        <f>IF([1]线路!A224="","",[1]线路!A224)</f>
        <v/>
      </c>
      <c r="B225" s="9" t="str">
        <f>IF([1]线路!B224="","",[1]线路!B224)</f>
        <v/>
      </c>
      <c r="C225" s="9" t="str">
        <f>IF([1]线路!$I224="","",[1]线路!$I224)</f>
        <v/>
      </c>
      <c r="D225" s="9" t="str">
        <f ca="1">VLOOKUP(A225,OFFSET(线路最大负荷电流!$A$2,0,0,2000,2),2,FALSE)</f>
        <v/>
      </c>
      <c r="E225" s="9" t="str">
        <f>IF([1]线路!$C224="","",[1]线路!$C224)</f>
        <v/>
      </c>
      <c r="F225" s="9" t="str">
        <f t="shared" ca="1" si="3"/>
        <v/>
      </c>
    </row>
    <row r="226" spans="1:6" x14ac:dyDescent="0.15">
      <c r="A226" s="9" t="str">
        <f>IF([1]线路!A225="","",[1]线路!A225)</f>
        <v/>
      </c>
      <c r="B226" s="9" t="str">
        <f>IF([1]线路!B225="","",[1]线路!B225)</f>
        <v/>
      </c>
      <c r="C226" s="9" t="str">
        <f>IF([1]线路!$I225="","",[1]线路!$I225)</f>
        <v/>
      </c>
      <c r="D226" s="9" t="str">
        <f ca="1">VLOOKUP(A226,OFFSET(线路最大负荷电流!$A$2,0,0,2000,2),2,FALSE)</f>
        <v/>
      </c>
      <c r="E226" s="9" t="str">
        <f>IF([1]线路!$C225="","",[1]线路!$C225)</f>
        <v/>
      </c>
      <c r="F226" s="9" t="str">
        <f t="shared" ca="1" si="3"/>
        <v/>
      </c>
    </row>
    <row r="227" spans="1:6" x14ac:dyDescent="0.15">
      <c r="A227" s="9" t="str">
        <f>IF([1]线路!A226="","",[1]线路!A226)</f>
        <v/>
      </c>
      <c r="B227" s="9" t="str">
        <f>IF([1]线路!B226="","",[1]线路!B226)</f>
        <v/>
      </c>
      <c r="C227" s="9" t="str">
        <f>IF([1]线路!$I226="","",[1]线路!$I226)</f>
        <v/>
      </c>
      <c r="D227" s="9" t="str">
        <f ca="1">VLOOKUP(A227,OFFSET(线路最大负荷电流!$A$2,0,0,2000,2),2,FALSE)</f>
        <v/>
      </c>
      <c r="E227" s="9" t="str">
        <f>IF([1]线路!$C226="","",[1]线路!$C226)</f>
        <v/>
      </c>
      <c r="F227" s="9" t="str">
        <f t="shared" ca="1" si="3"/>
        <v/>
      </c>
    </row>
    <row r="228" spans="1:6" x14ac:dyDescent="0.15">
      <c r="A228" s="9" t="str">
        <f>IF([1]线路!A227="","",[1]线路!A227)</f>
        <v/>
      </c>
      <c r="B228" s="9" t="str">
        <f>IF([1]线路!B227="","",[1]线路!B227)</f>
        <v/>
      </c>
      <c r="C228" s="9" t="str">
        <f>IF([1]线路!$I227="","",[1]线路!$I227)</f>
        <v/>
      </c>
      <c r="D228" s="9" t="str">
        <f ca="1">VLOOKUP(A228,OFFSET(线路最大负荷电流!$A$2,0,0,2000,2),2,FALSE)</f>
        <v/>
      </c>
      <c r="E228" s="9" t="str">
        <f>IF([1]线路!$C227="","",[1]线路!$C227)</f>
        <v/>
      </c>
      <c r="F228" s="9" t="str">
        <f t="shared" ca="1" si="3"/>
        <v/>
      </c>
    </row>
    <row r="229" spans="1:6" x14ac:dyDescent="0.15">
      <c r="A229" s="9" t="str">
        <f>IF([1]线路!A228="","",[1]线路!A228)</f>
        <v/>
      </c>
      <c r="B229" s="9" t="str">
        <f>IF([1]线路!B228="","",[1]线路!B228)</f>
        <v/>
      </c>
      <c r="C229" s="9" t="str">
        <f>IF([1]线路!$I228="","",[1]线路!$I228)</f>
        <v/>
      </c>
      <c r="D229" s="9" t="str">
        <f ca="1">VLOOKUP(A229,OFFSET(线路最大负荷电流!$A$2,0,0,2000,2),2,FALSE)</f>
        <v/>
      </c>
      <c r="E229" s="9" t="str">
        <f>IF([1]线路!$C228="","",[1]线路!$C228)</f>
        <v/>
      </c>
      <c r="F229" s="9" t="str">
        <f t="shared" ca="1" si="3"/>
        <v/>
      </c>
    </row>
    <row r="230" spans="1:6" x14ac:dyDescent="0.15">
      <c r="A230" s="9" t="str">
        <f>IF([1]线路!A229="","",[1]线路!A229)</f>
        <v/>
      </c>
      <c r="B230" s="9" t="str">
        <f>IF([1]线路!B229="","",[1]线路!B229)</f>
        <v/>
      </c>
      <c r="C230" s="9" t="str">
        <f>IF([1]线路!$I229="","",[1]线路!$I229)</f>
        <v/>
      </c>
      <c r="D230" s="9" t="str">
        <f ca="1">VLOOKUP(A230,OFFSET(线路最大负荷电流!$A$2,0,0,2000,2),2,FALSE)</f>
        <v/>
      </c>
      <c r="E230" s="9" t="str">
        <f>IF([1]线路!$C229="","",[1]线路!$C229)</f>
        <v/>
      </c>
      <c r="F230" s="9" t="str">
        <f t="shared" ca="1" si="3"/>
        <v/>
      </c>
    </row>
    <row r="231" spans="1:6" x14ac:dyDescent="0.15">
      <c r="A231" s="9" t="str">
        <f>IF([1]线路!A230="","",[1]线路!A230)</f>
        <v/>
      </c>
      <c r="B231" s="9" t="str">
        <f>IF([1]线路!B230="","",[1]线路!B230)</f>
        <v/>
      </c>
      <c r="C231" s="9" t="str">
        <f>IF([1]线路!$I230="","",[1]线路!$I230)</f>
        <v/>
      </c>
      <c r="D231" s="9" t="str">
        <f ca="1">VLOOKUP(A231,OFFSET(线路最大负荷电流!$A$2,0,0,2000,2),2,FALSE)</f>
        <v/>
      </c>
      <c r="E231" s="9" t="str">
        <f>IF([1]线路!$C230="","",[1]线路!$C230)</f>
        <v/>
      </c>
      <c r="F231" s="9" t="str">
        <f t="shared" ca="1" si="3"/>
        <v/>
      </c>
    </row>
    <row r="232" spans="1:6" x14ac:dyDescent="0.15">
      <c r="A232" s="9" t="str">
        <f>IF([1]线路!A231="","",[1]线路!A231)</f>
        <v/>
      </c>
      <c r="B232" s="9" t="str">
        <f>IF([1]线路!B231="","",[1]线路!B231)</f>
        <v/>
      </c>
      <c r="C232" s="9" t="str">
        <f>IF([1]线路!$I231="","",[1]线路!$I231)</f>
        <v/>
      </c>
      <c r="D232" s="9" t="str">
        <f ca="1">VLOOKUP(A232,OFFSET(线路最大负荷电流!$A$2,0,0,2000,2),2,FALSE)</f>
        <v/>
      </c>
      <c r="E232" s="9" t="str">
        <f>IF([1]线路!$C231="","",[1]线路!$C231)</f>
        <v/>
      </c>
      <c r="F232" s="9" t="str">
        <f t="shared" ca="1" si="3"/>
        <v/>
      </c>
    </row>
    <row r="233" spans="1:6" x14ac:dyDescent="0.15">
      <c r="A233" s="9" t="str">
        <f>IF([1]线路!A232="","",[1]线路!A232)</f>
        <v/>
      </c>
      <c r="B233" s="9" t="str">
        <f>IF([1]线路!B232="","",[1]线路!B232)</f>
        <v/>
      </c>
      <c r="C233" s="9" t="str">
        <f>IF([1]线路!$I232="","",[1]线路!$I232)</f>
        <v/>
      </c>
      <c r="D233" s="9" t="str">
        <f ca="1">VLOOKUP(A233,OFFSET(线路最大负荷电流!$A$2,0,0,2000,2),2,FALSE)</f>
        <v/>
      </c>
      <c r="E233" s="9" t="str">
        <f>IF([1]线路!$C232="","",[1]线路!$C232)</f>
        <v/>
      </c>
      <c r="F233" s="9" t="str">
        <f t="shared" ca="1" si="3"/>
        <v/>
      </c>
    </row>
    <row r="234" spans="1:6" x14ac:dyDescent="0.15">
      <c r="A234" s="9" t="str">
        <f>IF([1]线路!A233="","",[1]线路!A233)</f>
        <v/>
      </c>
      <c r="B234" s="9" t="str">
        <f>IF([1]线路!B233="","",[1]线路!B233)</f>
        <v/>
      </c>
      <c r="C234" s="9" t="str">
        <f>IF([1]线路!$I233="","",[1]线路!$I233)</f>
        <v/>
      </c>
      <c r="D234" s="9" t="str">
        <f ca="1">VLOOKUP(A234,OFFSET(线路最大负荷电流!$A$2,0,0,2000,2),2,FALSE)</f>
        <v/>
      </c>
      <c r="E234" s="9" t="str">
        <f>IF([1]线路!$C233="","",[1]线路!$C233)</f>
        <v/>
      </c>
      <c r="F234" s="9" t="str">
        <f t="shared" ca="1" si="3"/>
        <v/>
      </c>
    </row>
    <row r="235" spans="1:6" x14ac:dyDescent="0.15">
      <c r="A235" s="9" t="str">
        <f>IF([1]线路!A234="","",[1]线路!A234)</f>
        <v/>
      </c>
      <c r="B235" s="9" t="str">
        <f>IF([1]线路!B234="","",[1]线路!B234)</f>
        <v/>
      </c>
      <c r="C235" s="9" t="str">
        <f>IF([1]线路!$I234="","",[1]线路!$I234)</f>
        <v/>
      </c>
      <c r="D235" s="9" t="str">
        <f ca="1">VLOOKUP(A235,OFFSET(线路最大负荷电流!$A$2,0,0,2000,2),2,FALSE)</f>
        <v/>
      </c>
      <c r="E235" s="9" t="str">
        <f>IF([1]线路!$C234="","",[1]线路!$C234)</f>
        <v/>
      </c>
      <c r="F235" s="9" t="str">
        <f t="shared" ca="1" si="3"/>
        <v/>
      </c>
    </row>
    <row r="236" spans="1:6" x14ac:dyDescent="0.15">
      <c r="A236" s="9" t="str">
        <f>IF([1]线路!A235="","",[1]线路!A235)</f>
        <v/>
      </c>
      <c r="B236" s="9" t="str">
        <f>IF([1]线路!B235="","",[1]线路!B235)</f>
        <v/>
      </c>
      <c r="C236" s="9" t="str">
        <f>IF([1]线路!$I235="","",[1]线路!$I235)</f>
        <v/>
      </c>
      <c r="D236" s="9" t="str">
        <f ca="1">VLOOKUP(A236,OFFSET(线路最大负荷电流!$A$2,0,0,2000,2),2,FALSE)</f>
        <v/>
      </c>
      <c r="E236" s="9" t="str">
        <f>IF([1]线路!$C235="","",[1]线路!$C235)</f>
        <v/>
      </c>
      <c r="F236" s="9" t="str">
        <f t="shared" ca="1" si="3"/>
        <v/>
      </c>
    </row>
    <row r="237" spans="1:6" x14ac:dyDescent="0.15">
      <c r="A237" s="9" t="str">
        <f>IF([1]线路!A236="","",[1]线路!A236)</f>
        <v/>
      </c>
      <c r="B237" s="9" t="str">
        <f>IF([1]线路!B236="","",[1]线路!B236)</f>
        <v/>
      </c>
      <c r="C237" s="9" t="str">
        <f>IF([1]线路!$I236="","",[1]线路!$I236)</f>
        <v/>
      </c>
      <c r="D237" s="9" t="str">
        <f ca="1">VLOOKUP(A237,OFFSET(线路最大负荷电流!$A$2,0,0,2000,2),2,FALSE)</f>
        <v/>
      </c>
      <c r="E237" s="9" t="str">
        <f>IF([1]线路!$C236="","",[1]线路!$C236)</f>
        <v/>
      </c>
      <c r="F237" s="9" t="str">
        <f t="shared" ca="1" si="3"/>
        <v/>
      </c>
    </row>
    <row r="238" spans="1:6" x14ac:dyDescent="0.15">
      <c r="A238" s="9" t="str">
        <f>IF([1]线路!A237="","",[1]线路!A237)</f>
        <v/>
      </c>
      <c r="B238" s="9" t="str">
        <f>IF([1]线路!B237="","",[1]线路!B237)</f>
        <v/>
      </c>
      <c r="C238" s="9" t="str">
        <f>IF([1]线路!$I237="","",[1]线路!$I237)</f>
        <v/>
      </c>
      <c r="D238" s="9" t="str">
        <f ca="1">VLOOKUP(A238,OFFSET(线路最大负荷电流!$A$2,0,0,2000,2),2,FALSE)</f>
        <v/>
      </c>
      <c r="E238" s="9" t="str">
        <f>IF([1]线路!$C237="","",[1]线路!$C237)</f>
        <v/>
      </c>
      <c r="F238" s="9" t="str">
        <f t="shared" ca="1" si="3"/>
        <v/>
      </c>
    </row>
    <row r="239" spans="1:6" x14ac:dyDescent="0.15">
      <c r="A239" s="9" t="str">
        <f>IF([1]线路!A238="","",[1]线路!A238)</f>
        <v/>
      </c>
      <c r="B239" s="9" t="str">
        <f>IF([1]线路!B238="","",[1]线路!B238)</f>
        <v/>
      </c>
      <c r="C239" s="9" t="str">
        <f>IF([1]线路!$I238="","",[1]线路!$I238)</f>
        <v/>
      </c>
      <c r="D239" s="9" t="str">
        <f ca="1">VLOOKUP(A239,OFFSET(线路最大负荷电流!$A$2,0,0,2000,2),2,FALSE)</f>
        <v/>
      </c>
      <c r="E239" s="9" t="str">
        <f>IF([1]线路!$C238="","",[1]线路!$C238)</f>
        <v/>
      </c>
      <c r="F239" s="9" t="str">
        <f t="shared" ca="1" si="3"/>
        <v/>
      </c>
    </row>
    <row r="240" spans="1:6" x14ac:dyDescent="0.15">
      <c r="A240" s="9" t="str">
        <f>IF([1]线路!A239="","",[1]线路!A239)</f>
        <v/>
      </c>
      <c r="B240" s="9" t="str">
        <f>IF([1]线路!B239="","",[1]线路!B239)</f>
        <v/>
      </c>
      <c r="C240" s="9" t="str">
        <f>IF([1]线路!$I239="","",[1]线路!$I239)</f>
        <v/>
      </c>
      <c r="D240" s="9" t="str">
        <f ca="1">VLOOKUP(A240,OFFSET(线路最大负荷电流!$A$2,0,0,2000,2),2,FALSE)</f>
        <v/>
      </c>
      <c r="E240" s="9" t="str">
        <f>IF([1]线路!$C239="","",[1]线路!$C239)</f>
        <v/>
      </c>
      <c r="F240" s="9" t="str">
        <f t="shared" ca="1" si="3"/>
        <v/>
      </c>
    </row>
    <row r="241" spans="1:6" x14ac:dyDescent="0.15">
      <c r="A241" s="9" t="str">
        <f>IF([1]线路!A240="","",[1]线路!A240)</f>
        <v/>
      </c>
      <c r="B241" s="9" t="str">
        <f>IF([1]线路!B240="","",[1]线路!B240)</f>
        <v/>
      </c>
      <c r="C241" s="9" t="str">
        <f>IF([1]线路!$I240="","",[1]线路!$I240)</f>
        <v/>
      </c>
      <c r="D241" s="9" t="str">
        <f ca="1">VLOOKUP(A241,OFFSET(线路最大负荷电流!$A$2,0,0,2000,2),2,FALSE)</f>
        <v/>
      </c>
      <c r="E241" s="9" t="str">
        <f>IF([1]线路!$C240="","",[1]线路!$C240)</f>
        <v/>
      </c>
      <c r="F241" s="9" t="str">
        <f t="shared" ca="1" si="3"/>
        <v/>
      </c>
    </row>
    <row r="242" spans="1:6" x14ac:dyDescent="0.15">
      <c r="A242" s="9" t="str">
        <f>IF([1]线路!A241="","",[1]线路!A241)</f>
        <v/>
      </c>
      <c r="B242" s="9" t="str">
        <f>IF([1]线路!B241="","",[1]线路!B241)</f>
        <v/>
      </c>
      <c r="C242" s="9" t="str">
        <f>IF([1]线路!$I241="","",[1]线路!$I241)</f>
        <v/>
      </c>
      <c r="D242" s="9" t="str">
        <f ca="1">VLOOKUP(A242,OFFSET(线路最大负荷电流!$A$2,0,0,2000,2),2,FALSE)</f>
        <v/>
      </c>
      <c r="E242" s="9" t="str">
        <f>IF([1]线路!$C241="","",[1]线路!$C241)</f>
        <v/>
      </c>
      <c r="F242" s="9" t="str">
        <f t="shared" ca="1" si="3"/>
        <v/>
      </c>
    </row>
    <row r="243" spans="1:6" x14ac:dyDescent="0.15">
      <c r="A243" s="9" t="str">
        <f>IF([1]线路!A242="","",[1]线路!A242)</f>
        <v/>
      </c>
      <c r="B243" s="9" t="str">
        <f>IF([1]线路!B242="","",[1]线路!B242)</f>
        <v/>
      </c>
      <c r="C243" s="9" t="str">
        <f>IF([1]线路!$I242="","",[1]线路!$I242)</f>
        <v/>
      </c>
      <c r="D243" s="9" t="str">
        <f ca="1">VLOOKUP(A243,OFFSET(线路最大负荷电流!$A$2,0,0,2000,2),2,FALSE)</f>
        <v/>
      </c>
      <c r="E243" s="9" t="str">
        <f>IF([1]线路!$C242="","",[1]线路!$C242)</f>
        <v/>
      </c>
      <c r="F243" s="9" t="str">
        <f t="shared" ca="1" si="3"/>
        <v/>
      </c>
    </row>
    <row r="244" spans="1:6" x14ac:dyDescent="0.15">
      <c r="A244" s="9" t="str">
        <f>IF([1]线路!A243="","",[1]线路!A243)</f>
        <v/>
      </c>
      <c r="B244" s="9" t="str">
        <f>IF([1]线路!B243="","",[1]线路!B243)</f>
        <v/>
      </c>
      <c r="C244" s="9" t="str">
        <f>IF([1]线路!$I243="","",[1]线路!$I243)</f>
        <v/>
      </c>
      <c r="D244" s="9" t="str">
        <f ca="1">VLOOKUP(A244,OFFSET(线路最大负荷电流!$A$2,0,0,2000,2),2,FALSE)</f>
        <v/>
      </c>
      <c r="E244" s="9" t="str">
        <f>IF([1]线路!$C243="","",[1]线路!$C243)</f>
        <v/>
      </c>
      <c r="F244" s="9" t="str">
        <f t="shared" ca="1" si="3"/>
        <v/>
      </c>
    </row>
    <row r="245" spans="1:6" x14ac:dyDescent="0.15">
      <c r="A245" s="9" t="str">
        <f>IF([1]线路!A244="","",[1]线路!A244)</f>
        <v/>
      </c>
      <c r="B245" s="9" t="str">
        <f>IF([1]线路!B244="","",[1]线路!B244)</f>
        <v/>
      </c>
      <c r="C245" s="9" t="str">
        <f>IF([1]线路!$I244="","",[1]线路!$I244)</f>
        <v/>
      </c>
      <c r="D245" s="9" t="str">
        <f ca="1">VLOOKUP(A245,OFFSET(线路最大负荷电流!$A$2,0,0,2000,2),2,FALSE)</f>
        <v/>
      </c>
      <c r="E245" s="9" t="str">
        <f>IF([1]线路!$C244="","",[1]线路!$C244)</f>
        <v/>
      </c>
      <c r="F245" s="9" t="str">
        <f t="shared" ca="1" si="3"/>
        <v/>
      </c>
    </row>
    <row r="246" spans="1:6" x14ac:dyDescent="0.15">
      <c r="A246" s="9" t="str">
        <f>IF([1]线路!A245="","",[1]线路!A245)</f>
        <v/>
      </c>
      <c r="B246" s="9" t="str">
        <f>IF([1]线路!B245="","",[1]线路!B245)</f>
        <v/>
      </c>
      <c r="C246" s="9" t="str">
        <f>IF([1]线路!$I245="","",[1]线路!$I245)</f>
        <v/>
      </c>
      <c r="D246" s="9" t="str">
        <f ca="1">VLOOKUP(A246,OFFSET(线路最大负荷电流!$A$2,0,0,2000,2),2,FALSE)</f>
        <v/>
      </c>
      <c r="E246" s="9" t="str">
        <f>IF([1]线路!$C245="","",[1]线路!$C245)</f>
        <v/>
      </c>
      <c r="F246" s="9" t="str">
        <f t="shared" ca="1" si="3"/>
        <v/>
      </c>
    </row>
    <row r="247" spans="1:6" x14ac:dyDescent="0.15">
      <c r="A247" s="9" t="str">
        <f>IF([1]线路!A246="","",[1]线路!A246)</f>
        <v/>
      </c>
      <c r="B247" s="9" t="str">
        <f>IF([1]线路!B246="","",[1]线路!B246)</f>
        <v/>
      </c>
      <c r="C247" s="9" t="str">
        <f>IF([1]线路!$I246="","",[1]线路!$I246)</f>
        <v/>
      </c>
      <c r="D247" s="9" t="str">
        <f ca="1">VLOOKUP(A247,OFFSET(线路最大负荷电流!$A$2,0,0,2000,2),2,FALSE)</f>
        <v/>
      </c>
      <c r="E247" s="9" t="str">
        <f>IF([1]线路!$C246="","",[1]线路!$C246)</f>
        <v/>
      </c>
      <c r="F247" s="9" t="str">
        <f t="shared" ca="1" si="3"/>
        <v/>
      </c>
    </row>
    <row r="248" spans="1:6" x14ac:dyDescent="0.15">
      <c r="A248" s="9" t="str">
        <f>IF([1]线路!A247="","",[1]线路!A247)</f>
        <v/>
      </c>
      <c r="B248" s="9" t="str">
        <f>IF([1]线路!B247="","",[1]线路!B247)</f>
        <v/>
      </c>
      <c r="C248" s="9" t="str">
        <f>IF([1]线路!$I247="","",[1]线路!$I247)</f>
        <v/>
      </c>
      <c r="D248" s="9" t="str">
        <f ca="1">VLOOKUP(A248,OFFSET(线路最大负荷电流!$A$2,0,0,2000,2),2,FALSE)</f>
        <v/>
      </c>
      <c r="E248" s="9" t="str">
        <f>IF([1]线路!$C247="","",[1]线路!$C247)</f>
        <v/>
      </c>
      <c r="F248" s="9" t="str">
        <f t="shared" ca="1" si="3"/>
        <v/>
      </c>
    </row>
    <row r="249" spans="1:6" x14ac:dyDescent="0.15">
      <c r="A249" s="9" t="str">
        <f>IF([1]线路!A248="","",[1]线路!A248)</f>
        <v/>
      </c>
      <c r="B249" s="9" t="str">
        <f>IF([1]线路!B248="","",[1]线路!B248)</f>
        <v/>
      </c>
      <c r="C249" s="9" t="str">
        <f>IF([1]线路!$I248="","",[1]线路!$I248)</f>
        <v/>
      </c>
      <c r="D249" s="9" t="str">
        <f ca="1">VLOOKUP(A249,OFFSET(线路最大负荷电流!$A$2,0,0,2000,2),2,FALSE)</f>
        <v/>
      </c>
      <c r="E249" s="9" t="str">
        <f>IF([1]线路!$C248="","",[1]线路!$C248)</f>
        <v/>
      </c>
      <c r="F249" s="9" t="str">
        <f t="shared" ca="1" si="3"/>
        <v/>
      </c>
    </row>
    <row r="250" spans="1:6" x14ac:dyDescent="0.15">
      <c r="A250" s="9" t="str">
        <f>IF([1]线路!A249="","",[1]线路!A249)</f>
        <v/>
      </c>
      <c r="B250" s="9" t="str">
        <f>IF([1]线路!B249="","",[1]线路!B249)</f>
        <v/>
      </c>
      <c r="C250" s="9" t="str">
        <f>IF([1]线路!$I249="","",[1]线路!$I249)</f>
        <v/>
      </c>
      <c r="D250" s="9" t="str">
        <f ca="1">VLOOKUP(A250,OFFSET(线路最大负荷电流!$A$2,0,0,2000,2),2,FALSE)</f>
        <v/>
      </c>
      <c r="E250" s="9" t="str">
        <f>IF([1]线路!$C249="","",[1]线路!$C249)</f>
        <v/>
      </c>
      <c r="F250" s="9" t="str">
        <f t="shared" ca="1" si="3"/>
        <v/>
      </c>
    </row>
    <row r="251" spans="1:6" x14ac:dyDescent="0.15">
      <c r="A251" s="9" t="str">
        <f>IF([1]线路!A250="","",[1]线路!A250)</f>
        <v/>
      </c>
      <c r="B251" s="9" t="str">
        <f>IF([1]线路!B250="","",[1]线路!B250)</f>
        <v/>
      </c>
      <c r="C251" s="9" t="str">
        <f>IF([1]线路!$I250="","",[1]线路!$I250)</f>
        <v/>
      </c>
      <c r="D251" s="9" t="str">
        <f ca="1">VLOOKUP(A251,OFFSET(线路最大负荷电流!$A$2,0,0,2000,2),2,FALSE)</f>
        <v/>
      </c>
      <c r="E251" s="9" t="str">
        <f>IF([1]线路!$C250="","",[1]线路!$C250)</f>
        <v/>
      </c>
      <c r="F251" s="9" t="str">
        <f t="shared" ca="1" si="3"/>
        <v/>
      </c>
    </row>
    <row r="252" spans="1:6" x14ac:dyDescent="0.15">
      <c r="A252" s="9" t="str">
        <f>IF([1]线路!A251="","",[1]线路!A251)</f>
        <v/>
      </c>
      <c r="B252" s="9" t="str">
        <f>IF([1]线路!B251="","",[1]线路!B251)</f>
        <v/>
      </c>
      <c r="C252" s="9" t="str">
        <f>IF([1]线路!$I251="","",[1]线路!$I251)</f>
        <v/>
      </c>
      <c r="D252" s="9" t="str">
        <f ca="1">VLOOKUP(A252,OFFSET(线路最大负荷电流!$A$2,0,0,2000,2),2,FALSE)</f>
        <v/>
      </c>
      <c r="E252" s="9" t="str">
        <f>IF([1]线路!$C251="","",[1]线路!$C251)</f>
        <v/>
      </c>
      <c r="F252" s="9" t="str">
        <f t="shared" ca="1" si="3"/>
        <v/>
      </c>
    </row>
    <row r="253" spans="1:6" x14ac:dyDescent="0.15">
      <c r="A253" s="9" t="str">
        <f>IF([1]线路!A252="","",[1]线路!A252)</f>
        <v/>
      </c>
      <c r="B253" s="9" t="str">
        <f>IF([1]线路!B252="","",[1]线路!B252)</f>
        <v/>
      </c>
      <c r="C253" s="9" t="str">
        <f>IF([1]线路!$I252="","",[1]线路!$I252)</f>
        <v/>
      </c>
      <c r="D253" s="9" t="str">
        <f ca="1">VLOOKUP(A253,OFFSET(线路最大负荷电流!$A$2,0,0,2000,2),2,FALSE)</f>
        <v/>
      </c>
      <c r="E253" s="9" t="str">
        <f>IF([1]线路!$C252="","",[1]线路!$C252)</f>
        <v/>
      </c>
      <c r="F253" s="9" t="str">
        <f t="shared" ca="1" si="3"/>
        <v/>
      </c>
    </row>
    <row r="254" spans="1:6" x14ac:dyDescent="0.15">
      <c r="A254" s="9" t="str">
        <f>IF([1]线路!A253="","",[1]线路!A253)</f>
        <v/>
      </c>
      <c r="B254" s="9" t="str">
        <f>IF([1]线路!B253="","",[1]线路!B253)</f>
        <v/>
      </c>
      <c r="C254" s="9" t="str">
        <f>IF([1]线路!$I253="","",[1]线路!$I253)</f>
        <v/>
      </c>
      <c r="D254" s="9" t="str">
        <f ca="1">VLOOKUP(A254,OFFSET(线路最大负荷电流!$A$2,0,0,2000,2),2,FALSE)</f>
        <v/>
      </c>
      <c r="E254" s="9" t="str">
        <f>IF([1]线路!$C253="","",[1]线路!$C253)</f>
        <v/>
      </c>
      <c r="F254" s="9" t="str">
        <f t="shared" ca="1" si="3"/>
        <v/>
      </c>
    </row>
    <row r="255" spans="1:6" x14ac:dyDescent="0.15">
      <c r="A255" s="9" t="str">
        <f>IF([1]线路!A254="","",[1]线路!A254)</f>
        <v/>
      </c>
      <c r="B255" s="9" t="str">
        <f>IF([1]线路!B254="","",[1]线路!B254)</f>
        <v/>
      </c>
      <c r="C255" s="9" t="str">
        <f>IF([1]线路!$I254="","",[1]线路!$I254)</f>
        <v/>
      </c>
      <c r="D255" s="9" t="str">
        <f ca="1">VLOOKUP(A255,OFFSET(线路最大负荷电流!$A$2,0,0,2000,2),2,FALSE)</f>
        <v/>
      </c>
      <c r="E255" s="9" t="str">
        <f>IF([1]线路!$C254="","",[1]线路!$C254)</f>
        <v/>
      </c>
      <c r="F255" s="9" t="str">
        <f t="shared" ca="1" si="3"/>
        <v/>
      </c>
    </row>
    <row r="256" spans="1:6" x14ac:dyDescent="0.15">
      <c r="A256" s="9" t="str">
        <f>IF([1]线路!A255="","",[1]线路!A255)</f>
        <v/>
      </c>
      <c r="B256" s="9" t="str">
        <f>IF([1]线路!B255="","",[1]线路!B255)</f>
        <v/>
      </c>
      <c r="C256" s="9" t="str">
        <f>IF([1]线路!$I255="","",[1]线路!$I255)</f>
        <v/>
      </c>
      <c r="D256" s="9" t="str">
        <f ca="1">VLOOKUP(A256,OFFSET(线路最大负荷电流!$A$2,0,0,2000,2),2,FALSE)</f>
        <v/>
      </c>
      <c r="E256" s="9" t="str">
        <f>IF([1]线路!$C255="","",[1]线路!$C255)</f>
        <v/>
      </c>
      <c r="F256" s="9" t="str">
        <f t="shared" ca="1" si="3"/>
        <v/>
      </c>
    </row>
    <row r="257" spans="1:6" x14ac:dyDescent="0.15">
      <c r="A257" s="9" t="str">
        <f>IF([1]线路!A256="","",[1]线路!A256)</f>
        <v/>
      </c>
      <c r="B257" s="9" t="str">
        <f>IF([1]线路!B256="","",[1]线路!B256)</f>
        <v/>
      </c>
      <c r="C257" s="9" t="str">
        <f>IF([1]线路!$I256="","",[1]线路!$I256)</f>
        <v/>
      </c>
      <c r="D257" s="9" t="str">
        <f ca="1">VLOOKUP(A257,OFFSET(线路最大负荷电流!$A$2,0,0,2000,2),2,FALSE)</f>
        <v/>
      </c>
      <c r="E257" s="9" t="str">
        <f>IF([1]线路!$C256="","",[1]线路!$C256)</f>
        <v/>
      </c>
      <c r="F257" s="9" t="str">
        <f t="shared" ca="1" si="3"/>
        <v/>
      </c>
    </row>
    <row r="258" spans="1:6" x14ac:dyDescent="0.15">
      <c r="A258" s="9" t="str">
        <f>IF([1]线路!A257="","",[1]线路!A257)</f>
        <v/>
      </c>
      <c r="B258" s="9" t="str">
        <f>IF([1]线路!B257="","",[1]线路!B257)</f>
        <v/>
      </c>
      <c r="C258" s="9" t="str">
        <f>IF([1]线路!$I257="","",[1]线路!$I257)</f>
        <v/>
      </c>
      <c r="D258" s="9" t="str">
        <f ca="1">VLOOKUP(A258,OFFSET(线路最大负荷电流!$A$2,0,0,2000,2),2,FALSE)</f>
        <v/>
      </c>
      <c r="E258" s="9" t="str">
        <f>IF([1]线路!$C257="","",[1]线路!$C257)</f>
        <v/>
      </c>
      <c r="F258" s="9" t="str">
        <f t="shared" ca="1" si="3"/>
        <v/>
      </c>
    </row>
    <row r="259" spans="1:6" x14ac:dyDescent="0.15">
      <c r="A259" s="9" t="str">
        <f>IF([1]线路!A258="","",[1]线路!A258)</f>
        <v/>
      </c>
      <c r="B259" s="9" t="str">
        <f>IF([1]线路!B258="","",[1]线路!B258)</f>
        <v/>
      </c>
      <c r="C259" s="9" t="str">
        <f>IF([1]线路!$I258="","",[1]线路!$I258)</f>
        <v/>
      </c>
      <c r="D259" s="9" t="str">
        <f ca="1">VLOOKUP(A259,OFFSET(线路最大负荷电流!$A$2,0,0,2000,2),2,FALSE)</f>
        <v/>
      </c>
      <c r="E259" s="9" t="str">
        <f>IF([1]线路!$C258="","",[1]线路!$C258)</f>
        <v/>
      </c>
      <c r="F259" s="9" t="str">
        <f t="shared" ca="1" si="3"/>
        <v/>
      </c>
    </row>
    <row r="260" spans="1:6" x14ac:dyDescent="0.15">
      <c r="A260" s="9" t="str">
        <f>IF([1]线路!A259="","",[1]线路!A259)</f>
        <v/>
      </c>
      <c r="B260" s="9" t="str">
        <f>IF([1]线路!B259="","",[1]线路!B259)</f>
        <v/>
      </c>
      <c r="C260" s="9" t="str">
        <f>IF([1]线路!$I259="","",[1]线路!$I259)</f>
        <v/>
      </c>
      <c r="D260" s="9" t="str">
        <f ca="1">VLOOKUP(A260,OFFSET(线路最大负荷电流!$A$2,0,0,2000,2),2,FALSE)</f>
        <v/>
      </c>
      <c r="E260" s="9" t="str">
        <f>IF([1]线路!$C259="","",[1]线路!$C259)</f>
        <v/>
      </c>
      <c r="F260" s="9" t="str">
        <f t="shared" ref="F260:F323" ca="1" si="4">IF(OR(D260="",C260=""),"",D260/C260)</f>
        <v/>
      </c>
    </row>
    <row r="261" spans="1:6" x14ac:dyDescent="0.15">
      <c r="A261" s="9" t="str">
        <f>IF([1]线路!A260="","",[1]线路!A260)</f>
        <v/>
      </c>
      <c r="B261" s="9" t="str">
        <f>IF([1]线路!B260="","",[1]线路!B260)</f>
        <v/>
      </c>
      <c r="C261" s="9" t="str">
        <f>IF([1]线路!$I260="","",[1]线路!$I260)</f>
        <v/>
      </c>
      <c r="D261" s="9" t="str">
        <f ca="1">VLOOKUP(A261,OFFSET(线路最大负荷电流!$A$2,0,0,2000,2),2,FALSE)</f>
        <v/>
      </c>
      <c r="E261" s="9" t="str">
        <f>IF([1]线路!$C260="","",[1]线路!$C260)</f>
        <v/>
      </c>
      <c r="F261" s="9" t="str">
        <f t="shared" ca="1" si="4"/>
        <v/>
      </c>
    </row>
    <row r="262" spans="1:6" x14ac:dyDescent="0.15">
      <c r="A262" s="9" t="str">
        <f>IF([1]线路!A261="","",[1]线路!A261)</f>
        <v/>
      </c>
      <c r="B262" s="9" t="str">
        <f>IF([1]线路!B261="","",[1]线路!B261)</f>
        <v/>
      </c>
      <c r="C262" s="9" t="str">
        <f>IF([1]线路!$I261="","",[1]线路!$I261)</f>
        <v/>
      </c>
      <c r="D262" s="9" t="str">
        <f ca="1">VLOOKUP(A262,OFFSET(线路最大负荷电流!$A$2,0,0,2000,2),2,FALSE)</f>
        <v/>
      </c>
      <c r="E262" s="9" t="str">
        <f>IF([1]线路!$C261="","",[1]线路!$C261)</f>
        <v/>
      </c>
      <c r="F262" s="9" t="str">
        <f t="shared" ca="1" si="4"/>
        <v/>
      </c>
    </row>
    <row r="263" spans="1:6" x14ac:dyDescent="0.15">
      <c r="A263" s="9" t="str">
        <f>IF([1]线路!A262="","",[1]线路!A262)</f>
        <v/>
      </c>
      <c r="B263" s="9" t="str">
        <f>IF([1]线路!B262="","",[1]线路!B262)</f>
        <v/>
      </c>
      <c r="C263" s="9" t="str">
        <f>IF([1]线路!$I262="","",[1]线路!$I262)</f>
        <v/>
      </c>
      <c r="D263" s="9" t="str">
        <f ca="1">VLOOKUP(A263,OFFSET(线路最大负荷电流!$A$2,0,0,2000,2),2,FALSE)</f>
        <v/>
      </c>
      <c r="E263" s="9" t="str">
        <f>IF([1]线路!$C262="","",[1]线路!$C262)</f>
        <v/>
      </c>
      <c r="F263" s="9" t="str">
        <f t="shared" ca="1" si="4"/>
        <v/>
      </c>
    </row>
    <row r="264" spans="1:6" x14ac:dyDescent="0.15">
      <c r="A264" s="9" t="str">
        <f>IF([1]线路!A263="","",[1]线路!A263)</f>
        <v/>
      </c>
      <c r="B264" s="9" t="str">
        <f>IF([1]线路!B263="","",[1]线路!B263)</f>
        <v/>
      </c>
      <c r="C264" s="9" t="str">
        <f>IF([1]线路!$I263="","",[1]线路!$I263)</f>
        <v/>
      </c>
      <c r="D264" s="9" t="str">
        <f ca="1">VLOOKUP(A264,OFFSET(线路最大负荷电流!$A$2,0,0,2000,2),2,FALSE)</f>
        <v/>
      </c>
      <c r="E264" s="9" t="str">
        <f>IF([1]线路!$C263="","",[1]线路!$C263)</f>
        <v/>
      </c>
      <c r="F264" s="9" t="str">
        <f t="shared" ca="1" si="4"/>
        <v/>
      </c>
    </row>
    <row r="265" spans="1:6" x14ac:dyDescent="0.15">
      <c r="A265" s="9" t="str">
        <f>IF([1]线路!A264="","",[1]线路!A264)</f>
        <v/>
      </c>
      <c r="B265" s="9" t="str">
        <f>IF([1]线路!B264="","",[1]线路!B264)</f>
        <v/>
      </c>
      <c r="C265" s="9" t="str">
        <f>IF([1]线路!$I264="","",[1]线路!$I264)</f>
        <v/>
      </c>
      <c r="D265" s="9" t="str">
        <f ca="1">VLOOKUP(A265,OFFSET(线路最大负荷电流!$A$2,0,0,2000,2),2,FALSE)</f>
        <v/>
      </c>
      <c r="E265" s="9" t="str">
        <f>IF([1]线路!$C264="","",[1]线路!$C264)</f>
        <v/>
      </c>
      <c r="F265" s="9" t="str">
        <f t="shared" ca="1" si="4"/>
        <v/>
      </c>
    </row>
    <row r="266" spans="1:6" x14ac:dyDescent="0.15">
      <c r="A266" s="9" t="str">
        <f>IF([1]线路!A265="","",[1]线路!A265)</f>
        <v/>
      </c>
      <c r="B266" s="9" t="str">
        <f>IF([1]线路!B265="","",[1]线路!B265)</f>
        <v/>
      </c>
      <c r="C266" s="9" t="str">
        <f>IF([1]线路!$I265="","",[1]线路!$I265)</f>
        <v/>
      </c>
      <c r="D266" s="9" t="str">
        <f ca="1">VLOOKUP(A266,OFFSET(线路最大负荷电流!$A$2,0,0,2000,2),2,FALSE)</f>
        <v/>
      </c>
      <c r="E266" s="9" t="str">
        <f>IF([1]线路!$C265="","",[1]线路!$C265)</f>
        <v/>
      </c>
      <c r="F266" s="9" t="str">
        <f t="shared" ca="1" si="4"/>
        <v/>
      </c>
    </row>
    <row r="267" spans="1:6" x14ac:dyDescent="0.15">
      <c r="A267" s="9" t="str">
        <f>IF([1]线路!A266="","",[1]线路!A266)</f>
        <v/>
      </c>
      <c r="B267" s="9" t="str">
        <f>IF([1]线路!B266="","",[1]线路!B266)</f>
        <v/>
      </c>
      <c r="C267" s="9" t="str">
        <f>IF([1]线路!$I266="","",[1]线路!$I266)</f>
        <v/>
      </c>
      <c r="D267" s="9" t="str">
        <f ca="1">VLOOKUP(A267,OFFSET(线路最大负荷电流!$A$2,0,0,2000,2),2,FALSE)</f>
        <v/>
      </c>
      <c r="E267" s="9" t="str">
        <f>IF([1]线路!$C266="","",[1]线路!$C266)</f>
        <v/>
      </c>
      <c r="F267" s="9" t="str">
        <f t="shared" ca="1" si="4"/>
        <v/>
      </c>
    </row>
    <row r="268" spans="1:6" x14ac:dyDescent="0.15">
      <c r="A268" s="9" t="str">
        <f>IF([1]线路!A267="","",[1]线路!A267)</f>
        <v/>
      </c>
      <c r="B268" s="9" t="str">
        <f>IF([1]线路!B267="","",[1]线路!B267)</f>
        <v/>
      </c>
      <c r="C268" s="9" t="str">
        <f>IF([1]线路!$I267="","",[1]线路!$I267)</f>
        <v/>
      </c>
      <c r="D268" s="9" t="str">
        <f ca="1">VLOOKUP(A268,OFFSET(线路最大负荷电流!$A$2,0,0,2000,2),2,FALSE)</f>
        <v/>
      </c>
      <c r="E268" s="9" t="str">
        <f>IF([1]线路!$C267="","",[1]线路!$C267)</f>
        <v/>
      </c>
      <c r="F268" s="9" t="str">
        <f t="shared" ca="1" si="4"/>
        <v/>
      </c>
    </row>
    <row r="269" spans="1:6" x14ac:dyDescent="0.15">
      <c r="A269" s="9" t="str">
        <f>IF([1]线路!A268="","",[1]线路!A268)</f>
        <v/>
      </c>
      <c r="B269" s="9" t="str">
        <f>IF([1]线路!B268="","",[1]线路!B268)</f>
        <v/>
      </c>
      <c r="C269" s="9" t="str">
        <f>IF([1]线路!$I268="","",[1]线路!$I268)</f>
        <v/>
      </c>
      <c r="D269" s="9" t="str">
        <f ca="1">VLOOKUP(A269,OFFSET(线路最大负荷电流!$A$2,0,0,2000,2),2,FALSE)</f>
        <v/>
      </c>
      <c r="E269" s="9" t="str">
        <f>IF([1]线路!$C268="","",[1]线路!$C268)</f>
        <v/>
      </c>
      <c r="F269" s="9" t="str">
        <f t="shared" ca="1" si="4"/>
        <v/>
      </c>
    </row>
    <row r="270" spans="1:6" x14ac:dyDescent="0.15">
      <c r="A270" s="9" t="str">
        <f>IF([1]线路!A269="","",[1]线路!A269)</f>
        <v/>
      </c>
      <c r="B270" s="9" t="str">
        <f>IF([1]线路!B269="","",[1]线路!B269)</f>
        <v/>
      </c>
      <c r="C270" s="9" t="str">
        <f>IF([1]线路!$I269="","",[1]线路!$I269)</f>
        <v/>
      </c>
      <c r="D270" s="9" t="str">
        <f ca="1">VLOOKUP(A270,OFFSET(线路最大负荷电流!$A$2,0,0,2000,2),2,FALSE)</f>
        <v/>
      </c>
      <c r="E270" s="9" t="str">
        <f>IF([1]线路!$C269="","",[1]线路!$C269)</f>
        <v/>
      </c>
      <c r="F270" s="9" t="str">
        <f t="shared" ca="1" si="4"/>
        <v/>
      </c>
    </row>
    <row r="271" spans="1:6" x14ac:dyDescent="0.15">
      <c r="A271" s="9" t="str">
        <f>IF([1]线路!A270="","",[1]线路!A270)</f>
        <v/>
      </c>
      <c r="B271" s="9" t="str">
        <f>IF([1]线路!B270="","",[1]线路!B270)</f>
        <v/>
      </c>
      <c r="C271" s="9" t="str">
        <f>IF([1]线路!$I270="","",[1]线路!$I270)</f>
        <v/>
      </c>
      <c r="D271" s="9" t="str">
        <f ca="1">VLOOKUP(A271,OFFSET(线路最大负荷电流!$A$2,0,0,2000,2),2,FALSE)</f>
        <v/>
      </c>
      <c r="E271" s="9" t="str">
        <f>IF([1]线路!$C270="","",[1]线路!$C270)</f>
        <v/>
      </c>
      <c r="F271" s="9" t="str">
        <f t="shared" ca="1" si="4"/>
        <v/>
      </c>
    </row>
    <row r="272" spans="1:6" x14ac:dyDescent="0.15">
      <c r="A272" s="9" t="str">
        <f>IF([1]线路!A271="","",[1]线路!A271)</f>
        <v/>
      </c>
      <c r="B272" s="9" t="str">
        <f>IF([1]线路!B271="","",[1]线路!B271)</f>
        <v/>
      </c>
      <c r="C272" s="9" t="str">
        <f>IF([1]线路!$I271="","",[1]线路!$I271)</f>
        <v/>
      </c>
      <c r="D272" s="9" t="str">
        <f ca="1">VLOOKUP(A272,OFFSET(线路最大负荷电流!$A$2,0,0,2000,2),2,FALSE)</f>
        <v/>
      </c>
      <c r="E272" s="9" t="str">
        <f>IF([1]线路!$C271="","",[1]线路!$C271)</f>
        <v/>
      </c>
      <c r="F272" s="9" t="str">
        <f t="shared" ca="1" si="4"/>
        <v/>
      </c>
    </row>
    <row r="273" spans="1:6" x14ac:dyDescent="0.15">
      <c r="A273" s="9" t="str">
        <f>IF([1]线路!A272="","",[1]线路!A272)</f>
        <v/>
      </c>
      <c r="B273" s="9" t="str">
        <f>IF([1]线路!B272="","",[1]线路!B272)</f>
        <v/>
      </c>
      <c r="C273" s="9" t="str">
        <f>IF([1]线路!$I272="","",[1]线路!$I272)</f>
        <v/>
      </c>
      <c r="D273" s="9" t="str">
        <f ca="1">VLOOKUP(A273,OFFSET(线路最大负荷电流!$A$2,0,0,2000,2),2,FALSE)</f>
        <v/>
      </c>
      <c r="E273" s="9" t="str">
        <f>IF([1]线路!$C272="","",[1]线路!$C272)</f>
        <v/>
      </c>
      <c r="F273" s="9" t="str">
        <f t="shared" ca="1" si="4"/>
        <v/>
      </c>
    </row>
    <row r="274" spans="1:6" x14ac:dyDescent="0.15">
      <c r="A274" s="9" t="str">
        <f>IF([1]线路!A273="","",[1]线路!A273)</f>
        <v/>
      </c>
      <c r="B274" s="9" t="str">
        <f>IF([1]线路!B273="","",[1]线路!B273)</f>
        <v/>
      </c>
      <c r="C274" s="9" t="str">
        <f>IF([1]线路!$I273="","",[1]线路!$I273)</f>
        <v/>
      </c>
      <c r="D274" s="9" t="str">
        <f ca="1">VLOOKUP(A274,OFFSET(线路最大负荷电流!$A$2,0,0,2000,2),2,FALSE)</f>
        <v/>
      </c>
      <c r="E274" s="9" t="str">
        <f>IF([1]线路!$C273="","",[1]线路!$C273)</f>
        <v/>
      </c>
      <c r="F274" s="9" t="str">
        <f t="shared" ca="1" si="4"/>
        <v/>
      </c>
    </row>
    <row r="275" spans="1:6" x14ac:dyDescent="0.15">
      <c r="A275" s="9" t="str">
        <f>IF([1]线路!A274="","",[1]线路!A274)</f>
        <v/>
      </c>
      <c r="B275" s="9" t="str">
        <f>IF([1]线路!B274="","",[1]线路!B274)</f>
        <v/>
      </c>
      <c r="C275" s="9" t="str">
        <f>IF([1]线路!$I274="","",[1]线路!$I274)</f>
        <v/>
      </c>
      <c r="D275" s="9" t="str">
        <f ca="1">VLOOKUP(A275,OFFSET(线路最大负荷电流!$A$2,0,0,2000,2),2,FALSE)</f>
        <v/>
      </c>
      <c r="E275" s="9" t="str">
        <f>IF([1]线路!$C274="","",[1]线路!$C274)</f>
        <v/>
      </c>
      <c r="F275" s="9" t="str">
        <f t="shared" ca="1" si="4"/>
        <v/>
      </c>
    </row>
    <row r="276" spans="1:6" x14ac:dyDescent="0.15">
      <c r="A276" s="9" t="str">
        <f>IF([1]线路!A275="","",[1]线路!A275)</f>
        <v/>
      </c>
      <c r="B276" s="9" t="str">
        <f>IF([1]线路!B275="","",[1]线路!B275)</f>
        <v/>
      </c>
      <c r="C276" s="9" t="str">
        <f>IF([1]线路!$I275="","",[1]线路!$I275)</f>
        <v/>
      </c>
      <c r="D276" s="9" t="str">
        <f ca="1">VLOOKUP(A276,OFFSET(线路最大负荷电流!$A$2,0,0,2000,2),2,FALSE)</f>
        <v/>
      </c>
      <c r="E276" s="9" t="str">
        <f>IF([1]线路!$C275="","",[1]线路!$C275)</f>
        <v/>
      </c>
      <c r="F276" s="9" t="str">
        <f t="shared" ca="1" si="4"/>
        <v/>
      </c>
    </row>
    <row r="277" spans="1:6" x14ac:dyDescent="0.15">
      <c r="A277" s="9" t="str">
        <f>IF([1]线路!A276="","",[1]线路!A276)</f>
        <v/>
      </c>
      <c r="B277" s="9" t="str">
        <f>IF([1]线路!B276="","",[1]线路!B276)</f>
        <v/>
      </c>
      <c r="C277" s="9" t="str">
        <f>IF([1]线路!$I276="","",[1]线路!$I276)</f>
        <v/>
      </c>
      <c r="D277" s="9" t="str">
        <f ca="1">VLOOKUP(A277,OFFSET(线路最大负荷电流!$A$2,0,0,2000,2),2,FALSE)</f>
        <v/>
      </c>
      <c r="E277" s="9" t="str">
        <f>IF([1]线路!$C276="","",[1]线路!$C276)</f>
        <v/>
      </c>
      <c r="F277" s="9" t="str">
        <f t="shared" ca="1" si="4"/>
        <v/>
      </c>
    </row>
    <row r="278" spans="1:6" x14ac:dyDescent="0.15">
      <c r="A278" s="9" t="str">
        <f>IF([1]线路!A277="","",[1]线路!A277)</f>
        <v/>
      </c>
      <c r="B278" s="9" t="str">
        <f>IF([1]线路!B277="","",[1]线路!B277)</f>
        <v/>
      </c>
      <c r="C278" s="9" t="str">
        <f>IF([1]线路!$I277="","",[1]线路!$I277)</f>
        <v/>
      </c>
      <c r="D278" s="9" t="str">
        <f ca="1">VLOOKUP(A278,OFFSET(线路最大负荷电流!$A$2,0,0,2000,2),2,FALSE)</f>
        <v/>
      </c>
      <c r="E278" s="9" t="str">
        <f>IF([1]线路!$C277="","",[1]线路!$C277)</f>
        <v/>
      </c>
      <c r="F278" s="9" t="str">
        <f t="shared" ca="1" si="4"/>
        <v/>
      </c>
    </row>
    <row r="279" spans="1:6" x14ac:dyDescent="0.15">
      <c r="A279" s="9" t="str">
        <f>IF([1]线路!A278="","",[1]线路!A278)</f>
        <v/>
      </c>
      <c r="B279" s="9" t="str">
        <f>IF([1]线路!B278="","",[1]线路!B278)</f>
        <v/>
      </c>
      <c r="C279" s="9" t="str">
        <f>IF([1]线路!$I278="","",[1]线路!$I278)</f>
        <v/>
      </c>
      <c r="D279" s="9" t="str">
        <f ca="1">VLOOKUP(A279,OFFSET(线路最大负荷电流!$A$2,0,0,2000,2),2,FALSE)</f>
        <v/>
      </c>
      <c r="E279" s="9" t="str">
        <f>IF([1]线路!$C278="","",[1]线路!$C278)</f>
        <v/>
      </c>
      <c r="F279" s="9" t="str">
        <f t="shared" ca="1" si="4"/>
        <v/>
      </c>
    </row>
    <row r="280" spans="1:6" x14ac:dyDescent="0.15">
      <c r="A280" s="9" t="str">
        <f>IF([1]线路!A279="","",[1]线路!A279)</f>
        <v/>
      </c>
      <c r="B280" s="9" t="str">
        <f>IF([1]线路!B279="","",[1]线路!B279)</f>
        <v/>
      </c>
      <c r="C280" s="9" t="str">
        <f>IF([1]线路!$I279="","",[1]线路!$I279)</f>
        <v/>
      </c>
      <c r="D280" s="9" t="str">
        <f ca="1">VLOOKUP(A280,OFFSET(线路最大负荷电流!$A$2,0,0,2000,2),2,FALSE)</f>
        <v/>
      </c>
      <c r="E280" s="9" t="str">
        <f>IF([1]线路!$C279="","",[1]线路!$C279)</f>
        <v/>
      </c>
      <c r="F280" s="9" t="str">
        <f t="shared" ca="1" si="4"/>
        <v/>
      </c>
    </row>
    <row r="281" spans="1:6" x14ac:dyDescent="0.15">
      <c r="A281" s="9" t="str">
        <f>IF([1]线路!A280="","",[1]线路!A280)</f>
        <v/>
      </c>
      <c r="B281" s="9" t="str">
        <f>IF([1]线路!B280="","",[1]线路!B280)</f>
        <v/>
      </c>
      <c r="C281" s="9" t="str">
        <f>IF([1]线路!$I280="","",[1]线路!$I280)</f>
        <v/>
      </c>
      <c r="D281" s="9" t="str">
        <f ca="1">VLOOKUP(A281,OFFSET(线路最大负荷电流!$A$2,0,0,2000,2),2,FALSE)</f>
        <v/>
      </c>
      <c r="E281" s="9" t="str">
        <f>IF([1]线路!$C280="","",[1]线路!$C280)</f>
        <v/>
      </c>
      <c r="F281" s="9" t="str">
        <f t="shared" ca="1" si="4"/>
        <v/>
      </c>
    </row>
    <row r="282" spans="1:6" x14ac:dyDescent="0.15">
      <c r="A282" s="9" t="str">
        <f>IF([1]线路!A281="","",[1]线路!A281)</f>
        <v/>
      </c>
      <c r="B282" s="9" t="str">
        <f>IF([1]线路!B281="","",[1]线路!B281)</f>
        <v/>
      </c>
      <c r="C282" s="9" t="str">
        <f>IF([1]线路!$I281="","",[1]线路!$I281)</f>
        <v/>
      </c>
      <c r="D282" s="9" t="str">
        <f ca="1">VLOOKUP(A282,OFFSET(线路最大负荷电流!$A$2,0,0,2000,2),2,FALSE)</f>
        <v/>
      </c>
      <c r="E282" s="9" t="str">
        <f>IF([1]线路!$C281="","",[1]线路!$C281)</f>
        <v/>
      </c>
      <c r="F282" s="9" t="str">
        <f t="shared" ca="1" si="4"/>
        <v/>
      </c>
    </row>
    <row r="283" spans="1:6" x14ac:dyDescent="0.15">
      <c r="A283" s="9" t="str">
        <f>IF([1]线路!A282="","",[1]线路!A282)</f>
        <v/>
      </c>
      <c r="B283" s="9" t="str">
        <f>IF([1]线路!B282="","",[1]线路!B282)</f>
        <v/>
      </c>
      <c r="C283" s="9" t="str">
        <f>IF([1]线路!$I282="","",[1]线路!$I282)</f>
        <v/>
      </c>
      <c r="D283" s="9" t="str">
        <f ca="1">VLOOKUP(A283,OFFSET(线路最大负荷电流!$A$2,0,0,2000,2),2,FALSE)</f>
        <v/>
      </c>
      <c r="E283" s="9" t="str">
        <f>IF([1]线路!$C282="","",[1]线路!$C282)</f>
        <v/>
      </c>
      <c r="F283" s="9" t="str">
        <f t="shared" ca="1" si="4"/>
        <v/>
      </c>
    </row>
    <row r="284" spans="1:6" x14ac:dyDescent="0.15">
      <c r="A284" s="9" t="str">
        <f>IF([1]线路!A283="","",[1]线路!A283)</f>
        <v/>
      </c>
      <c r="B284" s="9" t="str">
        <f>IF([1]线路!B283="","",[1]线路!B283)</f>
        <v/>
      </c>
      <c r="C284" s="9" t="str">
        <f>IF([1]线路!$I283="","",[1]线路!$I283)</f>
        <v/>
      </c>
      <c r="D284" s="9" t="str">
        <f ca="1">VLOOKUP(A284,OFFSET(线路最大负荷电流!$A$2,0,0,2000,2),2,FALSE)</f>
        <v/>
      </c>
      <c r="E284" s="9" t="str">
        <f>IF([1]线路!$C283="","",[1]线路!$C283)</f>
        <v/>
      </c>
      <c r="F284" s="9" t="str">
        <f t="shared" ca="1" si="4"/>
        <v/>
      </c>
    </row>
    <row r="285" spans="1:6" x14ac:dyDescent="0.15">
      <c r="A285" s="9" t="str">
        <f>IF([1]线路!A284="","",[1]线路!A284)</f>
        <v/>
      </c>
      <c r="B285" s="9" t="str">
        <f>IF([1]线路!B284="","",[1]线路!B284)</f>
        <v/>
      </c>
      <c r="C285" s="9" t="str">
        <f>IF([1]线路!$I284="","",[1]线路!$I284)</f>
        <v/>
      </c>
      <c r="D285" s="9" t="str">
        <f ca="1">VLOOKUP(A285,OFFSET(线路最大负荷电流!$A$2,0,0,2000,2),2,FALSE)</f>
        <v/>
      </c>
      <c r="E285" s="9" t="str">
        <f>IF([1]线路!$C284="","",[1]线路!$C284)</f>
        <v/>
      </c>
      <c r="F285" s="9" t="str">
        <f t="shared" ca="1" si="4"/>
        <v/>
      </c>
    </row>
    <row r="286" spans="1:6" x14ac:dyDescent="0.15">
      <c r="A286" s="9" t="str">
        <f>IF([1]线路!A285="","",[1]线路!A285)</f>
        <v/>
      </c>
      <c r="B286" s="9" t="str">
        <f>IF([1]线路!B285="","",[1]线路!B285)</f>
        <v/>
      </c>
      <c r="C286" s="9" t="str">
        <f>IF([1]线路!$I285="","",[1]线路!$I285)</f>
        <v/>
      </c>
      <c r="D286" s="9" t="str">
        <f ca="1">VLOOKUP(A286,OFFSET(线路最大负荷电流!$A$2,0,0,2000,2),2,FALSE)</f>
        <v/>
      </c>
      <c r="E286" s="9" t="str">
        <f>IF([1]线路!$C285="","",[1]线路!$C285)</f>
        <v/>
      </c>
      <c r="F286" s="9" t="str">
        <f t="shared" ca="1" si="4"/>
        <v/>
      </c>
    </row>
    <row r="287" spans="1:6" x14ac:dyDescent="0.15">
      <c r="A287" s="9" t="str">
        <f>IF([1]线路!A286="","",[1]线路!A286)</f>
        <v/>
      </c>
      <c r="B287" s="9" t="str">
        <f>IF([1]线路!B286="","",[1]线路!B286)</f>
        <v/>
      </c>
      <c r="C287" s="9" t="str">
        <f>IF([1]线路!$I286="","",[1]线路!$I286)</f>
        <v/>
      </c>
      <c r="D287" s="9" t="str">
        <f ca="1">VLOOKUP(A287,OFFSET(线路最大负荷电流!$A$2,0,0,2000,2),2,FALSE)</f>
        <v/>
      </c>
      <c r="E287" s="9" t="str">
        <f>IF([1]线路!$C286="","",[1]线路!$C286)</f>
        <v/>
      </c>
      <c r="F287" s="9" t="str">
        <f t="shared" ca="1" si="4"/>
        <v/>
      </c>
    </row>
    <row r="288" spans="1:6" x14ac:dyDescent="0.15">
      <c r="A288" s="9" t="str">
        <f>IF([1]线路!A287="","",[1]线路!A287)</f>
        <v/>
      </c>
      <c r="B288" s="9" t="str">
        <f>IF([1]线路!B287="","",[1]线路!B287)</f>
        <v/>
      </c>
      <c r="C288" s="9" t="str">
        <f>IF([1]线路!$I287="","",[1]线路!$I287)</f>
        <v/>
      </c>
      <c r="D288" s="9" t="str">
        <f ca="1">VLOOKUP(A288,OFFSET(线路最大负荷电流!$A$2,0,0,2000,2),2,FALSE)</f>
        <v/>
      </c>
      <c r="E288" s="9" t="str">
        <f>IF([1]线路!$C287="","",[1]线路!$C287)</f>
        <v/>
      </c>
      <c r="F288" s="9" t="str">
        <f t="shared" ca="1" si="4"/>
        <v/>
      </c>
    </row>
    <row r="289" spans="1:6" x14ac:dyDescent="0.15">
      <c r="A289" s="9" t="str">
        <f>IF([1]线路!A288="","",[1]线路!A288)</f>
        <v/>
      </c>
      <c r="B289" s="9" t="str">
        <f>IF([1]线路!B288="","",[1]线路!B288)</f>
        <v/>
      </c>
      <c r="C289" s="9" t="str">
        <f>IF([1]线路!$I288="","",[1]线路!$I288)</f>
        <v/>
      </c>
      <c r="D289" s="9" t="str">
        <f ca="1">VLOOKUP(A289,OFFSET(线路最大负荷电流!$A$2,0,0,2000,2),2,FALSE)</f>
        <v/>
      </c>
      <c r="E289" s="9" t="str">
        <f>IF([1]线路!$C288="","",[1]线路!$C288)</f>
        <v/>
      </c>
      <c r="F289" s="9" t="str">
        <f t="shared" ca="1" si="4"/>
        <v/>
      </c>
    </row>
    <row r="290" spans="1:6" x14ac:dyDescent="0.15">
      <c r="A290" s="9" t="str">
        <f>IF([1]线路!A289="","",[1]线路!A289)</f>
        <v/>
      </c>
      <c r="B290" s="9" t="str">
        <f>IF([1]线路!B289="","",[1]线路!B289)</f>
        <v/>
      </c>
      <c r="C290" s="9" t="str">
        <f>IF([1]线路!$I289="","",[1]线路!$I289)</f>
        <v/>
      </c>
      <c r="D290" s="9" t="str">
        <f ca="1">VLOOKUP(A290,OFFSET(线路最大负荷电流!$A$2,0,0,2000,2),2,FALSE)</f>
        <v/>
      </c>
      <c r="E290" s="9" t="str">
        <f>IF([1]线路!$C289="","",[1]线路!$C289)</f>
        <v/>
      </c>
      <c r="F290" s="9" t="str">
        <f t="shared" ca="1" si="4"/>
        <v/>
      </c>
    </row>
    <row r="291" spans="1:6" x14ac:dyDescent="0.15">
      <c r="A291" s="9" t="str">
        <f>IF([1]线路!A290="","",[1]线路!A290)</f>
        <v/>
      </c>
      <c r="B291" s="9" t="str">
        <f>IF([1]线路!B290="","",[1]线路!B290)</f>
        <v/>
      </c>
      <c r="C291" s="9" t="str">
        <f>IF([1]线路!$I290="","",[1]线路!$I290)</f>
        <v/>
      </c>
      <c r="D291" s="9" t="str">
        <f ca="1">VLOOKUP(A291,OFFSET(线路最大负荷电流!$A$2,0,0,2000,2),2,FALSE)</f>
        <v/>
      </c>
      <c r="E291" s="9" t="str">
        <f>IF([1]线路!$C290="","",[1]线路!$C290)</f>
        <v/>
      </c>
      <c r="F291" s="9" t="str">
        <f t="shared" ca="1" si="4"/>
        <v/>
      </c>
    </row>
    <row r="292" spans="1:6" x14ac:dyDescent="0.15">
      <c r="A292" s="9" t="str">
        <f>IF([1]线路!A291="","",[1]线路!A291)</f>
        <v/>
      </c>
      <c r="B292" s="9" t="str">
        <f>IF([1]线路!B291="","",[1]线路!B291)</f>
        <v/>
      </c>
      <c r="C292" s="9" t="str">
        <f>IF([1]线路!$I291="","",[1]线路!$I291)</f>
        <v/>
      </c>
      <c r="D292" s="9" t="str">
        <f ca="1">VLOOKUP(A292,OFFSET(线路最大负荷电流!$A$2,0,0,2000,2),2,FALSE)</f>
        <v/>
      </c>
      <c r="E292" s="9" t="str">
        <f>IF([1]线路!$C291="","",[1]线路!$C291)</f>
        <v/>
      </c>
      <c r="F292" s="9" t="str">
        <f t="shared" ca="1" si="4"/>
        <v/>
      </c>
    </row>
    <row r="293" spans="1:6" x14ac:dyDescent="0.15">
      <c r="A293" s="9" t="str">
        <f>IF([1]线路!A292="","",[1]线路!A292)</f>
        <v/>
      </c>
      <c r="B293" s="9" t="str">
        <f>IF([1]线路!B292="","",[1]线路!B292)</f>
        <v/>
      </c>
      <c r="C293" s="9" t="str">
        <f>IF([1]线路!$I292="","",[1]线路!$I292)</f>
        <v/>
      </c>
      <c r="D293" s="9" t="str">
        <f ca="1">VLOOKUP(A293,OFFSET(线路最大负荷电流!$A$2,0,0,2000,2),2,FALSE)</f>
        <v/>
      </c>
      <c r="E293" s="9" t="str">
        <f>IF([1]线路!$C292="","",[1]线路!$C292)</f>
        <v/>
      </c>
      <c r="F293" s="9" t="str">
        <f t="shared" ca="1" si="4"/>
        <v/>
      </c>
    </row>
    <row r="294" spans="1:6" x14ac:dyDescent="0.15">
      <c r="A294" s="9" t="str">
        <f>IF([1]线路!A293="","",[1]线路!A293)</f>
        <v/>
      </c>
      <c r="B294" s="9" t="str">
        <f>IF([1]线路!B293="","",[1]线路!B293)</f>
        <v/>
      </c>
      <c r="C294" s="9" t="str">
        <f>IF([1]线路!$I293="","",[1]线路!$I293)</f>
        <v/>
      </c>
      <c r="D294" s="9" t="str">
        <f ca="1">VLOOKUP(A294,OFFSET(线路最大负荷电流!$A$2,0,0,2000,2),2,FALSE)</f>
        <v/>
      </c>
      <c r="E294" s="9" t="str">
        <f>IF([1]线路!$C293="","",[1]线路!$C293)</f>
        <v/>
      </c>
      <c r="F294" s="9" t="str">
        <f t="shared" ca="1" si="4"/>
        <v/>
      </c>
    </row>
    <row r="295" spans="1:6" x14ac:dyDescent="0.15">
      <c r="A295" s="9" t="str">
        <f>IF([1]线路!A294="","",[1]线路!A294)</f>
        <v/>
      </c>
      <c r="B295" s="9" t="str">
        <f>IF([1]线路!B294="","",[1]线路!B294)</f>
        <v/>
      </c>
      <c r="C295" s="9" t="str">
        <f>IF([1]线路!$I294="","",[1]线路!$I294)</f>
        <v/>
      </c>
      <c r="D295" s="9" t="str">
        <f ca="1">VLOOKUP(A295,OFFSET(线路最大负荷电流!$A$2,0,0,2000,2),2,FALSE)</f>
        <v/>
      </c>
      <c r="E295" s="9" t="str">
        <f>IF([1]线路!$C294="","",[1]线路!$C294)</f>
        <v/>
      </c>
      <c r="F295" s="9" t="str">
        <f t="shared" ca="1" si="4"/>
        <v/>
      </c>
    </row>
    <row r="296" spans="1:6" x14ac:dyDescent="0.15">
      <c r="A296" s="9" t="str">
        <f>IF([1]线路!A295="","",[1]线路!A295)</f>
        <v/>
      </c>
      <c r="B296" s="9" t="str">
        <f>IF([1]线路!B295="","",[1]线路!B295)</f>
        <v/>
      </c>
      <c r="C296" s="9" t="str">
        <f>IF([1]线路!$I295="","",[1]线路!$I295)</f>
        <v/>
      </c>
      <c r="D296" s="9" t="str">
        <f ca="1">VLOOKUP(A296,OFFSET(线路最大负荷电流!$A$2,0,0,2000,2),2,FALSE)</f>
        <v/>
      </c>
      <c r="E296" s="9" t="str">
        <f>IF([1]线路!$C295="","",[1]线路!$C295)</f>
        <v/>
      </c>
      <c r="F296" s="9" t="str">
        <f t="shared" ca="1" si="4"/>
        <v/>
      </c>
    </row>
    <row r="297" spans="1:6" x14ac:dyDescent="0.15">
      <c r="A297" s="9" t="str">
        <f>IF([1]线路!A296="","",[1]线路!A296)</f>
        <v/>
      </c>
      <c r="B297" s="9" t="str">
        <f>IF([1]线路!B296="","",[1]线路!B296)</f>
        <v/>
      </c>
      <c r="C297" s="9" t="str">
        <f>IF([1]线路!$I296="","",[1]线路!$I296)</f>
        <v/>
      </c>
      <c r="D297" s="9" t="str">
        <f ca="1">VLOOKUP(A297,OFFSET(线路最大负荷电流!$A$2,0,0,2000,2),2,FALSE)</f>
        <v/>
      </c>
      <c r="E297" s="9" t="str">
        <f>IF([1]线路!$C296="","",[1]线路!$C296)</f>
        <v/>
      </c>
      <c r="F297" s="9" t="str">
        <f t="shared" ca="1" si="4"/>
        <v/>
      </c>
    </row>
    <row r="298" spans="1:6" x14ac:dyDescent="0.15">
      <c r="A298" s="9" t="str">
        <f>IF([1]线路!A297="","",[1]线路!A297)</f>
        <v/>
      </c>
      <c r="B298" s="9" t="str">
        <f>IF([1]线路!B297="","",[1]线路!B297)</f>
        <v/>
      </c>
      <c r="C298" s="9" t="str">
        <f>IF([1]线路!$I297="","",[1]线路!$I297)</f>
        <v/>
      </c>
      <c r="D298" s="9" t="str">
        <f ca="1">VLOOKUP(A298,OFFSET(线路最大负荷电流!$A$2,0,0,2000,2),2,FALSE)</f>
        <v/>
      </c>
      <c r="E298" s="9" t="str">
        <f>IF([1]线路!$C297="","",[1]线路!$C297)</f>
        <v/>
      </c>
      <c r="F298" s="9" t="str">
        <f t="shared" ca="1" si="4"/>
        <v/>
      </c>
    </row>
    <row r="299" spans="1:6" x14ac:dyDescent="0.15">
      <c r="A299" s="9" t="str">
        <f>IF([1]线路!A298="","",[1]线路!A298)</f>
        <v/>
      </c>
      <c r="B299" s="9" t="str">
        <f>IF([1]线路!B298="","",[1]线路!B298)</f>
        <v/>
      </c>
      <c r="C299" s="9" t="str">
        <f>IF([1]线路!$I298="","",[1]线路!$I298)</f>
        <v/>
      </c>
      <c r="D299" s="9" t="str">
        <f ca="1">VLOOKUP(A299,OFFSET(线路最大负荷电流!$A$2,0,0,2000,2),2,FALSE)</f>
        <v/>
      </c>
      <c r="E299" s="9" t="str">
        <f>IF([1]线路!$C298="","",[1]线路!$C298)</f>
        <v/>
      </c>
      <c r="F299" s="9" t="str">
        <f t="shared" ca="1" si="4"/>
        <v/>
      </c>
    </row>
    <row r="300" spans="1:6" x14ac:dyDescent="0.15">
      <c r="A300" s="9" t="str">
        <f>IF([1]线路!A299="","",[1]线路!A299)</f>
        <v/>
      </c>
      <c r="B300" s="9" t="str">
        <f>IF([1]线路!B299="","",[1]线路!B299)</f>
        <v/>
      </c>
      <c r="C300" s="9" t="str">
        <f>IF([1]线路!$I299="","",[1]线路!$I299)</f>
        <v/>
      </c>
      <c r="D300" s="9" t="str">
        <f ca="1">VLOOKUP(A300,OFFSET(线路最大负荷电流!$A$2,0,0,2000,2),2,FALSE)</f>
        <v/>
      </c>
      <c r="E300" s="9" t="str">
        <f>IF([1]线路!$C299="","",[1]线路!$C299)</f>
        <v/>
      </c>
      <c r="F300" s="9" t="str">
        <f t="shared" ca="1" si="4"/>
        <v/>
      </c>
    </row>
    <row r="301" spans="1:6" x14ac:dyDescent="0.15">
      <c r="A301" s="9" t="str">
        <f>IF([1]线路!A300="","",[1]线路!A300)</f>
        <v/>
      </c>
      <c r="B301" s="9" t="str">
        <f>IF([1]线路!B300="","",[1]线路!B300)</f>
        <v/>
      </c>
      <c r="C301" s="9" t="str">
        <f>IF([1]线路!$I300="","",[1]线路!$I300)</f>
        <v/>
      </c>
      <c r="D301" s="9" t="str">
        <f ca="1">VLOOKUP(A301,OFFSET(线路最大负荷电流!$A$2,0,0,2000,2),2,FALSE)</f>
        <v/>
      </c>
      <c r="E301" s="9" t="str">
        <f>IF([1]线路!$C300="","",[1]线路!$C300)</f>
        <v/>
      </c>
      <c r="F301" s="9" t="str">
        <f t="shared" ca="1" si="4"/>
        <v/>
      </c>
    </row>
    <row r="302" spans="1:6" x14ac:dyDescent="0.15">
      <c r="A302" s="9" t="str">
        <f>IF([1]线路!A301="","",[1]线路!A301)</f>
        <v/>
      </c>
      <c r="B302" s="9" t="str">
        <f>IF([1]线路!B301="","",[1]线路!B301)</f>
        <v/>
      </c>
      <c r="C302" s="9" t="str">
        <f>IF([1]线路!$I301="","",[1]线路!$I301)</f>
        <v/>
      </c>
      <c r="D302" s="9" t="str">
        <f ca="1">VLOOKUP(A302,OFFSET(线路最大负荷电流!$A$2,0,0,2000,2),2,FALSE)</f>
        <v/>
      </c>
      <c r="E302" s="9" t="str">
        <f>IF([1]线路!$C301="","",[1]线路!$C301)</f>
        <v/>
      </c>
      <c r="F302" s="9" t="str">
        <f t="shared" ca="1" si="4"/>
        <v/>
      </c>
    </row>
    <row r="303" spans="1:6" x14ac:dyDescent="0.15">
      <c r="A303" s="9" t="str">
        <f>IF([1]线路!A302="","",[1]线路!A302)</f>
        <v/>
      </c>
      <c r="B303" s="9" t="str">
        <f>IF([1]线路!B302="","",[1]线路!B302)</f>
        <v/>
      </c>
      <c r="C303" s="9" t="str">
        <f>IF([1]线路!$I302="","",[1]线路!$I302)</f>
        <v/>
      </c>
      <c r="D303" s="9" t="str">
        <f ca="1">VLOOKUP(A303,OFFSET(线路最大负荷电流!$A$2,0,0,2000,2),2,FALSE)</f>
        <v/>
      </c>
      <c r="E303" s="9" t="str">
        <f>IF([1]线路!$C302="","",[1]线路!$C302)</f>
        <v/>
      </c>
      <c r="F303" s="9" t="str">
        <f t="shared" ca="1" si="4"/>
        <v/>
      </c>
    </row>
    <row r="304" spans="1:6" x14ac:dyDescent="0.15">
      <c r="A304" s="9" t="str">
        <f>IF([1]线路!A303="","",[1]线路!A303)</f>
        <v/>
      </c>
      <c r="B304" s="9" t="str">
        <f>IF([1]线路!B303="","",[1]线路!B303)</f>
        <v/>
      </c>
      <c r="C304" s="9" t="str">
        <f>IF([1]线路!$I303="","",[1]线路!$I303)</f>
        <v/>
      </c>
      <c r="D304" s="9" t="str">
        <f ca="1">VLOOKUP(A304,OFFSET(线路最大负荷电流!$A$2,0,0,2000,2),2,FALSE)</f>
        <v/>
      </c>
      <c r="E304" s="9" t="str">
        <f>IF([1]线路!$C303="","",[1]线路!$C303)</f>
        <v/>
      </c>
      <c r="F304" s="9" t="str">
        <f t="shared" ca="1" si="4"/>
        <v/>
      </c>
    </row>
    <row r="305" spans="1:6" x14ac:dyDescent="0.15">
      <c r="A305" s="9" t="str">
        <f>IF([1]线路!A304="","",[1]线路!A304)</f>
        <v/>
      </c>
      <c r="B305" s="9" t="str">
        <f>IF([1]线路!B304="","",[1]线路!B304)</f>
        <v/>
      </c>
      <c r="C305" s="9" t="str">
        <f>IF([1]线路!$I304="","",[1]线路!$I304)</f>
        <v/>
      </c>
      <c r="D305" s="9" t="str">
        <f ca="1">VLOOKUP(A305,OFFSET(线路最大负荷电流!$A$2,0,0,2000,2),2,FALSE)</f>
        <v/>
      </c>
      <c r="E305" s="9" t="str">
        <f>IF([1]线路!$C304="","",[1]线路!$C304)</f>
        <v/>
      </c>
      <c r="F305" s="9" t="str">
        <f t="shared" ca="1" si="4"/>
        <v/>
      </c>
    </row>
    <row r="306" spans="1:6" x14ac:dyDescent="0.15">
      <c r="A306" s="9" t="str">
        <f>IF([1]线路!A305="","",[1]线路!A305)</f>
        <v/>
      </c>
      <c r="B306" s="9" t="str">
        <f>IF([1]线路!B305="","",[1]线路!B305)</f>
        <v/>
      </c>
      <c r="C306" s="9" t="str">
        <f>IF([1]线路!$I305="","",[1]线路!$I305)</f>
        <v/>
      </c>
      <c r="D306" s="9" t="str">
        <f ca="1">VLOOKUP(A306,OFFSET(线路最大负荷电流!$A$2,0,0,2000,2),2,FALSE)</f>
        <v/>
      </c>
      <c r="E306" s="9" t="str">
        <f>IF([1]线路!$C305="","",[1]线路!$C305)</f>
        <v/>
      </c>
      <c r="F306" s="9" t="str">
        <f t="shared" ca="1" si="4"/>
        <v/>
      </c>
    </row>
    <row r="307" spans="1:6" x14ac:dyDescent="0.15">
      <c r="A307" s="9" t="str">
        <f>IF([1]线路!A306="","",[1]线路!A306)</f>
        <v/>
      </c>
      <c r="B307" s="9" t="str">
        <f>IF([1]线路!B306="","",[1]线路!B306)</f>
        <v/>
      </c>
      <c r="C307" s="9" t="str">
        <f>IF([1]线路!$I306="","",[1]线路!$I306)</f>
        <v/>
      </c>
      <c r="D307" s="9" t="str">
        <f ca="1">VLOOKUP(A307,OFFSET(线路最大负荷电流!$A$2,0,0,2000,2),2,FALSE)</f>
        <v/>
      </c>
      <c r="E307" s="9" t="str">
        <f>IF([1]线路!$C306="","",[1]线路!$C306)</f>
        <v/>
      </c>
      <c r="F307" s="9" t="str">
        <f t="shared" ca="1" si="4"/>
        <v/>
      </c>
    </row>
    <row r="308" spans="1:6" x14ac:dyDescent="0.15">
      <c r="A308" s="9" t="str">
        <f>IF([1]线路!A307="","",[1]线路!A307)</f>
        <v/>
      </c>
      <c r="B308" s="9" t="str">
        <f>IF([1]线路!B307="","",[1]线路!B307)</f>
        <v/>
      </c>
      <c r="C308" s="9" t="str">
        <f>IF([1]线路!$I307="","",[1]线路!$I307)</f>
        <v/>
      </c>
      <c r="D308" s="9" t="str">
        <f ca="1">VLOOKUP(A308,OFFSET(线路最大负荷电流!$A$2,0,0,2000,2),2,FALSE)</f>
        <v/>
      </c>
      <c r="E308" s="9" t="str">
        <f>IF([1]线路!$C307="","",[1]线路!$C307)</f>
        <v/>
      </c>
      <c r="F308" s="9" t="str">
        <f t="shared" ca="1" si="4"/>
        <v/>
      </c>
    </row>
    <row r="309" spans="1:6" x14ac:dyDescent="0.15">
      <c r="A309" s="9" t="str">
        <f>IF([1]线路!A308="","",[1]线路!A308)</f>
        <v/>
      </c>
      <c r="B309" s="9" t="str">
        <f>IF([1]线路!B308="","",[1]线路!B308)</f>
        <v/>
      </c>
      <c r="C309" s="9" t="str">
        <f>IF([1]线路!$I308="","",[1]线路!$I308)</f>
        <v/>
      </c>
      <c r="D309" s="9" t="str">
        <f ca="1">VLOOKUP(A309,OFFSET(线路最大负荷电流!$A$2,0,0,2000,2),2,FALSE)</f>
        <v/>
      </c>
      <c r="E309" s="9" t="str">
        <f>IF([1]线路!$C308="","",[1]线路!$C308)</f>
        <v/>
      </c>
      <c r="F309" s="9" t="str">
        <f t="shared" ca="1" si="4"/>
        <v/>
      </c>
    </row>
    <row r="310" spans="1:6" x14ac:dyDescent="0.15">
      <c r="A310" s="9" t="str">
        <f>IF([1]线路!A309="","",[1]线路!A309)</f>
        <v/>
      </c>
      <c r="B310" s="9" t="str">
        <f>IF([1]线路!B309="","",[1]线路!B309)</f>
        <v/>
      </c>
      <c r="C310" s="9" t="str">
        <f>IF([1]线路!$I309="","",[1]线路!$I309)</f>
        <v/>
      </c>
      <c r="D310" s="9" t="str">
        <f ca="1">VLOOKUP(A310,OFFSET(线路最大负荷电流!$A$2,0,0,2000,2),2,FALSE)</f>
        <v/>
      </c>
      <c r="E310" s="9" t="str">
        <f>IF([1]线路!$C309="","",[1]线路!$C309)</f>
        <v/>
      </c>
      <c r="F310" s="9" t="str">
        <f t="shared" ca="1" si="4"/>
        <v/>
      </c>
    </row>
    <row r="311" spans="1:6" x14ac:dyDescent="0.15">
      <c r="A311" s="9" t="str">
        <f>IF([1]线路!A310="","",[1]线路!A310)</f>
        <v/>
      </c>
      <c r="B311" s="9" t="str">
        <f>IF([1]线路!B310="","",[1]线路!B310)</f>
        <v/>
      </c>
      <c r="C311" s="9" t="str">
        <f>IF([1]线路!$I310="","",[1]线路!$I310)</f>
        <v/>
      </c>
      <c r="D311" s="9" t="str">
        <f ca="1">VLOOKUP(A311,OFFSET(线路最大负荷电流!$A$2,0,0,2000,2),2,FALSE)</f>
        <v/>
      </c>
      <c r="E311" s="9" t="str">
        <f>IF([1]线路!$C310="","",[1]线路!$C310)</f>
        <v/>
      </c>
      <c r="F311" s="9" t="str">
        <f t="shared" ca="1" si="4"/>
        <v/>
      </c>
    </row>
    <row r="312" spans="1:6" x14ac:dyDescent="0.15">
      <c r="A312" s="9" t="str">
        <f>IF([1]线路!A311="","",[1]线路!A311)</f>
        <v/>
      </c>
      <c r="B312" s="9" t="str">
        <f>IF([1]线路!B311="","",[1]线路!B311)</f>
        <v/>
      </c>
      <c r="C312" s="9" t="str">
        <f>IF([1]线路!$I311="","",[1]线路!$I311)</f>
        <v/>
      </c>
      <c r="D312" s="9" t="str">
        <f ca="1">VLOOKUP(A312,OFFSET(线路最大负荷电流!$A$2,0,0,2000,2),2,FALSE)</f>
        <v/>
      </c>
      <c r="E312" s="9" t="str">
        <f>IF([1]线路!$C311="","",[1]线路!$C311)</f>
        <v/>
      </c>
      <c r="F312" s="9" t="str">
        <f t="shared" ca="1" si="4"/>
        <v/>
      </c>
    </row>
    <row r="313" spans="1:6" x14ac:dyDescent="0.15">
      <c r="A313" s="9" t="str">
        <f>IF([1]线路!A312="","",[1]线路!A312)</f>
        <v/>
      </c>
      <c r="B313" s="9" t="str">
        <f>IF([1]线路!B312="","",[1]线路!B312)</f>
        <v/>
      </c>
      <c r="C313" s="9" t="str">
        <f>IF([1]线路!$I312="","",[1]线路!$I312)</f>
        <v/>
      </c>
      <c r="D313" s="9" t="str">
        <f ca="1">VLOOKUP(A313,OFFSET(线路最大负荷电流!$A$2,0,0,2000,2),2,FALSE)</f>
        <v/>
      </c>
      <c r="E313" s="9" t="str">
        <f>IF([1]线路!$C312="","",[1]线路!$C312)</f>
        <v/>
      </c>
      <c r="F313" s="9" t="str">
        <f t="shared" ca="1" si="4"/>
        <v/>
      </c>
    </row>
    <row r="314" spans="1:6" x14ac:dyDescent="0.15">
      <c r="A314" s="9" t="str">
        <f>IF([1]线路!A313="","",[1]线路!A313)</f>
        <v/>
      </c>
      <c r="B314" s="9" t="str">
        <f>IF([1]线路!B313="","",[1]线路!B313)</f>
        <v/>
      </c>
      <c r="C314" s="9" t="str">
        <f>IF([1]线路!$I313="","",[1]线路!$I313)</f>
        <v/>
      </c>
      <c r="D314" s="9" t="str">
        <f ca="1">VLOOKUP(A314,OFFSET(线路最大负荷电流!$A$2,0,0,2000,2),2,FALSE)</f>
        <v/>
      </c>
      <c r="E314" s="9" t="str">
        <f>IF([1]线路!$C313="","",[1]线路!$C313)</f>
        <v/>
      </c>
      <c r="F314" s="9" t="str">
        <f t="shared" ca="1" si="4"/>
        <v/>
      </c>
    </row>
    <row r="315" spans="1:6" x14ac:dyDescent="0.15">
      <c r="A315" s="9" t="str">
        <f>IF([1]线路!A314="","",[1]线路!A314)</f>
        <v/>
      </c>
      <c r="B315" s="9" t="str">
        <f>IF([1]线路!B314="","",[1]线路!B314)</f>
        <v/>
      </c>
      <c r="C315" s="9" t="str">
        <f>IF([1]线路!$I314="","",[1]线路!$I314)</f>
        <v/>
      </c>
      <c r="D315" s="9" t="str">
        <f ca="1">VLOOKUP(A315,OFFSET(线路最大负荷电流!$A$2,0,0,2000,2),2,FALSE)</f>
        <v/>
      </c>
      <c r="E315" s="9" t="str">
        <f>IF([1]线路!$C314="","",[1]线路!$C314)</f>
        <v/>
      </c>
      <c r="F315" s="9" t="str">
        <f t="shared" ca="1" si="4"/>
        <v/>
      </c>
    </row>
    <row r="316" spans="1:6" x14ac:dyDescent="0.15">
      <c r="A316" s="9" t="str">
        <f>IF([1]线路!A315="","",[1]线路!A315)</f>
        <v/>
      </c>
      <c r="B316" s="9" t="str">
        <f>IF([1]线路!B315="","",[1]线路!B315)</f>
        <v/>
      </c>
      <c r="C316" s="9" t="str">
        <f>IF([1]线路!$I315="","",[1]线路!$I315)</f>
        <v/>
      </c>
      <c r="D316" s="9" t="str">
        <f ca="1">VLOOKUP(A316,OFFSET(线路最大负荷电流!$A$2,0,0,2000,2),2,FALSE)</f>
        <v/>
      </c>
      <c r="E316" s="9" t="str">
        <f>IF([1]线路!$C315="","",[1]线路!$C315)</f>
        <v/>
      </c>
      <c r="F316" s="9" t="str">
        <f t="shared" ca="1" si="4"/>
        <v/>
      </c>
    </row>
    <row r="317" spans="1:6" x14ac:dyDescent="0.15">
      <c r="A317" s="9" t="str">
        <f>IF([1]线路!A316="","",[1]线路!A316)</f>
        <v/>
      </c>
      <c r="B317" s="9" t="str">
        <f>IF([1]线路!B316="","",[1]线路!B316)</f>
        <v/>
      </c>
      <c r="C317" s="9" t="str">
        <f>IF([1]线路!$I316="","",[1]线路!$I316)</f>
        <v/>
      </c>
      <c r="D317" s="9" t="str">
        <f ca="1">VLOOKUP(A317,OFFSET(线路最大负荷电流!$A$2,0,0,2000,2),2,FALSE)</f>
        <v/>
      </c>
      <c r="E317" s="9" t="str">
        <f>IF([1]线路!$C316="","",[1]线路!$C316)</f>
        <v/>
      </c>
      <c r="F317" s="9" t="str">
        <f t="shared" ca="1" si="4"/>
        <v/>
      </c>
    </row>
    <row r="318" spans="1:6" x14ac:dyDescent="0.15">
      <c r="A318" s="9" t="str">
        <f>IF([1]线路!A317="","",[1]线路!A317)</f>
        <v/>
      </c>
      <c r="B318" s="9" t="str">
        <f>IF([1]线路!B317="","",[1]线路!B317)</f>
        <v/>
      </c>
      <c r="C318" s="9" t="str">
        <f>IF([1]线路!$I317="","",[1]线路!$I317)</f>
        <v/>
      </c>
      <c r="D318" s="9" t="str">
        <f ca="1">VLOOKUP(A318,OFFSET(线路最大负荷电流!$A$2,0,0,2000,2),2,FALSE)</f>
        <v/>
      </c>
      <c r="E318" s="9" t="str">
        <f>IF([1]线路!$C317="","",[1]线路!$C317)</f>
        <v/>
      </c>
      <c r="F318" s="9" t="str">
        <f t="shared" ca="1" si="4"/>
        <v/>
      </c>
    </row>
    <row r="319" spans="1:6" x14ac:dyDescent="0.15">
      <c r="A319" s="9" t="str">
        <f>IF([1]线路!A318="","",[1]线路!A318)</f>
        <v/>
      </c>
      <c r="B319" s="9" t="str">
        <f>IF([1]线路!B318="","",[1]线路!B318)</f>
        <v/>
      </c>
      <c r="C319" s="9" t="str">
        <f>IF([1]线路!$I318="","",[1]线路!$I318)</f>
        <v/>
      </c>
      <c r="D319" s="9" t="str">
        <f ca="1">VLOOKUP(A319,OFFSET(线路最大负荷电流!$A$2,0,0,2000,2),2,FALSE)</f>
        <v/>
      </c>
      <c r="E319" s="9" t="str">
        <f>IF([1]线路!$C318="","",[1]线路!$C318)</f>
        <v/>
      </c>
      <c r="F319" s="9" t="str">
        <f t="shared" ca="1" si="4"/>
        <v/>
      </c>
    </row>
    <row r="320" spans="1:6" x14ac:dyDescent="0.15">
      <c r="A320" s="9" t="str">
        <f>IF([1]线路!A319="","",[1]线路!A319)</f>
        <v/>
      </c>
      <c r="B320" s="9" t="str">
        <f>IF([1]线路!B319="","",[1]线路!B319)</f>
        <v/>
      </c>
      <c r="C320" s="9" t="str">
        <f>IF([1]线路!$I319="","",[1]线路!$I319)</f>
        <v/>
      </c>
      <c r="D320" s="9" t="str">
        <f ca="1">VLOOKUP(A320,OFFSET(线路最大负荷电流!$A$2,0,0,2000,2),2,FALSE)</f>
        <v/>
      </c>
      <c r="E320" s="9" t="str">
        <f>IF([1]线路!$C319="","",[1]线路!$C319)</f>
        <v/>
      </c>
      <c r="F320" s="9" t="str">
        <f t="shared" ca="1" si="4"/>
        <v/>
      </c>
    </row>
    <row r="321" spans="1:6" x14ac:dyDescent="0.15">
      <c r="A321" s="9" t="str">
        <f>IF([1]线路!A320="","",[1]线路!A320)</f>
        <v/>
      </c>
      <c r="B321" s="9" t="str">
        <f>IF([1]线路!B320="","",[1]线路!B320)</f>
        <v/>
      </c>
      <c r="C321" s="9" t="str">
        <f>IF([1]线路!$I320="","",[1]线路!$I320)</f>
        <v/>
      </c>
      <c r="D321" s="9" t="str">
        <f ca="1">VLOOKUP(A321,OFFSET(线路最大负荷电流!$A$2,0,0,2000,2),2,FALSE)</f>
        <v/>
      </c>
      <c r="E321" s="9" t="str">
        <f>IF([1]线路!$C320="","",[1]线路!$C320)</f>
        <v/>
      </c>
      <c r="F321" s="9" t="str">
        <f t="shared" ca="1" si="4"/>
        <v/>
      </c>
    </row>
    <row r="322" spans="1:6" x14ac:dyDescent="0.15">
      <c r="A322" s="9" t="str">
        <f>IF([1]线路!A321="","",[1]线路!A321)</f>
        <v/>
      </c>
      <c r="B322" s="9" t="str">
        <f>IF([1]线路!B321="","",[1]线路!B321)</f>
        <v/>
      </c>
      <c r="C322" s="9" t="str">
        <f>IF([1]线路!$I321="","",[1]线路!$I321)</f>
        <v/>
      </c>
      <c r="D322" s="9" t="str">
        <f ca="1">VLOOKUP(A322,OFFSET(线路最大负荷电流!$A$2,0,0,2000,2),2,FALSE)</f>
        <v/>
      </c>
      <c r="E322" s="9" t="str">
        <f>IF([1]线路!$C321="","",[1]线路!$C321)</f>
        <v/>
      </c>
      <c r="F322" s="9" t="str">
        <f t="shared" ca="1" si="4"/>
        <v/>
      </c>
    </row>
    <row r="323" spans="1:6" x14ac:dyDescent="0.15">
      <c r="A323" s="9" t="str">
        <f>IF([1]线路!A322="","",[1]线路!A322)</f>
        <v/>
      </c>
      <c r="B323" s="9" t="str">
        <f>IF([1]线路!B322="","",[1]线路!B322)</f>
        <v/>
      </c>
      <c r="C323" s="9" t="str">
        <f>IF([1]线路!$I322="","",[1]线路!$I322)</f>
        <v/>
      </c>
      <c r="D323" s="9" t="str">
        <f ca="1">VLOOKUP(A323,OFFSET(线路最大负荷电流!$A$2,0,0,2000,2),2,FALSE)</f>
        <v/>
      </c>
      <c r="E323" s="9" t="str">
        <f>IF([1]线路!$C322="","",[1]线路!$C322)</f>
        <v/>
      </c>
      <c r="F323" s="9" t="str">
        <f t="shared" ca="1" si="4"/>
        <v/>
      </c>
    </row>
    <row r="324" spans="1:6" x14ac:dyDescent="0.15">
      <c r="A324" s="9" t="str">
        <f>IF([1]线路!A323="","",[1]线路!A323)</f>
        <v/>
      </c>
      <c r="B324" s="9" t="str">
        <f>IF([1]线路!B323="","",[1]线路!B323)</f>
        <v/>
      </c>
      <c r="C324" s="9" t="str">
        <f>IF([1]线路!$I323="","",[1]线路!$I323)</f>
        <v/>
      </c>
      <c r="D324" s="9" t="str">
        <f ca="1">VLOOKUP(A324,OFFSET(线路最大负荷电流!$A$2,0,0,2000,2),2,FALSE)</f>
        <v/>
      </c>
      <c r="E324" s="9" t="str">
        <f>IF([1]线路!$C323="","",[1]线路!$C323)</f>
        <v/>
      </c>
      <c r="F324" s="9" t="str">
        <f t="shared" ref="F324:F387" ca="1" si="5">IF(OR(D324="",C324=""),"",D324/C324)</f>
        <v/>
      </c>
    </row>
    <row r="325" spans="1:6" x14ac:dyDescent="0.15">
      <c r="A325" s="9" t="str">
        <f>IF([1]线路!A324="","",[1]线路!A324)</f>
        <v/>
      </c>
      <c r="B325" s="9" t="str">
        <f>IF([1]线路!B324="","",[1]线路!B324)</f>
        <v/>
      </c>
      <c r="C325" s="9" t="str">
        <f>IF([1]线路!$I324="","",[1]线路!$I324)</f>
        <v/>
      </c>
      <c r="D325" s="9" t="str">
        <f ca="1">VLOOKUP(A325,OFFSET(线路最大负荷电流!$A$2,0,0,2000,2),2,FALSE)</f>
        <v/>
      </c>
      <c r="E325" s="9" t="str">
        <f>IF([1]线路!$C324="","",[1]线路!$C324)</f>
        <v/>
      </c>
      <c r="F325" s="9" t="str">
        <f t="shared" ca="1" si="5"/>
        <v/>
      </c>
    </row>
    <row r="326" spans="1:6" x14ac:dyDescent="0.15">
      <c r="A326" s="9" t="str">
        <f>IF([1]线路!A325="","",[1]线路!A325)</f>
        <v/>
      </c>
      <c r="B326" s="9" t="str">
        <f>IF([1]线路!B325="","",[1]线路!B325)</f>
        <v/>
      </c>
      <c r="C326" s="9" t="str">
        <f>IF([1]线路!$I325="","",[1]线路!$I325)</f>
        <v/>
      </c>
      <c r="D326" s="9" t="str">
        <f ca="1">VLOOKUP(A326,OFFSET(线路最大负荷电流!$A$2,0,0,2000,2),2,FALSE)</f>
        <v/>
      </c>
      <c r="E326" s="9" t="str">
        <f>IF([1]线路!$C325="","",[1]线路!$C325)</f>
        <v/>
      </c>
      <c r="F326" s="9" t="str">
        <f t="shared" ca="1" si="5"/>
        <v/>
      </c>
    </row>
    <row r="327" spans="1:6" x14ac:dyDescent="0.15">
      <c r="A327" s="9" t="str">
        <f>IF([1]线路!A326="","",[1]线路!A326)</f>
        <v/>
      </c>
      <c r="B327" s="9" t="str">
        <f>IF([1]线路!B326="","",[1]线路!B326)</f>
        <v/>
      </c>
      <c r="C327" s="9" t="str">
        <f>IF([1]线路!$I326="","",[1]线路!$I326)</f>
        <v/>
      </c>
      <c r="D327" s="9" t="str">
        <f ca="1">VLOOKUP(A327,OFFSET(线路最大负荷电流!$A$2,0,0,2000,2),2,FALSE)</f>
        <v/>
      </c>
      <c r="E327" s="9" t="str">
        <f>IF([1]线路!$C326="","",[1]线路!$C326)</f>
        <v/>
      </c>
      <c r="F327" s="9" t="str">
        <f t="shared" ca="1" si="5"/>
        <v/>
      </c>
    </row>
    <row r="328" spans="1:6" x14ac:dyDescent="0.15">
      <c r="A328" s="9" t="str">
        <f>IF([1]线路!A327="","",[1]线路!A327)</f>
        <v/>
      </c>
      <c r="B328" s="9" t="str">
        <f>IF([1]线路!B327="","",[1]线路!B327)</f>
        <v/>
      </c>
      <c r="C328" s="9" t="str">
        <f>IF([1]线路!$I327="","",[1]线路!$I327)</f>
        <v/>
      </c>
      <c r="D328" s="9" t="str">
        <f ca="1">VLOOKUP(A328,OFFSET(线路最大负荷电流!$A$2,0,0,2000,2),2,FALSE)</f>
        <v/>
      </c>
      <c r="E328" s="9" t="str">
        <f>IF([1]线路!$C327="","",[1]线路!$C327)</f>
        <v/>
      </c>
      <c r="F328" s="9" t="str">
        <f t="shared" ca="1" si="5"/>
        <v/>
      </c>
    </row>
    <row r="329" spans="1:6" x14ac:dyDescent="0.15">
      <c r="A329" s="9" t="str">
        <f>IF([1]线路!A328="","",[1]线路!A328)</f>
        <v/>
      </c>
      <c r="B329" s="9" t="str">
        <f>IF([1]线路!B328="","",[1]线路!B328)</f>
        <v/>
      </c>
      <c r="C329" s="9" t="str">
        <f>IF([1]线路!$I328="","",[1]线路!$I328)</f>
        <v/>
      </c>
      <c r="D329" s="9" t="str">
        <f ca="1">VLOOKUP(A329,OFFSET(线路最大负荷电流!$A$2,0,0,2000,2),2,FALSE)</f>
        <v/>
      </c>
      <c r="E329" s="9" t="str">
        <f>IF([1]线路!$C328="","",[1]线路!$C328)</f>
        <v/>
      </c>
      <c r="F329" s="9" t="str">
        <f t="shared" ca="1" si="5"/>
        <v/>
      </c>
    </row>
    <row r="330" spans="1:6" x14ac:dyDescent="0.15">
      <c r="A330" s="9" t="str">
        <f>IF([1]线路!A329="","",[1]线路!A329)</f>
        <v/>
      </c>
      <c r="B330" s="9" t="str">
        <f>IF([1]线路!B329="","",[1]线路!B329)</f>
        <v/>
      </c>
      <c r="C330" s="9" t="str">
        <f>IF([1]线路!$I329="","",[1]线路!$I329)</f>
        <v/>
      </c>
      <c r="D330" s="9" t="str">
        <f ca="1">VLOOKUP(A330,OFFSET(线路最大负荷电流!$A$2,0,0,2000,2),2,FALSE)</f>
        <v/>
      </c>
      <c r="E330" s="9" t="str">
        <f>IF([1]线路!$C329="","",[1]线路!$C329)</f>
        <v/>
      </c>
      <c r="F330" s="9" t="str">
        <f t="shared" ca="1" si="5"/>
        <v/>
      </c>
    </row>
    <row r="331" spans="1:6" x14ac:dyDescent="0.15">
      <c r="A331" s="9" t="str">
        <f>IF([1]线路!A330="","",[1]线路!A330)</f>
        <v/>
      </c>
      <c r="B331" s="9" t="str">
        <f>IF([1]线路!B330="","",[1]线路!B330)</f>
        <v/>
      </c>
      <c r="C331" s="9" t="str">
        <f>IF([1]线路!$I330="","",[1]线路!$I330)</f>
        <v/>
      </c>
      <c r="D331" s="9" t="str">
        <f ca="1">VLOOKUP(A331,OFFSET(线路最大负荷电流!$A$2,0,0,2000,2),2,FALSE)</f>
        <v/>
      </c>
      <c r="E331" s="9" t="str">
        <f>IF([1]线路!$C330="","",[1]线路!$C330)</f>
        <v/>
      </c>
      <c r="F331" s="9" t="str">
        <f t="shared" ca="1" si="5"/>
        <v/>
      </c>
    </row>
    <row r="332" spans="1:6" x14ac:dyDescent="0.15">
      <c r="A332" s="9" t="str">
        <f>IF([1]线路!A331="","",[1]线路!A331)</f>
        <v/>
      </c>
      <c r="B332" s="9" t="str">
        <f>IF([1]线路!B331="","",[1]线路!B331)</f>
        <v/>
      </c>
      <c r="C332" s="9" t="str">
        <f>IF([1]线路!$I331="","",[1]线路!$I331)</f>
        <v/>
      </c>
      <c r="D332" s="9" t="str">
        <f ca="1">VLOOKUP(A332,OFFSET(线路最大负荷电流!$A$2,0,0,2000,2),2,FALSE)</f>
        <v/>
      </c>
      <c r="E332" s="9" t="str">
        <f>IF([1]线路!$C331="","",[1]线路!$C331)</f>
        <v/>
      </c>
      <c r="F332" s="9" t="str">
        <f t="shared" ca="1" si="5"/>
        <v/>
      </c>
    </row>
    <row r="333" spans="1:6" x14ac:dyDescent="0.15">
      <c r="A333" s="9" t="str">
        <f>IF([1]线路!A332="","",[1]线路!A332)</f>
        <v/>
      </c>
      <c r="B333" s="9" t="str">
        <f>IF([1]线路!B332="","",[1]线路!B332)</f>
        <v/>
      </c>
      <c r="C333" s="9" t="str">
        <f>IF([1]线路!$I332="","",[1]线路!$I332)</f>
        <v/>
      </c>
      <c r="D333" s="9" t="str">
        <f ca="1">VLOOKUP(A333,OFFSET(线路最大负荷电流!$A$2,0,0,2000,2),2,FALSE)</f>
        <v/>
      </c>
      <c r="E333" s="9" t="str">
        <f>IF([1]线路!$C332="","",[1]线路!$C332)</f>
        <v/>
      </c>
      <c r="F333" s="9" t="str">
        <f t="shared" ca="1" si="5"/>
        <v/>
      </c>
    </row>
    <row r="334" spans="1:6" x14ac:dyDescent="0.15">
      <c r="A334" s="9" t="str">
        <f>IF([1]线路!A333="","",[1]线路!A333)</f>
        <v/>
      </c>
      <c r="B334" s="9" t="str">
        <f>IF([1]线路!B333="","",[1]线路!B333)</f>
        <v/>
      </c>
      <c r="C334" s="9" t="str">
        <f>IF([1]线路!$I333="","",[1]线路!$I333)</f>
        <v/>
      </c>
      <c r="D334" s="9" t="str">
        <f ca="1">VLOOKUP(A334,OFFSET(线路最大负荷电流!$A$2,0,0,2000,2),2,FALSE)</f>
        <v/>
      </c>
      <c r="E334" s="9" t="str">
        <f>IF([1]线路!$C333="","",[1]线路!$C333)</f>
        <v/>
      </c>
      <c r="F334" s="9" t="str">
        <f t="shared" ca="1" si="5"/>
        <v/>
      </c>
    </row>
    <row r="335" spans="1:6" x14ac:dyDescent="0.15">
      <c r="A335" s="9" t="str">
        <f>IF([1]线路!A334="","",[1]线路!A334)</f>
        <v/>
      </c>
      <c r="B335" s="9" t="str">
        <f>IF([1]线路!B334="","",[1]线路!B334)</f>
        <v/>
      </c>
      <c r="C335" s="9" t="str">
        <f>IF([1]线路!$I334="","",[1]线路!$I334)</f>
        <v/>
      </c>
      <c r="D335" s="9" t="str">
        <f ca="1">VLOOKUP(A335,OFFSET(线路最大负荷电流!$A$2,0,0,2000,2),2,FALSE)</f>
        <v/>
      </c>
      <c r="E335" s="9" t="str">
        <f>IF([1]线路!$C334="","",[1]线路!$C334)</f>
        <v/>
      </c>
      <c r="F335" s="9" t="str">
        <f t="shared" ca="1" si="5"/>
        <v/>
      </c>
    </row>
    <row r="336" spans="1:6" x14ac:dyDescent="0.15">
      <c r="A336" s="9" t="str">
        <f>IF([1]线路!A335="","",[1]线路!A335)</f>
        <v/>
      </c>
      <c r="B336" s="9" t="str">
        <f>IF([1]线路!B335="","",[1]线路!B335)</f>
        <v/>
      </c>
      <c r="C336" s="9" t="str">
        <f>IF([1]线路!$I335="","",[1]线路!$I335)</f>
        <v/>
      </c>
      <c r="D336" s="9" t="str">
        <f ca="1">VLOOKUP(A336,OFFSET(线路最大负荷电流!$A$2,0,0,2000,2),2,FALSE)</f>
        <v/>
      </c>
      <c r="E336" s="9" t="str">
        <f>IF([1]线路!$C335="","",[1]线路!$C335)</f>
        <v/>
      </c>
      <c r="F336" s="9" t="str">
        <f t="shared" ca="1" si="5"/>
        <v/>
      </c>
    </row>
    <row r="337" spans="1:6" x14ac:dyDescent="0.15">
      <c r="A337" s="9" t="str">
        <f>IF([1]线路!A336="","",[1]线路!A336)</f>
        <v/>
      </c>
      <c r="B337" s="9" t="str">
        <f>IF([1]线路!B336="","",[1]线路!B336)</f>
        <v/>
      </c>
      <c r="C337" s="9" t="str">
        <f>IF([1]线路!$I336="","",[1]线路!$I336)</f>
        <v/>
      </c>
      <c r="D337" s="9" t="str">
        <f ca="1">VLOOKUP(A337,OFFSET(线路最大负荷电流!$A$2,0,0,2000,2),2,FALSE)</f>
        <v/>
      </c>
      <c r="E337" s="9" t="str">
        <f>IF([1]线路!$C336="","",[1]线路!$C336)</f>
        <v/>
      </c>
      <c r="F337" s="9" t="str">
        <f t="shared" ca="1" si="5"/>
        <v/>
      </c>
    </row>
    <row r="338" spans="1:6" x14ac:dyDescent="0.15">
      <c r="A338" s="9" t="str">
        <f>IF([1]线路!A337="","",[1]线路!A337)</f>
        <v/>
      </c>
      <c r="B338" s="9" t="str">
        <f>IF([1]线路!B337="","",[1]线路!B337)</f>
        <v/>
      </c>
      <c r="C338" s="9" t="str">
        <f>IF([1]线路!$I337="","",[1]线路!$I337)</f>
        <v/>
      </c>
      <c r="D338" s="9" t="str">
        <f ca="1">VLOOKUP(A338,OFFSET(线路最大负荷电流!$A$2,0,0,2000,2),2,FALSE)</f>
        <v/>
      </c>
      <c r="E338" s="9" t="str">
        <f>IF([1]线路!$C337="","",[1]线路!$C337)</f>
        <v/>
      </c>
      <c r="F338" s="9" t="str">
        <f t="shared" ca="1" si="5"/>
        <v/>
      </c>
    </row>
    <row r="339" spans="1:6" x14ac:dyDescent="0.15">
      <c r="A339" s="9" t="str">
        <f>IF([1]线路!A338="","",[1]线路!A338)</f>
        <v/>
      </c>
      <c r="B339" s="9" t="str">
        <f>IF([1]线路!B338="","",[1]线路!B338)</f>
        <v/>
      </c>
      <c r="C339" s="9" t="str">
        <f>IF([1]线路!$I338="","",[1]线路!$I338)</f>
        <v/>
      </c>
      <c r="D339" s="9" t="str">
        <f ca="1">VLOOKUP(A339,OFFSET(线路最大负荷电流!$A$2,0,0,2000,2),2,FALSE)</f>
        <v/>
      </c>
      <c r="E339" s="9" t="str">
        <f>IF([1]线路!$C338="","",[1]线路!$C338)</f>
        <v/>
      </c>
      <c r="F339" s="9" t="str">
        <f t="shared" ca="1" si="5"/>
        <v/>
      </c>
    </row>
    <row r="340" spans="1:6" x14ac:dyDescent="0.15">
      <c r="A340" s="9" t="str">
        <f>IF([1]线路!A339="","",[1]线路!A339)</f>
        <v/>
      </c>
      <c r="B340" s="9" t="str">
        <f>IF([1]线路!B339="","",[1]线路!B339)</f>
        <v/>
      </c>
      <c r="C340" s="9" t="str">
        <f>IF([1]线路!$I339="","",[1]线路!$I339)</f>
        <v/>
      </c>
      <c r="D340" s="9" t="str">
        <f ca="1">VLOOKUP(A340,OFFSET(线路最大负荷电流!$A$2,0,0,2000,2),2,FALSE)</f>
        <v/>
      </c>
      <c r="E340" s="9" t="str">
        <f>IF([1]线路!$C339="","",[1]线路!$C339)</f>
        <v/>
      </c>
      <c r="F340" s="9" t="str">
        <f t="shared" ca="1" si="5"/>
        <v/>
      </c>
    </row>
    <row r="341" spans="1:6" x14ac:dyDescent="0.15">
      <c r="A341" s="9" t="str">
        <f>IF([1]线路!A340="","",[1]线路!A340)</f>
        <v/>
      </c>
      <c r="B341" s="9" t="str">
        <f>IF([1]线路!B340="","",[1]线路!B340)</f>
        <v/>
      </c>
      <c r="C341" s="9" t="str">
        <f>IF([1]线路!$I340="","",[1]线路!$I340)</f>
        <v/>
      </c>
      <c r="D341" s="9" t="str">
        <f ca="1">VLOOKUP(A341,OFFSET(线路最大负荷电流!$A$2,0,0,2000,2),2,FALSE)</f>
        <v/>
      </c>
      <c r="E341" s="9" t="str">
        <f>IF([1]线路!$C340="","",[1]线路!$C340)</f>
        <v/>
      </c>
      <c r="F341" s="9" t="str">
        <f t="shared" ca="1" si="5"/>
        <v/>
      </c>
    </row>
    <row r="342" spans="1:6" x14ac:dyDescent="0.15">
      <c r="A342" s="9" t="str">
        <f>IF([1]线路!A341="","",[1]线路!A341)</f>
        <v/>
      </c>
      <c r="B342" s="9" t="str">
        <f>IF([1]线路!B341="","",[1]线路!B341)</f>
        <v/>
      </c>
      <c r="C342" s="9" t="str">
        <f>IF([1]线路!$I341="","",[1]线路!$I341)</f>
        <v/>
      </c>
      <c r="D342" s="9" t="str">
        <f ca="1">VLOOKUP(A342,OFFSET(线路最大负荷电流!$A$2,0,0,2000,2),2,FALSE)</f>
        <v/>
      </c>
      <c r="E342" s="9" t="str">
        <f>IF([1]线路!$C341="","",[1]线路!$C341)</f>
        <v/>
      </c>
      <c r="F342" s="9" t="str">
        <f t="shared" ca="1" si="5"/>
        <v/>
      </c>
    </row>
    <row r="343" spans="1:6" x14ac:dyDescent="0.15">
      <c r="A343" s="9" t="str">
        <f>IF([1]线路!A342="","",[1]线路!A342)</f>
        <v/>
      </c>
      <c r="B343" s="9" t="str">
        <f>IF([1]线路!B342="","",[1]线路!B342)</f>
        <v/>
      </c>
      <c r="C343" s="9" t="str">
        <f>IF([1]线路!$I342="","",[1]线路!$I342)</f>
        <v/>
      </c>
      <c r="D343" s="9" t="str">
        <f ca="1">VLOOKUP(A343,OFFSET(线路最大负荷电流!$A$2,0,0,2000,2),2,FALSE)</f>
        <v/>
      </c>
      <c r="E343" s="9" t="str">
        <f>IF([1]线路!$C342="","",[1]线路!$C342)</f>
        <v/>
      </c>
      <c r="F343" s="9" t="str">
        <f t="shared" ca="1" si="5"/>
        <v/>
      </c>
    </row>
    <row r="344" spans="1:6" x14ac:dyDescent="0.15">
      <c r="A344" s="9" t="str">
        <f>IF([1]线路!A343="","",[1]线路!A343)</f>
        <v/>
      </c>
      <c r="B344" s="9" t="str">
        <f>IF([1]线路!B343="","",[1]线路!B343)</f>
        <v/>
      </c>
      <c r="C344" s="9" t="str">
        <f>IF([1]线路!$I343="","",[1]线路!$I343)</f>
        <v/>
      </c>
      <c r="D344" s="9" t="str">
        <f ca="1">VLOOKUP(A344,OFFSET(线路最大负荷电流!$A$2,0,0,2000,2),2,FALSE)</f>
        <v/>
      </c>
      <c r="E344" s="9" t="str">
        <f>IF([1]线路!$C343="","",[1]线路!$C343)</f>
        <v/>
      </c>
      <c r="F344" s="9" t="str">
        <f t="shared" ca="1" si="5"/>
        <v/>
      </c>
    </row>
    <row r="345" spans="1:6" x14ac:dyDescent="0.15">
      <c r="A345" s="9" t="str">
        <f>IF([1]线路!A344="","",[1]线路!A344)</f>
        <v/>
      </c>
      <c r="B345" s="9" t="str">
        <f>IF([1]线路!B344="","",[1]线路!B344)</f>
        <v/>
      </c>
      <c r="C345" s="9" t="str">
        <f>IF([1]线路!$I344="","",[1]线路!$I344)</f>
        <v/>
      </c>
      <c r="D345" s="9" t="str">
        <f ca="1">VLOOKUP(A345,OFFSET(线路最大负荷电流!$A$2,0,0,2000,2),2,FALSE)</f>
        <v/>
      </c>
      <c r="E345" s="9" t="str">
        <f>IF([1]线路!$C344="","",[1]线路!$C344)</f>
        <v/>
      </c>
      <c r="F345" s="9" t="str">
        <f t="shared" ca="1" si="5"/>
        <v/>
      </c>
    </row>
    <row r="346" spans="1:6" x14ac:dyDescent="0.15">
      <c r="A346" s="9" t="str">
        <f>IF([1]线路!A345="","",[1]线路!A345)</f>
        <v/>
      </c>
      <c r="B346" s="9" t="str">
        <f>IF([1]线路!B345="","",[1]线路!B345)</f>
        <v/>
      </c>
      <c r="C346" s="9" t="str">
        <f>IF([1]线路!$I345="","",[1]线路!$I345)</f>
        <v/>
      </c>
      <c r="D346" s="9" t="str">
        <f ca="1">VLOOKUP(A346,OFFSET(线路最大负荷电流!$A$2,0,0,2000,2),2,FALSE)</f>
        <v/>
      </c>
      <c r="E346" s="9" t="str">
        <f>IF([1]线路!$C345="","",[1]线路!$C345)</f>
        <v/>
      </c>
      <c r="F346" s="9" t="str">
        <f t="shared" ca="1" si="5"/>
        <v/>
      </c>
    </row>
    <row r="347" spans="1:6" x14ac:dyDescent="0.15">
      <c r="A347" s="9" t="str">
        <f>IF([1]线路!A346="","",[1]线路!A346)</f>
        <v/>
      </c>
      <c r="B347" s="9" t="str">
        <f>IF([1]线路!B346="","",[1]线路!B346)</f>
        <v/>
      </c>
      <c r="C347" s="9" t="str">
        <f>IF([1]线路!$I346="","",[1]线路!$I346)</f>
        <v/>
      </c>
      <c r="D347" s="9" t="str">
        <f ca="1">VLOOKUP(A347,OFFSET(线路最大负荷电流!$A$2,0,0,2000,2),2,FALSE)</f>
        <v/>
      </c>
      <c r="E347" s="9" t="str">
        <f>IF([1]线路!$C346="","",[1]线路!$C346)</f>
        <v/>
      </c>
      <c r="F347" s="9" t="str">
        <f t="shared" ca="1" si="5"/>
        <v/>
      </c>
    </row>
    <row r="348" spans="1:6" x14ac:dyDescent="0.15">
      <c r="A348" s="9" t="str">
        <f>IF([1]线路!A347="","",[1]线路!A347)</f>
        <v/>
      </c>
      <c r="B348" s="9" t="str">
        <f>IF([1]线路!B347="","",[1]线路!B347)</f>
        <v/>
      </c>
      <c r="C348" s="9" t="str">
        <f>IF([1]线路!$I347="","",[1]线路!$I347)</f>
        <v/>
      </c>
      <c r="D348" s="9" t="str">
        <f ca="1">VLOOKUP(A348,OFFSET(线路最大负荷电流!$A$2,0,0,2000,2),2,FALSE)</f>
        <v/>
      </c>
      <c r="E348" s="9" t="str">
        <f>IF([1]线路!$C347="","",[1]线路!$C347)</f>
        <v/>
      </c>
      <c r="F348" s="9" t="str">
        <f t="shared" ca="1" si="5"/>
        <v/>
      </c>
    </row>
    <row r="349" spans="1:6" x14ac:dyDescent="0.15">
      <c r="A349" s="9" t="str">
        <f>IF([1]线路!A348="","",[1]线路!A348)</f>
        <v/>
      </c>
      <c r="B349" s="9" t="str">
        <f>IF([1]线路!B348="","",[1]线路!B348)</f>
        <v/>
      </c>
      <c r="C349" s="9" t="str">
        <f>IF([1]线路!$I348="","",[1]线路!$I348)</f>
        <v/>
      </c>
      <c r="D349" s="9" t="str">
        <f ca="1">VLOOKUP(A349,OFFSET(线路最大负荷电流!$A$2,0,0,2000,2),2,FALSE)</f>
        <v/>
      </c>
      <c r="E349" s="9" t="str">
        <f>IF([1]线路!$C348="","",[1]线路!$C348)</f>
        <v/>
      </c>
      <c r="F349" s="9" t="str">
        <f t="shared" ca="1" si="5"/>
        <v/>
      </c>
    </row>
    <row r="350" spans="1:6" x14ac:dyDescent="0.15">
      <c r="A350" s="9" t="str">
        <f>IF([1]线路!A349="","",[1]线路!A349)</f>
        <v/>
      </c>
      <c r="B350" s="9" t="str">
        <f>IF([1]线路!B349="","",[1]线路!B349)</f>
        <v/>
      </c>
      <c r="C350" s="9" t="str">
        <f>IF([1]线路!$I349="","",[1]线路!$I349)</f>
        <v/>
      </c>
      <c r="D350" s="9" t="str">
        <f ca="1">VLOOKUP(A350,OFFSET(线路最大负荷电流!$A$2,0,0,2000,2),2,FALSE)</f>
        <v/>
      </c>
      <c r="E350" s="9" t="str">
        <f>IF([1]线路!$C349="","",[1]线路!$C349)</f>
        <v/>
      </c>
      <c r="F350" s="9" t="str">
        <f t="shared" ca="1" si="5"/>
        <v/>
      </c>
    </row>
    <row r="351" spans="1:6" x14ac:dyDescent="0.15">
      <c r="A351" s="9" t="str">
        <f>IF([1]线路!A350="","",[1]线路!A350)</f>
        <v/>
      </c>
      <c r="B351" s="9" t="str">
        <f>IF([1]线路!B350="","",[1]线路!B350)</f>
        <v/>
      </c>
      <c r="C351" s="9" t="str">
        <f>IF([1]线路!$I350="","",[1]线路!$I350)</f>
        <v/>
      </c>
      <c r="D351" s="9" t="str">
        <f ca="1">VLOOKUP(A351,OFFSET(线路最大负荷电流!$A$2,0,0,2000,2),2,FALSE)</f>
        <v/>
      </c>
      <c r="E351" s="9" t="str">
        <f>IF([1]线路!$C350="","",[1]线路!$C350)</f>
        <v/>
      </c>
      <c r="F351" s="9" t="str">
        <f t="shared" ca="1" si="5"/>
        <v/>
      </c>
    </row>
    <row r="352" spans="1:6" x14ac:dyDescent="0.15">
      <c r="A352" s="9" t="str">
        <f>IF([1]线路!A351="","",[1]线路!A351)</f>
        <v/>
      </c>
      <c r="B352" s="9" t="str">
        <f>IF([1]线路!B351="","",[1]线路!B351)</f>
        <v/>
      </c>
      <c r="C352" s="9" t="str">
        <f>IF([1]线路!$I351="","",[1]线路!$I351)</f>
        <v/>
      </c>
      <c r="D352" s="9" t="str">
        <f ca="1">VLOOKUP(A352,OFFSET(线路最大负荷电流!$A$2,0,0,2000,2),2,FALSE)</f>
        <v/>
      </c>
      <c r="E352" s="9" t="str">
        <f>IF([1]线路!$C351="","",[1]线路!$C351)</f>
        <v/>
      </c>
      <c r="F352" s="9" t="str">
        <f t="shared" ca="1" si="5"/>
        <v/>
      </c>
    </row>
    <row r="353" spans="1:6" x14ac:dyDescent="0.15">
      <c r="A353" s="9" t="str">
        <f>IF([1]线路!A352="","",[1]线路!A352)</f>
        <v/>
      </c>
      <c r="B353" s="9" t="str">
        <f>IF([1]线路!B352="","",[1]线路!B352)</f>
        <v/>
      </c>
      <c r="C353" s="9" t="str">
        <f>IF([1]线路!$I352="","",[1]线路!$I352)</f>
        <v/>
      </c>
      <c r="D353" s="9" t="str">
        <f ca="1">VLOOKUP(A353,OFFSET(线路最大负荷电流!$A$2,0,0,2000,2),2,FALSE)</f>
        <v/>
      </c>
      <c r="E353" s="9" t="str">
        <f>IF([1]线路!$C352="","",[1]线路!$C352)</f>
        <v/>
      </c>
      <c r="F353" s="9" t="str">
        <f t="shared" ca="1" si="5"/>
        <v/>
      </c>
    </row>
    <row r="354" spans="1:6" x14ac:dyDescent="0.15">
      <c r="A354" s="9" t="str">
        <f>IF([1]线路!A353="","",[1]线路!A353)</f>
        <v/>
      </c>
      <c r="B354" s="9" t="str">
        <f>IF([1]线路!B353="","",[1]线路!B353)</f>
        <v/>
      </c>
      <c r="C354" s="9" t="str">
        <f>IF([1]线路!$I353="","",[1]线路!$I353)</f>
        <v/>
      </c>
      <c r="D354" s="9" t="str">
        <f ca="1">VLOOKUP(A354,OFFSET(线路最大负荷电流!$A$2,0,0,2000,2),2,FALSE)</f>
        <v/>
      </c>
      <c r="E354" s="9" t="str">
        <f>IF([1]线路!$C353="","",[1]线路!$C353)</f>
        <v/>
      </c>
      <c r="F354" s="9" t="str">
        <f t="shared" ca="1" si="5"/>
        <v/>
      </c>
    </row>
    <row r="355" spans="1:6" x14ac:dyDescent="0.15">
      <c r="A355" s="9" t="str">
        <f>IF([1]线路!A354="","",[1]线路!A354)</f>
        <v/>
      </c>
      <c r="B355" s="9" t="str">
        <f>IF([1]线路!B354="","",[1]线路!B354)</f>
        <v/>
      </c>
      <c r="C355" s="9" t="str">
        <f>IF([1]线路!$I354="","",[1]线路!$I354)</f>
        <v/>
      </c>
      <c r="D355" s="9" t="str">
        <f ca="1">VLOOKUP(A355,OFFSET(线路最大负荷电流!$A$2,0,0,2000,2),2,FALSE)</f>
        <v/>
      </c>
      <c r="E355" s="9" t="str">
        <f>IF([1]线路!$C354="","",[1]线路!$C354)</f>
        <v/>
      </c>
      <c r="F355" s="9" t="str">
        <f t="shared" ca="1" si="5"/>
        <v/>
      </c>
    </row>
    <row r="356" spans="1:6" x14ac:dyDescent="0.15">
      <c r="A356" s="9" t="str">
        <f>IF([1]线路!A355="","",[1]线路!A355)</f>
        <v/>
      </c>
      <c r="B356" s="9" t="str">
        <f>IF([1]线路!B355="","",[1]线路!B355)</f>
        <v/>
      </c>
      <c r="C356" s="9" t="str">
        <f>IF([1]线路!$I355="","",[1]线路!$I355)</f>
        <v/>
      </c>
      <c r="D356" s="9" t="str">
        <f ca="1">VLOOKUP(A356,OFFSET(线路最大负荷电流!$A$2,0,0,2000,2),2,FALSE)</f>
        <v/>
      </c>
      <c r="E356" s="9" t="str">
        <f>IF([1]线路!$C355="","",[1]线路!$C355)</f>
        <v/>
      </c>
      <c r="F356" s="9" t="str">
        <f t="shared" ca="1" si="5"/>
        <v/>
      </c>
    </row>
    <row r="357" spans="1:6" x14ac:dyDescent="0.15">
      <c r="A357" s="9" t="str">
        <f>IF([1]线路!A356="","",[1]线路!A356)</f>
        <v/>
      </c>
      <c r="B357" s="9" t="str">
        <f>IF([1]线路!B356="","",[1]线路!B356)</f>
        <v/>
      </c>
      <c r="C357" s="9" t="str">
        <f>IF([1]线路!$I356="","",[1]线路!$I356)</f>
        <v/>
      </c>
      <c r="D357" s="9" t="str">
        <f ca="1">VLOOKUP(A357,OFFSET(线路最大负荷电流!$A$2,0,0,2000,2),2,FALSE)</f>
        <v/>
      </c>
      <c r="E357" s="9" t="str">
        <f>IF([1]线路!$C356="","",[1]线路!$C356)</f>
        <v/>
      </c>
      <c r="F357" s="9" t="str">
        <f t="shared" ca="1" si="5"/>
        <v/>
      </c>
    </row>
    <row r="358" spans="1:6" x14ac:dyDescent="0.15">
      <c r="A358" s="9" t="str">
        <f>IF([1]线路!A357="","",[1]线路!A357)</f>
        <v/>
      </c>
      <c r="B358" s="9" t="str">
        <f>IF([1]线路!B357="","",[1]线路!B357)</f>
        <v/>
      </c>
      <c r="C358" s="9" t="str">
        <f>IF([1]线路!$I357="","",[1]线路!$I357)</f>
        <v/>
      </c>
      <c r="D358" s="9" t="str">
        <f ca="1">VLOOKUP(A358,OFFSET(线路最大负荷电流!$A$2,0,0,2000,2),2,FALSE)</f>
        <v/>
      </c>
      <c r="E358" s="9" t="str">
        <f>IF([1]线路!$C357="","",[1]线路!$C357)</f>
        <v/>
      </c>
      <c r="F358" s="9" t="str">
        <f t="shared" ca="1" si="5"/>
        <v/>
      </c>
    </row>
    <row r="359" spans="1:6" x14ac:dyDescent="0.15">
      <c r="A359" s="9" t="str">
        <f>IF([1]线路!A358="","",[1]线路!A358)</f>
        <v/>
      </c>
      <c r="B359" s="9" t="str">
        <f>IF([1]线路!B358="","",[1]线路!B358)</f>
        <v/>
      </c>
      <c r="C359" s="9" t="str">
        <f>IF([1]线路!$I358="","",[1]线路!$I358)</f>
        <v/>
      </c>
      <c r="D359" s="9" t="str">
        <f ca="1">VLOOKUP(A359,OFFSET(线路最大负荷电流!$A$2,0,0,2000,2),2,FALSE)</f>
        <v/>
      </c>
      <c r="E359" s="9" t="str">
        <f>IF([1]线路!$C358="","",[1]线路!$C358)</f>
        <v/>
      </c>
      <c r="F359" s="9" t="str">
        <f t="shared" ca="1" si="5"/>
        <v/>
      </c>
    </row>
    <row r="360" spans="1:6" x14ac:dyDescent="0.15">
      <c r="A360" s="9" t="str">
        <f>IF([1]线路!A359="","",[1]线路!A359)</f>
        <v/>
      </c>
      <c r="B360" s="9" t="str">
        <f>IF([1]线路!B359="","",[1]线路!B359)</f>
        <v/>
      </c>
      <c r="C360" s="9" t="str">
        <f>IF([1]线路!$I359="","",[1]线路!$I359)</f>
        <v/>
      </c>
      <c r="D360" s="9" t="str">
        <f ca="1">VLOOKUP(A360,OFFSET(线路最大负荷电流!$A$2,0,0,2000,2),2,FALSE)</f>
        <v/>
      </c>
      <c r="E360" s="9" t="str">
        <f>IF([1]线路!$C359="","",[1]线路!$C359)</f>
        <v/>
      </c>
      <c r="F360" s="9" t="str">
        <f t="shared" ca="1" si="5"/>
        <v/>
      </c>
    </row>
    <row r="361" spans="1:6" x14ac:dyDescent="0.15">
      <c r="A361" s="9" t="str">
        <f>IF([1]线路!A360="","",[1]线路!A360)</f>
        <v/>
      </c>
      <c r="B361" s="9" t="str">
        <f>IF([1]线路!B360="","",[1]线路!B360)</f>
        <v/>
      </c>
      <c r="C361" s="9" t="str">
        <f>IF([1]线路!$I360="","",[1]线路!$I360)</f>
        <v/>
      </c>
      <c r="D361" s="9" t="str">
        <f ca="1">VLOOKUP(A361,OFFSET(线路最大负荷电流!$A$2,0,0,2000,2),2,FALSE)</f>
        <v/>
      </c>
      <c r="E361" s="9" t="str">
        <f>IF([1]线路!$C360="","",[1]线路!$C360)</f>
        <v/>
      </c>
      <c r="F361" s="9" t="str">
        <f t="shared" ca="1" si="5"/>
        <v/>
      </c>
    </row>
    <row r="362" spans="1:6" x14ac:dyDescent="0.15">
      <c r="A362" s="9" t="str">
        <f>IF([1]线路!A361="","",[1]线路!A361)</f>
        <v/>
      </c>
      <c r="B362" s="9" t="str">
        <f>IF([1]线路!B361="","",[1]线路!B361)</f>
        <v/>
      </c>
      <c r="C362" s="9" t="str">
        <f>IF([1]线路!$I361="","",[1]线路!$I361)</f>
        <v/>
      </c>
      <c r="D362" s="9" t="str">
        <f ca="1">VLOOKUP(A362,OFFSET(线路最大负荷电流!$A$2,0,0,2000,2),2,FALSE)</f>
        <v/>
      </c>
      <c r="E362" s="9" t="str">
        <f>IF([1]线路!$C361="","",[1]线路!$C361)</f>
        <v/>
      </c>
      <c r="F362" s="9" t="str">
        <f t="shared" ca="1" si="5"/>
        <v/>
      </c>
    </row>
    <row r="363" spans="1:6" x14ac:dyDescent="0.15">
      <c r="A363" s="9" t="str">
        <f>IF([1]线路!A362="","",[1]线路!A362)</f>
        <v/>
      </c>
      <c r="B363" s="9" t="str">
        <f>IF([1]线路!B362="","",[1]线路!B362)</f>
        <v/>
      </c>
      <c r="C363" s="9" t="str">
        <f>IF([1]线路!$I362="","",[1]线路!$I362)</f>
        <v/>
      </c>
      <c r="D363" s="9" t="str">
        <f ca="1">VLOOKUP(A363,OFFSET(线路最大负荷电流!$A$2,0,0,2000,2),2,FALSE)</f>
        <v/>
      </c>
      <c r="E363" s="9" t="str">
        <f>IF([1]线路!$C362="","",[1]线路!$C362)</f>
        <v/>
      </c>
      <c r="F363" s="9" t="str">
        <f t="shared" ca="1" si="5"/>
        <v/>
      </c>
    </row>
    <row r="364" spans="1:6" x14ac:dyDescent="0.15">
      <c r="A364" s="9" t="str">
        <f>IF([1]线路!A363="","",[1]线路!A363)</f>
        <v/>
      </c>
      <c r="B364" s="9" t="str">
        <f>IF([1]线路!B363="","",[1]线路!B363)</f>
        <v/>
      </c>
      <c r="C364" s="9" t="str">
        <f>IF([1]线路!$I363="","",[1]线路!$I363)</f>
        <v/>
      </c>
      <c r="D364" s="9" t="str">
        <f ca="1">VLOOKUP(A364,OFFSET(线路最大负荷电流!$A$2,0,0,2000,2),2,FALSE)</f>
        <v/>
      </c>
      <c r="E364" s="9" t="str">
        <f>IF([1]线路!$C363="","",[1]线路!$C363)</f>
        <v/>
      </c>
      <c r="F364" s="9" t="str">
        <f t="shared" ca="1" si="5"/>
        <v/>
      </c>
    </row>
    <row r="365" spans="1:6" x14ac:dyDescent="0.15">
      <c r="A365" s="9" t="str">
        <f>IF([1]线路!A364="","",[1]线路!A364)</f>
        <v/>
      </c>
      <c r="B365" s="9" t="str">
        <f>IF([1]线路!B364="","",[1]线路!B364)</f>
        <v/>
      </c>
      <c r="C365" s="9" t="str">
        <f>IF([1]线路!$I364="","",[1]线路!$I364)</f>
        <v/>
      </c>
      <c r="D365" s="9" t="str">
        <f ca="1">VLOOKUP(A365,OFFSET(线路最大负荷电流!$A$2,0,0,2000,2),2,FALSE)</f>
        <v/>
      </c>
      <c r="E365" s="9" t="str">
        <f>IF([1]线路!$C364="","",[1]线路!$C364)</f>
        <v/>
      </c>
      <c r="F365" s="9" t="str">
        <f t="shared" ca="1" si="5"/>
        <v/>
      </c>
    </row>
    <row r="366" spans="1:6" x14ac:dyDescent="0.15">
      <c r="A366" s="9" t="str">
        <f>IF([1]线路!A365="","",[1]线路!A365)</f>
        <v/>
      </c>
      <c r="B366" s="9" t="str">
        <f>IF([1]线路!B365="","",[1]线路!B365)</f>
        <v/>
      </c>
      <c r="C366" s="9" t="str">
        <f>IF([1]线路!$I365="","",[1]线路!$I365)</f>
        <v/>
      </c>
      <c r="D366" s="9" t="str">
        <f ca="1">VLOOKUP(A366,OFFSET(线路最大负荷电流!$A$2,0,0,2000,2),2,FALSE)</f>
        <v/>
      </c>
      <c r="E366" s="9" t="str">
        <f>IF([1]线路!$C365="","",[1]线路!$C365)</f>
        <v/>
      </c>
      <c r="F366" s="9" t="str">
        <f t="shared" ca="1" si="5"/>
        <v/>
      </c>
    </row>
    <row r="367" spans="1:6" x14ac:dyDescent="0.15">
      <c r="A367" s="9" t="str">
        <f>IF([1]线路!A366="","",[1]线路!A366)</f>
        <v/>
      </c>
      <c r="B367" s="9" t="str">
        <f>IF([1]线路!B366="","",[1]线路!B366)</f>
        <v/>
      </c>
      <c r="C367" s="9" t="str">
        <f>IF([1]线路!$I366="","",[1]线路!$I366)</f>
        <v/>
      </c>
      <c r="D367" s="9" t="str">
        <f ca="1">VLOOKUP(A367,OFFSET(线路最大负荷电流!$A$2,0,0,2000,2),2,FALSE)</f>
        <v/>
      </c>
      <c r="E367" s="9" t="str">
        <f>IF([1]线路!$C366="","",[1]线路!$C366)</f>
        <v/>
      </c>
      <c r="F367" s="9" t="str">
        <f t="shared" ca="1" si="5"/>
        <v/>
      </c>
    </row>
    <row r="368" spans="1:6" x14ac:dyDescent="0.15">
      <c r="A368" s="9" t="str">
        <f>IF([1]线路!A367="","",[1]线路!A367)</f>
        <v/>
      </c>
      <c r="B368" s="9" t="str">
        <f>IF([1]线路!B367="","",[1]线路!B367)</f>
        <v/>
      </c>
      <c r="C368" s="9" t="str">
        <f>IF([1]线路!$I367="","",[1]线路!$I367)</f>
        <v/>
      </c>
      <c r="D368" s="9" t="str">
        <f ca="1">VLOOKUP(A368,OFFSET(线路最大负荷电流!$A$2,0,0,2000,2),2,FALSE)</f>
        <v/>
      </c>
      <c r="E368" s="9" t="str">
        <f>IF([1]线路!$C367="","",[1]线路!$C367)</f>
        <v/>
      </c>
      <c r="F368" s="9" t="str">
        <f t="shared" ca="1" si="5"/>
        <v/>
      </c>
    </row>
    <row r="369" spans="1:6" x14ac:dyDescent="0.15">
      <c r="A369" s="9" t="str">
        <f>IF([1]线路!A368="","",[1]线路!A368)</f>
        <v/>
      </c>
      <c r="B369" s="9" t="str">
        <f>IF([1]线路!B368="","",[1]线路!B368)</f>
        <v/>
      </c>
      <c r="C369" s="9" t="str">
        <f>IF([1]线路!$I368="","",[1]线路!$I368)</f>
        <v/>
      </c>
      <c r="D369" s="9" t="str">
        <f ca="1">VLOOKUP(A369,OFFSET(线路最大负荷电流!$A$2,0,0,2000,2),2,FALSE)</f>
        <v/>
      </c>
      <c r="E369" s="9" t="str">
        <f>IF([1]线路!$C368="","",[1]线路!$C368)</f>
        <v/>
      </c>
      <c r="F369" s="9" t="str">
        <f t="shared" ca="1" si="5"/>
        <v/>
      </c>
    </row>
    <row r="370" spans="1:6" x14ac:dyDescent="0.15">
      <c r="A370" s="9" t="str">
        <f>IF([1]线路!A369="","",[1]线路!A369)</f>
        <v/>
      </c>
      <c r="B370" s="9" t="str">
        <f>IF([1]线路!B369="","",[1]线路!B369)</f>
        <v/>
      </c>
      <c r="C370" s="9" t="str">
        <f>IF([1]线路!$I369="","",[1]线路!$I369)</f>
        <v/>
      </c>
      <c r="D370" s="9" t="str">
        <f ca="1">VLOOKUP(A370,OFFSET(线路最大负荷电流!$A$2,0,0,2000,2),2,FALSE)</f>
        <v/>
      </c>
      <c r="E370" s="9" t="str">
        <f>IF([1]线路!$C369="","",[1]线路!$C369)</f>
        <v/>
      </c>
      <c r="F370" s="9" t="str">
        <f t="shared" ca="1" si="5"/>
        <v/>
      </c>
    </row>
    <row r="371" spans="1:6" x14ac:dyDescent="0.15">
      <c r="A371" s="9" t="str">
        <f>IF([1]线路!A370="","",[1]线路!A370)</f>
        <v/>
      </c>
      <c r="B371" s="9" t="str">
        <f>IF([1]线路!B370="","",[1]线路!B370)</f>
        <v/>
      </c>
      <c r="C371" s="9" t="str">
        <f>IF([1]线路!$I370="","",[1]线路!$I370)</f>
        <v/>
      </c>
      <c r="D371" s="9" t="str">
        <f ca="1">VLOOKUP(A371,OFFSET(线路最大负荷电流!$A$2,0,0,2000,2),2,FALSE)</f>
        <v/>
      </c>
      <c r="E371" s="9" t="str">
        <f>IF([1]线路!$C370="","",[1]线路!$C370)</f>
        <v/>
      </c>
      <c r="F371" s="9" t="str">
        <f t="shared" ca="1" si="5"/>
        <v/>
      </c>
    </row>
    <row r="372" spans="1:6" x14ac:dyDescent="0.15">
      <c r="A372" s="9" t="str">
        <f>IF([1]线路!A371="","",[1]线路!A371)</f>
        <v/>
      </c>
      <c r="B372" s="9" t="str">
        <f>IF([1]线路!B371="","",[1]线路!B371)</f>
        <v/>
      </c>
      <c r="C372" s="9" t="str">
        <f>IF([1]线路!$I371="","",[1]线路!$I371)</f>
        <v/>
      </c>
      <c r="D372" s="9" t="str">
        <f ca="1">VLOOKUP(A372,OFFSET(线路最大负荷电流!$A$2,0,0,2000,2),2,FALSE)</f>
        <v/>
      </c>
      <c r="E372" s="9" t="str">
        <f>IF([1]线路!$C371="","",[1]线路!$C371)</f>
        <v/>
      </c>
      <c r="F372" s="9" t="str">
        <f t="shared" ca="1" si="5"/>
        <v/>
      </c>
    </row>
    <row r="373" spans="1:6" x14ac:dyDescent="0.15">
      <c r="A373" s="9" t="str">
        <f>IF([1]线路!A372="","",[1]线路!A372)</f>
        <v/>
      </c>
      <c r="B373" s="9" t="str">
        <f>IF([1]线路!B372="","",[1]线路!B372)</f>
        <v/>
      </c>
      <c r="C373" s="9" t="str">
        <f>IF([1]线路!$I372="","",[1]线路!$I372)</f>
        <v/>
      </c>
      <c r="D373" s="9" t="str">
        <f ca="1">VLOOKUP(A373,OFFSET(线路最大负荷电流!$A$2,0,0,2000,2),2,FALSE)</f>
        <v/>
      </c>
      <c r="E373" s="9" t="str">
        <f>IF([1]线路!$C372="","",[1]线路!$C372)</f>
        <v/>
      </c>
      <c r="F373" s="9" t="str">
        <f t="shared" ca="1" si="5"/>
        <v/>
      </c>
    </row>
    <row r="374" spans="1:6" x14ac:dyDescent="0.15">
      <c r="A374" s="9" t="str">
        <f>IF([1]线路!A373="","",[1]线路!A373)</f>
        <v/>
      </c>
      <c r="B374" s="9" t="str">
        <f>IF([1]线路!B373="","",[1]线路!B373)</f>
        <v/>
      </c>
      <c r="C374" s="9" t="str">
        <f>IF([1]线路!$I373="","",[1]线路!$I373)</f>
        <v/>
      </c>
      <c r="D374" s="9" t="str">
        <f ca="1">VLOOKUP(A374,OFFSET(线路最大负荷电流!$A$2,0,0,2000,2),2,FALSE)</f>
        <v/>
      </c>
      <c r="E374" s="9" t="str">
        <f>IF([1]线路!$C373="","",[1]线路!$C373)</f>
        <v/>
      </c>
      <c r="F374" s="9" t="str">
        <f t="shared" ca="1" si="5"/>
        <v/>
      </c>
    </row>
    <row r="375" spans="1:6" x14ac:dyDescent="0.15">
      <c r="A375" s="9" t="str">
        <f>IF([1]线路!A374="","",[1]线路!A374)</f>
        <v/>
      </c>
      <c r="B375" s="9" t="str">
        <f>IF([1]线路!B374="","",[1]线路!B374)</f>
        <v/>
      </c>
      <c r="C375" s="9" t="str">
        <f>IF([1]线路!$I374="","",[1]线路!$I374)</f>
        <v/>
      </c>
      <c r="D375" s="9" t="str">
        <f ca="1">VLOOKUP(A375,OFFSET(线路最大负荷电流!$A$2,0,0,2000,2),2,FALSE)</f>
        <v/>
      </c>
      <c r="E375" s="9" t="str">
        <f>IF([1]线路!$C374="","",[1]线路!$C374)</f>
        <v/>
      </c>
      <c r="F375" s="9" t="str">
        <f t="shared" ca="1" si="5"/>
        <v/>
      </c>
    </row>
    <row r="376" spans="1:6" x14ac:dyDescent="0.15">
      <c r="A376" s="9" t="str">
        <f>IF([1]线路!A375="","",[1]线路!A375)</f>
        <v/>
      </c>
      <c r="B376" s="9" t="str">
        <f>IF([1]线路!B375="","",[1]线路!B375)</f>
        <v/>
      </c>
      <c r="C376" s="9" t="str">
        <f>IF([1]线路!$I375="","",[1]线路!$I375)</f>
        <v/>
      </c>
      <c r="D376" s="9" t="str">
        <f ca="1">VLOOKUP(A376,OFFSET(线路最大负荷电流!$A$2,0,0,2000,2),2,FALSE)</f>
        <v/>
      </c>
      <c r="E376" s="9" t="str">
        <f>IF([1]线路!$C375="","",[1]线路!$C375)</f>
        <v/>
      </c>
      <c r="F376" s="9" t="str">
        <f t="shared" ca="1" si="5"/>
        <v/>
      </c>
    </row>
    <row r="377" spans="1:6" x14ac:dyDescent="0.15">
      <c r="A377" s="9" t="str">
        <f>IF([1]线路!A376="","",[1]线路!A376)</f>
        <v/>
      </c>
      <c r="B377" s="9" t="str">
        <f>IF([1]线路!B376="","",[1]线路!B376)</f>
        <v/>
      </c>
      <c r="C377" s="9" t="str">
        <f>IF([1]线路!$I376="","",[1]线路!$I376)</f>
        <v/>
      </c>
      <c r="D377" s="9" t="str">
        <f ca="1">VLOOKUP(A377,OFFSET(线路最大负荷电流!$A$2,0,0,2000,2),2,FALSE)</f>
        <v/>
      </c>
      <c r="E377" s="9" t="str">
        <f>IF([1]线路!$C376="","",[1]线路!$C376)</f>
        <v/>
      </c>
      <c r="F377" s="9" t="str">
        <f t="shared" ca="1" si="5"/>
        <v/>
      </c>
    </row>
    <row r="378" spans="1:6" x14ac:dyDescent="0.15">
      <c r="A378" s="9" t="str">
        <f>IF([1]线路!A377="","",[1]线路!A377)</f>
        <v/>
      </c>
      <c r="B378" s="9" t="str">
        <f>IF([1]线路!B377="","",[1]线路!B377)</f>
        <v/>
      </c>
      <c r="C378" s="9" t="str">
        <f>IF([1]线路!$I377="","",[1]线路!$I377)</f>
        <v/>
      </c>
      <c r="D378" s="9" t="str">
        <f ca="1">VLOOKUP(A378,OFFSET(线路最大负荷电流!$A$2,0,0,2000,2),2,FALSE)</f>
        <v/>
      </c>
      <c r="E378" s="9" t="str">
        <f>IF([1]线路!$C377="","",[1]线路!$C377)</f>
        <v/>
      </c>
      <c r="F378" s="9" t="str">
        <f t="shared" ca="1" si="5"/>
        <v/>
      </c>
    </row>
    <row r="379" spans="1:6" x14ac:dyDescent="0.15">
      <c r="A379" s="9" t="str">
        <f>IF([1]线路!A378="","",[1]线路!A378)</f>
        <v/>
      </c>
      <c r="B379" s="9" t="str">
        <f>IF([1]线路!B378="","",[1]线路!B378)</f>
        <v/>
      </c>
      <c r="C379" s="9" t="str">
        <f>IF([1]线路!$I378="","",[1]线路!$I378)</f>
        <v/>
      </c>
      <c r="D379" s="9" t="str">
        <f ca="1">VLOOKUP(A379,OFFSET(线路最大负荷电流!$A$2,0,0,2000,2),2,FALSE)</f>
        <v/>
      </c>
      <c r="E379" s="9" t="str">
        <f>IF([1]线路!$C378="","",[1]线路!$C378)</f>
        <v/>
      </c>
      <c r="F379" s="9" t="str">
        <f t="shared" ca="1" si="5"/>
        <v/>
      </c>
    </row>
    <row r="380" spans="1:6" x14ac:dyDescent="0.15">
      <c r="A380" s="9" t="str">
        <f>IF([1]线路!A379="","",[1]线路!A379)</f>
        <v/>
      </c>
      <c r="B380" s="9" t="str">
        <f>IF([1]线路!B379="","",[1]线路!B379)</f>
        <v/>
      </c>
      <c r="C380" s="9" t="str">
        <f>IF([1]线路!$I379="","",[1]线路!$I379)</f>
        <v/>
      </c>
      <c r="D380" s="9" t="str">
        <f ca="1">VLOOKUP(A380,OFFSET(线路最大负荷电流!$A$2,0,0,2000,2),2,FALSE)</f>
        <v/>
      </c>
      <c r="E380" s="9" t="str">
        <f>IF([1]线路!$C379="","",[1]线路!$C379)</f>
        <v/>
      </c>
      <c r="F380" s="9" t="str">
        <f t="shared" ca="1" si="5"/>
        <v/>
      </c>
    </row>
    <row r="381" spans="1:6" x14ac:dyDescent="0.15">
      <c r="A381" s="9" t="str">
        <f>IF([1]线路!A380="","",[1]线路!A380)</f>
        <v/>
      </c>
      <c r="B381" s="9" t="str">
        <f>IF([1]线路!B380="","",[1]线路!B380)</f>
        <v/>
      </c>
      <c r="C381" s="9" t="str">
        <f>IF([1]线路!$I380="","",[1]线路!$I380)</f>
        <v/>
      </c>
      <c r="D381" s="9" t="str">
        <f ca="1">VLOOKUP(A381,OFFSET(线路最大负荷电流!$A$2,0,0,2000,2),2,FALSE)</f>
        <v/>
      </c>
      <c r="E381" s="9" t="str">
        <f>IF([1]线路!$C380="","",[1]线路!$C380)</f>
        <v/>
      </c>
      <c r="F381" s="9" t="str">
        <f t="shared" ca="1" si="5"/>
        <v/>
      </c>
    </row>
    <row r="382" spans="1:6" x14ac:dyDescent="0.15">
      <c r="A382" s="9" t="str">
        <f>IF([1]线路!A381="","",[1]线路!A381)</f>
        <v/>
      </c>
      <c r="B382" s="9" t="str">
        <f>IF([1]线路!B381="","",[1]线路!B381)</f>
        <v/>
      </c>
      <c r="C382" s="9" t="str">
        <f>IF([1]线路!$I381="","",[1]线路!$I381)</f>
        <v/>
      </c>
      <c r="D382" s="9" t="str">
        <f ca="1">VLOOKUP(A382,OFFSET(线路最大负荷电流!$A$2,0,0,2000,2),2,FALSE)</f>
        <v/>
      </c>
      <c r="E382" s="9" t="str">
        <f>IF([1]线路!$C381="","",[1]线路!$C381)</f>
        <v/>
      </c>
      <c r="F382" s="9" t="str">
        <f t="shared" ca="1" si="5"/>
        <v/>
      </c>
    </row>
    <row r="383" spans="1:6" x14ac:dyDescent="0.15">
      <c r="A383" s="9" t="str">
        <f>IF([1]线路!A382="","",[1]线路!A382)</f>
        <v/>
      </c>
      <c r="B383" s="9" t="str">
        <f>IF([1]线路!B382="","",[1]线路!B382)</f>
        <v/>
      </c>
      <c r="C383" s="9" t="str">
        <f>IF([1]线路!$I382="","",[1]线路!$I382)</f>
        <v/>
      </c>
      <c r="D383" s="9" t="str">
        <f ca="1">VLOOKUP(A383,OFFSET(线路最大负荷电流!$A$2,0,0,2000,2),2,FALSE)</f>
        <v/>
      </c>
      <c r="E383" s="9" t="str">
        <f>IF([1]线路!$C382="","",[1]线路!$C382)</f>
        <v/>
      </c>
      <c r="F383" s="9" t="str">
        <f t="shared" ca="1" si="5"/>
        <v/>
      </c>
    </row>
    <row r="384" spans="1:6" x14ac:dyDescent="0.15">
      <c r="A384" s="9" t="str">
        <f>IF([1]线路!A383="","",[1]线路!A383)</f>
        <v/>
      </c>
      <c r="B384" s="9" t="str">
        <f>IF([1]线路!B383="","",[1]线路!B383)</f>
        <v/>
      </c>
      <c r="C384" s="9" t="str">
        <f>IF([1]线路!$I383="","",[1]线路!$I383)</f>
        <v/>
      </c>
      <c r="D384" s="9" t="str">
        <f ca="1">VLOOKUP(A384,OFFSET(线路最大负荷电流!$A$2,0,0,2000,2),2,FALSE)</f>
        <v/>
      </c>
      <c r="E384" s="9" t="str">
        <f>IF([1]线路!$C383="","",[1]线路!$C383)</f>
        <v/>
      </c>
      <c r="F384" s="9" t="str">
        <f t="shared" ca="1" si="5"/>
        <v/>
      </c>
    </row>
    <row r="385" spans="1:6" x14ac:dyDescent="0.15">
      <c r="A385" s="9" t="str">
        <f>IF([1]线路!A384="","",[1]线路!A384)</f>
        <v/>
      </c>
      <c r="B385" s="9" t="str">
        <f>IF([1]线路!B384="","",[1]线路!B384)</f>
        <v/>
      </c>
      <c r="C385" s="9" t="str">
        <f>IF([1]线路!$I384="","",[1]线路!$I384)</f>
        <v/>
      </c>
      <c r="D385" s="9" t="str">
        <f ca="1">VLOOKUP(A385,OFFSET(线路最大负荷电流!$A$2,0,0,2000,2),2,FALSE)</f>
        <v/>
      </c>
      <c r="E385" s="9" t="str">
        <f>IF([1]线路!$C384="","",[1]线路!$C384)</f>
        <v/>
      </c>
      <c r="F385" s="9" t="str">
        <f t="shared" ca="1" si="5"/>
        <v/>
      </c>
    </row>
    <row r="386" spans="1:6" x14ac:dyDescent="0.15">
      <c r="A386" s="9" t="str">
        <f>IF([1]线路!A385="","",[1]线路!A385)</f>
        <v/>
      </c>
      <c r="B386" s="9" t="str">
        <f>IF([1]线路!B385="","",[1]线路!B385)</f>
        <v/>
      </c>
      <c r="C386" s="9" t="str">
        <f>IF([1]线路!$I385="","",[1]线路!$I385)</f>
        <v/>
      </c>
      <c r="D386" s="9" t="str">
        <f ca="1">VLOOKUP(A386,OFFSET(线路最大负荷电流!$A$2,0,0,2000,2),2,FALSE)</f>
        <v/>
      </c>
      <c r="E386" s="9" t="str">
        <f>IF([1]线路!$C385="","",[1]线路!$C385)</f>
        <v/>
      </c>
      <c r="F386" s="9" t="str">
        <f t="shared" ca="1" si="5"/>
        <v/>
      </c>
    </row>
    <row r="387" spans="1:6" x14ac:dyDescent="0.15">
      <c r="A387" s="9" t="str">
        <f>IF([1]线路!A386="","",[1]线路!A386)</f>
        <v/>
      </c>
      <c r="B387" s="9" t="str">
        <f>IF([1]线路!B386="","",[1]线路!B386)</f>
        <v/>
      </c>
      <c r="C387" s="9" t="str">
        <f>IF([1]线路!$I386="","",[1]线路!$I386)</f>
        <v/>
      </c>
      <c r="D387" s="9" t="str">
        <f ca="1">VLOOKUP(A387,OFFSET(线路最大负荷电流!$A$2,0,0,2000,2),2,FALSE)</f>
        <v/>
      </c>
      <c r="E387" s="9" t="str">
        <f>IF([1]线路!$C386="","",[1]线路!$C386)</f>
        <v/>
      </c>
      <c r="F387" s="9" t="str">
        <f t="shared" ca="1" si="5"/>
        <v/>
      </c>
    </row>
    <row r="388" spans="1:6" x14ac:dyDescent="0.15">
      <c r="A388" s="9" t="str">
        <f>IF([1]线路!A387="","",[1]线路!A387)</f>
        <v/>
      </c>
      <c r="B388" s="9" t="str">
        <f>IF([1]线路!B387="","",[1]线路!B387)</f>
        <v/>
      </c>
      <c r="C388" s="9" t="str">
        <f>IF([1]线路!$I387="","",[1]线路!$I387)</f>
        <v/>
      </c>
      <c r="D388" s="9" t="str">
        <f ca="1">VLOOKUP(A388,OFFSET(线路最大负荷电流!$A$2,0,0,2000,2),2,FALSE)</f>
        <v/>
      </c>
      <c r="E388" s="9" t="str">
        <f>IF([1]线路!$C387="","",[1]线路!$C387)</f>
        <v/>
      </c>
      <c r="F388" s="9" t="str">
        <f t="shared" ref="F388:F451" ca="1" si="6">IF(OR(D388="",C388=""),"",D388/C388)</f>
        <v/>
      </c>
    </row>
    <row r="389" spans="1:6" x14ac:dyDescent="0.15">
      <c r="A389" s="9" t="str">
        <f>IF([1]线路!A388="","",[1]线路!A388)</f>
        <v/>
      </c>
      <c r="B389" s="9" t="str">
        <f>IF([1]线路!B388="","",[1]线路!B388)</f>
        <v/>
      </c>
      <c r="C389" s="9" t="str">
        <f>IF([1]线路!$I388="","",[1]线路!$I388)</f>
        <v/>
      </c>
      <c r="D389" s="9" t="str">
        <f ca="1">VLOOKUP(A389,OFFSET(线路最大负荷电流!$A$2,0,0,2000,2),2,FALSE)</f>
        <v/>
      </c>
      <c r="E389" s="9" t="str">
        <f>IF([1]线路!$C388="","",[1]线路!$C388)</f>
        <v/>
      </c>
      <c r="F389" s="9" t="str">
        <f t="shared" ca="1" si="6"/>
        <v/>
      </c>
    </row>
    <row r="390" spans="1:6" x14ac:dyDescent="0.15">
      <c r="A390" s="9" t="str">
        <f>IF([1]线路!A389="","",[1]线路!A389)</f>
        <v/>
      </c>
      <c r="B390" s="9" t="str">
        <f>IF([1]线路!B389="","",[1]线路!B389)</f>
        <v/>
      </c>
      <c r="C390" s="9" t="str">
        <f>IF([1]线路!$I389="","",[1]线路!$I389)</f>
        <v/>
      </c>
      <c r="D390" s="9" t="str">
        <f ca="1">VLOOKUP(A390,OFFSET(线路最大负荷电流!$A$2,0,0,2000,2),2,FALSE)</f>
        <v/>
      </c>
      <c r="E390" s="9" t="str">
        <f>IF([1]线路!$C389="","",[1]线路!$C389)</f>
        <v/>
      </c>
      <c r="F390" s="9" t="str">
        <f t="shared" ca="1" si="6"/>
        <v/>
      </c>
    </row>
    <row r="391" spans="1:6" x14ac:dyDescent="0.15">
      <c r="A391" s="9" t="str">
        <f>IF([1]线路!A390="","",[1]线路!A390)</f>
        <v/>
      </c>
      <c r="B391" s="9" t="str">
        <f>IF([1]线路!B390="","",[1]线路!B390)</f>
        <v/>
      </c>
      <c r="C391" s="9" t="str">
        <f>IF([1]线路!$I390="","",[1]线路!$I390)</f>
        <v/>
      </c>
      <c r="D391" s="9" t="str">
        <f ca="1">VLOOKUP(A391,OFFSET(线路最大负荷电流!$A$2,0,0,2000,2),2,FALSE)</f>
        <v/>
      </c>
      <c r="E391" s="9" t="str">
        <f>IF([1]线路!$C390="","",[1]线路!$C390)</f>
        <v/>
      </c>
      <c r="F391" s="9" t="str">
        <f t="shared" ca="1" si="6"/>
        <v/>
      </c>
    </row>
    <row r="392" spans="1:6" x14ac:dyDescent="0.15">
      <c r="A392" s="9" t="str">
        <f>IF([1]线路!A391="","",[1]线路!A391)</f>
        <v/>
      </c>
      <c r="B392" s="9" t="str">
        <f>IF([1]线路!B391="","",[1]线路!B391)</f>
        <v/>
      </c>
      <c r="C392" s="9" t="str">
        <f>IF([1]线路!$I391="","",[1]线路!$I391)</f>
        <v/>
      </c>
      <c r="D392" s="9" t="str">
        <f ca="1">VLOOKUP(A392,OFFSET(线路最大负荷电流!$A$2,0,0,2000,2),2,FALSE)</f>
        <v/>
      </c>
      <c r="E392" s="9" t="str">
        <f>IF([1]线路!$C391="","",[1]线路!$C391)</f>
        <v/>
      </c>
      <c r="F392" s="9" t="str">
        <f t="shared" ca="1" si="6"/>
        <v/>
      </c>
    </row>
    <row r="393" spans="1:6" x14ac:dyDescent="0.15">
      <c r="A393" s="9" t="str">
        <f>IF([1]线路!A392="","",[1]线路!A392)</f>
        <v/>
      </c>
      <c r="B393" s="9" t="str">
        <f>IF([1]线路!B392="","",[1]线路!B392)</f>
        <v/>
      </c>
      <c r="C393" s="9" t="str">
        <f>IF([1]线路!$I392="","",[1]线路!$I392)</f>
        <v/>
      </c>
      <c r="D393" s="9" t="str">
        <f ca="1">VLOOKUP(A393,OFFSET(线路最大负荷电流!$A$2,0,0,2000,2),2,FALSE)</f>
        <v/>
      </c>
      <c r="E393" s="9" t="str">
        <f>IF([1]线路!$C392="","",[1]线路!$C392)</f>
        <v/>
      </c>
      <c r="F393" s="9" t="str">
        <f t="shared" ca="1" si="6"/>
        <v/>
      </c>
    </row>
    <row r="394" spans="1:6" x14ac:dyDescent="0.15">
      <c r="A394" s="9" t="str">
        <f>IF([1]线路!A393="","",[1]线路!A393)</f>
        <v/>
      </c>
      <c r="B394" s="9" t="str">
        <f>IF([1]线路!B393="","",[1]线路!B393)</f>
        <v/>
      </c>
      <c r="C394" s="9" t="str">
        <f>IF([1]线路!$I393="","",[1]线路!$I393)</f>
        <v/>
      </c>
      <c r="D394" s="9" t="str">
        <f ca="1">VLOOKUP(A394,OFFSET(线路最大负荷电流!$A$2,0,0,2000,2),2,FALSE)</f>
        <v/>
      </c>
      <c r="E394" s="9" t="str">
        <f>IF([1]线路!$C393="","",[1]线路!$C393)</f>
        <v/>
      </c>
      <c r="F394" s="9" t="str">
        <f t="shared" ca="1" si="6"/>
        <v/>
      </c>
    </row>
    <row r="395" spans="1:6" x14ac:dyDescent="0.15">
      <c r="A395" s="9" t="str">
        <f>IF([1]线路!A394="","",[1]线路!A394)</f>
        <v/>
      </c>
      <c r="B395" s="9" t="str">
        <f>IF([1]线路!B394="","",[1]线路!B394)</f>
        <v/>
      </c>
      <c r="C395" s="9" t="str">
        <f>IF([1]线路!$I394="","",[1]线路!$I394)</f>
        <v/>
      </c>
      <c r="D395" s="9" t="str">
        <f ca="1">VLOOKUP(A395,OFFSET(线路最大负荷电流!$A$2,0,0,2000,2),2,FALSE)</f>
        <v/>
      </c>
      <c r="E395" s="9" t="str">
        <f>IF([1]线路!$C394="","",[1]线路!$C394)</f>
        <v/>
      </c>
      <c r="F395" s="9" t="str">
        <f t="shared" ca="1" si="6"/>
        <v/>
      </c>
    </row>
    <row r="396" spans="1:6" x14ac:dyDescent="0.15">
      <c r="A396" s="9" t="str">
        <f>IF([1]线路!A395="","",[1]线路!A395)</f>
        <v/>
      </c>
      <c r="B396" s="9" t="str">
        <f>IF([1]线路!B395="","",[1]线路!B395)</f>
        <v/>
      </c>
      <c r="C396" s="9" t="str">
        <f>IF([1]线路!$I395="","",[1]线路!$I395)</f>
        <v/>
      </c>
      <c r="D396" s="9" t="str">
        <f ca="1">VLOOKUP(A396,OFFSET(线路最大负荷电流!$A$2,0,0,2000,2),2,FALSE)</f>
        <v/>
      </c>
      <c r="E396" s="9" t="str">
        <f>IF([1]线路!$C395="","",[1]线路!$C395)</f>
        <v/>
      </c>
      <c r="F396" s="9" t="str">
        <f t="shared" ca="1" si="6"/>
        <v/>
      </c>
    </row>
    <row r="397" spans="1:6" x14ac:dyDescent="0.15">
      <c r="A397" s="9" t="str">
        <f>IF([1]线路!A396="","",[1]线路!A396)</f>
        <v/>
      </c>
      <c r="B397" s="9" t="str">
        <f>IF([1]线路!B396="","",[1]线路!B396)</f>
        <v/>
      </c>
      <c r="C397" s="9" t="str">
        <f>IF([1]线路!$I396="","",[1]线路!$I396)</f>
        <v/>
      </c>
      <c r="D397" s="9" t="str">
        <f ca="1">VLOOKUP(A397,OFFSET(线路最大负荷电流!$A$2,0,0,2000,2),2,FALSE)</f>
        <v/>
      </c>
      <c r="E397" s="9" t="str">
        <f>IF([1]线路!$C396="","",[1]线路!$C396)</f>
        <v/>
      </c>
      <c r="F397" s="9" t="str">
        <f t="shared" ca="1" si="6"/>
        <v/>
      </c>
    </row>
    <row r="398" spans="1:6" x14ac:dyDescent="0.15">
      <c r="A398" s="9" t="str">
        <f>IF([1]线路!A397="","",[1]线路!A397)</f>
        <v/>
      </c>
      <c r="B398" s="9" t="str">
        <f>IF([1]线路!B397="","",[1]线路!B397)</f>
        <v/>
      </c>
      <c r="C398" s="9" t="str">
        <f>IF([1]线路!$I397="","",[1]线路!$I397)</f>
        <v/>
      </c>
      <c r="D398" s="9" t="str">
        <f ca="1">VLOOKUP(A398,OFFSET(线路最大负荷电流!$A$2,0,0,2000,2),2,FALSE)</f>
        <v/>
      </c>
      <c r="E398" s="9" t="str">
        <f>IF([1]线路!$C397="","",[1]线路!$C397)</f>
        <v/>
      </c>
      <c r="F398" s="9" t="str">
        <f t="shared" ca="1" si="6"/>
        <v/>
      </c>
    </row>
    <row r="399" spans="1:6" x14ac:dyDescent="0.15">
      <c r="A399" s="9" t="str">
        <f>IF([1]线路!A398="","",[1]线路!A398)</f>
        <v/>
      </c>
      <c r="B399" s="9" t="str">
        <f>IF([1]线路!B398="","",[1]线路!B398)</f>
        <v/>
      </c>
      <c r="C399" s="9" t="str">
        <f>IF([1]线路!$I398="","",[1]线路!$I398)</f>
        <v/>
      </c>
      <c r="D399" s="9" t="str">
        <f ca="1">VLOOKUP(A399,OFFSET(线路最大负荷电流!$A$2,0,0,2000,2),2,FALSE)</f>
        <v/>
      </c>
      <c r="E399" s="9" t="str">
        <f>IF([1]线路!$C398="","",[1]线路!$C398)</f>
        <v/>
      </c>
      <c r="F399" s="9" t="str">
        <f t="shared" ca="1" si="6"/>
        <v/>
      </c>
    </row>
    <row r="400" spans="1:6" x14ac:dyDescent="0.15">
      <c r="A400" s="9" t="str">
        <f>IF([1]线路!A399="","",[1]线路!A399)</f>
        <v/>
      </c>
      <c r="B400" s="9" t="str">
        <f>IF([1]线路!B399="","",[1]线路!B399)</f>
        <v/>
      </c>
      <c r="C400" s="9" t="str">
        <f>IF([1]线路!$I399="","",[1]线路!$I399)</f>
        <v/>
      </c>
      <c r="D400" s="9" t="str">
        <f ca="1">VLOOKUP(A400,OFFSET(线路最大负荷电流!$A$2,0,0,2000,2),2,FALSE)</f>
        <v/>
      </c>
      <c r="E400" s="9" t="str">
        <f>IF([1]线路!$C399="","",[1]线路!$C399)</f>
        <v/>
      </c>
      <c r="F400" s="9" t="str">
        <f t="shared" ca="1" si="6"/>
        <v/>
      </c>
    </row>
    <row r="401" spans="1:6" x14ac:dyDescent="0.15">
      <c r="A401" s="9" t="str">
        <f>IF([1]线路!A400="","",[1]线路!A400)</f>
        <v/>
      </c>
      <c r="B401" s="9" t="str">
        <f>IF([1]线路!B400="","",[1]线路!B400)</f>
        <v/>
      </c>
      <c r="C401" s="9" t="str">
        <f>IF([1]线路!$I400="","",[1]线路!$I400)</f>
        <v/>
      </c>
      <c r="D401" s="9" t="str">
        <f ca="1">VLOOKUP(A401,OFFSET(线路最大负荷电流!$A$2,0,0,2000,2),2,FALSE)</f>
        <v/>
      </c>
      <c r="E401" s="9" t="str">
        <f>IF([1]线路!$C400="","",[1]线路!$C400)</f>
        <v/>
      </c>
      <c r="F401" s="9" t="str">
        <f t="shared" ca="1" si="6"/>
        <v/>
      </c>
    </row>
    <row r="402" spans="1:6" x14ac:dyDescent="0.15">
      <c r="A402" s="9" t="str">
        <f>IF([1]线路!A401="","",[1]线路!A401)</f>
        <v/>
      </c>
      <c r="B402" s="9" t="str">
        <f>IF([1]线路!B401="","",[1]线路!B401)</f>
        <v/>
      </c>
      <c r="C402" s="9" t="str">
        <f>IF([1]线路!$I401="","",[1]线路!$I401)</f>
        <v/>
      </c>
      <c r="D402" s="9" t="str">
        <f ca="1">VLOOKUP(A402,OFFSET(线路最大负荷电流!$A$2,0,0,2000,2),2,FALSE)</f>
        <v/>
      </c>
      <c r="E402" s="9" t="str">
        <f>IF([1]线路!$C401="","",[1]线路!$C401)</f>
        <v/>
      </c>
      <c r="F402" s="9" t="str">
        <f t="shared" ca="1" si="6"/>
        <v/>
      </c>
    </row>
    <row r="403" spans="1:6" x14ac:dyDescent="0.15">
      <c r="A403" s="9" t="str">
        <f>IF([1]线路!A402="","",[1]线路!A402)</f>
        <v/>
      </c>
      <c r="B403" s="9" t="str">
        <f>IF([1]线路!B402="","",[1]线路!B402)</f>
        <v/>
      </c>
      <c r="C403" s="9" t="str">
        <f>IF([1]线路!$I402="","",[1]线路!$I402)</f>
        <v/>
      </c>
      <c r="D403" s="9" t="str">
        <f ca="1">VLOOKUP(A403,OFFSET(线路最大负荷电流!$A$2,0,0,2000,2),2,FALSE)</f>
        <v/>
      </c>
      <c r="E403" s="9" t="str">
        <f>IF([1]线路!$C402="","",[1]线路!$C402)</f>
        <v/>
      </c>
      <c r="F403" s="9" t="str">
        <f t="shared" ca="1" si="6"/>
        <v/>
      </c>
    </row>
    <row r="404" spans="1:6" x14ac:dyDescent="0.15">
      <c r="A404" s="9" t="str">
        <f>IF([1]线路!A403="","",[1]线路!A403)</f>
        <v/>
      </c>
      <c r="B404" s="9" t="str">
        <f>IF([1]线路!B403="","",[1]线路!B403)</f>
        <v/>
      </c>
      <c r="C404" s="9" t="str">
        <f>IF([1]线路!$I403="","",[1]线路!$I403)</f>
        <v/>
      </c>
      <c r="D404" s="9" t="str">
        <f ca="1">VLOOKUP(A404,OFFSET(线路最大负荷电流!$A$2,0,0,2000,2),2,FALSE)</f>
        <v/>
      </c>
      <c r="E404" s="9" t="str">
        <f>IF([1]线路!$C403="","",[1]线路!$C403)</f>
        <v/>
      </c>
      <c r="F404" s="9" t="str">
        <f t="shared" ca="1" si="6"/>
        <v/>
      </c>
    </row>
    <row r="405" spans="1:6" x14ac:dyDescent="0.15">
      <c r="A405" s="9" t="str">
        <f>IF([1]线路!A404="","",[1]线路!A404)</f>
        <v/>
      </c>
      <c r="B405" s="9" t="str">
        <f>IF([1]线路!B404="","",[1]线路!B404)</f>
        <v/>
      </c>
      <c r="C405" s="9" t="str">
        <f>IF([1]线路!$I404="","",[1]线路!$I404)</f>
        <v/>
      </c>
      <c r="D405" s="9" t="str">
        <f ca="1">VLOOKUP(A405,OFFSET(线路最大负荷电流!$A$2,0,0,2000,2),2,FALSE)</f>
        <v/>
      </c>
      <c r="E405" s="9" t="str">
        <f>IF([1]线路!$C404="","",[1]线路!$C404)</f>
        <v/>
      </c>
      <c r="F405" s="9" t="str">
        <f t="shared" ca="1" si="6"/>
        <v/>
      </c>
    </row>
    <row r="406" spans="1:6" x14ac:dyDescent="0.15">
      <c r="A406" s="9" t="str">
        <f>IF([1]线路!A405="","",[1]线路!A405)</f>
        <v/>
      </c>
      <c r="B406" s="9" t="str">
        <f>IF([1]线路!B405="","",[1]线路!B405)</f>
        <v/>
      </c>
      <c r="C406" s="9" t="str">
        <f>IF([1]线路!$I405="","",[1]线路!$I405)</f>
        <v/>
      </c>
      <c r="D406" s="9" t="str">
        <f ca="1">VLOOKUP(A406,OFFSET(线路最大负荷电流!$A$2,0,0,2000,2),2,FALSE)</f>
        <v/>
      </c>
      <c r="E406" s="9" t="str">
        <f>IF([1]线路!$C405="","",[1]线路!$C405)</f>
        <v/>
      </c>
      <c r="F406" s="9" t="str">
        <f t="shared" ca="1" si="6"/>
        <v/>
      </c>
    </row>
    <row r="407" spans="1:6" x14ac:dyDescent="0.15">
      <c r="A407" s="9" t="str">
        <f>IF([1]线路!A406="","",[1]线路!A406)</f>
        <v/>
      </c>
      <c r="B407" s="9" t="str">
        <f>IF([1]线路!B406="","",[1]线路!B406)</f>
        <v/>
      </c>
      <c r="C407" s="9" t="str">
        <f>IF([1]线路!$I406="","",[1]线路!$I406)</f>
        <v/>
      </c>
      <c r="D407" s="9" t="str">
        <f ca="1">VLOOKUP(A407,OFFSET(线路最大负荷电流!$A$2,0,0,2000,2),2,FALSE)</f>
        <v/>
      </c>
      <c r="E407" s="9" t="str">
        <f>IF([1]线路!$C406="","",[1]线路!$C406)</f>
        <v/>
      </c>
      <c r="F407" s="9" t="str">
        <f t="shared" ca="1" si="6"/>
        <v/>
      </c>
    </row>
    <row r="408" spans="1:6" x14ac:dyDescent="0.15">
      <c r="A408" s="9" t="str">
        <f>IF([1]线路!A407="","",[1]线路!A407)</f>
        <v/>
      </c>
      <c r="B408" s="9" t="str">
        <f>IF([1]线路!B407="","",[1]线路!B407)</f>
        <v/>
      </c>
      <c r="C408" s="9" t="str">
        <f>IF([1]线路!$I407="","",[1]线路!$I407)</f>
        <v/>
      </c>
      <c r="D408" s="9" t="str">
        <f ca="1">VLOOKUP(A408,OFFSET(线路最大负荷电流!$A$2,0,0,2000,2),2,FALSE)</f>
        <v/>
      </c>
      <c r="E408" s="9" t="str">
        <f>IF([1]线路!$C407="","",[1]线路!$C407)</f>
        <v/>
      </c>
      <c r="F408" s="9" t="str">
        <f t="shared" ca="1" si="6"/>
        <v/>
      </c>
    </row>
    <row r="409" spans="1:6" x14ac:dyDescent="0.15">
      <c r="A409" s="9" t="str">
        <f>IF([1]线路!A408="","",[1]线路!A408)</f>
        <v/>
      </c>
      <c r="B409" s="9" t="str">
        <f>IF([1]线路!B408="","",[1]线路!B408)</f>
        <v/>
      </c>
      <c r="C409" s="9" t="str">
        <f>IF([1]线路!$I408="","",[1]线路!$I408)</f>
        <v/>
      </c>
      <c r="D409" s="9" t="str">
        <f ca="1">VLOOKUP(A409,OFFSET(线路最大负荷电流!$A$2,0,0,2000,2),2,FALSE)</f>
        <v/>
      </c>
      <c r="E409" s="9" t="str">
        <f>IF([1]线路!$C408="","",[1]线路!$C408)</f>
        <v/>
      </c>
      <c r="F409" s="9" t="str">
        <f t="shared" ca="1" si="6"/>
        <v/>
      </c>
    </row>
    <row r="410" spans="1:6" x14ac:dyDescent="0.15">
      <c r="A410" s="9" t="str">
        <f>IF([1]线路!A409="","",[1]线路!A409)</f>
        <v/>
      </c>
      <c r="B410" s="9" t="str">
        <f>IF([1]线路!B409="","",[1]线路!B409)</f>
        <v/>
      </c>
      <c r="C410" s="9" t="str">
        <f>IF([1]线路!$I409="","",[1]线路!$I409)</f>
        <v/>
      </c>
      <c r="D410" s="9" t="str">
        <f ca="1">VLOOKUP(A410,OFFSET(线路最大负荷电流!$A$2,0,0,2000,2),2,FALSE)</f>
        <v/>
      </c>
      <c r="E410" s="9" t="str">
        <f>IF([1]线路!$C409="","",[1]线路!$C409)</f>
        <v/>
      </c>
      <c r="F410" s="9" t="str">
        <f t="shared" ca="1" si="6"/>
        <v/>
      </c>
    </row>
    <row r="411" spans="1:6" x14ac:dyDescent="0.15">
      <c r="A411" s="9" t="str">
        <f>IF([1]线路!A410="","",[1]线路!A410)</f>
        <v/>
      </c>
      <c r="B411" s="9" t="str">
        <f>IF([1]线路!B410="","",[1]线路!B410)</f>
        <v/>
      </c>
      <c r="C411" s="9" t="str">
        <f>IF([1]线路!$I410="","",[1]线路!$I410)</f>
        <v/>
      </c>
      <c r="D411" s="9" t="str">
        <f ca="1">VLOOKUP(A411,OFFSET(线路最大负荷电流!$A$2,0,0,2000,2),2,FALSE)</f>
        <v/>
      </c>
      <c r="E411" s="9" t="str">
        <f>IF([1]线路!$C410="","",[1]线路!$C410)</f>
        <v/>
      </c>
      <c r="F411" s="9" t="str">
        <f t="shared" ca="1" si="6"/>
        <v/>
      </c>
    </row>
    <row r="412" spans="1:6" x14ac:dyDescent="0.15">
      <c r="A412" s="9" t="str">
        <f>IF([1]线路!A411="","",[1]线路!A411)</f>
        <v/>
      </c>
      <c r="B412" s="9" t="str">
        <f>IF([1]线路!B411="","",[1]线路!B411)</f>
        <v/>
      </c>
      <c r="C412" s="9" t="str">
        <f>IF([1]线路!$I411="","",[1]线路!$I411)</f>
        <v/>
      </c>
      <c r="D412" s="9" t="str">
        <f ca="1">VLOOKUP(A412,OFFSET(线路最大负荷电流!$A$2,0,0,2000,2),2,FALSE)</f>
        <v/>
      </c>
      <c r="E412" s="9" t="str">
        <f>IF([1]线路!$C411="","",[1]线路!$C411)</f>
        <v/>
      </c>
      <c r="F412" s="9" t="str">
        <f t="shared" ca="1" si="6"/>
        <v/>
      </c>
    </row>
    <row r="413" spans="1:6" x14ac:dyDescent="0.15">
      <c r="A413" s="9" t="str">
        <f>IF([1]线路!A412="","",[1]线路!A412)</f>
        <v/>
      </c>
      <c r="B413" s="9" t="str">
        <f>IF([1]线路!B412="","",[1]线路!B412)</f>
        <v/>
      </c>
      <c r="C413" s="9" t="str">
        <f>IF([1]线路!$I412="","",[1]线路!$I412)</f>
        <v/>
      </c>
      <c r="D413" s="9" t="str">
        <f ca="1">VLOOKUP(A413,OFFSET(线路最大负荷电流!$A$2,0,0,2000,2),2,FALSE)</f>
        <v/>
      </c>
      <c r="E413" s="9" t="str">
        <f>IF([1]线路!$C412="","",[1]线路!$C412)</f>
        <v/>
      </c>
      <c r="F413" s="9" t="str">
        <f t="shared" ca="1" si="6"/>
        <v/>
      </c>
    </row>
    <row r="414" spans="1:6" x14ac:dyDescent="0.15">
      <c r="A414" s="9" t="str">
        <f>IF([1]线路!A413="","",[1]线路!A413)</f>
        <v/>
      </c>
      <c r="B414" s="9" t="str">
        <f>IF([1]线路!B413="","",[1]线路!B413)</f>
        <v/>
      </c>
      <c r="C414" s="9" t="str">
        <f>IF([1]线路!$I413="","",[1]线路!$I413)</f>
        <v/>
      </c>
      <c r="D414" s="9" t="str">
        <f ca="1">VLOOKUP(A414,OFFSET(线路最大负荷电流!$A$2,0,0,2000,2),2,FALSE)</f>
        <v/>
      </c>
      <c r="E414" s="9" t="str">
        <f>IF([1]线路!$C413="","",[1]线路!$C413)</f>
        <v/>
      </c>
      <c r="F414" s="9" t="str">
        <f t="shared" ca="1" si="6"/>
        <v/>
      </c>
    </row>
    <row r="415" spans="1:6" x14ac:dyDescent="0.15">
      <c r="A415" s="9" t="str">
        <f>IF([1]线路!A414="","",[1]线路!A414)</f>
        <v/>
      </c>
      <c r="B415" s="9" t="str">
        <f>IF([1]线路!B414="","",[1]线路!B414)</f>
        <v/>
      </c>
      <c r="C415" s="9" t="str">
        <f>IF([1]线路!$I414="","",[1]线路!$I414)</f>
        <v/>
      </c>
      <c r="D415" s="9" t="str">
        <f ca="1">VLOOKUP(A415,OFFSET(线路最大负荷电流!$A$2,0,0,2000,2),2,FALSE)</f>
        <v/>
      </c>
      <c r="E415" s="9" t="str">
        <f>IF([1]线路!$C414="","",[1]线路!$C414)</f>
        <v/>
      </c>
      <c r="F415" s="9" t="str">
        <f t="shared" ca="1" si="6"/>
        <v/>
      </c>
    </row>
    <row r="416" spans="1:6" x14ac:dyDescent="0.15">
      <c r="A416" s="9" t="str">
        <f>IF([1]线路!A415="","",[1]线路!A415)</f>
        <v/>
      </c>
      <c r="B416" s="9" t="str">
        <f>IF([1]线路!B415="","",[1]线路!B415)</f>
        <v/>
      </c>
      <c r="C416" s="9" t="str">
        <f>IF([1]线路!$I415="","",[1]线路!$I415)</f>
        <v/>
      </c>
      <c r="D416" s="9" t="str">
        <f ca="1">VLOOKUP(A416,OFFSET(线路最大负荷电流!$A$2,0,0,2000,2),2,FALSE)</f>
        <v/>
      </c>
      <c r="E416" s="9" t="str">
        <f>IF([1]线路!$C415="","",[1]线路!$C415)</f>
        <v/>
      </c>
      <c r="F416" s="9" t="str">
        <f t="shared" ca="1" si="6"/>
        <v/>
      </c>
    </row>
    <row r="417" spans="1:6" x14ac:dyDescent="0.15">
      <c r="A417" s="9" t="str">
        <f>IF([1]线路!A416="","",[1]线路!A416)</f>
        <v/>
      </c>
      <c r="B417" s="9" t="str">
        <f>IF([1]线路!B416="","",[1]线路!B416)</f>
        <v/>
      </c>
      <c r="C417" s="9" t="str">
        <f>IF([1]线路!$I416="","",[1]线路!$I416)</f>
        <v/>
      </c>
      <c r="D417" s="9" t="str">
        <f ca="1">VLOOKUP(A417,OFFSET(线路最大负荷电流!$A$2,0,0,2000,2),2,FALSE)</f>
        <v/>
      </c>
      <c r="E417" s="9" t="str">
        <f>IF([1]线路!$C416="","",[1]线路!$C416)</f>
        <v/>
      </c>
      <c r="F417" s="9" t="str">
        <f t="shared" ca="1" si="6"/>
        <v/>
      </c>
    </row>
    <row r="418" spans="1:6" x14ac:dyDescent="0.15">
      <c r="A418" s="9" t="str">
        <f>IF([1]线路!A417="","",[1]线路!A417)</f>
        <v/>
      </c>
      <c r="B418" s="9" t="str">
        <f>IF([1]线路!B417="","",[1]线路!B417)</f>
        <v/>
      </c>
      <c r="C418" s="9" t="str">
        <f>IF([1]线路!$I417="","",[1]线路!$I417)</f>
        <v/>
      </c>
      <c r="D418" s="9" t="str">
        <f ca="1">VLOOKUP(A418,OFFSET(线路最大负荷电流!$A$2,0,0,2000,2),2,FALSE)</f>
        <v/>
      </c>
      <c r="E418" s="9" t="str">
        <f>IF([1]线路!$C417="","",[1]线路!$C417)</f>
        <v/>
      </c>
      <c r="F418" s="9" t="str">
        <f t="shared" ca="1" si="6"/>
        <v/>
      </c>
    </row>
    <row r="419" spans="1:6" x14ac:dyDescent="0.15">
      <c r="A419" s="9" t="str">
        <f>IF([1]线路!A418="","",[1]线路!A418)</f>
        <v/>
      </c>
      <c r="B419" s="9" t="str">
        <f>IF([1]线路!B418="","",[1]线路!B418)</f>
        <v/>
      </c>
      <c r="C419" s="9" t="str">
        <f>IF([1]线路!$I418="","",[1]线路!$I418)</f>
        <v/>
      </c>
      <c r="D419" s="9" t="str">
        <f ca="1">VLOOKUP(A419,OFFSET(线路最大负荷电流!$A$2,0,0,2000,2),2,FALSE)</f>
        <v/>
      </c>
      <c r="E419" s="9" t="str">
        <f>IF([1]线路!$C418="","",[1]线路!$C418)</f>
        <v/>
      </c>
      <c r="F419" s="9" t="str">
        <f t="shared" ca="1" si="6"/>
        <v/>
      </c>
    </row>
    <row r="420" spans="1:6" x14ac:dyDescent="0.15">
      <c r="A420" s="9" t="str">
        <f>IF([1]线路!A419="","",[1]线路!A419)</f>
        <v/>
      </c>
      <c r="B420" s="9" t="str">
        <f>IF([1]线路!B419="","",[1]线路!B419)</f>
        <v/>
      </c>
      <c r="C420" s="9" t="str">
        <f>IF([1]线路!$I419="","",[1]线路!$I419)</f>
        <v/>
      </c>
      <c r="D420" s="9" t="str">
        <f ca="1">VLOOKUP(A420,OFFSET(线路最大负荷电流!$A$2,0,0,2000,2),2,FALSE)</f>
        <v/>
      </c>
      <c r="E420" s="9" t="str">
        <f>IF([1]线路!$C419="","",[1]线路!$C419)</f>
        <v/>
      </c>
      <c r="F420" s="9" t="str">
        <f t="shared" ca="1" si="6"/>
        <v/>
      </c>
    </row>
    <row r="421" spans="1:6" x14ac:dyDescent="0.15">
      <c r="A421" s="9" t="str">
        <f>IF([1]线路!A420="","",[1]线路!A420)</f>
        <v/>
      </c>
      <c r="B421" s="9" t="str">
        <f>IF([1]线路!B420="","",[1]线路!B420)</f>
        <v/>
      </c>
      <c r="C421" s="9" t="str">
        <f>IF([1]线路!$I420="","",[1]线路!$I420)</f>
        <v/>
      </c>
      <c r="D421" s="9" t="str">
        <f ca="1">VLOOKUP(A421,OFFSET(线路最大负荷电流!$A$2,0,0,2000,2),2,FALSE)</f>
        <v/>
      </c>
      <c r="E421" s="9" t="str">
        <f>IF([1]线路!$C420="","",[1]线路!$C420)</f>
        <v/>
      </c>
      <c r="F421" s="9" t="str">
        <f t="shared" ca="1" si="6"/>
        <v/>
      </c>
    </row>
    <row r="422" spans="1:6" x14ac:dyDescent="0.15">
      <c r="A422" s="9" t="str">
        <f>IF([1]线路!A421="","",[1]线路!A421)</f>
        <v/>
      </c>
      <c r="B422" s="9" t="str">
        <f>IF([1]线路!B421="","",[1]线路!B421)</f>
        <v/>
      </c>
      <c r="C422" s="9" t="str">
        <f>IF([1]线路!$I421="","",[1]线路!$I421)</f>
        <v/>
      </c>
      <c r="D422" s="9" t="str">
        <f ca="1">VLOOKUP(A422,OFFSET(线路最大负荷电流!$A$2,0,0,2000,2),2,FALSE)</f>
        <v/>
      </c>
      <c r="E422" s="9" t="str">
        <f>IF([1]线路!$C421="","",[1]线路!$C421)</f>
        <v/>
      </c>
      <c r="F422" s="9" t="str">
        <f t="shared" ca="1" si="6"/>
        <v/>
      </c>
    </row>
    <row r="423" spans="1:6" x14ac:dyDescent="0.15">
      <c r="A423" s="9" t="str">
        <f>IF([1]线路!A422="","",[1]线路!A422)</f>
        <v/>
      </c>
      <c r="B423" s="9" t="str">
        <f>IF([1]线路!B422="","",[1]线路!B422)</f>
        <v/>
      </c>
      <c r="C423" s="9" t="str">
        <f>IF([1]线路!$I422="","",[1]线路!$I422)</f>
        <v/>
      </c>
      <c r="D423" s="9" t="str">
        <f ca="1">VLOOKUP(A423,OFFSET(线路最大负荷电流!$A$2,0,0,2000,2),2,FALSE)</f>
        <v/>
      </c>
      <c r="E423" s="9" t="str">
        <f>IF([1]线路!$C422="","",[1]线路!$C422)</f>
        <v/>
      </c>
      <c r="F423" s="9" t="str">
        <f t="shared" ca="1" si="6"/>
        <v/>
      </c>
    </row>
    <row r="424" spans="1:6" x14ac:dyDescent="0.15">
      <c r="A424" s="9" t="str">
        <f>IF([1]线路!A423="","",[1]线路!A423)</f>
        <v/>
      </c>
      <c r="B424" s="9" t="str">
        <f>IF([1]线路!B423="","",[1]线路!B423)</f>
        <v/>
      </c>
      <c r="C424" s="9" t="str">
        <f>IF([1]线路!$I423="","",[1]线路!$I423)</f>
        <v/>
      </c>
      <c r="D424" s="9" t="str">
        <f ca="1">VLOOKUP(A424,OFFSET(线路最大负荷电流!$A$2,0,0,2000,2),2,FALSE)</f>
        <v/>
      </c>
      <c r="E424" s="9" t="str">
        <f>IF([1]线路!$C423="","",[1]线路!$C423)</f>
        <v/>
      </c>
      <c r="F424" s="9" t="str">
        <f t="shared" ca="1" si="6"/>
        <v/>
      </c>
    </row>
    <row r="425" spans="1:6" x14ac:dyDescent="0.15">
      <c r="A425" s="9" t="str">
        <f>IF([1]线路!A424="","",[1]线路!A424)</f>
        <v/>
      </c>
      <c r="B425" s="9" t="str">
        <f>IF([1]线路!B424="","",[1]线路!B424)</f>
        <v/>
      </c>
      <c r="C425" s="9" t="str">
        <f>IF([1]线路!$I424="","",[1]线路!$I424)</f>
        <v/>
      </c>
      <c r="D425" s="9" t="str">
        <f ca="1">VLOOKUP(A425,OFFSET(线路最大负荷电流!$A$2,0,0,2000,2),2,FALSE)</f>
        <v/>
      </c>
      <c r="E425" s="9" t="str">
        <f>IF([1]线路!$C424="","",[1]线路!$C424)</f>
        <v/>
      </c>
      <c r="F425" s="9" t="str">
        <f t="shared" ca="1" si="6"/>
        <v/>
      </c>
    </row>
    <row r="426" spans="1:6" x14ac:dyDescent="0.15">
      <c r="A426" s="9" t="str">
        <f>IF([1]线路!A425="","",[1]线路!A425)</f>
        <v/>
      </c>
      <c r="B426" s="9" t="str">
        <f>IF([1]线路!B425="","",[1]线路!B425)</f>
        <v/>
      </c>
      <c r="C426" s="9" t="str">
        <f>IF([1]线路!$I425="","",[1]线路!$I425)</f>
        <v/>
      </c>
      <c r="D426" s="9" t="str">
        <f ca="1">VLOOKUP(A426,OFFSET(线路最大负荷电流!$A$2,0,0,2000,2),2,FALSE)</f>
        <v/>
      </c>
      <c r="E426" s="9" t="str">
        <f>IF([1]线路!$C425="","",[1]线路!$C425)</f>
        <v/>
      </c>
      <c r="F426" s="9" t="str">
        <f t="shared" ca="1" si="6"/>
        <v/>
      </c>
    </row>
    <row r="427" spans="1:6" x14ac:dyDescent="0.15">
      <c r="A427" s="9" t="str">
        <f>IF([1]线路!A426="","",[1]线路!A426)</f>
        <v/>
      </c>
      <c r="B427" s="9" t="str">
        <f>IF([1]线路!B426="","",[1]线路!B426)</f>
        <v/>
      </c>
      <c r="C427" s="9" t="str">
        <f>IF([1]线路!$I426="","",[1]线路!$I426)</f>
        <v/>
      </c>
      <c r="D427" s="9" t="str">
        <f ca="1">VLOOKUP(A427,OFFSET(线路最大负荷电流!$A$2,0,0,2000,2),2,FALSE)</f>
        <v/>
      </c>
      <c r="E427" s="9" t="str">
        <f>IF([1]线路!$C426="","",[1]线路!$C426)</f>
        <v/>
      </c>
      <c r="F427" s="9" t="str">
        <f t="shared" ca="1" si="6"/>
        <v/>
      </c>
    </row>
    <row r="428" spans="1:6" x14ac:dyDescent="0.15">
      <c r="A428" s="9" t="str">
        <f>IF([1]线路!A427="","",[1]线路!A427)</f>
        <v/>
      </c>
      <c r="B428" s="9" t="str">
        <f>IF([1]线路!B427="","",[1]线路!B427)</f>
        <v/>
      </c>
      <c r="C428" s="9" t="str">
        <f>IF([1]线路!$I427="","",[1]线路!$I427)</f>
        <v/>
      </c>
      <c r="D428" s="9" t="str">
        <f ca="1">VLOOKUP(A428,OFFSET(线路最大负荷电流!$A$2,0,0,2000,2),2,FALSE)</f>
        <v/>
      </c>
      <c r="E428" s="9" t="str">
        <f>IF([1]线路!$C427="","",[1]线路!$C427)</f>
        <v/>
      </c>
      <c r="F428" s="9" t="str">
        <f t="shared" ca="1" si="6"/>
        <v/>
      </c>
    </row>
    <row r="429" spans="1:6" x14ac:dyDescent="0.15">
      <c r="A429" s="9" t="str">
        <f>IF([1]线路!A428="","",[1]线路!A428)</f>
        <v/>
      </c>
      <c r="B429" s="9" t="str">
        <f>IF([1]线路!B428="","",[1]线路!B428)</f>
        <v/>
      </c>
      <c r="C429" s="9" t="str">
        <f>IF([1]线路!$I428="","",[1]线路!$I428)</f>
        <v/>
      </c>
      <c r="D429" s="9" t="str">
        <f ca="1">VLOOKUP(A429,OFFSET(线路最大负荷电流!$A$2,0,0,2000,2),2,FALSE)</f>
        <v/>
      </c>
      <c r="E429" s="9" t="str">
        <f>IF([1]线路!$C428="","",[1]线路!$C428)</f>
        <v/>
      </c>
      <c r="F429" s="9" t="str">
        <f t="shared" ca="1" si="6"/>
        <v/>
      </c>
    </row>
    <row r="430" spans="1:6" x14ac:dyDescent="0.15">
      <c r="A430" s="9" t="str">
        <f>IF([1]线路!A429="","",[1]线路!A429)</f>
        <v/>
      </c>
      <c r="B430" s="9" t="str">
        <f>IF([1]线路!B429="","",[1]线路!B429)</f>
        <v/>
      </c>
      <c r="C430" s="9" t="str">
        <f>IF([1]线路!$I429="","",[1]线路!$I429)</f>
        <v/>
      </c>
      <c r="D430" s="9" t="str">
        <f ca="1">VLOOKUP(A430,OFFSET(线路最大负荷电流!$A$2,0,0,2000,2),2,FALSE)</f>
        <v/>
      </c>
      <c r="E430" s="9" t="str">
        <f>IF([1]线路!$C429="","",[1]线路!$C429)</f>
        <v/>
      </c>
      <c r="F430" s="9" t="str">
        <f t="shared" ca="1" si="6"/>
        <v/>
      </c>
    </row>
    <row r="431" spans="1:6" x14ac:dyDescent="0.15">
      <c r="A431" s="9" t="str">
        <f>IF([1]线路!A430="","",[1]线路!A430)</f>
        <v/>
      </c>
      <c r="B431" s="9" t="str">
        <f>IF([1]线路!B430="","",[1]线路!B430)</f>
        <v/>
      </c>
      <c r="C431" s="9" t="str">
        <f>IF([1]线路!$I430="","",[1]线路!$I430)</f>
        <v/>
      </c>
      <c r="D431" s="9" t="str">
        <f ca="1">VLOOKUP(A431,OFFSET(线路最大负荷电流!$A$2,0,0,2000,2),2,FALSE)</f>
        <v/>
      </c>
      <c r="E431" s="9" t="str">
        <f>IF([1]线路!$C430="","",[1]线路!$C430)</f>
        <v/>
      </c>
      <c r="F431" s="9" t="str">
        <f t="shared" ca="1" si="6"/>
        <v/>
      </c>
    </row>
    <row r="432" spans="1:6" x14ac:dyDescent="0.15">
      <c r="A432" s="9" t="str">
        <f>IF([1]线路!A431="","",[1]线路!A431)</f>
        <v/>
      </c>
      <c r="B432" s="9" t="str">
        <f>IF([1]线路!B431="","",[1]线路!B431)</f>
        <v/>
      </c>
      <c r="C432" s="9" t="str">
        <f>IF([1]线路!$I431="","",[1]线路!$I431)</f>
        <v/>
      </c>
      <c r="D432" s="9" t="str">
        <f ca="1">VLOOKUP(A432,OFFSET(线路最大负荷电流!$A$2,0,0,2000,2),2,FALSE)</f>
        <v/>
      </c>
      <c r="E432" s="9" t="str">
        <f>IF([1]线路!$C431="","",[1]线路!$C431)</f>
        <v/>
      </c>
      <c r="F432" s="9" t="str">
        <f t="shared" ca="1" si="6"/>
        <v/>
      </c>
    </row>
    <row r="433" spans="1:6" x14ac:dyDescent="0.15">
      <c r="A433" s="9" t="str">
        <f>IF([1]线路!A432="","",[1]线路!A432)</f>
        <v/>
      </c>
      <c r="B433" s="9" t="str">
        <f>IF([1]线路!B432="","",[1]线路!B432)</f>
        <v/>
      </c>
      <c r="C433" s="9" t="str">
        <f>IF([1]线路!$I432="","",[1]线路!$I432)</f>
        <v/>
      </c>
      <c r="D433" s="9" t="str">
        <f ca="1">VLOOKUP(A433,OFFSET(线路最大负荷电流!$A$2,0,0,2000,2),2,FALSE)</f>
        <v/>
      </c>
      <c r="E433" s="9" t="str">
        <f>IF([1]线路!$C432="","",[1]线路!$C432)</f>
        <v/>
      </c>
      <c r="F433" s="9" t="str">
        <f t="shared" ca="1" si="6"/>
        <v/>
      </c>
    </row>
    <row r="434" spans="1:6" x14ac:dyDescent="0.15">
      <c r="A434" s="9" t="str">
        <f>IF([1]线路!A433="","",[1]线路!A433)</f>
        <v/>
      </c>
      <c r="B434" s="9" t="str">
        <f>IF([1]线路!B433="","",[1]线路!B433)</f>
        <v/>
      </c>
      <c r="C434" s="9" t="str">
        <f>IF([1]线路!$I433="","",[1]线路!$I433)</f>
        <v/>
      </c>
      <c r="D434" s="9" t="str">
        <f ca="1">VLOOKUP(A434,OFFSET(线路最大负荷电流!$A$2,0,0,2000,2),2,FALSE)</f>
        <v/>
      </c>
      <c r="E434" s="9" t="str">
        <f>IF([1]线路!$C433="","",[1]线路!$C433)</f>
        <v/>
      </c>
      <c r="F434" s="9" t="str">
        <f t="shared" ca="1" si="6"/>
        <v/>
      </c>
    </row>
    <row r="435" spans="1:6" x14ac:dyDescent="0.15">
      <c r="A435" s="9" t="str">
        <f>IF([1]线路!A434="","",[1]线路!A434)</f>
        <v/>
      </c>
      <c r="B435" s="9" t="str">
        <f>IF([1]线路!B434="","",[1]线路!B434)</f>
        <v/>
      </c>
      <c r="C435" s="9" t="str">
        <f>IF([1]线路!$I434="","",[1]线路!$I434)</f>
        <v/>
      </c>
      <c r="D435" s="9" t="str">
        <f ca="1">VLOOKUP(A435,OFFSET(线路最大负荷电流!$A$2,0,0,2000,2),2,FALSE)</f>
        <v/>
      </c>
      <c r="E435" s="9" t="str">
        <f>IF([1]线路!$C434="","",[1]线路!$C434)</f>
        <v/>
      </c>
      <c r="F435" s="9" t="str">
        <f t="shared" ca="1" si="6"/>
        <v/>
      </c>
    </row>
    <row r="436" spans="1:6" x14ac:dyDescent="0.15">
      <c r="A436" s="9" t="str">
        <f>IF([1]线路!A435="","",[1]线路!A435)</f>
        <v/>
      </c>
      <c r="B436" s="9" t="str">
        <f>IF([1]线路!B435="","",[1]线路!B435)</f>
        <v/>
      </c>
      <c r="C436" s="9" t="str">
        <f>IF([1]线路!$I435="","",[1]线路!$I435)</f>
        <v/>
      </c>
      <c r="D436" s="9" t="str">
        <f ca="1">VLOOKUP(A436,OFFSET(线路最大负荷电流!$A$2,0,0,2000,2),2,FALSE)</f>
        <v/>
      </c>
      <c r="E436" s="9" t="str">
        <f>IF([1]线路!$C435="","",[1]线路!$C435)</f>
        <v/>
      </c>
      <c r="F436" s="9" t="str">
        <f t="shared" ca="1" si="6"/>
        <v/>
      </c>
    </row>
    <row r="437" spans="1:6" x14ac:dyDescent="0.15">
      <c r="A437" s="9" t="str">
        <f>IF([1]线路!A436="","",[1]线路!A436)</f>
        <v/>
      </c>
      <c r="B437" s="9" t="str">
        <f>IF([1]线路!B436="","",[1]线路!B436)</f>
        <v/>
      </c>
      <c r="C437" s="9" t="str">
        <f>IF([1]线路!$I436="","",[1]线路!$I436)</f>
        <v/>
      </c>
      <c r="D437" s="9" t="str">
        <f ca="1">VLOOKUP(A437,OFFSET(线路最大负荷电流!$A$2,0,0,2000,2),2,FALSE)</f>
        <v/>
      </c>
      <c r="E437" s="9" t="str">
        <f>IF([1]线路!$C436="","",[1]线路!$C436)</f>
        <v/>
      </c>
      <c r="F437" s="9" t="str">
        <f t="shared" ca="1" si="6"/>
        <v/>
      </c>
    </row>
    <row r="438" spans="1:6" x14ac:dyDescent="0.15">
      <c r="A438" s="9" t="str">
        <f>IF([1]线路!A437="","",[1]线路!A437)</f>
        <v/>
      </c>
      <c r="B438" s="9" t="str">
        <f>IF([1]线路!B437="","",[1]线路!B437)</f>
        <v/>
      </c>
      <c r="C438" s="9" t="str">
        <f>IF([1]线路!$I437="","",[1]线路!$I437)</f>
        <v/>
      </c>
      <c r="D438" s="9" t="str">
        <f ca="1">VLOOKUP(A438,OFFSET(线路最大负荷电流!$A$2,0,0,2000,2),2,FALSE)</f>
        <v/>
      </c>
      <c r="E438" s="9" t="str">
        <f>IF([1]线路!$C437="","",[1]线路!$C437)</f>
        <v/>
      </c>
      <c r="F438" s="9" t="str">
        <f t="shared" ca="1" si="6"/>
        <v/>
      </c>
    </row>
    <row r="439" spans="1:6" x14ac:dyDescent="0.15">
      <c r="A439" s="9" t="str">
        <f>IF([1]线路!A438="","",[1]线路!A438)</f>
        <v/>
      </c>
      <c r="B439" s="9" t="str">
        <f>IF([1]线路!B438="","",[1]线路!B438)</f>
        <v/>
      </c>
      <c r="C439" s="9" t="str">
        <f>IF([1]线路!$I438="","",[1]线路!$I438)</f>
        <v/>
      </c>
      <c r="D439" s="9" t="str">
        <f ca="1">VLOOKUP(A439,OFFSET(线路最大负荷电流!$A$2,0,0,2000,2),2,FALSE)</f>
        <v/>
      </c>
      <c r="E439" s="9" t="str">
        <f>IF([1]线路!$C438="","",[1]线路!$C438)</f>
        <v/>
      </c>
      <c r="F439" s="9" t="str">
        <f t="shared" ca="1" si="6"/>
        <v/>
      </c>
    </row>
    <row r="440" spans="1:6" x14ac:dyDescent="0.15">
      <c r="A440" s="9" t="str">
        <f>IF([1]线路!A439="","",[1]线路!A439)</f>
        <v/>
      </c>
      <c r="B440" s="9" t="str">
        <f>IF([1]线路!B439="","",[1]线路!B439)</f>
        <v/>
      </c>
      <c r="C440" s="9" t="str">
        <f>IF([1]线路!$I439="","",[1]线路!$I439)</f>
        <v/>
      </c>
      <c r="D440" s="9" t="str">
        <f ca="1">VLOOKUP(A440,OFFSET(线路最大负荷电流!$A$2,0,0,2000,2),2,FALSE)</f>
        <v/>
      </c>
      <c r="E440" s="9" t="str">
        <f>IF([1]线路!$C439="","",[1]线路!$C439)</f>
        <v/>
      </c>
      <c r="F440" s="9" t="str">
        <f t="shared" ca="1" si="6"/>
        <v/>
      </c>
    </row>
    <row r="441" spans="1:6" x14ac:dyDescent="0.15">
      <c r="A441" s="9" t="str">
        <f>IF([1]线路!A440="","",[1]线路!A440)</f>
        <v/>
      </c>
      <c r="B441" s="9" t="str">
        <f>IF([1]线路!B440="","",[1]线路!B440)</f>
        <v/>
      </c>
      <c r="C441" s="9" t="str">
        <f>IF([1]线路!$I440="","",[1]线路!$I440)</f>
        <v/>
      </c>
      <c r="D441" s="9" t="str">
        <f ca="1">VLOOKUP(A441,OFFSET(线路最大负荷电流!$A$2,0,0,2000,2),2,FALSE)</f>
        <v/>
      </c>
      <c r="E441" s="9" t="str">
        <f>IF([1]线路!$C440="","",[1]线路!$C440)</f>
        <v/>
      </c>
      <c r="F441" s="9" t="str">
        <f t="shared" ca="1" si="6"/>
        <v/>
      </c>
    </row>
    <row r="442" spans="1:6" x14ac:dyDescent="0.15">
      <c r="A442" s="9" t="str">
        <f>IF([1]线路!A441="","",[1]线路!A441)</f>
        <v/>
      </c>
      <c r="B442" s="9" t="str">
        <f>IF([1]线路!B441="","",[1]线路!B441)</f>
        <v/>
      </c>
      <c r="C442" s="9" t="str">
        <f>IF([1]线路!$I441="","",[1]线路!$I441)</f>
        <v/>
      </c>
      <c r="D442" s="9" t="str">
        <f ca="1">VLOOKUP(A442,OFFSET(线路最大负荷电流!$A$2,0,0,2000,2),2,FALSE)</f>
        <v/>
      </c>
      <c r="E442" s="9" t="str">
        <f>IF([1]线路!$C441="","",[1]线路!$C441)</f>
        <v/>
      </c>
      <c r="F442" s="9" t="str">
        <f t="shared" ca="1" si="6"/>
        <v/>
      </c>
    </row>
    <row r="443" spans="1:6" x14ac:dyDescent="0.15">
      <c r="A443" s="9" t="str">
        <f>IF([1]线路!A442="","",[1]线路!A442)</f>
        <v/>
      </c>
      <c r="B443" s="9" t="str">
        <f>IF([1]线路!B442="","",[1]线路!B442)</f>
        <v/>
      </c>
      <c r="C443" s="9" t="str">
        <f>IF([1]线路!$I442="","",[1]线路!$I442)</f>
        <v/>
      </c>
      <c r="D443" s="9" t="str">
        <f ca="1">VLOOKUP(A443,OFFSET(线路最大负荷电流!$A$2,0,0,2000,2),2,FALSE)</f>
        <v/>
      </c>
      <c r="E443" s="9" t="str">
        <f>IF([1]线路!$C442="","",[1]线路!$C442)</f>
        <v/>
      </c>
      <c r="F443" s="9" t="str">
        <f t="shared" ca="1" si="6"/>
        <v/>
      </c>
    </row>
    <row r="444" spans="1:6" x14ac:dyDescent="0.15">
      <c r="A444" s="9" t="str">
        <f>IF([1]线路!A443="","",[1]线路!A443)</f>
        <v/>
      </c>
      <c r="B444" s="9" t="str">
        <f>IF([1]线路!B443="","",[1]线路!B443)</f>
        <v/>
      </c>
      <c r="C444" s="9" t="str">
        <f>IF([1]线路!$I443="","",[1]线路!$I443)</f>
        <v/>
      </c>
      <c r="D444" s="9" t="str">
        <f ca="1">VLOOKUP(A444,OFFSET(线路最大负荷电流!$A$2,0,0,2000,2),2,FALSE)</f>
        <v/>
      </c>
      <c r="E444" s="9" t="str">
        <f>IF([1]线路!$C443="","",[1]线路!$C443)</f>
        <v/>
      </c>
      <c r="F444" s="9" t="str">
        <f t="shared" ca="1" si="6"/>
        <v/>
      </c>
    </row>
    <row r="445" spans="1:6" x14ac:dyDescent="0.15">
      <c r="A445" s="9" t="str">
        <f>IF([1]线路!A444="","",[1]线路!A444)</f>
        <v/>
      </c>
      <c r="B445" s="9" t="str">
        <f>IF([1]线路!B444="","",[1]线路!B444)</f>
        <v/>
      </c>
      <c r="C445" s="9" t="str">
        <f>IF([1]线路!$I444="","",[1]线路!$I444)</f>
        <v/>
      </c>
      <c r="D445" s="9" t="str">
        <f ca="1">VLOOKUP(A445,OFFSET(线路最大负荷电流!$A$2,0,0,2000,2),2,FALSE)</f>
        <v/>
      </c>
      <c r="E445" s="9" t="str">
        <f>IF([1]线路!$C444="","",[1]线路!$C444)</f>
        <v/>
      </c>
      <c r="F445" s="9" t="str">
        <f t="shared" ca="1" si="6"/>
        <v/>
      </c>
    </row>
    <row r="446" spans="1:6" x14ac:dyDescent="0.15">
      <c r="A446" s="9" t="str">
        <f>IF([1]线路!A445="","",[1]线路!A445)</f>
        <v/>
      </c>
      <c r="B446" s="9" t="str">
        <f>IF([1]线路!B445="","",[1]线路!B445)</f>
        <v/>
      </c>
      <c r="C446" s="9" t="str">
        <f>IF([1]线路!$I445="","",[1]线路!$I445)</f>
        <v/>
      </c>
      <c r="D446" s="9" t="str">
        <f ca="1">VLOOKUP(A446,OFFSET(线路最大负荷电流!$A$2,0,0,2000,2),2,FALSE)</f>
        <v/>
      </c>
      <c r="E446" s="9" t="str">
        <f>IF([1]线路!$C445="","",[1]线路!$C445)</f>
        <v/>
      </c>
      <c r="F446" s="9" t="str">
        <f t="shared" ca="1" si="6"/>
        <v/>
      </c>
    </row>
    <row r="447" spans="1:6" x14ac:dyDescent="0.15">
      <c r="A447" s="9" t="str">
        <f>IF([1]线路!A446="","",[1]线路!A446)</f>
        <v/>
      </c>
      <c r="B447" s="9" t="str">
        <f>IF([1]线路!B446="","",[1]线路!B446)</f>
        <v/>
      </c>
      <c r="C447" s="9" t="str">
        <f>IF([1]线路!$I446="","",[1]线路!$I446)</f>
        <v/>
      </c>
      <c r="D447" s="9" t="str">
        <f ca="1">VLOOKUP(A447,OFFSET(线路最大负荷电流!$A$2,0,0,2000,2),2,FALSE)</f>
        <v/>
      </c>
      <c r="E447" s="9" t="str">
        <f>IF([1]线路!$C446="","",[1]线路!$C446)</f>
        <v/>
      </c>
      <c r="F447" s="9" t="str">
        <f t="shared" ca="1" si="6"/>
        <v/>
      </c>
    </row>
    <row r="448" spans="1:6" x14ac:dyDescent="0.15">
      <c r="A448" s="9" t="str">
        <f>IF([1]线路!A447="","",[1]线路!A447)</f>
        <v/>
      </c>
      <c r="B448" s="9" t="str">
        <f>IF([1]线路!B447="","",[1]线路!B447)</f>
        <v/>
      </c>
      <c r="C448" s="9" t="str">
        <f>IF([1]线路!$I447="","",[1]线路!$I447)</f>
        <v/>
      </c>
      <c r="D448" s="9" t="str">
        <f ca="1">VLOOKUP(A448,OFFSET(线路最大负荷电流!$A$2,0,0,2000,2),2,FALSE)</f>
        <v/>
      </c>
      <c r="E448" s="9" t="str">
        <f>IF([1]线路!$C447="","",[1]线路!$C447)</f>
        <v/>
      </c>
      <c r="F448" s="9" t="str">
        <f t="shared" ca="1" si="6"/>
        <v/>
      </c>
    </row>
    <row r="449" spans="1:6" x14ac:dyDescent="0.15">
      <c r="A449" s="9" t="str">
        <f>IF([1]线路!A448="","",[1]线路!A448)</f>
        <v/>
      </c>
      <c r="B449" s="9" t="str">
        <f>IF([1]线路!B448="","",[1]线路!B448)</f>
        <v/>
      </c>
      <c r="C449" s="9" t="str">
        <f>IF([1]线路!$I448="","",[1]线路!$I448)</f>
        <v/>
      </c>
      <c r="D449" s="9" t="str">
        <f ca="1">VLOOKUP(A449,OFFSET(线路最大负荷电流!$A$2,0,0,2000,2),2,FALSE)</f>
        <v/>
      </c>
      <c r="E449" s="9" t="str">
        <f>IF([1]线路!$C448="","",[1]线路!$C448)</f>
        <v/>
      </c>
      <c r="F449" s="9" t="str">
        <f t="shared" ca="1" si="6"/>
        <v/>
      </c>
    </row>
    <row r="450" spans="1:6" x14ac:dyDescent="0.15">
      <c r="A450" s="9" t="str">
        <f>IF([1]线路!A449="","",[1]线路!A449)</f>
        <v/>
      </c>
      <c r="B450" s="9" t="str">
        <f>IF([1]线路!B449="","",[1]线路!B449)</f>
        <v/>
      </c>
      <c r="C450" s="9" t="str">
        <f>IF([1]线路!$I449="","",[1]线路!$I449)</f>
        <v/>
      </c>
      <c r="D450" s="9" t="str">
        <f ca="1">VLOOKUP(A450,OFFSET(线路最大负荷电流!$A$2,0,0,2000,2),2,FALSE)</f>
        <v/>
      </c>
      <c r="E450" s="9" t="str">
        <f>IF([1]线路!$C449="","",[1]线路!$C449)</f>
        <v/>
      </c>
      <c r="F450" s="9" t="str">
        <f t="shared" ca="1" si="6"/>
        <v/>
      </c>
    </row>
    <row r="451" spans="1:6" x14ac:dyDescent="0.15">
      <c r="A451" s="9" t="str">
        <f>IF([1]线路!A450="","",[1]线路!A450)</f>
        <v/>
      </c>
      <c r="B451" s="9" t="str">
        <f>IF([1]线路!B450="","",[1]线路!B450)</f>
        <v/>
      </c>
      <c r="C451" s="9" t="str">
        <f>IF([1]线路!$I450="","",[1]线路!$I450)</f>
        <v/>
      </c>
      <c r="D451" s="9" t="str">
        <f ca="1">VLOOKUP(A451,OFFSET(线路最大负荷电流!$A$2,0,0,2000,2),2,FALSE)</f>
        <v/>
      </c>
      <c r="E451" s="9" t="str">
        <f>IF([1]线路!$C450="","",[1]线路!$C450)</f>
        <v/>
      </c>
      <c r="F451" s="9" t="str">
        <f t="shared" ca="1" si="6"/>
        <v/>
      </c>
    </row>
    <row r="452" spans="1:6" x14ac:dyDescent="0.15">
      <c r="A452" s="9" t="str">
        <f>IF([1]线路!A451="","",[1]线路!A451)</f>
        <v/>
      </c>
      <c r="B452" s="9" t="str">
        <f>IF([1]线路!B451="","",[1]线路!B451)</f>
        <v/>
      </c>
      <c r="C452" s="9" t="str">
        <f>IF([1]线路!$I451="","",[1]线路!$I451)</f>
        <v/>
      </c>
      <c r="D452" s="9" t="str">
        <f ca="1">VLOOKUP(A452,OFFSET(线路最大负荷电流!$A$2,0,0,2000,2),2,FALSE)</f>
        <v/>
      </c>
      <c r="E452" s="9" t="str">
        <f>IF([1]线路!$C451="","",[1]线路!$C451)</f>
        <v/>
      </c>
      <c r="F452" s="9" t="str">
        <f t="shared" ref="F452:F515" ca="1" si="7">IF(OR(D452="",C452=""),"",D452/C452)</f>
        <v/>
      </c>
    </row>
    <row r="453" spans="1:6" x14ac:dyDescent="0.15">
      <c r="A453" s="9" t="str">
        <f>IF([1]线路!A452="","",[1]线路!A452)</f>
        <v/>
      </c>
      <c r="B453" s="9" t="str">
        <f>IF([1]线路!B452="","",[1]线路!B452)</f>
        <v/>
      </c>
      <c r="C453" s="9" t="str">
        <f>IF([1]线路!$I452="","",[1]线路!$I452)</f>
        <v/>
      </c>
      <c r="D453" s="9" t="str">
        <f ca="1">VLOOKUP(A453,OFFSET(线路最大负荷电流!$A$2,0,0,2000,2),2,FALSE)</f>
        <v/>
      </c>
      <c r="E453" s="9" t="str">
        <f>IF([1]线路!$C452="","",[1]线路!$C452)</f>
        <v/>
      </c>
      <c r="F453" s="9" t="str">
        <f t="shared" ca="1" si="7"/>
        <v/>
      </c>
    </row>
    <row r="454" spans="1:6" x14ac:dyDescent="0.15">
      <c r="A454" s="9" t="str">
        <f>IF([1]线路!A453="","",[1]线路!A453)</f>
        <v/>
      </c>
      <c r="B454" s="9" t="str">
        <f>IF([1]线路!B453="","",[1]线路!B453)</f>
        <v/>
      </c>
      <c r="C454" s="9" t="str">
        <f>IF([1]线路!$I453="","",[1]线路!$I453)</f>
        <v/>
      </c>
      <c r="D454" s="9" t="str">
        <f ca="1">VLOOKUP(A454,OFFSET(线路最大负荷电流!$A$2,0,0,2000,2),2,FALSE)</f>
        <v/>
      </c>
      <c r="E454" s="9" t="str">
        <f>IF([1]线路!$C453="","",[1]线路!$C453)</f>
        <v/>
      </c>
      <c r="F454" s="9" t="str">
        <f t="shared" ca="1" si="7"/>
        <v/>
      </c>
    </row>
    <row r="455" spans="1:6" x14ac:dyDescent="0.15">
      <c r="A455" s="9" t="str">
        <f>IF([1]线路!A454="","",[1]线路!A454)</f>
        <v/>
      </c>
      <c r="B455" s="9" t="str">
        <f>IF([1]线路!B454="","",[1]线路!B454)</f>
        <v/>
      </c>
      <c r="C455" s="9" t="str">
        <f>IF([1]线路!$I454="","",[1]线路!$I454)</f>
        <v/>
      </c>
      <c r="D455" s="9" t="str">
        <f ca="1">VLOOKUP(A455,OFFSET(线路最大负荷电流!$A$2,0,0,2000,2),2,FALSE)</f>
        <v/>
      </c>
      <c r="E455" s="9" t="str">
        <f>IF([1]线路!$C454="","",[1]线路!$C454)</f>
        <v/>
      </c>
      <c r="F455" s="9" t="str">
        <f t="shared" ca="1" si="7"/>
        <v/>
      </c>
    </row>
    <row r="456" spans="1:6" x14ac:dyDescent="0.15">
      <c r="A456" s="9" t="str">
        <f>IF([1]线路!A455="","",[1]线路!A455)</f>
        <v/>
      </c>
      <c r="B456" s="9" t="str">
        <f>IF([1]线路!B455="","",[1]线路!B455)</f>
        <v/>
      </c>
      <c r="C456" s="9" t="str">
        <f>IF([1]线路!$I455="","",[1]线路!$I455)</f>
        <v/>
      </c>
      <c r="D456" s="9" t="str">
        <f ca="1">VLOOKUP(A456,OFFSET(线路最大负荷电流!$A$2,0,0,2000,2),2,FALSE)</f>
        <v/>
      </c>
      <c r="E456" s="9" t="str">
        <f>IF([1]线路!$C455="","",[1]线路!$C455)</f>
        <v/>
      </c>
      <c r="F456" s="9" t="str">
        <f t="shared" ca="1" si="7"/>
        <v/>
      </c>
    </row>
    <row r="457" spans="1:6" x14ac:dyDescent="0.15">
      <c r="A457" s="9" t="str">
        <f>IF([1]线路!A456="","",[1]线路!A456)</f>
        <v/>
      </c>
      <c r="B457" s="9" t="str">
        <f>IF([1]线路!B456="","",[1]线路!B456)</f>
        <v/>
      </c>
      <c r="C457" s="9" t="str">
        <f>IF([1]线路!$I456="","",[1]线路!$I456)</f>
        <v/>
      </c>
      <c r="D457" s="9" t="str">
        <f ca="1">VLOOKUP(A457,OFFSET(线路最大负荷电流!$A$2,0,0,2000,2),2,FALSE)</f>
        <v/>
      </c>
      <c r="E457" s="9" t="str">
        <f>IF([1]线路!$C456="","",[1]线路!$C456)</f>
        <v/>
      </c>
      <c r="F457" s="9" t="str">
        <f t="shared" ca="1" si="7"/>
        <v/>
      </c>
    </row>
    <row r="458" spans="1:6" x14ac:dyDescent="0.15">
      <c r="A458" s="9" t="str">
        <f>IF([1]线路!A457="","",[1]线路!A457)</f>
        <v/>
      </c>
      <c r="B458" s="9" t="str">
        <f>IF([1]线路!B457="","",[1]线路!B457)</f>
        <v/>
      </c>
      <c r="C458" s="9" t="str">
        <f>IF([1]线路!$I457="","",[1]线路!$I457)</f>
        <v/>
      </c>
      <c r="D458" s="9" t="str">
        <f ca="1">VLOOKUP(A458,OFFSET(线路最大负荷电流!$A$2,0,0,2000,2),2,FALSE)</f>
        <v/>
      </c>
      <c r="E458" s="9" t="str">
        <f>IF([1]线路!$C457="","",[1]线路!$C457)</f>
        <v/>
      </c>
      <c r="F458" s="9" t="str">
        <f t="shared" ca="1" si="7"/>
        <v/>
      </c>
    </row>
    <row r="459" spans="1:6" x14ac:dyDescent="0.15">
      <c r="A459" s="9" t="str">
        <f>IF([1]线路!A458="","",[1]线路!A458)</f>
        <v/>
      </c>
      <c r="B459" s="9" t="str">
        <f>IF([1]线路!B458="","",[1]线路!B458)</f>
        <v/>
      </c>
      <c r="C459" s="9" t="str">
        <f>IF([1]线路!$I458="","",[1]线路!$I458)</f>
        <v/>
      </c>
      <c r="D459" s="9" t="str">
        <f ca="1">VLOOKUP(A459,OFFSET(线路最大负荷电流!$A$2,0,0,2000,2),2,FALSE)</f>
        <v/>
      </c>
      <c r="E459" s="9" t="str">
        <f>IF([1]线路!$C458="","",[1]线路!$C458)</f>
        <v/>
      </c>
      <c r="F459" s="9" t="str">
        <f t="shared" ca="1" si="7"/>
        <v/>
      </c>
    </row>
    <row r="460" spans="1:6" x14ac:dyDescent="0.15">
      <c r="A460" s="9" t="str">
        <f>IF([1]线路!A459="","",[1]线路!A459)</f>
        <v/>
      </c>
      <c r="B460" s="9" t="str">
        <f>IF([1]线路!B459="","",[1]线路!B459)</f>
        <v/>
      </c>
      <c r="C460" s="9" t="str">
        <f>IF([1]线路!$I459="","",[1]线路!$I459)</f>
        <v/>
      </c>
      <c r="D460" s="9" t="str">
        <f ca="1">VLOOKUP(A460,OFFSET(线路最大负荷电流!$A$2,0,0,2000,2),2,FALSE)</f>
        <v/>
      </c>
      <c r="E460" s="9" t="str">
        <f>IF([1]线路!$C459="","",[1]线路!$C459)</f>
        <v/>
      </c>
      <c r="F460" s="9" t="str">
        <f t="shared" ca="1" si="7"/>
        <v/>
      </c>
    </row>
    <row r="461" spans="1:6" x14ac:dyDescent="0.15">
      <c r="A461" s="9" t="str">
        <f>IF([1]线路!A460="","",[1]线路!A460)</f>
        <v/>
      </c>
      <c r="B461" s="9" t="str">
        <f>IF([1]线路!B460="","",[1]线路!B460)</f>
        <v/>
      </c>
      <c r="C461" s="9" t="str">
        <f>IF([1]线路!$I460="","",[1]线路!$I460)</f>
        <v/>
      </c>
      <c r="D461" s="9" t="str">
        <f ca="1">VLOOKUP(A461,OFFSET(线路最大负荷电流!$A$2,0,0,2000,2),2,FALSE)</f>
        <v/>
      </c>
      <c r="E461" s="9" t="str">
        <f>IF([1]线路!$C460="","",[1]线路!$C460)</f>
        <v/>
      </c>
      <c r="F461" s="9" t="str">
        <f t="shared" ca="1" si="7"/>
        <v/>
      </c>
    </row>
    <row r="462" spans="1:6" x14ac:dyDescent="0.15">
      <c r="A462" s="9" t="str">
        <f>IF([1]线路!A461="","",[1]线路!A461)</f>
        <v/>
      </c>
      <c r="B462" s="9" t="str">
        <f>IF([1]线路!B461="","",[1]线路!B461)</f>
        <v/>
      </c>
      <c r="C462" s="9" t="str">
        <f>IF([1]线路!$I461="","",[1]线路!$I461)</f>
        <v/>
      </c>
      <c r="D462" s="9" t="str">
        <f ca="1">VLOOKUP(A462,OFFSET(线路最大负荷电流!$A$2,0,0,2000,2),2,FALSE)</f>
        <v/>
      </c>
      <c r="E462" s="9" t="str">
        <f>IF([1]线路!$C461="","",[1]线路!$C461)</f>
        <v/>
      </c>
      <c r="F462" s="9" t="str">
        <f t="shared" ca="1" si="7"/>
        <v/>
      </c>
    </row>
    <row r="463" spans="1:6" x14ac:dyDescent="0.15">
      <c r="A463" s="9" t="str">
        <f>IF([1]线路!A462="","",[1]线路!A462)</f>
        <v/>
      </c>
      <c r="B463" s="9" t="str">
        <f>IF([1]线路!B462="","",[1]线路!B462)</f>
        <v/>
      </c>
      <c r="C463" s="9" t="str">
        <f>IF([1]线路!$I462="","",[1]线路!$I462)</f>
        <v/>
      </c>
      <c r="D463" s="9" t="str">
        <f ca="1">VLOOKUP(A463,OFFSET(线路最大负荷电流!$A$2,0,0,2000,2),2,FALSE)</f>
        <v/>
      </c>
      <c r="E463" s="9" t="str">
        <f>IF([1]线路!$C462="","",[1]线路!$C462)</f>
        <v/>
      </c>
      <c r="F463" s="9" t="str">
        <f t="shared" ca="1" si="7"/>
        <v/>
      </c>
    </row>
    <row r="464" spans="1:6" x14ac:dyDescent="0.15">
      <c r="A464" s="9" t="str">
        <f>IF([1]线路!A463="","",[1]线路!A463)</f>
        <v/>
      </c>
      <c r="B464" s="9" t="str">
        <f>IF([1]线路!B463="","",[1]线路!B463)</f>
        <v/>
      </c>
      <c r="C464" s="9" t="str">
        <f>IF([1]线路!$I463="","",[1]线路!$I463)</f>
        <v/>
      </c>
      <c r="D464" s="9" t="str">
        <f ca="1">VLOOKUP(A464,OFFSET(线路最大负荷电流!$A$2,0,0,2000,2),2,FALSE)</f>
        <v/>
      </c>
      <c r="E464" s="9" t="str">
        <f>IF([1]线路!$C463="","",[1]线路!$C463)</f>
        <v/>
      </c>
      <c r="F464" s="9" t="str">
        <f t="shared" ca="1" si="7"/>
        <v/>
      </c>
    </row>
    <row r="465" spans="1:6" x14ac:dyDescent="0.15">
      <c r="A465" s="9" t="str">
        <f>IF([1]线路!A464="","",[1]线路!A464)</f>
        <v/>
      </c>
      <c r="B465" s="9" t="str">
        <f>IF([1]线路!B464="","",[1]线路!B464)</f>
        <v/>
      </c>
      <c r="C465" s="9" t="str">
        <f>IF([1]线路!$I464="","",[1]线路!$I464)</f>
        <v/>
      </c>
      <c r="D465" s="9" t="str">
        <f ca="1">VLOOKUP(A465,OFFSET(线路最大负荷电流!$A$2,0,0,2000,2),2,FALSE)</f>
        <v/>
      </c>
      <c r="E465" s="9" t="str">
        <f>IF([1]线路!$C464="","",[1]线路!$C464)</f>
        <v/>
      </c>
      <c r="F465" s="9" t="str">
        <f t="shared" ca="1" si="7"/>
        <v/>
      </c>
    </row>
    <row r="466" spans="1:6" x14ac:dyDescent="0.15">
      <c r="A466" s="9" t="str">
        <f>IF([1]线路!A465="","",[1]线路!A465)</f>
        <v/>
      </c>
      <c r="B466" s="9" t="str">
        <f>IF([1]线路!B465="","",[1]线路!B465)</f>
        <v/>
      </c>
      <c r="C466" s="9" t="str">
        <f>IF([1]线路!$I465="","",[1]线路!$I465)</f>
        <v/>
      </c>
      <c r="D466" s="9" t="str">
        <f ca="1">VLOOKUP(A466,OFFSET(线路最大负荷电流!$A$2,0,0,2000,2),2,FALSE)</f>
        <v/>
      </c>
      <c r="E466" s="9" t="str">
        <f>IF([1]线路!$C465="","",[1]线路!$C465)</f>
        <v/>
      </c>
      <c r="F466" s="9" t="str">
        <f t="shared" ca="1" si="7"/>
        <v/>
      </c>
    </row>
    <row r="467" spans="1:6" x14ac:dyDescent="0.15">
      <c r="A467" s="9" t="str">
        <f>IF([1]线路!A466="","",[1]线路!A466)</f>
        <v/>
      </c>
      <c r="B467" s="9" t="str">
        <f>IF([1]线路!B466="","",[1]线路!B466)</f>
        <v/>
      </c>
      <c r="C467" s="9" t="str">
        <f>IF([1]线路!$I466="","",[1]线路!$I466)</f>
        <v/>
      </c>
      <c r="D467" s="9" t="str">
        <f ca="1">VLOOKUP(A467,OFFSET(线路最大负荷电流!$A$2,0,0,2000,2),2,FALSE)</f>
        <v/>
      </c>
      <c r="E467" s="9" t="str">
        <f>IF([1]线路!$C466="","",[1]线路!$C466)</f>
        <v/>
      </c>
      <c r="F467" s="9" t="str">
        <f t="shared" ca="1" si="7"/>
        <v/>
      </c>
    </row>
    <row r="468" spans="1:6" x14ac:dyDescent="0.15">
      <c r="A468" s="9" t="str">
        <f>IF([1]线路!A467="","",[1]线路!A467)</f>
        <v/>
      </c>
      <c r="B468" s="9" t="str">
        <f>IF([1]线路!B467="","",[1]线路!B467)</f>
        <v/>
      </c>
      <c r="C468" s="9" t="str">
        <f>IF([1]线路!$I467="","",[1]线路!$I467)</f>
        <v/>
      </c>
      <c r="D468" s="9" t="str">
        <f ca="1">VLOOKUP(A468,OFFSET(线路最大负荷电流!$A$2,0,0,2000,2),2,FALSE)</f>
        <v/>
      </c>
      <c r="E468" s="9" t="str">
        <f>IF([1]线路!$C467="","",[1]线路!$C467)</f>
        <v/>
      </c>
      <c r="F468" s="9" t="str">
        <f t="shared" ca="1" si="7"/>
        <v/>
      </c>
    </row>
    <row r="469" spans="1:6" x14ac:dyDescent="0.15">
      <c r="A469" s="9" t="str">
        <f>IF([1]线路!A468="","",[1]线路!A468)</f>
        <v/>
      </c>
      <c r="B469" s="9" t="str">
        <f>IF([1]线路!B468="","",[1]线路!B468)</f>
        <v/>
      </c>
      <c r="C469" s="9" t="str">
        <f>IF([1]线路!$I468="","",[1]线路!$I468)</f>
        <v/>
      </c>
      <c r="D469" s="9" t="str">
        <f ca="1">VLOOKUP(A469,OFFSET(线路最大负荷电流!$A$2,0,0,2000,2),2,FALSE)</f>
        <v/>
      </c>
      <c r="E469" s="9" t="str">
        <f>IF([1]线路!$C468="","",[1]线路!$C468)</f>
        <v/>
      </c>
      <c r="F469" s="9" t="str">
        <f t="shared" ca="1" si="7"/>
        <v/>
      </c>
    </row>
    <row r="470" spans="1:6" x14ac:dyDescent="0.15">
      <c r="A470" s="9" t="str">
        <f>IF([1]线路!A469="","",[1]线路!A469)</f>
        <v/>
      </c>
      <c r="B470" s="9" t="str">
        <f>IF([1]线路!B469="","",[1]线路!B469)</f>
        <v/>
      </c>
      <c r="C470" s="9" t="str">
        <f>IF([1]线路!$I469="","",[1]线路!$I469)</f>
        <v/>
      </c>
      <c r="D470" s="9" t="str">
        <f ca="1">VLOOKUP(A470,OFFSET(线路最大负荷电流!$A$2,0,0,2000,2),2,FALSE)</f>
        <v/>
      </c>
      <c r="E470" s="9" t="str">
        <f>IF([1]线路!$C469="","",[1]线路!$C469)</f>
        <v/>
      </c>
      <c r="F470" s="9" t="str">
        <f t="shared" ca="1" si="7"/>
        <v/>
      </c>
    </row>
    <row r="471" spans="1:6" x14ac:dyDescent="0.15">
      <c r="A471" s="9" t="str">
        <f>IF([1]线路!A470="","",[1]线路!A470)</f>
        <v/>
      </c>
      <c r="B471" s="9" t="str">
        <f>IF([1]线路!B470="","",[1]线路!B470)</f>
        <v/>
      </c>
      <c r="C471" s="9" t="str">
        <f>IF([1]线路!$I470="","",[1]线路!$I470)</f>
        <v/>
      </c>
      <c r="D471" s="9" t="str">
        <f ca="1">VLOOKUP(A471,OFFSET(线路最大负荷电流!$A$2,0,0,2000,2),2,FALSE)</f>
        <v/>
      </c>
      <c r="E471" s="9" t="str">
        <f>IF([1]线路!$C470="","",[1]线路!$C470)</f>
        <v/>
      </c>
      <c r="F471" s="9" t="str">
        <f t="shared" ca="1" si="7"/>
        <v/>
      </c>
    </row>
    <row r="472" spans="1:6" x14ac:dyDescent="0.15">
      <c r="A472" s="9" t="str">
        <f>IF([1]线路!A471="","",[1]线路!A471)</f>
        <v/>
      </c>
      <c r="B472" s="9" t="str">
        <f>IF([1]线路!B471="","",[1]线路!B471)</f>
        <v/>
      </c>
      <c r="C472" s="9" t="str">
        <f>IF([1]线路!$I471="","",[1]线路!$I471)</f>
        <v/>
      </c>
      <c r="D472" s="9" t="str">
        <f ca="1">VLOOKUP(A472,OFFSET(线路最大负荷电流!$A$2,0,0,2000,2),2,FALSE)</f>
        <v/>
      </c>
      <c r="E472" s="9" t="str">
        <f>IF([1]线路!$C471="","",[1]线路!$C471)</f>
        <v/>
      </c>
      <c r="F472" s="9" t="str">
        <f t="shared" ca="1" si="7"/>
        <v/>
      </c>
    </row>
    <row r="473" spans="1:6" x14ac:dyDescent="0.15">
      <c r="A473" s="9" t="str">
        <f>IF([1]线路!A472="","",[1]线路!A472)</f>
        <v/>
      </c>
      <c r="B473" s="9" t="str">
        <f>IF([1]线路!B472="","",[1]线路!B472)</f>
        <v/>
      </c>
      <c r="C473" s="9" t="str">
        <f>IF([1]线路!$I472="","",[1]线路!$I472)</f>
        <v/>
      </c>
      <c r="D473" s="9" t="str">
        <f ca="1">VLOOKUP(A473,OFFSET(线路最大负荷电流!$A$2,0,0,2000,2),2,FALSE)</f>
        <v/>
      </c>
      <c r="E473" s="9" t="str">
        <f>IF([1]线路!$C472="","",[1]线路!$C472)</f>
        <v/>
      </c>
      <c r="F473" s="9" t="str">
        <f t="shared" ca="1" si="7"/>
        <v/>
      </c>
    </row>
    <row r="474" spans="1:6" x14ac:dyDescent="0.15">
      <c r="A474" s="9" t="str">
        <f>IF([1]线路!A473="","",[1]线路!A473)</f>
        <v/>
      </c>
      <c r="B474" s="9" t="str">
        <f>IF([1]线路!B473="","",[1]线路!B473)</f>
        <v/>
      </c>
      <c r="C474" s="9" t="str">
        <f>IF([1]线路!$I473="","",[1]线路!$I473)</f>
        <v/>
      </c>
      <c r="D474" s="9" t="str">
        <f ca="1">VLOOKUP(A474,OFFSET(线路最大负荷电流!$A$2,0,0,2000,2),2,FALSE)</f>
        <v/>
      </c>
      <c r="E474" s="9" t="str">
        <f>IF([1]线路!$C473="","",[1]线路!$C473)</f>
        <v/>
      </c>
      <c r="F474" s="9" t="str">
        <f t="shared" ca="1" si="7"/>
        <v/>
      </c>
    </row>
    <row r="475" spans="1:6" x14ac:dyDescent="0.15">
      <c r="A475" s="9" t="str">
        <f>IF([1]线路!A474="","",[1]线路!A474)</f>
        <v/>
      </c>
      <c r="B475" s="9" t="str">
        <f>IF([1]线路!B474="","",[1]线路!B474)</f>
        <v/>
      </c>
      <c r="C475" s="9" t="str">
        <f>IF([1]线路!$I474="","",[1]线路!$I474)</f>
        <v/>
      </c>
      <c r="D475" s="9" t="str">
        <f ca="1">VLOOKUP(A475,OFFSET(线路最大负荷电流!$A$2,0,0,2000,2),2,FALSE)</f>
        <v/>
      </c>
      <c r="E475" s="9" t="str">
        <f>IF([1]线路!$C474="","",[1]线路!$C474)</f>
        <v/>
      </c>
      <c r="F475" s="9" t="str">
        <f t="shared" ca="1" si="7"/>
        <v/>
      </c>
    </row>
    <row r="476" spans="1:6" x14ac:dyDescent="0.15">
      <c r="A476" s="9" t="str">
        <f>IF([1]线路!A475="","",[1]线路!A475)</f>
        <v/>
      </c>
      <c r="B476" s="9" t="str">
        <f>IF([1]线路!B475="","",[1]线路!B475)</f>
        <v/>
      </c>
      <c r="C476" s="9" t="str">
        <f>IF([1]线路!$I475="","",[1]线路!$I475)</f>
        <v/>
      </c>
      <c r="D476" s="9" t="str">
        <f ca="1">VLOOKUP(A476,OFFSET(线路最大负荷电流!$A$2,0,0,2000,2),2,FALSE)</f>
        <v/>
      </c>
      <c r="E476" s="9" t="str">
        <f>IF([1]线路!$C475="","",[1]线路!$C475)</f>
        <v/>
      </c>
      <c r="F476" s="9" t="str">
        <f t="shared" ca="1" si="7"/>
        <v/>
      </c>
    </row>
    <row r="477" spans="1:6" x14ac:dyDescent="0.15">
      <c r="A477" s="9" t="str">
        <f>IF([1]线路!A476="","",[1]线路!A476)</f>
        <v/>
      </c>
      <c r="B477" s="9" t="str">
        <f>IF([1]线路!B476="","",[1]线路!B476)</f>
        <v/>
      </c>
      <c r="C477" s="9" t="str">
        <f>IF([1]线路!$I476="","",[1]线路!$I476)</f>
        <v/>
      </c>
      <c r="D477" s="9" t="str">
        <f ca="1">VLOOKUP(A477,OFFSET(线路最大负荷电流!$A$2,0,0,2000,2),2,FALSE)</f>
        <v/>
      </c>
      <c r="E477" s="9" t="str">
        <f>IF([1]线路!$C476="","",[1]线路!$C476)</f>
        <v/>
      </c>
      <c r="F477" s="9" t="str">
        <f t="shared" ca="1" si="7"/>
        <v/>
      </c>
    </row>
    <row r="478" spans="1:6" x14ac:dyDescent="0.15">
      <c r="A478" s="9" t="str">
        <f>IF([1]线路!A477="","",[1]线路!A477)</f>
        <v/>
      </c>
      <c r="B478" s="9" t="str">
        <f>IF([1]线路!B477="","",[1]线路!B477)</f>
        <v/>
      </c>
      <c r="C478" s="9" t="str">
        <f>IF([1]线路!$I477="","",[1]线路!$I477)</f>
        <v/>
      </c>
      <c r="D478" s="9" t="str">
        <f ca="1">VLOOKUP(A478,OFFSET(线路最大负荷电流!$A$2,0,0,2000,2),2,FALSE)</f>
        <v/>
      </c>
      <c r="E478" s="9" t="str">
        <f>IF([1]线路!$C477="","",[1]线路!$C477)</f>
        <v/>
      </c>
      <c r="F478" s="9" t="str">
        <f t="shared" ca="1" si="7"/>
        <v/>
      </c>
    </row>
    <row r="479" spans="1:6" x14ac:dyDescent="0.15">
      <c r="A479" s="9" t="str">
        <f>IF([1]线路!A478="","",[1]线路!A478)</f>
        <v/>
      </c>
      <c r="B479" s="9" t="str">
        <f>IF([1]线路!B478="","",[1]线路!B478)</f>
        <v/>
      </c>
      <c r="C479" s="9" t="str">
        <f>IF([1]线路!$I478="","",[1]线路!$I478)</f>
        <v/>
      </c>
      <c r="D479" s="9" t="str">
        <f ca="1">VLOOKUP(A479,OFFSET(线路最大负荷电流!$A$2,0,0,2000,2),2,FALSE)</f>
        <v/>
      </c>
      <c r="E479" s="9" t="str">
        <f>IF([1]线路!$C478="","",[1]线路!$C478)</f>
        <v/>
      </c>
      <c r="F479" s="9" t="str">
        <f t="shared" ca="1" si="7"/>
        <v/>
      </c>
    </row>
    <row r="480" spans="1:6" x14ac:dyDescent="0.15">
      <c r="A480" s="9" t="str">
        <f>IF([1]线路!A479="","",[1]线路!A479)</f>
        <v/>
      </c>
      <c r="B480" s="9" t="str">
        <f>IF([1]线路!B479="","",[1]线路!B479)</f>
        <v/>
      </c>
      <c r="C480" s="9" t="str">
        <f>IF([1]线路!$I479="","",[1]线路!$I479)</f>
        <v/>
      </c>
      <c r="D480" s="9" t="str">
        <f ca="1">VLOOKUP(A480,OFFSET(线路最大负荷电流!$A$2,0,0,2000,2),2,FALSE)</f>
        <v/>
      </c>
      <c r="E480" s="9" t="str">
        <f>IF([1]线路!$C479="","",[1]线路!$C479)</f>
        <v/>
      </c>
      <c r="F480" s="9" t="str">
        <f t="shared" ca="1" si="7"/>
        <v/>
      </c>
    </row>
    <row r="481" spans="1:6" x14ac:dyDescent="0.15">
      <c r="A481" s="9" t="str">
        <f>IF([1]线路!A480="","",[1]线路!A480)</f>
        <v/>
      </c>
      <c r="B481" s="9" t="str">
        <f>IF([1]线路!B480="","",[1]线路!B480)</f>
        <v/>
      </c>
      <c r="C481" s="9" t="str">
        <f>IF([1]线路!$I480="","",[1]线路!$I480)</f>
        <v/>
      </c>
      <c r="D481" s="9" t="str">
        <f ca="1">VLOOKUP(A481,OFFSET(线路最大负荷电流!$A$2,0,0,2000,2),2,FALSE)</f>
        <v/>
      </c>
      <c r="E481" s="9" t="str">
        <f>IF([1]线路!$C480="","",[1]线路!$C480)</f>
        <v/>
      </c>
      <c r="F481" s="9" t="str">
        <f t="shared" ca="1" si="7"/>
        <v/>
      </c>
    </row>
    <row r="482" spans="1:6" x14ac:dyDescent="0.15">
      <c r="A482" s="9" t="str">
        <f>IF([1]线路!A481="","",[1]线路!A481)</f>
        <v/>
      </c>
      <c r="B482" s="9" t="str">
        <f>IF([1]线路!B481="","",[1]线路!B481)</f>
        <v/>
      </c>
      <c r="C482" s="9" t="str">
        <f>IF([1]线路!$I481="","",[1]线路!$I481)</f>
        <v/>
      </c>
      <c r="D482" s="9" t="str">
        <f ca="1">VLOOKUP(A482,OFFSET(线路最大负荷电流!$A$2,0,0,2000,2),2,FALSE)</f>
        <v/>
      </c>
      <c r="E482" s="9" t="str">
        <f>IF([1]线路!$C481="","",[1]线路!$C481)</f>
        <v/>
      </c>
      <c r="F482" s="9" t="str">
        <f t="shared" ca="1" si="7"/>
        <v/>
      </c>
    </row>
    <row r="483" spans="1:6" x14ac:dyDescent="0.15">
      <c r="A483" s="9" t="str">
        <f>IF([1]线路!A482="","",[1]线路!A482)</f>
        <v/>
      </c>
      <c r="B483" s="9" t="str">
        <f>IF([1]线路!B482="","",[1]线路!B482)</f>
        <v/>
      </c>
      <c r="C483" s="9" t="str">
        <f>IF([1]线路!$I482="","",[1]线路!$I482)</f>
        <v/>
      </c>
      <c r="D483" s="9" t="str">
        <f ca="1">VLOOKUP(A483,OFFSET(线路最大负荷电流!$A$2,0,0,2000,2),2,FALSE)</f>
        <v/>
      </c>
      <c r="E483" s="9" t="str">
        <f>IF([1]线路!$C482="","",[1]线路!$C482)</f>
        <v/>
      </c>
      <c r="F483" s="9" t="str">
        <f t="shared" ca="1" si="7"/>
        <v/>
      </c>
    </row>
    <row r="484" spans="1:6" x14ac:dyDescent="0.15">
      <c r="A484" s="9" t="str">
        <f>IF([1]线路!A483="","",[1]线路!A483)</f>
        <v/>
      </c>
      <c r="B484" s="9" t="str">
        <f>IF([1]线路!B483="","",[1]线路!B483)</f>
        <v/>
      </c>
      <c r="C484" s="9" t="str">
        <f>IF([1]线路!$I483="","",[1]线路!$I483)</f>
        <v/>
      </c>
      <c r="D484" s="9" t="str">
        <f ca="1">VLOOKUP(A484,OFFSET(线路最大负荷电流!$A$2,0,0,2000,2),2,FALSE)</f>
        <v/>
      </c>
      <c r="E484" s="9" t="str">
        <f>IF([1]线路!$C483="","",[1]线路!$C483)</f>
        <v/>
      </c>
      <c r="F484" s="9" t="str">
        <f t="shared" ca="1" si="7"/>
        <v/>
      </c>
    </row>
    <row r="485" spans="1:6" x14ac:dyDescent="0.15">
      <c r="A485" s="9" t="str">
        <f>IF([1]线路!A484="","",[1]线路!A484)</f>
        <v/>
      </c>
      <c r="B485" s="9" t="str">
        <f>IF([1]线路!B484="","",[1]线路!B484)</f>
        <v/>
      </c>
      <c r="C485" s="9" t="str">
        <f>IF([1]线路!$I484="","",[1]线路!$I484)</f>
        <v/>
      </c>
      <c r="D485" s="9" t="str">
        <f ca="1">VLOOKUP(A485,OFFSET(线路最大负荷电流!$A$2,0,0,2000,2),2,FALSE)</f>
        <v/>
      </c>
      <c r="E485" s="9" t="str">
        <f>IF([1]线路!$C484="","",[1]线路!$C484)</f>
        <v/>
      </c>
      <c r="F485" s="9" t="str">
        <f t="shared" ca="1" si="7"/>
        <v/>
      </c>
    </row>
    <row r="486" spans="1:6" x14ac:dyDescent="0.15">
      <c r="A486" s="9" t="str">
        <f>IF([1]线路!A485="","",[1]线路!A485)</f>
        <v/>
      </c>
      <c r="B486" s="9" t="str">
        <f>IF([1]线路!B485="","",[1]线路!B485)</f>
        <v/>
      </c>
      <c r="C486" s="9" t="str">
        <f>IF([1]线路!$I485="","",[1]线路!$I485)</f>
        <v/>
      </c>
      <c r="D486" s="9" t="str">
        <f ca="1">VLOOKUP(A486,OFFSET(线路最大负荷电流!$A$2,0,0,2000,2),2,FALSE)</f>
        <v/>
      </c>
      <c r="E486" s="9" t="str">
        <f>IF([1]线路!$C485="","",[1]线路!$C485)</f>
        <v/>
      </c>
      <c r="F486" s="9" t="str">
        <f t="shared" ca="1" si="7"/>
        <v/>
      </c>
    </row>
    <row r="487" spans="1:6" x14ac:dyDescent="0.15">
      <c r="A487" s="9" t="str">
        <f>IF([1]线路!A486="","",[1]线路!A486)</f>
        <v/>
      </c>
      <c r="B487" s="9" t="str">
        <f>IF([1]线路!B486="","",[1]线路!B486)</f>
        <v/>
      </c>
      <c r="C487" s="9" t="str">
        <f>IF([1]线路!$I486="","",[1]线路!$I486)</f>
        <v/>
      </c>
      <c r="D487" s="9" t="str">
        <f ca="1">VLOOKUP(A487,OFFSET(线路最大负荷电流!$A$2,0,0,2000,2),2,FALSE)</f>
        <v/>
      </c>
      <c r="E487" s="9" t="str">
        <f>IF([1]线路!$C486="","",[1]线路!$C486)</f>
        <v/>
      </c>
      <c r="F487" s="9" t="str">
        <f t="shared" ca="1" si="7"/>
        <v/>
      </c>
    </row>
    <row r="488" spans="1:6" x14ac:dyDescent="0.15">
      <c r="A488" s="9" t="str">
        <f>IF([1]线路!A487="","",[1]线路!A487)</f>
        <v/>
      </c>
      <c r="B488" s="9" t="str">
        <f>IF([1]线路!B487="","",[1]线路!B487)</f>
        <v/>
      </c>
      <c r="C488" s="9" t="str">
        <f>IF([1]线路!$I487="","",[1]线路!$I487)</f>
        <v/>
      </c>
      <c r="D488" s="9" t="str">
        <f ca="1">VLOOKUP(A488,OFFSET(线路最大负荷电流!$A$2,0,0,2000,2),2,FALSE)</f>
        <v/>
      </c>
      <c r="E488" s="9" t="str">
        <f>IF([1]线路!$C487="","",[1]线路!$C487)</f>
        <v/>
      </c>
      <c r="F488" s="9" t="str">
        <f t="shared" ca="1" si="7"/>
        <v/>
      </c>
    </row>
    <row r="489" spans="1:6" x14ac:dyDescent="0.15">
      <c r="A489" s="9" t="str">
        <f>IF([1]线路!A488="","",[1]线路!A488)</f>
        <v/>
      </c>
      <c r="B489" s="9" t="str">
        <f>IF([1]线路!B488="","",[1]线路!B488)</f>
        <v/>
      </c>
      <c r="C489" s="9" t="str">
        <f>IF([1]线路!$I488="","",[1]线路!$I488)</f>
        <v/>
      </c>
      <c r="D489" s="9" t="str">
        <f ca="1">VLOOKUP(A489,OFFSET(线路最大负荷电流!$A$2,0,0,2000,2),2,FALSE)</f>
        <v/>
      </c>
      <c r="E489" s="9" t="str">
        <f>IF([1]线路!$C488="","",[1]线路!$C488)</f>
        <v/>
      </c>
      <c r="F489" s="9" t="str">
        <f t="shared" ca="1" si="7"/>
        <v/>
      </c>
    </row>
    <row r="490" spans="1:6" x14ac:dyDescent="0.15">
      <c r="A490" s="9" t="str">
        <f>IF([1]线路!A489="","",[1]线路!A489)</f>
        <v/>
      </c>
      <c r="B490" s="9" t="str">
        <f>IF([1]线路!B489="","",[1]线路!B489)</f>
        <v/>
      </c>
      <c r="C490" s="9" t="str">
        <f>IF([1]线路!$I489="","",[1]线路!$I489)</f>
        <v/>
      </c>
      <c r="D490" s="9" t="str">
        <f ca="1">VLOOKUP(A490,OFFSET(线路最大负荷电流!$A$2,0,0,2000,2),2,FALSE)</f>
        <v/>
      </c>
      <c r="E490" s="9" t="str">
        <f>IF([1]线路!$C489="","",[1]线路!$C489)</f>
        <v/>
      </c>
      <c r="F490" s="9" t="str">
        <f t="shared" ca="1" si="7"/>
        <v/>
      </c>
    </row>
    <row r="491" spans="1:6" x14ac:dyDescent="0.15">
      <c r="A491" s="9" t="str">
        <f>IF([1]线路!A490="","",[1]线路!A490)</f>
        <v/>
      </c>
      <c r="B491" s="9" t="str">
        <f>IF([1]线路!B490="","",[1]线路!B490)</f>
        <v/>
      </c>
      <c r="C491" s="9" t="str">
        <f>IF([1]线路!$I490="","",[1]线路!$I490)</f>
        <v/>
      </c>
      <c r="D491" s="9" t="str">
        <f ca="1">VLOOKUP(A491,OFFSET(线路最大负荷电流!$A$2,0,0,2000,2),2,FALSE)</f>
        <v/>
      </c>
      <c r="E491" s="9" t="str">
        <f>IF([1]线路!$C490="","",[1]线路!$C490)</f>
        <v/>
      </c>
      <c r="F491" s="9" t="str">
        <f t="shared" ca="1" si="7"/>
        <v/>
      </c>
    </row>
    <row r="492" spans="1:6" x14ac:dyDescent="0.15">
      <c r="A492" s="9" t="str">
        <f>IF([1]线路!A491="","",[1]线路!A491)</f>
        <v/>
      </c>
      <c r="B492" s="9" t="str">
        <f>IF([1]线路!B491="","",[1]线路!B491)</f>
        <v/>
      </c>
      <c r="C492" s="9" t="str">
        <f>IF([1]线路!$I491="","",[1]线路!$I491)</f>
        <v/>
      </c>
      <c r="D492" s="9" t="str">
        <f ca="1">VLOOKUP(A492,OFFSET(线路最大负荷电流!$A$2,0,0,2000,2),2,FALSE)</f>
        <v/>
      </c>
      <c r="E492" s="9" t="str">
        <f>IF([1]线路!$C491="","",[1]线路!$C491)</f>
        <v/>
      </c>
      <c r="F492" s="9" t="str">
        <f t="shared" ca="1" si="7"/>
        <v/>
      </c>
    </row>
    <row r="493" spans="1:6" x14ac:dyDescent="0.15">
      <c r="A493" s="9" t="str">
        <f>IF([1]线路!A492="","",[1]线路!A492)</f>
        <v/>
      </c>
      <c r="B493" s="9" t="str">
        <f>IF([1]线路!B492="","",[1]线路!B492)</f>
        <v/>
      </c>
      <c r="C493" s="9" t="str">
        <f>IF([1]线路!$I492="","",[1]线路!$I492)</f>
        <v/>
      </c>
      <c r="D493" s="9" t="str">
        <f ca="1">VLOOKUP(A493,OFFSET(线路最大负荷电流!$A$2,0,0,2000,2),2,FALSE)</f>
        <v/>
      </c>
      <c r="E493" s="9" t="str">
        <f>IF([1]线路!$C492="","",[1]线路!$C492)</f>
        <v/>
      </c>
      <c r="F493" s="9" t="str">
        <f t="shared" ca="1" si="7"/>
        <v/>
      </c>
    </row>
    <row r="494" spans="1:6" x14ac:dyDescent="0.15">
      <c r="A494" s="9" t="str">
        <f>IF([1]线路!A493="","",[1]线路!A493)</f>
        <v/>
      </c>
      <c r="B494" s="9" t="str">
        <f>IF([1]线路!B493="","",[1]线路!B493)</f>
        <v/>
      </c>
      <c r="C494" s="9" t="str">
        <f>IF([1]线路!$I493="","",[1]线路!$I493)</f>
        <v/>
      </c>
      <c r="D494" s="9" t="str">
        <f ca="1">VLOOKUP(A494,OFFSET(线路最大负荷电流!$A$2,0,0,2000,2),2,FALSE)</f>
        <v/>
      </c>
      <c r="E494" s="9" t="str">
        <f>IF([1]线路!$C493="","",[1]线路!$C493)</f>
        <v/>
      </c>
      <c r="F494" s="9" t="str">
        <f t="shared" ca="1" si="7"/>
        <v/>
      </c>
    </row>
    <row r="495" spans="1:6" x14ac:dyDescent="0.15">
      <c r="A495" s="9" t="str">
        <f>IF([1]线路!A494="","",[1]线路!A494)</f>
        <v/>
      </c>
      <c r="B495" s="9" t="str">
        <f>IF([1]线路!B494="","",[1]线路!B494)</f>
        <v/>
      </c>
      <c r="C495" s="9" t="str">
        <f>IF([1]线路!$I494="","",[1]线路!$I494)</f>
        <v/>
      </c>
      <c r="D495" s="9" t="str">
        <f ca="1">VLOOKUP(A495,OFFSET(线路最大负荷电流!$A$2,0,0,2000,2),2,FALSE)</f>
        <v/>
      </c>
      <c r="E495" s="9" t="str">
        <f>IF([1]线路!$C494="","",[1]线路!$C494)</f>
        <v/>
      </c>
      <c r="F495" s="9" t="str">
        <f t="shared" ca="1" si="7"/>
        <v/>
      </c>
    </row>
    <row r="496" spans="1:6" x14ac:dyDescent="0.15">
      <c r="A496" s="9" t="str">
        <f>IF([1]线路!A495="","",[1]线路!A495)</f>
        <v/>
      </c>
      <c r="B496" s="9" t="str">
        <f>IF([1]线路!B495="","",[1]线路!B495)</f>
        <v/>
      </c>
      <c r="C496" s="9" t="str">
        <f>IF([1]线路!$I495="","",[1]线路!$I495)</f>
        <v/>
      </c>
      <c r="D496" s="9" t="str">
        <f ca="1">VLOOKUP(A496,OFFSET(线路最大负荷电流!$A$2,0,0,2000,2),2,FALSE)</f>
        <v/>
      </c>
      <c r="E496" s="9" t="str">
        <f>IF([1]线路!$C495="","",[1]线路!$C495)</f>
        <v/>
      </c>
      <c r="F496" s="9" t="str">
        <f t="shared" ca="1" si="7"/>
        <v/>
      </c>
    </row>
    <row r="497" spans="1:6" x14ac:dyDescent="0.15">
      <c r="A497" s="9" t="str">
        <f>IF([1]线路!A496="","",[1]线路!A496)</f>
        <v/>
      </c>
      <c r="B497" s="9" t="str">
        <f>IF([1]线路!B496="","",[1]线路!B496)</f>
        <v/>
      </c>
      <c r="C497" s="9" t="str">
        <f>IF([1]线路!$I496="","",[1]线路!$I496)</f>
        <v/>
      </c>
      <c r="D497" s="9" t="str">
        <f ca="1">VLOOKUP(A497,OFFSET(线路最大负荷电流!$A$2,0,0,2000,2),2,FALSE)</f>
        <v/>
      </c>
      <c r="E497" s="9" t="str">
        <f>IF([1]线路!$C496="","",[1]线路!$C496)</f>
        <v/>
      </c>
      <c r="F497" s="9" t="str">
        <f t="shared" ca="1" si="7"/>
        <v/>
      </c>
    </row>
    <row r="498" spans="1:6" x14ac:dyDescent="0.15">
      <c r="A498" s="9" t="str">
        <f>IF([1]线路!A497="","",[1]线路!A497)</f>
        <v/>
      </c>
      <c r="B498" s="9" t="str">
        <f>IF([1]线路!B497="","",[1]线路!B497)</f>
        <v/>
      </c>
      <c r="C498" s="9" t="str">
        <f>IF([1]线路!$I497="","",[1]线路!$I497)</f>
        <v/>
      </c>
      <c r="D498" s="9" t="str">
        <f ca="1">VLOOKUP(A498,OFFSET(线路最大负荷电流!$A$2,0,0,2000,2),2,FALSE)</f>
        <v/>
      </c>
      <c r="E498" s="9" t="str">
        <f>IF([1]线路!$C497="","",[1]线路!$C497)</f>
        <v/>
      </c>
      <c r="F498" s="9" t="str">
        <f t="shared" ca="1" si="7"/>
        <v/>
      </c>
    </row>
    <row r="499" spans="1:6" x14ac:dyDescent="0.15">
      <c r="A499" s="9" t="str">
        <f>IF([1]线路!A498="","",[1]线路!A498)</f>
        <v/>
      </c>
      <c r="B499" s="9" t="str">
        <f>IF([1]线路!B498="","",[1]线路!B498)</f>
        <v/>
      </c>
      <c r="C499" s="9" t="str">
        <f>IF([1]线路!$I498="","",[1]线路!$I498)</f>
        <v/>
      </c>
      <c r="D499" s="9" t="str">
        <f ca="1">VLOOKUP(A499,OFFSET(线路最大负荷电流!$A$2,0,0,2000,2),2,FALSE)</f>
        <v/>
      </c>
      <c r="E499" s="9" t="str">
        <f>IF([1]线路!$C498="","",[1]线路!$C498)</f>
        <v/>
      </c>
      <c r="F499" s="9" t="str">
        <f t="shared" ca="1" si="7"/>
        <v/>
      </c>
    </row>
    <row r="500" spans="1:6" x14ac:dyDescent="0.15">
      <c r="A500" s="9" t="str">
        <f>IF([1]线路!A499="","",[1]线路!A499)</f>
        <v/>
      </c>
      <c r="B500" s="9" t="str">
        <f>IF([1]线路!B499="","",[1]线路!B499)</f>
        <v/>
      </c>
      <c r="C500" s="9" t="str">
        <f>IF([1]线路!$I499="","",[1]线路!$I499)</f>
        <v/>
      </c>
      <c r="D500" s="9" t="str">
        <f ca="1">VLOOKUP(A500,OFFSET(线路最大负荷电流!$A$2,0,0,2000,2),2,FALSE)</f>
        <v/>
      </c>
      <c r="E500" s="9" t="str">
        <f>IF([1]线路!$C499="","",[1]线路!$C499)</f>
        <v/>
      </c>
      <c r="F500" s="9" t="str">
        <f t="shared" ca="1" si="7"/>
        <v/>
      </c>
    </row>
    <row r="501" spans="1:6" x14ac:dyDescent="0.15">
      <c r="A501" s="9" t="str">
        <f>IF([1]线路!A500="","",[1]线路!A500)</f>
        <v/>
      </c>
      <c r="B501" s="9" t="str">
        <f>IF([1]线路!B500="","",[1]线路!B500)</f>
        <v/>
      </c>
      <c r="C501" s="9" t="str">
        <f>IF([1]线路!$I500="","",[1]线路!$I500)</f>
        <v/>
      </c>
      <c r="D501" s="9" t="str">
        <f ca="1">VLOOKUP(A501,OFFSET(线路最大负荷电流!$A$2,0,0,2000,2),2,FALSE)</f>
        <v/>
      </c>
      <c r="E501" s="9" t="str">
        <f>IF([1]线路!$C500="","",[1]线路!$C500)</f>
        <v/>
      </c>
      <c r="F501" s="9" t="str">
        <f t="shared" ca="1" si="7"/>
        <v/>
      </c>
    </row>
    <row r="502" spans="1:6" x14ac:dyDescent="0.15">
      <c r="A502" s="9" t="str">
        <f>IF([1]线路!A501="","",[1]线路!A501)</f>
        <v/>
      </c>
      <c r="B502" s="9" t="str">
        <f>IF([1]线路!B501="","",[1]线路!B501)</f>
        <v/>
      </c>
      <c r="C502" s="9" t="str">
        <f>IF([1]线路!$I501="","",[1]线路!$I501)</f>
        <v/>
      </c>
      <c r="D502" s="9" t="str">
        <f ca="1">VLOOKUP(A502,OFFSET(线路最大负荷电流!$A$2,0,0,2000,2),2,FALSE)</f>
        <v/>
      </c>
      <c r="E502" s="9" t="str">
        <f>IF([1]线路!$C501="","",[1]线路!$C501)</f>
        <v/>
      </c>
      <c r="F502" s="9" t="str">
        <f t="shared" ca="1" si="7"/>
        <v/>
      </c>
    </row>
    <row r="503" spans="1:6" x14ac:dyDescent="0.15">
      <c r="A503" s="9" t="str">
        <f>IF([1]线路!A502="","",[1]线路!A502)</f>
        <v/>
      </c>
      <c r="B503" s="9" t="str">
        <f>IF([1]线路!B502="","",[1]线路!B502)</f>
        <v/>
      </c>
      <c r="C503" s="9" t="str">
        <f>IF([1]线路!$I502="","",[1]线路!$I502)</f>
        <v/>
      </c>
      <c r="D503" s="9" t="str">
        <f ca="1">VLOOKUP(A503,OFFSET(线路最大负荷电流!$A$2,0,0,2000,2),2,FALSE)</f>
        <v/>
      </c>
      <c r="E503" s="9" t="str">
        <f>IF([1]线路!$C502="","",[1]线路!$C502)</f>
        <v/>
      </c>
      <c r="F503" s="9" t="str">
        <f t="shared" ca="1" si="7"/>
        <v/>
      </c>
    </row>
    <row r="504" spans="1:6" x14ac:dyDescent="0.15">
      <c r="A504" s="9" t="str">
        <f>IF([1]线路!A503="","",[1]线路!A503)</f>
        <v/>
      </c>
      <c r="B504" s="9" t="str">
        <f>IF([1]线路!B503="","",[1]线路!B503)</f>
        <v/>
      </c>
      <c r="C504" s="9" t="str">
        <f>IF([1]线路!$I503="","",[1]线路!$I503)</f>
        <v/>
      </c>
      <c r="D504" s="9" t="str">
        <f ca="1">VLOOKUP(A504,OFFSET(线路最大负荷电流!$A$2,0,0,2000,2),2,FALSE)</f>
        <v/>
      </c>
      <c r="E504" s="9" t="str">
        <f>IF([1]线路!$C503="","",[1]线路!$C503)</f>
        <v/>
      </c>
      <c r="F504" s="9" t="str">
        <f t="shared" ca="1" si="7"/>
        <v/>
      </c>
    </row>
    <row r="505" spans="1:6" x14ac:dyDescent="0.15">
      <c r="A505" s="9" t="str">
        <f>IF([1]线路!A504="","",[1]线路!A504)</f>
        <v/>
      </c>
      <c r="B505" s="9" t="str">
        <f>IF([1]线路!B504="","",[1]线路!B504)</f>
        <v/>
      </c>
      <c r="C505" s="9" t="str">
        <f>IF([1]线路!$I504="","",[1]线路!$I504)</f>
        <v/>
      </c>
      <c r="D505" s="9" t="str">
        <f ca="1">VLOOKUP(A505,OFFSET(线路最大负荷电流!$A$2,0,0,2000,2),2,FALSE)</f>
        <v/>
      </c>
      <c r="E505" s="9" t="str">
        <f>IF([1]线路!$C504="","",[1]线路!$C504)</f>
        <v/>
      </c>
      <c r="F505" s="9" t="str">
        <f t="shared" ca="1" si="7"/>
        <v/>
      </c>
    </row>
    <row r="506" spans="1:6" x14ac:dyDescent="0.15">
      <c r="A506" s="9" t="str">
        <f>IF([1]线路!A505="","",[1]线路!A505)</f>
        <v/>
      </c>
      <c r="B506" s="9" t="str">
        <f>IF([1]线路!B505="","",[1]线路!B505)</f>
        <v/>
      </c>
      <c r="C506" s="9" t="str">
        <f>IF([1]线路!$I505="","",[1]线路!$I505)</f>
        <v/>
      </c>
      <c r="D506" s="9" t="str">
        <f ca="1">VLOOKUP(A506,OFFSET(线路最大负荷电流!$A$2,0,0,2000,2),2,FALSE)</f>
        <v/>
      </c>
      <c r="E506" s="9" t="str">
        <f>IF([1]线路!$C505="","",[1]线路!$C505)</f>
        <v/>
      </c>
      <c r="F506" s="9" t="str">
        <f t="shared" ca="1" si="7"/>
        <v/>
      </c>
    </row>
    <row r="507" spans="1:6" x14ac:dyDescent="0.15">
      <c r="A507" s="9" t="str">
        <f>IF([1]线路!A506="","",[1]线路!A506)</f>
        <v/>
      </c>
      <c r="B507" s="9" t="str">
        <f>IF([1]线路!B506="","",[1]线路!B506)</f>
        <v/>
      </c>
      <c r="C507" s="9" t="str">
        <f>IF([1]线路!$I506="","",[1]线路!$I506)</f>
        <v/>
      </c>
      <c r="D507" s="9" t="str">
        <f ca="1">VLOOKUP(A507,OFFSET(线路最大负荷电流!$A$2,0,0,2000,2),2,FALSE)</f>
        <v/>
      </c>
      <c r="E507" s="9" t="str">
        <f>IF([1]线路!$C506="","",[1]线路!$C506)</f>
        <v/>
      </c>
      <c r="F507" s="9" t="str">
        <f t="shared" ca="1" si="7"/>
        <v/>
      </c>
    </row>
    <row r="508" spans="1:6" x14ac:dyDescent="0.15">
      <c r="A508" s="9" t="str">
        <f>IF([1]线路!A507="","",[1]线路!A507)</f>
        <v/>
      </c>
      <c r="B508" s="9" t="str">
        <f>IF([1]线路!B507="","",[1]线路!B507)</f>
        <v/>
      </c>
      <c r="C508" s="9" t="str">
        <f>IF([1]线路!$I507="","",[1]线路!$I507)</f>
        <v/>
      </c>
      <c r="D508" s="9" t="str">
        <f ca="1">VLOOKUP(A508,OFFSET(线路最大负荷电流!$A$2,0,0,2000,2),2,FALSE)</f>
        <v/>
      </c>
      <c r="E508" s="9" t="str">
        <f>IF([1]线路!$C507="","",[1]线路!$C507)</f>
        <v/>
      </c>
      <c r="F508" s="9" t="str">
        <f t="shared" ca="1" si="7"/>
        <v/>
      </c>
    </row>
    <row r="509" spans="1:6" x14ac:dyDescent="0.15">
      <c r="A509" s="9" t="str">
        <f>IF([1]线路!A508="","",[1]线路!A508)</f>
        <v/>
      </c>
      <c r="B509" s="9" t="str">
        <f>IF([1]线路!B508="","",[1]线路!B508)</f>
        <v/>
      </c>
      <c r="C509" s="9" t="str">
        <f>IF([1]线路!$I508="","",[1]线路!$I508)</f>
        <v/>
      </c>
      <c r="D509" s="9" t="str">
        <f ca="1">VLOOKUP(A509,OFFSET(线路最大负荷电流!$A$2,0,0,2000,2),2,FALSE)</f>
        <v/>
      </c>
      <c r="E509" s="9" t="str">
        <f>IF([1]线路!$C508="","",[1]线路!$C508)</f>
        <v/>
      </c>
      <c r="F509" s="9" t="str">
        <f t="shared" ca="1" si="7"/>
        <v/>
      </c>
    </row>
    <row r="510" spans="1:6" x14ac:dyDescent="0.15">
      <c r="A510" s="9" t="str">
        <f>IF([1]线路!A509="","",[1]线路!A509)</f>
        <v/>
      </c>
      <c r="B510" s="9" t="str">
        <f>IF([1]线路!B509="","",[1]线路!B509)</f>
        <v/>
      </c>
      <c r="C510" s="9" t="str">
        <f>IF([1]线路!$I509="","",[1]线路!$I509)</f>
        <v/>
      </c>
      <c r="D510" s="9" t="str">
        <f ca="1">VLOOKUP(A510,OFFSET(线路最大负荷电流!$A$2,0,0,2000,2),2,FALSE)</f>
        <v/>
      </c>
      <c r="E510" s="9" t="str">
        <f>IF([1]线路!$C509="","",[1]线路!$C509)</f>
        <v/>
      </c>
      <c r="F510" s="9" t="str">
        <f t="shared" ca="1" si="7"/>
        <v/>
      </c>
    </row>
    <row r="511" spans="1:6" x14ac:dyDescent="0.15">
      <c r="A511" s="9" t="str">
        <f>IF([1]线路!A510="","",[1]线路!A510)</f>
        <v/>
      </c>
      <c r="B511" s="9" t="str">
        <f>IF([1]线路!B510="","",[1]线路!B510)</f>
        <v/>
      </c>
      <c r="C511" s="9" t="str">
        <f>IF([1]线路!$I510="","",[1]线路!$I510)</f>
        <v/>
      </c>
      <c r="D511" s="9" t="str">
        <f ca="1">VLOOKUP(A511,OFFSET(线路最大负荷电流!$A$2,0,0,2000,2),2,FALSE)</f>
        <v/>
      </c>
      <c r="E511" s="9" t="str">
        <f>IF([1]线路!$C510="","",[1]线路!$C510)</f>
        <v/>
      </c>
      <c r="F511" s="9" t="str">
        <f t="shared" ca="1" si="7"/>
        <v/>
      </c>
    </row>
    <row r="512" spans="1:6" x14ac:dyDescent="0.15">
      <c r="A512" s="9" t="str">
        <f>IF([1]线路!A511="","",[1]线路!A511)</f>
        <v/>
      </c>
      <c r="B512" s="9" t="str">
        <f>IF([1]线路!B511="","",[1]线路!B511)</f>
        <v/>
      </c>
      <c r="C512" s="9" t="str">
        <f>IF([1]线路!$I511="","",[1]线路!$I511)</f>
        <v/>
      </c>
      <c r="D512" s="9" t="str">
        <f ca="1">VLOOKUP(A512,OFFSET(线路最大负荷电流!$A$2,0,0,2000,2),2,FALSE)</f>
        <v/>
      </c>
      <c r="E512" s="9" t="str">
        <f>IF([1]线路!$C511="","",[1]线路!$C511)</f>
        <v/>
      </c>
      <c r="F512" s="9" t="str">
        <f t="shared" ca="1" si="7"/>
        <v/>
      </c>
    </row>
    <row r="513" spans="1:6" x14ac:dyDescent="0.15">
      <c r="A513" s="9" t="str">
        <f>IF([1]线路!A512="","",[1]线路!A512)</f>
        <v/>
      </c>
      <c r="B513" s="9" t="str">
        <f>IF([1]线路!B512="","",[1]线路!B512)</f>
        <v/>
      </c>
      <c r="C513" s="9" t="str">
        <f>IF([1]线路!$I512="","",[1]线路!$I512)</f>
        <v/>
      </c>
      <c r="D513" s="9" t="str">
        <f ca="1">VLOOKUP(A513,OFFSET(线路最大负荷电流!$A$2,0,0,2000,2),2,FALSE)</f>
        <v/>
      </c>
      <c r="E513" s="9" t="str">
        <f>IF([1]线路!$C512="","",[1]线路!$C512)</f>
        <v/>
      </c>
      <c r="F513" s="9" t="str">
        <f t="shared" ca="1" si="7"/>
        <v/>
      </c>
    </row>
    <row r="514" spans="1:6" x14ac:dyDescent="0.15">
      <c r="A514" s="9" t="str">
        <f>IF([1]线路!A513="","",[1]线路!A513)</f>
        <v/>
      </c>
      <c r="B514" s="9" t="str">
        <f>IF([1]线路!B513="","",[1]线路!B513)</f>
        <v/>
      </c>
      <c r="C514" s="9" t="str">
        <f>IF([1]线路!$I513="","",[1]线路!$I513)</f>
        <v/>
      </c>
      <c r="D514" s="9" t="str">
        <f ca="1">VLOOKUP(A514,OFFSET(线路最大负荷电流!$A$2,0,0,2000,2),2,FALSE)</f>
        <v/>
      </c>
      <c r="E514" s="9" t="str">
        <f>IF([1]线路!$C513="","",[1]线路!$C513)</f>
        <v/>
      </c>
      <c r="F514" s="9" t="str">
        <f t="shared" ca="1" si="7"/>
        <v/>
      </c>
    </row>
    <row r="515" spans="1:6" x14ac:dyDescent="0.15">
      <c r="A515" s="9" t="str">
        <f>IF([1]线路!A514="","",[1]线路!A514)</f>
        <v/>
      </c>
      <c r="B515" s="9" t="str">
        <f>IF([1]线路!B514="","",[1]线路!B514)</f>
        <v/>
      </c>
      <c r="C515" s="9" t="str">
        <f>IF([1]线路!$I514="","",[1]线路!$I514)</f>
        <v/>
      </c>
      <c r="D515" s="9" t="str">
        <f ca="1">VLOOKUP(A515,OFFSET(线路最大负荷电流!$A$2,0,0,2000,2),2,FALSE)</f>
        <v/>
      </c>
      <c r="E515" s="9" t="str">
        <f>IF([1]线路!$C514="","",[1]线路!$C514)</f>
        <v/>
      </c>
      <c r="F515" s="9" t="str">
        <f t="shared" ca="1" si="7"/>
        <v/>
      </c>
    </row>
    <row r="516" spans="1:6" x14ac:dyDescent="0.15">
      <c r="A516" s="9" t="str">
        <f>IF([1]线路!A515="","",[1]线路!A515)</f>
        <v/>
      </c>
      <c r="B516" s="9" t="str">
        <f>IF([1]线路!B515="","",[1]线路!B515)</f>
        <v/>
      </c>
      <c r="C516" s="9" t="str">
        <f>IF([1]线路!$I515="","",[1]线路!$I515)</f>
        <v/>
      </c>
      <c r="D516" s="9" t="str">
        <f ca="1">VLOOKUP(A516,OFFSET(线路最大负荷电流!$A$2,0,0,2000,2),2,FALSE)</f>
        <v/>
      </c>
      <c r="E516" s="9" t="str">
        <f>IF([1]线路!$C515="","",[1]线路!$C515)</f>
        <v/>
      </c>
      <c r="F516" s="9" t="str">
        <f t="shared" ref="F516:F579" ca="1" si="8">IF(OR(D516="",C516=""),"",D516/C516)</f>
        <v/>
      </c>
    </row>
    <row r="517" spans="1:6" x14ac:dyDescent="0.15">
      <c r="A517" s="9" t="str">
        <f>IF([1]线路!A516="","",[1]线路!A516)</f>
        <v/>
      </c>
      <c r="B517" s="9" t="str">
        <f>IF([1]线路!B516="","",[1]线路!B516)</f>
        <v/>
      </c>
      <c r="C517" s="9" t="str">
        <f>IF([1]线路!$I516="","",[1]线路!$I516)</f>
        <v/>
      </c>
      <c r="D517" s="9" t="str">
        <f ca="1">VLOOKUP(A517,OFFSET(线路最大负荷电流!$A$2,0,0,2000,2),2,FALSE)</f>
        <v/>
      </c>
      <c r="E517" s="9" t="str">
        <f>IF([1]线路!$C516="","",[1]线路!$C516)</f>
        <v/>
      </c>
      <c r="F517" s="9" t="str">
        <f t="shared" ca="1" si="8"/>
        <v/>
      </c>
    </row>
    <row r="518" spans="1:6" x14ac:dyDescent="0.15">
      <c r="A518" s="9" t="str">
        <f>IF([1]线路!A517="","",[1]线路!A517)</f>
        <v/>
      </c>
      <c r="B518" s="9" t="str">
        <f>IF([1]线路!B517="","",[1]线路!B517)</f>
        <v/>
      </c>
      <c r="C518" s="9" t="str">
        <f>IF([1]线路!$I517="","",[1]线路!$I517)</f>
        <v/>
      </c>
      <c r="D518" s="9" t="str">
        <f ca="1">VLOOKUP(A518,OFFSET(线路最大负荷电流!$A$2,0,0,2000,2),2,FALSE)</f>
        <v/>
      </c>
      <c r="E518" s="9" t="str">
        <f>IF([1]线路!$C517="","",[1]线路!$C517)</f>
        <v/>
      </c>
      <c r="F518" s="9" t="str">
        <f t="shared" ca="1" si="8"/>
        <v/>
      </c>
    </row>
    <row r="519" spans="1:6" x14ac:dyDescent="0.15">
      <c r="A519" s="9" t="str">
        <f>IF([1]线路!A518="","",[1]线路!A518)</f>
        <v/>
      </c>
      <c r="B519" s="9" t="str">
        <f>IF([1]线路!B518="","",[1]线路!B518)</f>
        <v/>
      </c>
      <c r="C519" s="9" t="str">
        <f>IF([1]线路!$I518="","",[1]线路!$I518)</f>
        <v/>
      </c>
      <c r="D519" s="9" t="str">
        <f ca="1">VLOOKUP(A519,OFFSET(线路最大负荷电流!$A$2,0,0,2000,2),2,FALSE)</f>
        <v/>
      </c>
      <c r="E519" s="9" t="str">
        <f>IF([1]线路!$C518="","",[1]线路!$C518)</f>
        <v/>
      </c>
      <c r="F519" s="9" t="str">
        <f t="shared" ca="1" si="8"/>
        <v/>
      </c>
    </row>
    <row r="520" spans="1:6" x14ac:dyDescent="0.15">
      <c r="A520" s="9" t="str">
        <f>IF([1]线路!A519="","",[1]线路!A519)</f>
        <v/>
      </c>
      <c r="B520" s="9" t="str">
        <f>IF([1]线路!B519="","",[1]线路!B519)</f>
        <v/>
      </c>
      <c r="C520" s="9" t="str">
        <f>IF([1]线路!$I519="","",[1]线路!$I519)</f>
        <v/>
      </c>
      <c r="D520" s="9" t="str">
        <f ca="1">VLOOKUP(A520,OFFSET(线路最大负荷电流!$A$2,0,0,2000,2),2,FALSE)</f>
        <v/>
      </c>
      <c r="E520" s="9" t="str">
        <f>IF([1]线路!$C519="","",[1]线路!$C519)</f>
        <v/>
      </c>
      <c r="F520" s="9" t="str">
        <f t="shared" ca="1" si="8"/>
        <v/>
      </c>
    </row>
    <row r="521" spans="1:6" x14ac:dyDescent="0.15">
      <c r="A521" s="9" t="str">
        <f>IF([1]线路!A520="","",[1]线路!A520)</f>
        <v/>
      </c>
      <c r="B521" s="9" t="str">
        <f>IF([1]线路!B520="","",[1]线路!B520)</f>
        <v/>
      </c>
      <c r="C521" s="9" t="str">
        <f>IF([1]线路!$I520="","",[1]线路!$I520)</f>
        <v/>
      </c>
      <c r="D521" s="9" t="str">
        <f ca="1">VLOOKUP(A521,OFFSET(线路最大负荷电流!$A$2,0,0,2000,2),2,FALSE)</f>
        <v/>
      </c>
      <c r="E521" s="9" t="str">
        <f>IF([1]线路!$C520="","",[1]线路!$C520)</f>
        <v/>
      </c>
      <c r="F521" s="9" t="str">
        <f t="shared" ca="1" si="8"/>
        <v/>
      </c>
    </row>
    <row r="522" spans="1:6" x14ac:dyDescent="0.15">
      <c r="A522" s="9" t="str">
        <f>IF([1]线路!A521="","",[1]线路!A521)</f>
        <v/>
      </c>
      <c r="B522" s="9" t="str">
        <f>IF([1]线路!B521="","",[1]线路!B521)</f>
        <v/>
      </c>
      <c r="C522" s="9" t="str">
        <f>IF([1]线路!$I521="","",[1]线路!$I521)</f>
        <v/>
      </c>
      <c r="D522" s="9" t="str">
        <f ca="1">VLOOKUP(A522,OFFSET(线路最大负荷电流!$A$2,0,0,2000,2),2,FALSE)</f>
        <v/>
      </c>
      <c r="E522" s="9" t="str">
        <f>IF([1]线路!$C521="","",[1]线路!$C521)</f>
        <v/>
      </c>
      <c r="F522" s="9" t="str">
        <f t="shared" ca="1" si="8"/>
        <v/>
      </c>
    </row>
    <row r="523" spans="1:6" x14ac:dyDescent="0.15">
      <c r="A523" s="9" t="str">
        <f>IF([1]线路!A522="","",[1]线路!A522)</f>
        <v/>
      </c>
      <c r="B523" s="9" t="str">
        <f>IF([1]线路!B522="","",[1]线路!B522)</f>
        <v/>
      </c>
      <c r="C523" s="9" t="str">
        <f>IF([1]线路!$I522="","",[1]线路!$I522)</f>
        <v/>
      </c>
      <c r="D523" s="9" t="str">
        <f ca="1">VLOOKUP(A523,OFFSET(线路最大负荷电流!$A$2,0,0,2000,2),2,FALSE)</f>
        <v/>
      </c>
      <c r="E523" s="9" t="str">
        <f>IF([1]线路!$C522="","",[1]线路!$C522)</f>
        <v/>
      </c>
      <c r="F523" s="9" t="str">
        <f t="shared" ca="1" si="8"/>
        <v/>
      </c>
    </row>
    <row r="524" spans="1:6" x14ac:dyDescent="0.15">
      <c r="A524" s="9" t="str">
        <f>IF([1]线路!A523="","",[1]线路!A523)</f>
        <v/>
      </c>
      <c r="B524" s="9" t="str">
        <f>IF([1]线路!B523="","",[1]线路!B523)</f>
        <v/>
      </c>
      <c r="C524" s="9" t="str">
        <f>IF([1]线路!$I523="","",[1]线路!$I523)</f>
        <v/>
      </c>
      <c r="D524" s="9" t="str">
        <f ca="1">VLOOKUP(A524,OFFSET(线路最大负荷电流!$A$2,0,0,2000,2),2,FALSE)</f>
        <v/>
      </c>
      <c r="E524" s="9" t="str">
        <f>IF([1]线路!$C523="","",[1]线路!$C523)</f>
        <v/>
      </c>
      <c r="F524" s="9" t="str">
        <f t="shared" ca="1" si="8"/>
        <v/>
      </c>
    </row>
    <row r="525" spans="1:6" x14ac:dyDescent="0.15">
      <c r="A525" s="9" t="str">
        <f>IF([1]线路!A524="","",[1]线路!A524)</f>
        <v/>
      </c>
      <c r="B525" s="9" t="str">
        <f>IF([1]线路!B524="","",[1]线路!B524)</f>
        <v/>
      </c>
      <c r="C525" s="9" t="str">
        <f>IF([1]线路!$I524="","",[1]线路!$I524)</f>
        <v/>
      </c>
      <c r="D525" s="9" t="str">
        <f ca="1">VLOOKUP(A525,OFFSET(线路最大负荷电流!$A$2,0,0,2000,2),2,FALSE)</f>
        <v/>
      </c>
      <c r="E525" s="9" t="str">
        <f>IF([1]线路!$C524="","",[1]线路!$C524)</f>
        <v/>
      </c>
      <c r="F525" s="9" t="str">
        <f t="shared" ca="1" si="8"/>
        <v/>
      </c>
    </row>
    <row r="526" spans="1:6" x14ac:dyDescent="0.15">
      <c r="A526" s="9" t="str">
        <f>IF([1]线路!A525="","",[1]线路!A525)</f>
        <v/>
      </c>
      <c r="B526" s="9" t="str">
        <f>IF([1]线路!B525="","",[1]线路!B525)</f>
        <v/>
      </c>
      <c r="C526" s="9" t="str">
        <f>IF([1]线路!$I525="","",[1]线路!$I525)</f>
        <v/>
      </c>
      <c r="D526" s="9" t="str">
        <f ca="1">VLOOKUP(A526,OFFSET(线路最大负荷电流!$A$2,0,0,2000,2),2,FALSE)</f>
        <v/>
      </c>
      <c r="E526" s="9" t="str">
        <f>IF([1]线路!$C525="","",[1]线路!$C525)</f>
        <v/>
      </c>
      <c r="F526" s="9" t="str">
        <f t="shared" ca="1" si="8"/>
        <v/>
      </c>
    </row>
    <row r="527" spans="1:6" x14ac:dyDescent="0.15">
      <c r="A527" s="9" t="str">
        <f>IF([1]线路!A526="","",[1]线路!A526)</f>
        <v/>
      </c>
      <c r="B527" s="9" t="str">
        <f>IF([1]线路!B526="","",[1]线路!B526)</f>
        <v/>
      </c>
      <c r="C527" s="9" t="str">
        <f>IF([1]线路!$I526="","",[1]线路!$I526)</f>
        <v/>
      </c>
      <c r="D527" s="9" t="str">
        <f ca="1">VLOOKUP(A527,OFFSET(线路最大负荷电流!$A$2,0,0,2000,2),2,FALSE)</f>
        <v/>
      </c>
      <c r="E527" s="9" t="str">
        <f>IF([1]线路!$C526="","",[1]线路!$C526)</f>
        <v/>
      </c>
      <c r="F527" s="9" t="str">
        <f t="shared" ca="1" si="8"/>
        <v/>
      </c>
    </row>
    <row r="528" spans="1:6" x14ac:dyDescent="0.15">
      <c r="A528" s="9" t="str">
        <f>IF([1]线路!A527="","",[1]线路!A527)</f>
        <v/>
      </c>
      <c r="B528" s="9" t="str">
        <f>IF([1]线路!B527="","",[1]线路!B527)</f>
        <v/>
      </c>
      <c r="C528" s="9" t="str">
        <f>IF([1]线路!$I527="","",[1]线路!$I527)</f>
        <v/>
      </c>
      <c r="D528" s="9" t="str">
        <f ca="1">VLOOKUP(A528,OFFSET(线路最大负荷电流!$A$2,0,0,2000,2),2,FALSE)</f>
        <v/>
      </c>
      <c r="E528" s="9" t="str">
        <f>IF([1]线路!$C527="","",[1]线路!$C527)</f>
        <v/>
      </c>
      <c r="F528" s="9" t="str">
        <f t="shared" ca="1" si="8"/>
        <v/>
      </c>
    </row>
    <row r="529" spans="1:6" x14ac:dyDescent="0.15">
      <c r="A529" s="9" t="str">
        <f>IF([1]线路!A528="","",[1]线路!A528)</f>
        <v/>
      </c>
      <c r="B529" s="9" t="str">
        <f>IF([1]线路!B528="","",[1]线路!B528)</f>
        <v/>
      </c>
      <c r="C529" s="9" t="str">
        <f>IF([1]线路!$I528="","",[1]线路!$I528)</f>
        <v/>
      </c>
      <c r="D529" s="9" t="str">
        <f ca="1">VLOOKUP(A529,OFFSET(线路最大负荷电流!$A$2,0,0,2000,2),2,FALSE)</f>
        <v/>
      </c>
      <c r="E529" s="9" t="str">
        <f>IF([1]线路!$C528="","",[1]线路!$C528)</f>
        <v/>
      </c>
      <c r="F529" s="9" t="str">
        <f t="shared" ca="1" si="8"/>
        <v/>
      </c>
    </row>
    <row r="530" spans="1:6" x14ac:dyDescent="0.15">
      <c r="A530" s="9" t="str">
        <f>IF([1]线路!A529="","",[1]线路!A529)</f>
        <v/>
      </c>
      <c r="B530" s="9" t="str">
        <f>IF([1]线路!B529="","",[1]线路!B529)</f>
        <v/>
      </c>
      <c r="C530" s="9" t="str">
        <f>IF([1]线路!$I529="","",[1]线路!$I529)</f>
        <v/>
      </c>
      <c r="D530" s="9" t="str">
        <f ca="1">VLOOKUP(A530,OFFSET(线路最大负荷电流!$A$2,0,0,2000,2),2,FALSE)</f>
        <v/>
      </c>
      <c r="E530" s="9" t="str">
        <f>IF([1]线路!$C529="","",[1]线路!$C529)</f>
        <v/>
      </c>
      <c r="F530" s="9" t="str">
        <f t="shared" ca="1" si="8"/>
        <v/>
      </c>
    </row>
    <row r="531" spans="1:6" x14ac:dyDescent="0.15">
      <c r="A531" s="9" t="str">
        <f>IF([1]线路!A530="","",[1]线路!A530)</f>
        <v/>
      </c>
      <c r="B531" s="9" t="str">
        <f>IF([1]线路!B530="","",[1]线路!B530)</f>
        <v/>
      </c>
      <c r="C531" s="9" t="str">
        <f>IF([1]线路!$I530="","",[1]线路!$I530)</f>
        <v/>
      </c>
      <c r="D531" s="9" t="str">
        <f ca="1">VLOOKUP(A531,OFFSET(线路最大负荷电流!$A$2,0,0,2000,2),2,FALSE)</f>
        <v/>
      </c>
      <c r="E531" s="9" t="str">
        <f>IF([1]线路!$C530="","",[1]线路!$C530)</f>
        <v/>
      </c>
      <c r="F531" s="9" t="str">
        <f t="shared" ca="1" si="8"/>
        <v/>
      </c>
    </row>
    <row r="532" spans="1:6" x14ac:dyDescent="0.15">
      <c r="A532" s="9" t="str">
        <f>IF([1]线路!A531="","",[1]线路!A531)</f>
        <v/>
      </c>
      <c r="B532" s="9" t="str">
        <f>IF([1]线路!B531="","",[1]线路!B531)</f>
        <v/>
      </c>
      <c r="C532" s="9" t="str">
        <f>IF([1]线路!$I531="","",[1]线路!$I531)</f>
        <v/>
      </c>
      <c r="D532" s="9" t="str">
        <f ca="1">VLOOKUP(A532,OFFSET(线路最大负荷电流!$A$2,0,0,2000,2),2,FALSE)</f>
        <v/>
      </c>
      <c r="E532" s="9" t="str">
        <f>IF([1]线路!$C531="","",[1]线路!$C531)</f>
        <v/>
      </c>
      <c r="F532" s="9" t="str">
        <f t="shared" ca="1" si="8"/>
        <v/>
      </c>
    </row>
    <row r="533" spans="1:6" x14ac:dyDescent="0.15">
      <c r="A533" s="9" t="str">
        <f>IF([1]线路!A532="","",[1]线路!A532)</f>
        <v/>
      </c>
      <c r="B533" s="9" t="str">
        <f>IF([1]线路!B532="","",[1]线路!B532)</f>
        <v/>
      </c>
      <c r="C533" s="9" t="str">
        <f>IF([1]线路!$I532="","",[1]线路!$I532)</f>
        <v/>
      </c>
      <c r="D533" s="9" t="str">
        <f ca="1">VLOOKUP(A533,OFFSET(线路最大负荷电流!$A$2,0,0,2000,2),2,FALSE)</f>
        <v/>
      </c>
      <c r="E533" s="9" t="str">
        <f>IF([1]线路!$C532="","",[1]线路!$C532)</f>
        <v/>
      </c>
      <c r="F533" s="9" t="str">
        <f t="shared" ca="1" si="8"/>
        <v/>
      </c>
    </row>
    <row r="534" spans="1:6" x14ac:dyDescent="0.15">
      <c r="A534" s="9" t="str">
        <f>IF([1]线路!A533="","",[1]线路!A533)</f>
        <v/>
      </c>
      <c r="B534" s="9" t="str">
        <f>IF([1]线路!B533="","",[1]线路!B533)</f>
        <v/>
      </c>
      <c r="C534" s="9" t="str">
        <f>IF([1]线路!$I533="","",[1]线路!$I533)</f>
        <v/>
      </c>
      <c r="D534" s="9" t="str">
        <f ca="1">VLOOKUP(A534,OFFSET(线路最大负荷电流!$A$2,0,0,2000,2),2,FALSE)</f>
        <v/>
      </c>
      <c r="E534" s="9" t="str">
        <f>IF([1]线路!$C533="","",[1]线路!$C533)</f>
        <v/>
      </c>
      <c r="F534" s="9" t="str">
        <f t="shared" ca="1" si="8"/>
        <v/>
      </c>
    </row>
    <row r="535" spans="1:6" x14ac:dyDescent="0.15">
      <c r="A535" s="9" t="str">
        <f>IF([1]线路!A534="","",[1]线路!A534)</f>
        <v/>
      </c>
      <c r="B535" s="9" t="str">
        <f>IF([1]线路!B534="","",[1]线路!B534)</f>
        <v/>
      </c>
      <c r="C535" s="9" t="str">
        <f>IF([1]线路!$I534="","",[1]线路!$I534)</f>
        <v/>
      </c>
      <c r="D535" s="9" t="str">
        <f ca="1">VLOOKUP(A535,OFFSET(线路最大负荷电流!$A$2,0,0,2000,2),2,FALSE)</f>
        <v/>
      </c>
      <c r="E535" s="9" t="str">
        <f>IF([1]线路!$C534="","",[1]线路!$C534)</f>
        <v/>
      </c>
      <c r="F535" s="9" t="str">
        <f t="shared" ca="1" si="8"/>
        <v/>
      </c>
    </row>
    <row r="536" spans="1:6" x14ac:dyDescent="0.15">
      <c r="A536" s="9" t="str">
        <f>IF([1]线路!A535="","",[1]线路!A535)</f>
        <v/>
      </c>
      <c r="B536" s="9" t="str">
        <f>IF([1]线路!B535="","",[1]线路!B535)</f>
        <v/>
      </c>
      <c r="C536" s="9" t="str">
        <f>IF([1]线路!$I535="","",[1]线路!$I535)</f>
        <v/>
      </c>
      <c r="D536" s="9" t="str">
        <f ca="1">VLOOKUP(A536,OFFSET(线路最大负荷电流!$A$2,0,0,2000,2),2,FALSE)</f>
        <v/>
      </c>
      <c r="E536" s="9" t="str">
        <f>IF([1]线路!$C535="","",[1]线路!$C535)</f>
        <v/>
      </c>
      <c r="F536" s="9" t="str">
        <f t="shared" ca="1" si="8"/>
        <v/>
      </c>
    </row>
    <row r="537" spans="1:6" x14ac:dyDescent="0.15">
      <c r="A537" s="9" t="str">
        <f>IF([1]线路!A536="","",[1]线路!A536)</f>
        <v/>
      </c>
      <c r="B537" s="9" t="str">
        <f>IF([1]线路!B536="","",[1]线路!B536)</f>
        <v/>
      </c>
      <c r="C537" s="9" t="str">
        <f>IF([1]线路!$I536="","",[1]线路!$I536)</f>
        <v/>
      </c>
      <c r="D537" s="9" t="str">
        <f ca="1">VLOOKUP(A537,OFFSET(线路最大负荷电流!$A$2,0,0,2000,2),2,FALSE)</f>
        <v/>
      </c>
      <c r="E537" s="9" t="str">
        <f>IF([1]线路!$C536="","",[1]线路!$C536)</f>
        <v/>
      </c>
      <c r="F537" s="9" t="str">
        <f t="shared" ca="1" si="8"/>
        <v/>
      </c>
    </row>
    <row r="538" spans="1:6" x14ac:dyDescent="0.15">
      <c r="A538" s="9" t="str">
        <f>IF([1]线路!A537="","",[1]线路!A537)</f>
        <v/>
      </c>
      <c r="B538" s="9" t="str">
        <f>IF([1]线路!B537="","",[1]线路!B537)</f>
        <v/>
      </c>
      <c r="C538" s="9" t="str">
        <f>IF([1]线路!$I537="","",[1]线路!$I537)</f>
        <v/>
      </c>
      <c r="D538" s="9" t="str">
        <f ca="1">VLOOKUP(A538,OFFSET(线路最大负荷电流!$A$2,0,0,2000,2),2,FALSE)</f>
        <v/>
      </c>
      <c r="E538" s="9" t="str">
        <f>IF([1]线路!$C537="","",[1]线路!$C537)</f>
        <v/>
      </c>
      <c r="F538" s="9" t="str">
        <f t="shared" ca="1" si="8"/>
        <v/>
      </c>
    </row>
    <row r="539" spans="1:6" x14ac:dyDescent="0.15">
      <c r="A539" s="9" t="str">
        <f>IF([1]线路!A538="","",[1]线路!A538)</f>
        <v/>
      </c>
      <c r="B539" s="9" t="str">
        <f>IF([1]线路!B538="","",[1]线路!B538)</f>
        <v/>
      </c>
      <c r="C539" s="9" t="str">
        <f>IF([1]线路!$I538="","",[1]线路!$I538)</f>
        <v/>
      </c>
      <c r="D539" s="9" t="str">
        <f ca="1">VLOOKUP(A539,OFFSET(线路最大负荷电流!$A$2,0,0,2000,2),2,FALSE)</f>
        <v/>
      </c>
      <c r="E539" s="9" t="str">
        <f>IF([1]线路!$C538="","",[1]线路!$C538)</f>
        <v/>
      </c>
      <c r="F539" s="9" t="str">
        <f t="shared" ca="1" si="8"/>
        <v/>
      </c>
    </row>
    <row r="540" spans="1:6" x14ac:dyDescent="0.15">
      <c r="A540" s="9" t="str">
        <f>IF([1]线路!A539="","",[1]线路!A539)</f>
        <v/>
      </c>
      <c r="B540" s="9" t="str">
        <f>IF([1]线路!B539="","",[1]线路!B539)</f>
        <v/>
      </c>
      <c r="C540" s="9" t="str">
        <f>IF([1]线路!$I539="","",[1]线路!$I539)</f>
        <v/>
      </c>
      <c r="D540" s="9" t="str">
        <f ca="1">VLOOKUP(A540,OFFSET(线路最大负荷电流!$A$2,0,0,2000,2),2,FALSE)</f>
        <v/>
      </c>
      <c r="E540" s="9" t="str">
        <f>IF([1]线路!$C539="","",[1]线路!$C539)</f>
        <v/>
      </c>
      <c r="F540" s="9" t="str">
        <f t="shared" ca="1" si="8"/>
        <v/>
      </c>
    </row>
    <row r="541" spans="1:6" x14ac:dyDescent="0.15">
      <c r="A541" s="9" t="str">
        <f>IF([1]线路!A540="","",[1]线路!A540)</f>
        <v/>
      </c>
      <c r="B541" s="9" t="str">
        <f>IF([1]线路!B540="","",[1]线路!B540)</f>
        <v/>
      </c>
      <c r="C541" s="9" t="str">
        <f>IF([1]线路!$I540="","",[1]线路!$I540)</f>
        <v/>
      </c>
      <c r="D541" s="9" t="str">
        <f ca="1">VLOOKUP(A541,OFFSET(线路最大负荷电流!$A$2,0,0,2000,2),2,FALSE)</f>
        <v/>
      </c>
      <c r="E541" s="9" t="str">
        <f>IF([1]线路!$C540="","",[1]线路!$C540)</f>
        <v/>
      </c>
      <c r="F541" s="9" t="str">
        <f t="shared" ca="1" si="8"/>
        <v/>
      </c>
    </row>
    <row r="542" spans="1:6" x14ac:dyDescent="0.15">
      <c r="A542" s="9" t="str">
        <f>IF([1]线路!A541="","",[1]线路!A541)</f>
        <v/>
      </c>
      <c r="B542" s="9" t="str">
        <f>IF([1]线路!B541="","",[1]线路!B541)</f>
        <v/>
      </c>
      <c r="C542" s="9" t="str">
        <f>IF([1]线路!$I541="","",[1]线路!$I541)</f>
        <v/>
      </c>
      <c r="D542" s="9" t="str">
        <f ca="1">VLOOKUP(A542,OFFSET(线路最大负荷电流!$A$2,0,0,2000,2),2,FALSE)</f>
        <v/>
      </c>
      <c r="E542" s="9" t="str">
        <f>IF([1]线路!$C541="","",[1]线路!$C541)</f>
        <v/>
      </c>
      <c r="F542" s="9" t="str">
        <f t="shared" ca="1" si="8"/>
        <v/>
      </c>
    </row>
    <row r="543" spans="1:6" x14ac:dyDescent="0.15">
      <c r="A543" s="9" t="str">
        <f>IF([1]线路!A542="","",[1]线路!A542)</f>
        <v/>
      </c>
      <c r="B543" s="9" t="str">
        <f>IF([1]线路!B542="","",[1]线路!B542)</f>
        <v/>
      </c>
      <c r="C543" s="9" t="str">
        <f>IF([1]线路!$I542="","",[1]线路!$I542)</f>
        <v/>
      </c>
      <c r="D543" s="9" t="str">
        <f ca="1">VLOOKUP(A543,OFFSET(线路最大负荷电流!$A$2,0,0,2000,2),2,FALSE)</f>
        <v/>
      </c>
      <c r="E543" s="9" t="str">
        <f>IF([1]线路!$C542="","",[1]线路!$C542)</f>
        <v/>
      </c>
      <c r="F543" s="9" t="str">
        <f t="shared" ca="1" si="8"/>
        <v/>
      </c>
    </row>
    <row r="544" spans="1:6" x14ac:dyDescent="0.15">
      <c r="A544" s="9" t="str">
        <f>IF([1]线路!A543="","",[1]线路!A543)</f>
        <v/>
      </c>
      <c r="B544" s="9" t="str">
        <f>IF([1]线路!B543="","",[1]线路!B543)</f>
        <v/>
      </c>
      <c r="C544" s="9" t="str">
        <f>IF([1]线路!$I543="","",[1]线路!$I543)</f>
        <v/>
      </c>
      <c r="D544" s="9" t="str">
        <f ca="1">VLOOKUP(A544,OFFSET(线路最大负荷电流!$A$2,0,0,2000,2),2,FALSE)</f>
        <v/>
      </c>
      <c r="E544" s="9" t="str">
        <f>IF([1]线路!$C543="","",[1]线路!$C543)</f>
        <v/>
      </c>
      <c r="F544" s="9" t="str">
        <f t="shared" ca="1" si="8"/>
        <v/>
      </c>
    </row>
    <row r="545" spans="1:6" x14ac:dyDescent="0.15">
      <c r="A545" s="9" t="str">
        <f>IF([1]线路!A544="","",[1]线路!A544)</f>
        <v/>
      </c>
      <c r="B545" s="9" t="str">
        <f>IF([1]线路!B544="","",[1]线路!B544)</f>
        <v/>
      </c>
      <c r="C545" s="9" t="str">
        <f>IF([1]线路!$I544="","",[1]线路!$I544)</f>
        <v/>
      </c>
      <c r="D545" s="9" t="str">
        <f ca="1">VLOOKUP(A545,OFFSET(线路最大负荷电流!$A$2,0,0,2000,2),2,FALSE)</f>
        <v/>
      </c>
      <c r="E545" s="9" t="str">
        <f>IF([1]线路!$C544="","",[1]线路!$C544)</f>
        <v/>
      </c>
      <c r="F545" s="9" t="str">
        <f t="shared" ca="1" si="8"/>
        <v/>
      </c>
    </row>
    <row r="546" spans="1:6" x14ac:dyDescent="0.15">
      <c r="A546" s="9" t="str">
        <f>IF([1]线路!A545="","",[1]线路!A545)</f>
        <v/>
      </c>
      <c r="B546" s="9" t="str">
        <f>IF([1]线路!B545="","",[1]线路!B545)</f>
        <v/>
      </c>
      <c r="C546" s="9" t="str">
        <f>IF([1]线路!$I545="","",[1]线路!$I545)</f>
        <v/>
      </c>
      <c r="D546" s="9" t="str">
        <f ca="1">VLOOKUP(A546,OFFSET(线路最大负荷电流!$A$2,0,0,2000,2),2,FALSE)</f>
        <v/>
      </c>
      <c r="E546" s="9" t="str">
        <f>IF([1]线路!$C545="","",[1]线路!$C545)</f>
        <v/>
      </c>
      <c r="F546" s="9" t="str">
        <f t="shared" ca="1" si="8"/>
        <v/>
      </c>
    </row>
    <row r="547" spans="1:6" x14ac:dyDescent="0.15">
      <c r="A547" s="9" t="str">
        <f>IF([1]线路!A546="","",[1]线路!A546)</f>
        <v/>
      </c>
      <c r="B547" s="9" t="str">
        <f>IF([1]线路!B546="","",[1]线路!B546)</f>
        <v/>
      </c>
      <c r="C547" s="9" t="str">
        <f>IF([1]线路!$I546="","",[1]线路!$I546)</f>
        <v/>
      </c>
      <c r="D547" s="9" t="str">
        <f ca="1">VLOOKUP(A547,OFFSET(线路最大负荷电流!$A$2,0,0,2000,2),2,FALSE)</f>
        <v/>
      </c>
      <c r="E547" s="9" t="str">
        <f>IF([1]线路!$C546="","",[1]线路!$C546)</f>
        <v/>
      </c>
      <c r="F547" s="9" t="str">
        <f t="shared" ca="1" si="8"/>
        <v/>
      </c>
    </row>
    <row r="548" spans="1:6" x14ac:dyDescent="0.15">
      <c r="A548" s="9" t="str">
        <f>IF([1]线路!A547="","",[1]线路!A547)</f>
        <v/>
      </c>
      <c r="B548" s="9" t="str">
        <f>IF([1]线路!B547="","",[1]线路!B547)</f>
        <v/>
      </c>
      <c r="C548" s="9" t="str">
        <f>IF([1]线路!$I547="","",[1]线路!$I547)</f>
        <v/>
      </c>
      <c r="D548" s="9" t="str">
        <f ca="1">VLOOKUP(A548,OFFSET(线路最大负荷电流!$A$2,0,0,2000,2),2,FALSE)</f>
        <v/>
      </c>
      <c r="E548" s="9" t="str">
        <f>IF([1]线路!$C547="","",[1]线路!$C547)</f>
        <v/>
      </c>
      <c r="F548" s="9" t="str">
        <f t="shared" ca="1" si="8"/>
        <v/>
      </c>
    </row>
    <row r="549" spans="1:6" x14ac:dyDescent="0.15">
      <c r="A549" s="9" t="str">
        <f>IF([1]线路!A548="","",[1]线路!A548)</f>
        <v/>
      </c>
      <c r="B549" s="9" t="str">
        <f>IF([1]线路!B548="","",[1]线路!B548)</f>
        <v/>
      </c>
      <c r="C549" s="9" t="str">
        <f>IF([1]线路!$I548="","",[1]线路!$I548)</f>
        <v/>
      </c>
      <c r="D549" s="9" t="str">
        <f ca="1">VLOOKUP(A549,OFFSET(线路最大负荷电流!$A$2,0,0,2000,2),2,FALSE)</f>
        <v/>
      </c>
      <c r="E549" s="9" t="str">
        <f>IF([1]线路!$C548="","",[1]线路!$C548)</f>
        <v/>
      </c>
      <c r="F549" s="9" t="str">
        <f t="shared" ca="1" si="8"/>
        <v/>
      </c>
    </row>
    <row r="550" spans="1:6" x14ac:dyDescent="0.15">
      <c r="A550" s="9" t="str">
        <f>IF([1]线路!A549="","",[1]线路!A549)</f>
        <v/>
      </c>
      <c r="B550" s="9" t="str">
        <f>IF([1]线路!B549="","",[1]线路!B549)</f>
        <v/>
      </c>
      <c r="C550" s="9" t="str">
        <f>IF([1]线路!$I549="","",[1]线路!$I549)</f>
        <v/>
      </c>
      <c r="D550" s="9" t="str">
        <f ca="1">VLOOKUP(A550,OFFSET(线路最大负荷电流!$A$2,0,0,2000,2),2,FALSE)</f>
        <v/>
      </c>
      <c r="E550" s="9" t="str">
        <f>IF([1]线路!$C549="","",[1]线路!$C549)</f>
        <v/>
      </c>
      <c r="F550" s="9" t="str">
        <f t="shared" ca="1" si="8"/>
        <v/>
      </c>
    </row>
    <row r="551" spans="1:6" x14ac:dyDescent="0.15">
      <c r="A551" s="9" t="str">
        <f>IF([1]线路!A550="","",[1]线路!A550)</f>
        <v/>
      </c>
      <c r="B551" s="9" t="str">
        <f>IF([1]线路!B550="","",[1]线路!B550)</f>
        <v/>
      </c>
      <c r="C551" s="9" t="str">
        <f>IF([1]线路!$I550="","",[1]线路!$I550)</f>
        <v/>
      </c>
      <c r="D551" s="9" t="str">
        <f ca="1">VLOOKUP(A551,OFFSET(线路最大负荷电流!$A$2,0,0,2000,2),2,FALSE)</f>
        <v/>
      </c>
      <c r="E551" s="9" t="str">
        <f>IF([1]线路!$C550="","",[1]线路!$C550)</f>
        <v/>
      </c>
      <c r="F551" s="9" t="str">
        <f t="shared" ca="1" si="8"/>
        <v/>
      </c>
    </row>
    <row r="552" spans="1:6" x14ac:dyDescent="0.15">
      <c r="A552" s="9" t="str">
        <f>IF([1]线路!A551="","",[1]线路!A551)</f>
        <v/>
      </c>
      <c r="B552" s="9" t="str">
        <f>IF([1]线路!B551="","",[1]线路!B551)</f>
        <v/>
      </c>
      <c r="C552" s="9" t="str">
        <f>IF([1]线路!$I551="","",[1]线路!$I551)</f>
        <v/>
      </c>
      <c r="D552" s="9" t="str">
        <f ca="1">VLOOKUP(A552,OFFSET(线路最大负荷电流!$A$2,0,0,2000,2),2,FALSE)</f>
        <v/>
      </c>
      <c r="E552" s="9" t="str">
        <f>IF([1]线路!$C551="","",[1]线路!$C551)</f>
        <v/>
      </c>
      <c r="F552" s="9" t="str">
        <f t="shared" ca="1" si="8"/>
        <v/>
      </c>
    </row>
    <row r="553" spans="1:6" x14ac:dyDescent="0.15">
      <c r="A553" s="9" t="str">
        <f>IF([1]线路!A552="","",[1]线路!A552)</f>
        <v/>
      </c>
      <c r="B553" s="9" t="str">
        <f>IF([1]线路!B552="","",[1]线路!B552)</f>
        <v/>
      </c>
      <c r="C553" s="9" t="str">
        <f>IF([1]线路!$I552="","",[1]线路!$I552)</f>
        <v/>
      </c>
      <c r="D553" s="9" t="str">
        <f ca="1">VLOOKUP(A553,OFFSET(线路最大负荷电流!$A$2,0,0,2000,2),2,FALSE)</f>
        <v/>
      </c>
      <c r="E553" s="9" t="str">
        <f>IF([1]线路!$C552="","",[1]线路!$C552)</f>
        <v/>
      </c>
      <c r="F553" s="9" t="str">
        <f t="shared" ca="1" si="8"/>
        <v/>
      </c>
    </row>
    <row r="554" spans="1:6" x14ac:dyDescent="0.15">
      <c r="A554" s="9" t="str">
        <f>IF([1]线路!A553="","",[1]线路!A553)</f>
        <v/>
      </c>
      <c r="B554" s="9" t="str">
        <f>IF([1]线路!B553="","",[1]线路!B553)</f>
        <v/>
      </c>
      <c r="C554" s="9" t="str">
        <f>IF([1]线路!$I553="","",[1]线路!$I553)</f>
        <v/>
      </c>
      <c r="D554" s="9" t="str">
        <f ca="1">VLOOKUP(A554,OFFSET(线路最大负荷电流!$A$2,0,0,2000,2),2,FALSE)</f>
        <v/>
      </c>
      <c r="E554" s="9" t="str">
        <f>IF([1]线路!$C553="","",[1]线路!$C553)</f>
        <v/>
      </c>
      <c r="F554" s="9" t="str">
        <f t="shared" ca="1" si="8"/>
        <v/>
      </c>
    </row>
    <row r="555" spans="1:6" x14ac:dyDescent="0.15">
      <c r="A555" s="9" t="str">
        <f>IF([1]线路!A554="","",[1]线路!A554)</f>
        <v/>
      </c>
      <c r="B555" s="9" t="str">
        <f>IF([1]线路!B554="","",[1]线路!B554)</f>
        <v/>
      </c>
      <c r="C555" s="9" t="str">
        <f>IF([1]线路!$I554="","",[1]线路!$I554)</f>
        <v/>
      </c>
      <c r="D555" s="9" t="str">
        <f ca="1">VLOOKUP(A555,OFFSET(线路最大负荷电流!$A$2,0,0,2000,2),2,FALSE)</f>
        <v/>
      </c>
      <c r="E555" s="9" t="str">
        <f>IF([1]线路!$C554="","",[1]线路!$C554)</f>
        <v/>
      </c>
      <c r="F555" s="9" t="str">
        <f t="shared" ca="1" si="8"/>
        <v/>
      </c>
    </row>
    <row r="556" spans="1:6" x14ac:dyDescent="0.15">
      <c r="A556" s="9" t="str">
        <f>IF([1]线路!A555="","",[1]线路!A555)</f>
        <v/>
      </c>
      <c r="B556" s="9" t="str">
        <f>IF([1]线路!B555="","",[1]线路!B555)</f>
        <v/>
      </c>
      <c r="C556" s="9" t="str">
        <f>IF([1]线路!$I555="","",[1]线路!$I555)</f>
        <v/>
      </c>
      <c r="D556" s="9" t="str">
        <f ca="1">VLOOKUP(A556,OFFSET(线路最大负荷电流!$A$2,0,0,2000,2),2,FALSE)</f>
        <v/>
      </c>
      <c r="E556" s="9" t="str">
        <f>IF([1]线路!$C555="","",[1]线路!$C555)</f>
        <v/>
      </c>
      <c r="F556" s="9" t="str">
        <f t="shared" ca="1" si="8"/>
        <v/>
      </c>
    </row>
    <row r="557" spans="1:6" x14ac:dyDescent="0.15">
      <c r="A557" s="9" t="str">
        <f>IF([1]线路!A556="","",[1]线路!A556)</f>
        <v/>
      </c>
      <c r="B557" s="9" t="str">
        <f>IF([1]线路!B556="","",[1]线路!B556)</f>
        <v/>
      </c>
      <c r="C557" s="9" t="str">
        <f>IF([1]线路!$I556="","",[1]线路!$I556)</f>
        <v/>
      </c>
      <c r="D557" s="9" t="str">
        <f ca="1">VLOOKUP(A557,OFFSET(线路最大负荷电流!$A$2,0,0,2000,2),2,FALSE)</f>
        <v/>
      </c>
      <c r="E557" s="9" t="str">
        <f>IF([1]线路!$C556="","",[1]线路!$C556)</f>
        <v/>
      </c>
      <c r="F557" s="9" t="str">
        <f t="shared" ca="1" si="8"/>
        <v/>
      </c>
    </row>
    <row r="558" spans="1:6" x14ac:dyDescent="0.15">
      <c r="A558" s="9" t="str">
        <f>IF([1]线路!A557="","",[1]线路!A557)</f>
        <v/>
      </c>
      <c r="B558" s="9" t="str">
        <f>IF([1]线路!B557="","",[1]线路!B557)</f>
        <v/>
      </c>
      <c r="C558" s="9" t="str">
        <f>IF([1]线路!$I557="","",[1]线路!$I557)</f>
        <v/>
      </c>
      <c r="D558" s="9" t="str">
        <f ca="1">VLOOKUP(A558,OFFSET(线路最大负荷电流!$A$2,0,0,2000,2),2,FALSE)</f>
        <v/>
      </c>
      <c r="E558" s="9" t="str">
        <f>IF([1]线路!$C557="","",[1]线路!$C557)</f>
        <v/>
      </c>
      <c r="F558" s="9" t="str">
        <f t="shared" ca="1" si="8"/>
        <v/>
      </c>
    </row>
    <row r="559" spans="1:6" x14ac:dyDescent="0.15">
      <c r="A559" s="9" t="str">
        <f>IF([1]线路!A558="","",[1]线路!A558)</f>
        <v/>
      </c>
      <c r="B559" s="9" t="str">
        <f>IF([1]线路!B558="","",[1]线路!B558)</f>
        <v/>
      </c>
      <c r="C559" s="9" t="str">
        <f>IF([1]线路!$I558="","",[1]线路!$I558)</f>
        <v/>
      </c>
      <c r="D559" s="9" t="str">
        <f ca="1">VLOOKUP(A559,OFFSET(线路最大负荷电流!$A$2,0,0,2000,2),2,FALSE)</f>
        <v/>
      </c>
      <c r="E559" s="9" t="str">
        <f>IF([1]线路!$C558="","",[1]线路!$C558)</f>
        <v/>
      </c>
      <c r="F559" s="9" t="str">
        <f t="shared" ca="1" si="8"/>
        <v/>
      </c>
    </row>
    <row r="560" spans="1:6" x14ac:dyDescent="0.15">
      <c r="A560" s="9" t="str">
        <f>IF([1]线路!A559="","",[1]线路!A559)</f>
        <v/>
      </c>
      <c r="B560" s="9" t="str">
        <f>IF([1]线路!B559="","",[1]线路!B559)</f>
        <v/>
      </c>
      <c r="C560" s="9" t="str">
        <f>IF([1]线路!$I559="","",[1]线路!$I559)</f>
        <v/>
      </c>
      <c r="D560" s="9" t="str">
        <f ca="1">VLOOKUP(A560,OFFSET(线路最大负荷电流!$A$2,0,0,2000,2),2,FALSE)</f>
        <v/>
      </c>
      <c r="E560" s="9" t="str">
        <f>IF([1]线路!$C559="","",[1]线路!$C559)</f>
        <v/>
      </c>
      <c r="F560" s="9" t="str">
        <f t="shared" ca="1" si="8"/>
        <v/>
      </c>
    </row>
    <row r="561" spans="1:6" x14ac:dyDescent="0.15">
      <c r="A561" s="9" t="str">
        <f>IF([1]线路!A560="","",[1]线路!A560)</f>
        <v/>
      </c>
      <c r="B561" s="9" t="str">
        <f>IF([1]线路!B560="","",[1]线路!B560)</f>
        <v/>
      </c>
      <c r="C561" s="9" t="str">
        <f>IF([1]线路!$I560="","",[1]线路!$I560)</f>
        <v/>
      </c>
      <c r="D561" s="9" t="str">
        <f ca="1">VLOOKUP(A561,OFFSET(线路最大负荷电流!$A$2,0,0,2000,2),2,FALSE)</f>
        <v/>
      </c>
      <c r="E561" s="9" t="str">
        <f>IF([1]线路!$C560="","",[1]线路!$C560)</f>
        <v/>
      </c>
      <c r="F561" s="9" t="str">
        <f t="shared" ca="1" si="8"/>
        <v/>
      </c>
    </row>
    <row r="562" spans="1:6" x14ac:dyDescent="0.15">
      <c r="A562" s="9" t="str">
        <f>IF([1]线路!A561="","",[1]线路!A561)</f>
        <v/>
      </c>
      <c r="B562" s="9" t="str">
        <f>IF([1]线路!B561="","",[1]线路!B561)</f>
        <v/>
      </c>
      <c r="C562" s="9" t="str">
        <f>IF([1]线路!$I561="","",[1]线路!$I561)</f>
        <v/>
      </c>
      <c r="D562" s="9" t="str">
        <f ca="1">VLOOKUP(A562,OFFSET(线路最大负荷电流!$A$2,0,0,2000,2),2,FALSE)</f>
        <v/>
      </c>
      <c r="E562" s="9" t="str">
        <f>IF([1]线路!$C561="","",[1]线路!$C561)</f>
        <v/>
      </c>
      <c r="F562" s="9" t="str">
        <f t="shared" ca="1" si="8"/>
        <v/>
      </c>
    </row>
    <row r="563" spans="1:6" x14ac:dyDescent="0.15">
      <c r="A563" s="9" t="str">
        <f>IF([1]线路!A562="","",[1]线路!A562)</f>
        <v/>
      </c>
      <c r="B563" s="9" t="str">
        <f>IF([1]线路!B562="","",[1]线路!B562)</f>
        <v/>
      </c>
      <c r="C563" s="9" t="str">
        <f>IF([1]线路!$I562="","",[1]线路!$I562)</f>
        <v/>
      </c>
      <c r="D563" s="9" t="str">
        <f ca="1">VLOOKUP(A563,OFFSET(线路最大负荷电流!$A$2,0,0,2000,2),2,FALSE)</f>
        <v/>
      </c>
      <c r="E563" s="9" t="str">
        <f>IF([1]线路!$C562="","",[1]线路!$C562)</f>
        <v/>
      </c>
      <c r="F563" s="9" t="str">
        <f t="shared" ca="1" si="8"/>
        <v/>
      </c>
    </row>
    <row r="564" spans="1:6" x14ac:dyDescent="0.15">
      <c r="A564" s="9" t="str">
        <f>IF([1]线路!A563="","",[1]线路!A563)</f>
        <v/>
      </c>
      <c r="B564" s="9" t="str">
        <f>IF([1]线路!B563="","",[1]线路!B563)</f>
        <v/>
      </c>
      <c r="C564" s="9" t="str">
        <f>IF([1]线路!$I563="","",[1]线路!$I563)</f>
        <v/>
      </c>
      <c r="D564" s="9" t="str">
        <f ca="1">VLOOKUP(A564,OFFSET(线路最大负荷电流!$A$2,0,0,2000,2),2,FALSE)</f>
        <v/>
      </c>
      <c r="E564" s="9" t="str">
        <f>IF([1]线路!$C563="","",[1]线路!$C563)</f>
        <v/>
      </c>
      <c r="F564" s="9" t="str">
        <f t="shared" ca="1" si="8"/>
        <v/>
      </c>
    </row>
    <row r="565" spans="1:6" x14ac:dyDescent="0.15">
      <c r="A565" s="9" t="str">
        <f>IF([1]线路!A564="","",[1]线路!A564)</f>
        <v/>
      </c>
      <c r="B565" s="9" t="str">
        <f>IF([1]线路!B564="","",[1]线路!B564)</f>
        <v/>
      </c>
      <c r="C565" s="9" t="str">
        <f>IF([1]线路!$I564="","",[1]线路!$I564)</f>
        <v/>
      </c>
      <c r="D565" s="9" t="str">
        <f ca="1">VLOOKUP(A565,OFFSET(线路最大负荷电流!$A$2,0,0,2000,2),2,FALSE)</f>
        <v/>
      </c>
      <c r="E565" s="9" t="str">
        <f>IF([1]线路!$C564="","",[1]线路!$C564)</f>
        <v/>
      </c>
      <c r="F565" s="9" t="str">
        <f t="shared" ca="1" si="8"/>
        <v/>
      </c>
    </row>
    <row r="566" spans="1:6" x14ac:dyDescent="0.15">
      <c r="A566" s="9" t="str">
        <f>IF([1]线路!A565="","",[1]线路!A565)</f>
        <v/>
      </c>
      <c r="B566" s="9" t="str">
        <f>IF([1]线路!B565="","",[1]线路!B565)</f>
        <v/>
      </c>
      <c r="C566" s="9" t="str">
        <f>IF([1]线路!$I565="","",[1]线路!$I565)</f>
        <v/>
      </c>
      <c r="D566" s="9" t="str">
        <f ca="1">VLOOKUP(A566,OFFSET(线路最大负荷电流!$A$2,0,0,2000,2),2,FALSE)</f>
        <v/>
      </c>
      <c r="E566" s="9" t="str">
        <f>IF([1]线路!$C565="","",[1]线路!$C565)</f>
        <v/>
      </c>
      <c r="F566" s="9" t="str">
        <f t="shared" ca="1" si="8"/>
        <v/>
      </c>
    </row>
    <row r="567" spans="1:6" x14ac:dyDescent="0.15">
      <c r="A567" s="9" t="str">
        <f>IF([1]线路!A566="","",[1]线路!A566)</f>
        <v/>
      </c>
      <c r="B567" s="9" t="str">
        <f>IF([1]线路!B566="","",[1]线路!B566)</f>
        <v/>
      </c>
      <c r="C567" s="9" t="str">
        <f>IF([1]线路!$I566="","",[1]线路!$I566)</f>
        <v/>
      </c>
      <c r="D567" s="9" t="str">
        <f ca="1">VLOOKUP(A567,OFFSET(线路最大负荷电流!$A$2,0,0,2000,2),2,FALSE)</f>
        <v/>
      </c>
      <c r="E567" s="9" t="str">
        <f>IF([1]线路!$C566="","",[1]线路!$C566)</f>
        <v/>
      </c>
      <c r="F567" s="9" t="str">
        <f t="shared" ca="1" si="8"/>
        <v/>
      </c>
    </row>
    <row r="568" spans="1:6" x14ac:dyDescent="0.15">
      <c r="A568" s="9" t="str">
        <f>IF([1]线路!A567="","",[1]线路!A567)</f>
        <v/>
      </c>
      <c r="B568" s="9" t="str">
        <f>IF([1]线路!B567="","",[1]线路!B567)</f>
        <v/>
      </c>
      <c r="C568" s="9" t="str">
        <f>IF([1]线路!$I567="","",[1]线路!$I567)</f>
        <v/>
      </c>
      <c r="D568" s="9" t="str">
        <f ca="1">VLOOKUP(A568,OFFSET(线路最大负荷电流!$A$2,0,0,2000,2),2,FALSE)</f>
        <v/>
      </c>
      <c r="E568" s="9" t="str">
        <f>IF([1]线路!$C567="","",[1]线路!$C567)</f>
        <v/>
      </c>
      <c r="F568" s="9" t="str">
        <f t="shared" ca="1" si="8"/>
        <v/>
      </c>
    </row>
    <row r="569" spans="1:6" x14ac:dyDescent="0.15">
      <c r="A569" s="9" t="str">
        <f>IF([1]线路!A568="","",[1]线路!A568)</f>
        <v/>
      </c>
      <c r="B569" s="9" t="str">
        <f>IF([1]线路!B568="","",[1]线路!B568)</f>
        <v/>
      </c>
      <c r="C569" s="9" t="str">
        <f>IF([1]线路!$I568="","",[1]线路!$I568)</f>
        <v/>
      </c>
      <c r="D569" s="9" t="str">
        <f ca="1">VLOOKUP(A569,OFFSET(线路最大负荷电流!$A$2,0,0,2000,2),2,FALSE)</f>
        <v/>
      </c>
      <c r="E569" s="9" t="str">
        <f>IF([1]线路!$C568="","",[1]线路!$C568)</f>
        <v/>
      </c>
      <c r="F569" s="9" t="str">
        <f t="shared" ca="1" si="8"/>
        <v/>
      </c>
    </row>
    <row r="570" spans="1:6" x14ac:dyDescent="0.15">
      <c r="A570" s="9" t="str">
        <f>IF([1]线路!A569="","",[1]线路!A569)</f>
        <v/>
      </c>
      <c r="B570" s="9" t="str">
        <f>IF([1]线路!B569="","",[1]线路!B569)</f>
        <v/>
      </c>
      <c r="C570" s="9" t="str">
        <f>IF([1]线路!$I569="","",[1]线路!$I569)</f>
        <v/>
      </c>
      <c r="D570" s="9" t="str">
        <f ca="1">VLOOKUP(A570,OFFSET(线路最大负荷电流!$A$2,0,0,2000,2),2,FALSE)</f>
        <v/>
      </c>
      <c r="E570" s="9" t="str">
        <f>IF([1]线路!$C569="","",[1]线路!$C569)</f>
        <v/>
      </c>
      <c r="F570" s="9" t="str">
        <f t="shared" ca="1" si="8"/>
        <v/>
      </c>
    </row>
    <row r="571" spans="1:6" x14ac:dyDescent="0.15">
      <c r="A571" s="9" t="str">
        <f>IF([1]线路!A570="","",[1]线路!A570)</f>
        <v/>
      </c>
      <c r="B571" s="9" t="str">
        <f>IF([1]线路!B570="","",[1]线路!B570)</f>
        <v/>
      </c>
      <c r="C571" s="9" t="str">
        <f>IF([1]线路!$I570="","",[1]线路!$I570)</f>
        <v/>
      </c>
      <c r="D571" s="9" t="str">
        <f ca="1">VLOOKUP(A571,OFFSET(线路最大负荷电流!$A$2,0,0,2000,2),2,FALSE)</f>
        <v/>
      </c>
      <c r="E571" s="9" t="str">
        <f>IF([1]线路!$C570="","",[1]线路!$C570)</f>
        <v/>
      </c>
      <c r="F571" s="9" t="str">
        <f t="shared" ca="1" si="8"/>
        <v/>
      </c>
    </row>
    <row r="572" spans="1:6" x14ac:dyDescent="0.15">
      <c r="A572" s="9" t="str">
        <f>IF([1]线路!A571="","",[1]线路!A571)</f>
        <v/>
      </c>
      <c r="B572" s="9" t="str">
        <f>IF([1]线路!B571="","",[1]线路!B571)</f>
        <v/>
      </c>
      <c r="C572" s="9" t="str">
        <f>IF([1]线路!$I571="","",[1]线路!$I571)</f>
        <v/>
      </c>
      <c r="D572" s="9" t="str">
        <f ca="1">VLOOKUP(A572,OFFSET(线路最大负荷电流!$A$2,0,0,2000,2),2,FALSE)</f>
        <v/>
      </c>
      <c r="E572" s="9" t="str">
        <f>IF([1]线路!$C571="","",[1]线路!$C571)</f>
        <v/>
      </c>
      <c r="F572" s="9" t="str">
        <f t="shared" ca="1" si="8"/>
        <v/>
      </c>
    </row>
    <row r="573" spans="1:6" x14ac:dyDescent="0.15">
      <c r="A573" s="9" t="str">
        <f>IF([1]线路!A572="","",[1]线路!A572)</f>
        <v/>
      </c>
      <c r="B573" s="9" t="str">
        <f>IF([1]线路!B572="","",[1]线路!B572)</f>
        <v/>
      </c>
      <c r="C573" s="9" t="str">
        <f>IF([1]线路!$I572="","",[1]线路!$I572)</f>
        <v/>
      </c>
      <c r="D573" s="9" t="str">
        <f ca="1">VLOOKUP(A573,OFFSET(线路最大负荷电流!$A$2,0,0,2000,2),2,FALSE)</f>
        <v/>
      </c>
      <c r="E573" s="9" t="str">
        <f>IF([1]线路!$C572="","",[1]线路!$C572)</f>
        <v/>
      </c>
      <c r="F573" s="9" t="str">
        <f t="shared" ca="1" si="8"/>
        <v/>
      </c>
    </row>
    <row r="574" spans="1:6" x14ac:dyDescent="0.15">
      <c r="A574" s="9" t="str">
        <f>IF([1]线路!A573="","",[1]线路!A573)</f>
        <v/>
      </c>
      <c r="B574" s="9" t="str">
        <f>IF([1]线路!B573="","",[1]线路!B573)</f>
        <v/>
      </c>
      <c r="C574" s="9" t="str">
        <f>IF([1]线路!$I573="","",[1]线路!$I573)</f>
        <v/>
      </c>
      <c r="D574" s="9" t="str">
        <f ca="1">VLOOKUP(A574,OFFSET(线路最大负荷电流!$A$2,0,0,2000,2),2,FALSE)</f>
        <v/>
      </c>
      <c r="E574" s="9" t="str">
        <f>IF([1]线路!$C573="","",[1]线路!$C573)</f>
        <v/>
      </c>
      <c r="F574" s="9" t="str">
        <f t="shared" ca="1" si="8"/>
        <v/>
      </c>
    </row>
    <row r="575" spans="1:6" x14ac:dyDescent="0.15">
      <c r="A575" s="9" t="str">
        <f>IF([1]线路!A574="","",[1]线路!A574)</f>
        <v/>
      </c>
      <c r="B575" s="9" t="str">
        <f>IF([1]线路!B574="","",[1]线路!B574)</f>
        <v/>
      </c>
      <c r="C575" s="9" t="str">
        <f>IF([1]线路!$I574="","",[1]线路!$I574)</f>
        <v/>
      </c>
      <c r="D575" s="9" t="str">
        <f ca="1">VLOOKUP(A575,OFFSET(线路最大负荷电流!$A$2,0,0,2000,2),2,FALSE)</f>
        <v/>
      </c>
      <c r="E575" s="9" t="str">
        <f>IF([1]线路!$C574="","",[1]线路!$C574)</f>
        <v/>
      </c>
      <c r="F575" s="9" t="str">
        <f t="shared" ca="1" si="8"/>
        <v/>
      </c>
    </row>
    <row r="576" spans="1:6" x14ac:dyDescent="0.15">
      <c r="A576" s="9" t="str">
        <f>IF([1]线路!A575="","",[1]线路!A575)</f>
        <v/>
      </c>
      <c r="B576" s="9" t="str">
        <f>IF([1]线路!B575="","",[1]线路!B575)</f>
        <v/>
      </c>
      <c r="C576" s="9" t="str">
        <f>IF([1]线路!$I575="","",[1]线路!$I575)</f>
        <v/>
      </c>
      <c r="D576" s="9" t="str">
        <f ca="1">VLOOKUP(A576,OFFSET(线路最大负荷电流!$A$2,0,0,2000,2),2,FALSE)</f>
        <v/>
      </c>
      <c r="E576" s="9" t="str">
        <f>IF([1]线路!$C575="","",[1]线路!$C575)</f>
        <v/>
      </c>
      <c r="F576" s="9" t="str">
        <f t="shared" ca="1" si="8"/>
        <v/>
      </c>
    </row>
    <row r="577" spans="1:6" x14ac:dyDescent="0.15">
      <c r="A577" s="9" t="str">
        <f>IF([1]线路!A576="","",[1]线路!A576)</f>
        <v/>
      </c>
      <c r="B577" s="9" t="str">
        <f>IF([1]线路!B576="","",[1]线路!B576)</f>
        <v/>
      </c>
      <c r="C577" s="9" t="str">
        <f>IF([1]线路!$I576="","",[1]线路!$I576)</f>
        <v/>
      </c>
      <c r="D577" s="9" t="str">
        <f ca="1">VLOOKUP(A577,OFFSET(线路最大负荷电流!$A$2,0,0,2000,2),2,FALSE)</f>
        <v/>
      </c>
      <c r="E577" s="9" t="str">
        <f>IF([1]线路!$C576="","",[1]线路!$C576)</f>
        <v/>
      </c>
      <c r="F577" s="9" t="str">
        <f t="shared" ca="1" si="8"/>
        <v/>
      </c>
    </row>
    <row r="578" spans="1:6" x14ac:dyDescent="0.15">
      <c r="A578" s="9" t="str">
        <f>IF([1]线路!A577="","",[1]线路!A577)</f>
        <v/>
      </c>
      <c r="B578" s="9" t="str">
        <f>IF([1]线路!B577="","",[1]线路!B577)</f>
        <v/>
      </c>
      <c r="C578" s="9" t="str">
        <f>IF([1]线路!$I577="","",[1]线路!$I577)</f>
        <v/>
      </c>
      <c r="D578" s="9" t="str">
        <f ca="1">VLOOKUP(A578,OFFSET(线路最大负荷电流!$A$2,0,0,2000,2),2,FALSE)</f>
        <v/>
      </c>
      <c r="E578" s="9" t="str">
        <f>IF([1]线路!$C577="","",[1]线路!$C577)</f>
        <v/>
      </c>
      <c r="F578" s="9" t="str">
        <f t="shared" ca="1" si="8"/>
        <v/>
      </c>
    </row>
    <row r="579" spans="1:6" x14ac:dyDescent="0.15">
      <c r="A579" s="9" t="str">
        <f>IF([1]线路!A578="","",[1]线路!A578)</f>
        <v/>
      </c>
      <c r="B579" s="9" t="str">
        <f>IF([1]线路!B578="","",[1]线路!B578)</f>
        <v/>
      </c>
      <c r="C579" s="9" t="str">
        <f>IF([1]线路!$I578="","",[1]线路!$I578)</f>
        <v/>
      </c>
      <c r="D579" s="9" t="str">
        <f ca="1">VLOOKUP(A579,OFFSET(线路最大负荷电流!$A$2,0,0,2000,2),2,FALSE)</f>
        <v/>
      </c>
      <c r="E579" s="9" t="str">
        <f>IF([1]线路!$C578="","",[1]线路!$C578)</f>
        <v/>
      </c>
      <c r="F579" s="9" t="str">
        <f t="shared" ca="1" si="8"/>
        <v/>
      </c>
    </row>
    <row r="580" spans="1:6" x14ac:dyDescent="0.15">
      <c r="A580" s="9" t="str">
        <f>IF([1]线路!A579="","",[1]线路!A579)</f>
        <v/>
      </c>
      <c r="B580" s="9" t="str">
        <f>IF([1]线路!B579="","",[1]线路!B579)</f>
        <v/>
      </c>
      <c r="C580" s="9" t="str">
        <f>IF([1]线路!$I579="","",[1]线路!$I579)</f>
        <v/>
      </c>
      <c r="D580" s="9" t="str">
        <f ca="1">VLOOKUP(A580,OFFSET(线路最大负荷电流!$A$2,0,0,2000,2),2,FALSE)</f>
        <v/>
      </c>
      <c r="E580" s="9" t="str">
        <f>IF([1]线路!$C579="","",[1]线路!$C579)</f>
        <v/>
      </c>
      <c r="F580" s="9" t="str">
        <f t="shared" ref="F580:F643" ca="1" si="9">IF(OR(D580="",C580=""),"",D580/C580)</f>
        <v/>
      </c>
    </row>
    <row r="581" spans="1:6" x14ac:dyDescent="0.15">
      <c r="A581" s="9" t="str">
        <f>IF([1]线路!A580="","",[1]线路!A580)</f>
        <v/>
      </c>
      <c r="B581" s="9" t="str">
        <f>IF([1]线路!B580="","",[1]线路!B580)</f>
        <v/>
      </c>
      <c r="C581" s="9" t="str">
        <f>IF([1]线路!$I580="","",[1]线路!$I580)</f>
        <v/>
      </c>
      <c r="D581" s="9" t="str">
        <f ca="1">VLOOKUP(A581,OFFSET(线路最大负荷电流!$A$2,0,0,2000,2),2,FALSE)</f>
        <v/>
      </c>
      <c r="E581" s="9" t="str">
        <f>IF([1]线路!$C580="","",[1]线路!$C580)</f>
        <v/>
      </c>
      <c r="F581" s="9" t="str">
        <f t="shared" ca="1" si="9"/>
        <v/>
      </c>
    </row>
    <row r="582" spans="1:6" x14ac:dyDescent="0.15">
      <c r="A582" s="9" t="str">
        <f>IF([1]线路!A581="","",[1]线路!A581)</f>
        <v/>
      </c>
      <c r="B582" s="9" t="str">
        <f>IF([1]线路!B581="","",[1]线路!B581)</f>
        <v/>
      </c>
      <c r="C582" s="9" t="str">
        <f>IF([1]线路!$I581="","",[1]线路!$I581)</f>
        <v/>
      </c>
      <c r="D582" s="9" t="str">
        <f ca="1">VLOOKUP(A582,OFFSET(线路最大负荷电流!$A$2,0,0,2000,2),2,FALSE)</f>
        <v/>
      </c>
      <c r="E582" s="9" t="str">
        <f>IF([1]线路!$C581="","",[1]线路!$C581)</f>
        <v/>
      </c>
      <c r="F582" s="9" t="str">
        <f t="shared" ca="1" si="9"/>
        <v/>
      </c>
    </row>
    <row r="583" spans="1:6" x14ac:dyDescent="0.15">
      <c r="A583" s="9" t="str">
        <f>IF([1]线路!A582="","",[1]线路!A582)</f>
        <v/>
      </c>
      <c r="B583" s="9" t="str">
        <f>IF([1]线路!B582="","",[1]线路!B582)</f>
        <v/>
      </c>
      <c r="C583" s="9" t="str">
        <f>IF([1]线路!$I582="","",[1]线路!$I582)</f>
        <v/>
      </c>
      <c r="D583" s="9" t="str">
        <f ca="1">VLOOKUP(A583,OFFSET(线路最大负荷电流!$A$2,0,0,2000,2),2,FALSE)</f>
        <v/>
      </c>
      <c r="E583" s="9" t="str">
        <f>IF([1]线路!$C582="","",[1]线路!$C582)</f>
        <v/>
      </c>
      <c r="F583" s="9" t="str">
        <f t="shared" ca="1" si="9"/>
        <v/>
      </c>
    </row>
    <row r="584" spans="1:6" x14ac:dyDescent="0.15">
      <c r="A584" s="9" t="str">
        <f>IF([1]线路!A583="","",[1]线路!A583)</f>
        <v/>
      </c>
      <c r="B584" s="9" t="str">
        <f>IF([1]线路!B583="","",[1]线路!B583)</f>
        <v/>
      </c>
      <c r="C584" s="9" t="str">
        <f>IF([1]线路!$I583="","",[1]线路!$I583)</f>
        <v/>
      </c>
      <c r="D584" s="9" t="str">
        <f ca="1">VLOOKUP(A584,OFFSET(线路最大负荷电流!$A$2,0,0,2000,2),2,FALSE)</f>
        <v/>
      </c>
      <c r="E584" s="9" t="str">
        <f>IF([1]线路!$C583="","",[1]线路!$C583)</f>
        <v/>
      </c>
      <c r="F584" s="9" t="str">
        <f t="shared" ca="1" si="9"/>
        <v/>
      </c>
    </row>
    <row r="585" spans="1:6" x14ac:dyDescent="0.15">
      <c r="A585" s="9" t="str">
        <f>IF([1]线路!A584="","",[1]线路!A584)</f>
        <v/>
      </c>
      <c r="B585" s="9" t="str">
        <f>IF([1]线路!B584="","",[1]线路!B584)</f>
        <v/>
      </c>
      <c r="C585" s="9" t="str">
        <f>IF([1]线路!$I584="","",[1]线路!$I584)</f>
        <v/>
      </c>
      <c r="D585" s="9" t="str">
        <f ca="1">VLOOKUP(A585,OFFSET(线路最大负荷电流!$A$2,0,0,2000,2),2,FALSE)</f>
        <v/>
      </c>
      <c r="E585" s="9" t="str">
        <f>IF([1]线路!$C584="","",[1]线路!$C584)</f>
        <v/>
      </c>
      <c r="F585" s="9" t="str">
        <f t="shared" ca="1" si="9"/>
        <v/>
      </c>
    </row>
    <row r="586" spans="1:6" x14ac:dyDescent="0.15">
      <c r="A586" s="9" t="str">
        <f>IF([1]线路!A585="","",[1]线路!A585)</f>
        <v/>
      </c>
      <c r="B586" s="9" t="str">
        <f>IF([1]线路!B585="","",[1]线路!B585)</f>
        <v/>
      </c>
      <c r="C586" s="9" t="str">
        <f>IF([1]线路!$I585="","",[1]线路!$I585)</f>
        <v/>
      </c>
      <c r="D586" s="9" t="str">
        <f ca="1">VLOOKUP(A586,OFFSET(线路最大负荷电流!$A$2,0,0,2000,2),2,FALSE)</f>
        <v/>
      </c>
      <c r="E586" s="9" t="str">
        <f>IF([1]线路!$C585="","",[1]线路!$C585)</f>
        <v/>
      </c>
      <c r="F586" s="9" t="str">
        <f t="shared" ca="1" si="9"/>
        <v/>
      </c>
    </row>
    <row r="587" spans="1:6" x14ac:dyDescent="0.15">
      <c r="A587" s="9" t="str">
        <f>IF([1]线路!A586="","",[1]线路!A586)</f>
        <v/>
      </c>
      <c r="B587" s="9" t="str">
        <f>IF([1]线路!B586="","",[1]线路!B586)</f>
        <v/>
      </c>
      <c r="C587" s="9" t="str">
        <f>IF([1]线路!$I586="","",[1]线路!$I586)</f>
        <v/>
      </c>
      <c r="D587" s="9" t="str">
        <f ca="1">VLOOKUP(A587,OFFSET(线路最大负荷电流!$A$2,0,0,2000,2),2,FALSE)</f>
        <v/>
      </c>
      <c r="E587" s="9" t="str">
        <f>IF([1]线路!$C586="","",[1]线路!$C586)</f>
        <v/>
      </c>
      <c r="F587" s="9" t="str">
        <f t="shared" ca="1" si="9"/>
        <v/>
      </c>
    </row>
    <row r="588" spans="1:6" x14ac:dyDescent="0.15">
      <c r="A588" s="9" t="str">
        <f>IF([1]线路!A587="","",[1]线路!A587)</f>
        <v/>
      </c>
      <c r="B588" s="9" t="str">
        <f>IF([1]线路!B587="","",[1]线路!B587)</f>
        <v/>
      </c>
      <c r="C588" s="9" t="str">
        <f>IF([1]线路!$I587="","",[1]线路!$I587)</f>
        <v/>
      </c>
      <c r="D588" s="9" t="str">
        <f ca="1">VLOOKUP(A588,OFFSET(线路最大负荷电流!$A$2,0,0,2000,2),2,FALSE)</f>
        <v/>
      </c>
      <c r="E588" s="9" t="str">
        <f>IF([1]线路!$C587="","",[1]线路!$C587)</f>
        <v/>
      </c>
      <c r="F588" s="9" t="str">
        <f t="shared" ca="1" si="9"/>
        <v/>
      </c>
    </row>
    <row r="589" spans="1:6" x14ac:dyDescent="0.15">
      <c r="A589" s="9" t="str">
        <f>IF([1]线路!A588="","",[1]线路!A588)</f>
        <v/>
      </c>
      <c r="B589" s="9" t="str">
        <f>IF([1]线路!B588="","",[1]线路!B588)</f>
        <v/>
      </c>
      <c r="C589" s="9" t="str">
        <f>IF([1]线路!$I588="","",[1]线路!$I588)</f>
        <v/>
      </c>
      <c r="D589" s="9" t="str">
        <f ca="1">VLOOKUP(A589,OFFSET(线路最大负荷电流!$A$2,0,0,2000,2),2,FALSE)</f>
        <v/>
      </c>
      <c r="E589" s="9" t="str">
        <f>IF([1]线路!$C588="","",[1]线路!$C588)</f>
        <v/>
      </c>
      <c r="F589" s="9" t="str">
        <f t="shared" ca="1" si="9"/>
        <v/>
      </c>
    </row>
    <row r="590" spans="1:6" x14ac:dyDescent="0.15">
      <c r="A590" s="9" t="str">
        <f>IF([1]线路!A589="","",[1]线路!A589)</f>
        <v/>
      </c>
      <c r="B590" s="9" t="str">
        <f>IF([1]线路!B589="","",[1]线路!B589)</f>
        <v/>
      </c>
      <c r="C590" s="9" t="str">
        <f>IF([1]线路!$I589="","",[1]线路!$I589)</f>
        <v/>
      </c>
      <c r="D590" s="9" t="str">
        <f ca="1">VLOOKUP(A590,OFFSET(线路最大负荷电流!$A$2,0,0,2000,2),2,FALSE)</f>
        <v/>
      </c>
      <c r="E590" s="9" t="str">
        <f>IF([1]线路!$C589="","",[1]线路!$C589)</f>
        <v/>
      </c>
      <c r="F590" s="9" t="str">
        <f t="shared" ca="1" si="9"/>
        <v/>
      </c>
    </row>
    <row r="591" spans="1:6" x14ac:dyDescent="0.15">
      <c r="A591" s="9" t="str">
        <f>IF([1]线路!A590="","",[1]线路!A590)</f>
        <v/>
      </c>
      <c r="B591" s="9" t="str">
        <f>IF([1]线路!B590="","",[1]线路!B590)</f>
        <v/>
      </c>
      <c r="C591" s="9" t="str">
        <f>IF([1]线路!$I590="","",[1]线路!$I590)</f>
        <v/>
      </c>
      <c r="D591" s="9" t="str">
        <f ca="1">VLOOKUP(A591,OFFSET(线路最大负荷电流!$A$2,0,0,2000,2),2,FALSE)</f>
        <v/>
      </c>
      <c r="E591" s="9" t="str">
        <f>IF([1]线路!$C590="","",[1]线路!$C590)</f>
        <v/>
      </c>
      <c r="F591" s="9" t="str">
        <f t="shared" ca="1" si="9"/>
        <v/>
      </c>
    </row>
    <row r="592" spans="1:6" x14ac:dyDescent="0.15">
      <c r="A592" s="9" t="str">
        <f>IF([1]线路!A591="","",[1]线路!A591)</f>
        <v/>
      </c>
      <c r="B592" s="9" t="str">
        <f>IF([1]线路!B591="","",[1]线路!B591)</f>
        <v/>
      </c>
      <c r="C592" s="9" t="str">
        <f>IF([1]线路!$I591="","",[1]线路!$I591)</f>
        <v/>
      </c>
      <c r="D592" s="9" t="str">
        <f ca="1">VLOOKUP(A592,OFFSET(线路最大负荷电流!$A$2,0,0,2000,2),2,FALSE)</f>
        <v/>
      </c>
      <c r="E592" s="9" t="str">
        <f>IF([1]线路!$C591="","",[1]线路!$C591)</f>
        <v/>
      </c>
      <c r="F592" s="9" t="str">
        <f t="shared" ca="1" si="9"/>
        <v/>
      </c>
    </row>
    <row r="593" spans="1:6" x14ac:dyDescent="0.15">
      <c r="A593" s="9" t="str">
        <f>IF([1]线路!A592="","",[1]线路!A592)</f>
        <v/>
      </c>
      <c r="B593" s="9" t="str">
        <f>IF([1]线路!B592="","",[1]线路!B592)</f>
        <v/>
      </c>
      <c r="C593" s="9" t="str">
        <f>IF([1]线路!$I592="","",[1]线路!$I592)</f>
        <v/>
      </c>
      <c r="D593" s="9" t="str">
        <f ca="1">VLOOKUP(A593,OFFSET(线路最大负荷电流!$A$2,0,0,2000,2),2,FALSE)</f>
        <v/>
      </c>
      <c r="E593" s="9" t="str">
        <f>IF([1]线路!$C592="","",[1]线路!$C592)</f>
        <v/>
      </c>
      <c r="F593" s="9" t="str">
        <f t="shared" ca="1" si="9"/>
        <v/>
      </c>
    </row>
    <row r="594" spans="1:6" x14ac:dyDescent="0.15">
      <c r="A594" s="9" t="str">
        <f>IF([1]线路!A593="","",[1]线路!A593)</f>
        <v/>
      </c>
      <c r="B594" s="9" t="str">
        <f>IF([1]线路!B593="","",[1]线路!B593)</f>
        <v/>
      </c>
      <c r="C594" s="9" t="str">
        <f>IF([1]线路!$I593="","",[1]线路!$I593)</f>
        <v/>
      </c>
      <c r="D594" s="9" t="str">
        <f ca="1">VLOOKUP(A594,OFFSET(线路最大负荷电流!$A$2,0,0,2000,2),2,FALSE)</f>
        <v/>
      </c>
      <c r="E594" s="9" t="str">
        <f>IF([1]线路!$C593="","",[1]线路!$C593)</f>
        <v/>
      </c>
      <c r="F594" s="9" t="str">
        <f t="shared" ca="1" si="9"/>
        <v/>
      </c>
    </row>
    <row r="595" spans="1:6" x14ac:dyDescent="0.15">
      <c r="A595" s="9" t="str">
        <f>IF([1]线路!A594="","",[1]线路!A594)</f>
        <v/>
      </c>
      <c r="B595" s="9" t="str">
        <f>IF([1]线路!B594="","",[1]线路!B594)</f>
        <v/>
      </c>
      <c r="C595" s="9" t="str">
        <f>IF([1]线路!$I594="","",[1]线路!$I594)</f>
        <v/>
      </c>
      <c r="D595" s="9" t="str">
        <f ca="1">VLOOKUP(A595,OFFSET(线路最大负荷电流!$A$2,0,0,2000,2),2,FALSE)</f>
        <v/>
      </c>
      <c r="E595" s="9" t="str">
        <f>IF([1]线路!$C594="","",[1]线路!$C594)</f>
        <v/>
      </c>
      <c r="F595" s="9" t="str">
        <f t="shared" ca="1" si="9"/>
        <v/>
      </c>
    </row>
    <row r="596" spans="1:6" x14ac:dyDescent="0.15">
      <c r="A596" s="9" t="str">
        <f>IF([1]线路!A595="","",[1]线路!A595)</f>
        <v/>
      </c>
      <c r="B596" s="9" t="str">
        <f>IF([1]线路!B595="","",[1]线路!B595)</f>
        <v/>
      </c>
      <c r="C596" s="9" t="str">
        <f>IF([1]线路!$I595="","",[1]线路!$I595)</f>
        <v/>
      </c>
      <c r="D596" s="9" t="str">
        <f ca="1">VLOOKUP(A596,OFFSET(线路最大负荷电流!$A$2,0,0,2000,2),2,FALSE)</f>
        <v/>
      </c>
      <c r="E596" s="9" t="str">
        <f>IF([1]线路!$C595="","",[1]线路!$C595)</f>
        <v/>
      </c>
      <c r="F596" s="9" t="str">
        <f t="shared" ca="1" si="9"/>
        <v/>
      </c>
    </row>
    <row r="597" spans="1:6" x14ac:dyDescent="0.15">
      <c r="A597" s="9" t="str">
        <f>IF([1]线路!A596="","",[1]线路!A596)</f>
        <v/>
      </c>
      <c r="B597" s="9" t="str">
        <f>IF([1]线路!B596="","",[1]线路!B596)</f>
        <v/>
      </c>
      <c r="C597" s="9" t="str">
        <f>IF([1]线路!$I596="","",[1]线路!$I596)</f>
        <v/>
      </c>
      <c r="D597" s="9" t="str">
        <f ca="1">VLOOKUP(A597,OFFSET(线路最大负荷电流!$A$2,0,0,2000,2),2,FALSE)</f>
        <v/>
      </c>
      <c r="E597" s="9" t="str">
        <f>IF([1]线路!$C596="","",[1]线路!$C596)</f>
        <v/>
      </c>
      <c r="F597" s="9" t="str">
        <f t="shared" ca="1" si="9"/>
        <v/>
      </c>
    </row>
    <row r="598" spans="1:6" x14ac:dyDescent="0.15">
      <c r="A598" s="9" t="str">
        <f>IF([1]线路!A597="","",[1]线路!A597)</f>
        <v/>
      </c>
      <c r="B598" s="9" t="str">
        <f>IF([1]线路!B597="","",[1]线路!B597)</f>
        <v/>
      </c>
      <c r="C598" s="9" t="str">
        <f>IF([1]线路!$I597="","",[1]线路!$I597)</f>
        <v/>
      </c>
      <c r="D598" s="9" t="str">
        <f ca="1">VLOOKUP(A598,OFFSET(线路最大负荷电流!$A$2,0,0,2000,2),2,FALSE)</f>
        <v/>
      </c>
      <c r="E598" s="9" t="str">
        <f>IF([1]线路!$C597="","",[1]线路!$C597)</f>
        <v/>
      </c>
      <c r="F598" s="9" t="str">
        <f t="shared" ca="1" si="9"/>
        <v/>
      </c>
    </row>
    <row r="599" spans="1:6" x14ac:dyDescent="0.15">
      <c r="A599" s="9" t="str">
        <f>IF([1]线路!A598="","",[1]线路!A598)</f>
        <v/>
      </c>
      <c r="B599" s="9" t="str">
        <f>IF([1]线路!B598="","",[1]线路!B598)</f>
        <v/>
      </c>
      <c r="C599" s="9" t="str">
        <f>IF([1]线路!$I598="","",[1]线路!$I598)</f>
        <v/>
      </c>
      <c r="D599" s="9" t="str">
        <f ca="1">VLOOKUP(A599,OFFSET(线路最大负荷电流!$A$2,0,0,2000,2),2,FALSE)</f>
        <v/>
      </c>
      <c r="E599" s="9" t="str">
        <f>IF([1]线路!$C598="","",[1]线路!$C598)</f>
        <v/>
      </c>
      <c r="F599" s="9" t="str">
        <f t="shared" ca="1" si="9"/>
        <v/>
      </c>
    </row>
    <row r="600" spans="1:6" x14ac:dyDescent="0.15">
      <c r="A600" s="9" t="str">
        <f>IF([1]线路!A599="","",[1]线路!A599)</f>
        <v/>
      </c>
      <c r="B600" s="9" t="str">
        <f>IF([1]线路!B599="","",[1]线路!B599)</f>
        <v/>
      </c>
      <c r="C600" s="9" t="str">
        <f>IF([1]线路!$I599="","",[1]线路!$I599)</f>
        <v/>
      </c>
      <c r="D600" s="9" t="str">
        <f ca="1">VLOOKUP(A600,OFFSET(线路最大负荷电流!$A$2,0,0,2000,2),2,FALSE)</f>
        <v/>
      </c>
      <c r="E600" s="9" t="str">
        <f>IF([1]线路!$C599="","",[1]线路!$C599)</f>
        <v/>
      </c>
      <c r="F600" s="9" t="str">
        <f t="shared" ca="1" si="9"/>
        <v/>
      </c>
    </row>
    <row r="601" spans="1:6" x14ac:dyDescent="0.15">
      <c r="A601" s="9" t="str">
        <f>IF([1]线路!A600="","",[1]线路!A600)</f>
        <v/>
      </c>
      <c r="B601" s="9" t="str">
        <f>IF([1]线路!B600="","",[1]线路!B600)</f>
        <v/>
      </c>
      <c r="C601" s="9" t="str">
        <f>IF([1]线路!$I600="","",[1]线路!$I600)</f>
        <v/>
      </c>
      <c r="D601" s="9" t="str">
        <f ca="1">VLOOKUP(A601,OFFSET(线路最大负荷电流!$A$2,0,0,2000,2),2,FALSE)</f>
        <v/>
      </c>
      <c r="E601" s="9" t="str">
        <f>IF([1]线路!$C600="","",[1]线路!$C600)</f>
        <v/>
      </c>
      <c r="F601" s="9" t="str">
        <f t="shared" ca="1" si="9"/>
        <v/>
      </c>
    </row>
    <row r="602" spans="1:6" x14ac:dyDescent="0.15">
      <c r="A602" s="9" t="str">
        <f>IF([1]线路!A601="","",[1]线路!A601)</f>
        <v/>
      </c>
      <c r="B602" s="9" t="str">
        <f>IF([1]线路!B601="","",[1]线路!B601)</f>
        <v/>
      </c>
      <c r="C602" s="9" t="str">
        <f>IF([1]线路!$I601="","",[1]线路!$I601)</f>
        <v/>
      </c>
      <c r="D602" s="9" t="str">
        <f ca="1">VLOOKUP(A602,OFFSET(线路最大负荷电流!$A$2,0,0,2000,2),2,FALSE)</f>
        <v/>
      </c>
      <c r="E602" s="9" t="str">
        <f>IF([1]线路!$C601="","",[1]线路!$C601)</f>
        <v/>
      </c>
      <c r="F602" s="9" t="str">
        <f t="shared" ca="1" si="9"/>
        <v/>
      </c>
    </row>
    <row r="603" spans="1:6" x14ac:dyDescent="0.15">
      <c r="A603" s="9" t="str">
        <f>IF([1]线路!A602="","",[1]线路!A602)</f>
        <v/>
      </c>
      <c r="B603" s="9" t="str">
        <f>IF([1]线路!B602="","",[1]线路!B602)</f>
        <v/>
      </c>
      <c r="C603" s="9" t="str">
        <f>IF([1]线路!$I602="","",[1]线路!$I602)</f>
        <v/>
      </c>
      <c r="D603" s="9" t="str">
        <f ca="1">VLOOKUP(A603,OFFSET(线路最大负荷电流!$A$2,0,0,2000,2),2,FALSE)</f>
        <v/>
      </c>
      <c r="E603" s="9" t="str">
        <f>IF([1]线路!$C602="","",[1]线路!$C602)</f>
        <v/>
      </c>
      <c r="F603" s="9" t="str">
        <f t="shared" ca="1" si="9"/>
        <v/>
      </c>
    </row>
    <row r="604" spans="1:6" x14ac:dyDescent="0.15">
      <c r="A604" s="9" t="str">
        <f>IF([1]线路!A603="","",[1]线路!A603)</f>
        <v/>
      </c>
      <c r="B604" s="9" t="str">
        <f>IF([1]线路!B603="","",[1]线路!B603)</f>
        <v/>
      </c>
      <c r="C604" s="9" t="str">
        <f>IF([1]线路!$I603="","",[1]线路!$I603)</f>
        <v/>
      </c>
      <c r="D604" s="9" t="str">
        <f ca="1">VLOOKUP(A604,OFFSET(线路最大负荷电流!$A$2,0,0,2000,2),2,FALSE)</f>
        <v/>
      </c>
      <c r="E604" s="9" t="str">
        <f>IF([1]线路!$C603="","",[1]线路!$C603)</f>
        <v/>
      </c>
      <c r="F604" s="9" t="str">
        <f t="shared" ca="1" si="9"/>
        <v/>
      </c>
    </row>
    <row r="605" spans="1:6" x14ac:dyDescent="0.15">
      <c r="A605" s="9" t="str">
        <f>IF([1]线路!A604="","",[1]线路!A604)</f>
        <v/>
      </c>
      <c r="B605" s="9" t="str">
        <f>IF([1]线路!B604="","",[1]线路!B604)</f>
        <v/>
      </c>
      <c r="C605" s="9" t="str">
        <f>IF([1]线路!$I604="","",[1]线路!$I604)</f>
        <v/>
      </c>
      <c r="D605" s="9" t="str">
        <f ca="1">VLOOKUP(A605,OFFSET(线路最大负荷电流!$A$2,0,0,2000,2),2,FALSE)</f>
        <v/>
      </c>
      <c r="E605" s="9" t="str">
        <f>IF([1]线路!$C604="","",[1]线路!$C604)</f>
        <v/>
      </c>
      <c r="F605" s="9" t="str">
        <f t="shared" ca="1" si="9"/>
        <v/>
      </c>
    </row>
    <row r="606" spans="1:6" x14ac:dyDescent="0.15">
      <c r="A606" s="9" t="str">
        <f>IF([1]线路!A605="","",[1]线路!A605)</f>
        <v/>
      </c>
      <c r="B606" s="9" t="str">
        <f>IF([1]线路!B605="","",[1]线路!B605)</f>
        <v/>
      </c>
      <c r="C606" s="9" t="str">
        <f>IF([1]线路!$I605="","",[1]线路!$I605)</f>
        <v/>
      </c>
      <c r="D606" s="9" t="str">
        <f ca="1">VLOOKUP(A606,OFFSET(线路最大负荷电流!$A$2,0,0,2000,2),2,FALSE)</f>
        <v/>
      </c>
      <c r="E606" s="9" t="str">
        <f>IF([1]线路!$C605="","",[1]线路!$C605)</f>
        <v/>
      </c>
      <c r="F606" s="9" t="str">
        <f t="shared" ca="1" si="9"/>
        <v/>
      </c>
    </row>
    <row r="607" spans="1:6" x14ac:dyDescent="0.15">
      <c r="A607" s="9" t="str">
        <f>IF([1]线路!A606="","",[1]线路!A606)</f>
        <v/>
      </c>
      <c r="B607" s="9" t="str">
        <f>IF([1]线路!B606="","",[1]线路!B606)</f>
        <v/>
      </c>
      <c r="C607" s="9" t="str">
        <f>IF([1]线路!$I606="","",[1]线路!$I606)</f>
        <v/>
      </c>
      <c r="D607" s="9" t="str">
        <f ca="1">VLOOKUP(A607,OFFSET(线路最大负荷电流!$A$2,0,0,2000,2),2,FALSE)</f>
        <v/>
      </c>
      <c r="E607" s="9" t="str">
        <f>IF([1]线路!$C606="","",[1]线路!$C606)</f>
        <v/>
      </c>
      <c r="F607" s="9" t="str">
        <f t="shared" ca="1" si="9"/>
        <v/>
      </c>
    </row>
    <row r="608" spans="1:6" x14ac:dyDescent="0.15">
      <c r="A608" s="9" t="str">
        <f>IF([1]线路!A607="","",[1]线路!A607)</f>
        <v/>
      </c>
      <c r="B608" s="9" t="str">
        <f>IF([1]线路!B607="","",[1]线路!B607)</f>
        <v/>
      </c>
      <c r="C608" s="9" t="str">
        <f>IF([1]线路!$I607="","",[1]线路!$I607)</f>
        <v/>
      </c>
      <c r="D608" s="9" t="str">
        <f ca="1">VLOOKUP(A608,OFFSET(线路最大负荷电流!$A$2,0,0,2000,2),2,FALSE)</f>
        <v/>
      </c>
      <c r="E608" s="9" t="str">
        <f>IF([1]线路!$C607="","",[1]线路!$C607)</f>
        <v/>
      </c>
      <c r="F608" s="9" t="str">
        <f t="shared" ca="1" si="9"/>
        <v/>
      </c>
    </row>
    <row r="609" spans="1:6" x14ac:dyDescent="0.15">
      <c r="A609" s="9" t="str">
        <f>IF([1]线路!A608="","",[1]线路!A608)</f>
        <v/>
      </c>
      <c r="B609" s="9" t="str">
        <f>IF([1]线路!B608="","",[1]线路!B608)</f>
        <v/>
      </c>
      <c r="C609" s="9" t="str">
        <f>IF([1]线路!$I608="","",[1]线路!$I608)</f>
        <v/>
      </c>
      <c r="D609" s="9" t="str">
        <f ca="1">VLOOKUP(A609,OFFSET(线路最大负荷电流!$A$2,0,0,2000,2),2,FALSE)</f>
        <v/>
      </c>
      <c r="E609" s="9" t="str">
        <f>IF([1]线路!$C608="","",[1]线路!$C608)</f>
        <v/>
      </c>
      <c r="F609" s="9" t="str">
        <f t="shared" ca="1" si="9"/>
        <v/>
      </c>
    </row>
    <row r="610" spans="1:6" x14ac:dyDescent="0.15">
      <c r="A610" s="9" t="str">
        <f>IF([1]线路!A609="","",[1]线路!A609)</f>
        <v/>
      </c>
      <c r="B610" s="9" t="str">
        <f>IF([1]线路!B609="","",[1]线路!B609)</f>
        <v/>
      </c>
      <c r="C610" s="9" t="str">
        <f>IF([1]线路!$I609="","",[1]线路!$I609)</f>
        <v/>
      </c>
      <c r="D610" s="9" t="str">
        <f ca="1">VLOOKUP(A610,OFFSET(线路最大负荷电流!$A$2,0,0,2000,2),2,FALSE)</f>
        <v/>
      </c>
      <c r="E610" s="9" t="str">
        <f>IF([1]线路!$C609="","",[1]线路!$C609)</f>
        <v/>
      </c>
      <c r="F610" s="9" t="str">
        <f t="shared" ca="1" si="9"/>
        <v/>
      </c>
    </row>
    <row r="611" spans="1:6" x14ac:dyDescent="0.15">
      <c r="A611" s="9" t="str">
        <f>IF([1]线路!A610="","",[1]线路!A610)</f>
        <v/>
      </c>
      <c r="B611" s="9" t="str">
        <f>IF([1]线路!B610="","",[1]线路!B610)</f>
        <v/>
      </c>
      <c r="C611" s="9" t="str">
        <f>IF([1]线路!$I610="","",[1]线路!$I610)</f>
        <v/>
      </c>
      <c r="D611" s="9" t="str">
        <f ca="1">VLOOKUP(A611,OFFSET(线路最大负荷电流!$A$2,0,0,2000,2),2,FALSE)</f>
        <v/>
      </c>
      <c r="E611" s="9" t="str">
        <f>IF([1]线路!$C610="","",[1]线路!$C610)</f>
        <v/>
      </c>
      <c r="F611" s="9" t="str">
        <f t="shared" ca="1" si="9"/>
        <v/>
      </c>
    </row>
    <row r="612" spans="1:6" x14ac:dyDescent="0.15">
      <c r="A612" s="9" t="str">
        <f>IF([1]线路!A611="","",[1]线路!A611)</f>
        <v/>
      </c>
      <c r="B612" s="9" t="str">
        <f>IF([1]线路!B611="","",[1]线路!B611)</f>
        <v/>
      </c>
      <c r="C612" s="9" t="str">
        <f>IF([1]线路!$I611="","",[1]线路!$I611)</f>
        <v/>
      </c>
      <c r="D612" s="9" t="str">
        <f ca="1">VLOOKUP(A612,OFFSET(线路最大负荷电流!$A$2,0,0,2000,2),2,FALSE)</f>
        <v/>
      </c>
      <c r="E612" s="9" t="str">
        <f>IF([1]线路!$C611="","",[1]线路!$C611)</f>
        <v/>
      </c>
      <c r="F612" s="9" t="str">
        <f t="shared" ca="1" si="9"/>
        <v/>
      </c>
    </row>
    <row r="613" spans="1:6" x14ac:dyDescent="0.15">
      <c r="A613" s="9" t="str">
        <f>IF([1]线路!A612="","",[1]线路!A612)</f>
        <v/>
      </c>
      <c r="B613" s="9" t="str">
        <f>IF([1]线路!B612="","",[1]线路!B612)</f>
        <v/>
      </c>
      <c r="C613" s="9" t="str">
        <f>IF([1]线路!$I612="","",[1]线路!$I612)</f>
        <v/>
      </c>
      <c r="D613" s="9" t="str">
        <f ca="1">VLOOKUP(A613,OFFSET(线路最大负荷电流!$A$2,0,0,2000,2),2,FALSE)</f>
        <v/>
      </c>
      <c r="E613" s="9" t="str">
        <f>IF([1]线路!$C612="","",[1]线路!$C612)</f>
        <v/>
      </c>
      <c r="F613" s="9" t="str">
        <f t="shared" ca="1" si="9"/>
        <v/>
      </c>
    </row>
    <row r="614" spans="1:6" x14ac:dyDescent="0.15">
      <c r="A614" s="9" t="str">
        <f>IF([1]线路!A613="","",[1]线路!A613)</f>
        <v/>
      </c>
      <c r="B614" s="9" t="str">
        <f>IF([1]线路!B613="","",[1]线路!B613)</f>
        <v/>
      </c>
      <c r="C614" s="9" t="str">
        <f>IF([1]线路!$I613="","",[1]线路!$I613)</f>
        <v/>
      </c>
      <c r="D614" s="9" t="str">
        <f ca="1">VLOOKUP(A614,OFFSET(线路最大负荷电流!$A$2,0,0,2000,2),2,FALSE)</f>
        <v/>
      </c>
      <c r="E614" s="9" t="str">
        <f>IF([1]线路!$C613="","",[1]线路!$C613)</f>
        <v/>
      </c>
      <c r="F614" s="9" t="str">
        <f t="shared" ca="1" si="9"/>
        <v/>
      </c>
    </row>
    <row r="615" spans="1:6" x14ac:dyDescent="0.15">
      <c r="A615" s="9" t="str">
        <f>IF([1]线路!A614="","",[1]线路!A614)</f>
        <v/>
      </c>
      <c r="B615" s="9" t="str">
        <f>IF([1]线路!B614="","",[1]线路!B614)</f>
        <v/>
      </c>
      <c r="C615" s="9" t="str">
        <f>IF([1]线路!$I614="","",[1]线路!$I614)</f>
        <v/>
      </c>
      <c r="D615" s="9" t="str">
        <f ca="1">VLOOKUP(A615,OFFSET(线路最大负荷电流!$A$2,0,0,2000,2),2,FALSE)</f>
        <v/>
      </c>
      <c r="E615" s="9" t="str">
        <f>IF([1]线路!$C614="","",[1]线路!$C614)</f>
        <v/>
      </c>
      <c r="F615" s="9" t="str">
        <f t="shared" ca="1" si="9"/>
        <v/>
      </c>
    </row>
    <row r="616" spans="1:6" x14ac:dyDescent="0.15">
      <c r="A616" s="9" t="str">
        <f>IF([1]线路!A615="","",[1]线路!A615)</f>
        <v/>
      </c>
      <c r="B616" s="9" t="str">
        <f>IF([1]线路!B615="","",[1]线路!B615)</f>
        <v/>
      </c>
      <c r="C616" s="9" t="str">
        <f>IF([1]线路!$I615="","",[1]线路!$I615)</f>
        <v/>
      </c>
      <c r="D616" s="9" t="str">
        <f ca="1">VLOOKUP(A616,OFFSET(线路最大负荷电流!$A$2,0,0,2000,2),2,FALSE)</f>
        <v/>
      </c>
      <c r="E616" s="9" t="str">
        <f>IF([1]线路!$C615="","",[1]线路!$C615)</f>
        <v/>
      </c>
      <c r="F616" s="9" t="str">
        <f t="shared" ca="1" si="9"/>
        <v/>
      </c>
    </row>
    <row r="617" spans="1:6" x14ac:dyDescent="0.15">
      <c r="A617" s="9" t="str">
        <f>IF([1]线路!A616="","",[1]线路!A616)</f>
        <v/>
      </c>
      <c r="B617" s="9" t="str">
        <f>IF([1]线路!B616="","",[1]线路!B616)</f>
        <v/>
      </c>
      <c r="C617" s="9" t="str">
        <f>IF([1]线路!$I616="","",[1]线路!$I616)</f>
        <v/>
      </c>
      <c r="D617" s="9" t="str">
        <f ca="1">VLOOKUP(A617,OFFSET(线路最大负荷电流!$A$2,0,0,2000,2),2,FALSE)</f>
        <v/>
      </c>
      <c r="E617" s="9" t="str">
        <f>IF([1]线路!$C616="","",[1]线路!$C616)</f>
        <v/>
      </c>
      <c r="F617" s="9" t="str">
        <f t="shared" ca="1" si="9"/>
        <v/>
      </c>
    </row>
    <row r="618" spans="1:6" x14ac:dyDescent="0.15">
      <c r="A618" s="9" t="str">
        <f>IF([1]线路!A617="","",[1]线路!A617)</f>
        <v/>
      </c>
      <c r="B618" s="9" t="str">
        <f>IF([1]线路!B617="","",[1]线路!B617)</f>
        <v/>
      </c>
      <c r="C618" s="9" t="str">
        <f>IF([1]线路!$I617="","",[1]线路!$I617)</f>
        <v/>
      </c>
      <c r="D618" s="9" t="str">
        <f ca="1">VLOOKUP(A618,OFFSET(线路最大负荷电流!$A$2,0,0,2000,2),2,FALSE)</f>
        <v/>
      </c>
      <c r="E618" s="9" t="str">
        <f>IF([1]线路!$C617="","",[1]线路!$C617)</f>
        <v/>
      </c>
      <c r="F618" s="9" t="str">
        <f t="shared" ca="1" si="9"/>
        <v/>
      </c>
    </row>
    <row r="619" spans="1:6" x14ac:dyDescent="0.15">
      <c r="A619" s="9" t="str">
        <f>IF([1]线路!A618="","",[1]线路!A618)</f>
        <v/>
      </c>
      <c r="B619" s="9" t="str">
        <f>IF([1]线路!B618="","",[1]线路!B618)</f>
        <v/>
      </c>
      <c r="C619" s="9" t="str">
        <f>IF([1]线路!$I618="","",[1]线路!$I618)</f>
        <v/>
      </c>
      <c r="D619" s="9" t="str">
        <f ca="1">VLOOKUP(A619,OFFSET(线路最大负荷电流!$A$2,0,0,2000,2),2,FALSE)</f>
        <v/>
      </c>
      <c r="E619" s="9" t="str">
        <f>IF([1]线路!$C618="","",[1]线路!$C618)</f>
        <v/>
      </c>
      <c r="F619" s="9" t="str">
        <f t="shared" ca="1" si="9"/>
        <v/>
      </c>
    </row>
    <row r="620" spans="1:6" x14ac:dyDescent="0.15">
      <c r="A620" s="9" t="str">
        <f>IF([1]线路!A619="","",[1]线路!A619)</f>
        <v/>
      </c>
      <c r="B620" s="9" t="str">
        <f>IF([1]线路!B619="","",[1]线路!B619)</f>
        <v/>
      </c>
      <c r="C620" s="9" t="str">
        <f>IF([1]线路!$I619="","",[1]线路!$I619)</f>
        <v/>
      </c>
      <c r="D620" s="9" t="str">
        <f ca="1">VLOOKUP(A620,OFFSET(线路最大负荷电流!$A$2,0,0,2000,2),2,FALSE)</f>
        <v/>
      </c>
      <c r="E620" s="9" t="str">
        <f>IF([1]线路!$C619="","",[1]线路!$C619)</f>
        <v/>
      </c>
      <c r="F620" s="9" t="str">
        <f t="shared" ca="1" si="9"/>
        <v/>
      </c>
    </row>
    <row r="621" spans="1:6" x14ac:dyDescent="0.15">
      <c r="A621" s="9" t="str">
        <f>IF([1]线路!A620="","",[1]线路!A620)</f>
        <v/>
      </c>
      <c r="B621" s="9" t="str">
        <f>IF([1]线路!B620="","",[1]线路!B620)</f>
        <v/>
      </c>
      <c r="C621" s="9" t="str">
        <f>IF([1]线路!$I620="","",[1]线路!$I620)</f>
        <v/>
      </c>
      <c r="D621" s="9" t="str">
        <f ca="1">VLOOKUP(A621,OFFSET(线路最大负荷电流!$A$2,0,0,2000,2),2,FALSE)</f>
        <v/>
      </c>
      <c r="E621" s="9" t="str">
        <f>IF([1]线路!$C620="","",[1]线路!$C620)</f>
        <v/>
      </c>
      <c r="F621" s="9" t="str">
        <f t="shared" ca="1" si="9"/>
        <v/>
      </c>
    </row>
    <row r="622" spans="1:6" x14ac:dyDescent="0.15">
      <c r="A622" s="9" t="str">
        <f>IF([1]线路!A621="","",[1]线路!A621)</f>
        <v/>
      </c>
      <c r="B622" s="9" t="str">
        <f>IF([1]线路!B621="","",[1]线路!B621)</f>
        <v/>
      </c>
      <c r="C622" s="9" t="str">
        <f>IF([1]线路!$I621="","",[1]线路!$I621)</f>
        <v/>
      </c>
      <c r="D622" s="9" t="str">
        <f ca="1">VLOOKUP(A622,OFFSET(线路最大负荷电流!$A$2,0,0,2000,2),2,FALSE)</f>
        <v/>
      </c>
      <c r="E622" s="9" t="str">
        <f>IF([1]线路!$C621="","",[1]线路!$C621)</f>
        <v/>
      </c>
      <c r="F622" s="9" t="str">
        <f t="shared" ca="1" si="9"/>
        <v/>
      </c>
    </row>
    <row r="623" spans="1:6" x14ac:dyDescent="0.15">
      <c r="A623" s="9" t="str">
        <f>IF([1]线路!A622="","",[1]线路!A622)</f>
        <v/>
      </c>
      <c r="B623" s="9" t="str">
        <f>IF([1]线路!B622="","",[1]线路!B622)</f>
        <v/>
      </c>
      <c r="C623" s="9" t="str">
        <f>IF([1]线路!$I622="","",[1]线路!$I622)</f>
        <v/>
      </c>
      <c r="D623" s="9" t="str">
        <f ca="1">VLOOKUP(A623,OFFSET(线路最大负荷电流!$A$2,0,0,2000,2),2,FALSE)</f>
        <v/>
      </c>
      <c r="E623" s="9" t="str">
        <f>IF([1]线路!$C622="","",[1]线路!$C622)</f>
        <v/>
      </c>
      <c r="F623" s="9" t="str">
        <f t="shared" ca="1" si="9"/>
        <v/>
      </c>
    </row>
    <row r="624" spans="1:6" x14ac:dyDescent="0.15">
      <c r="A624" s="9" t="str">
        <f>IF([1]线路!A623="","",[1]线路!A623)</f>
        <v/>
      </c>
      <c r="B624" s="9" t="str">
        <f>IF([1]线路!B623="","",[1]线路!B623)</f>
        <v/>
      </c>
      <c r="C624" s="9" t="str">
        <f>IF([1]线路!$I623="","",[1]线路!$I623)</f>
        <v/>
      </c>
      <c r="D624" s="9" t="str">
        <f ca="1">VLOOKUP(A624,OFFSET(线路最大负荷电流!$A$2,0,0,2000,2),2,FALSE)</f>
        <v/>
      </c>
      <c r="E624" s="9" t="str">
        <f>IF([1]线路!$C623="","",[1]线路!$C623)</f>
        <v/>
      </c>
      <c r="F624" s="9" t="str">
        <f t="shared" ca="1" si="9"/>
        <v/>
      </c>
    </row>
    <row r="625" spans="1:6" x14ac:dyDescent="0.15">
      <c r="A625" s="9" t="str">
        <f>IF([1]线路!A624="","",[1]线路!A624)</f>
        <v/>
      </c>
      <c r="B625" s="9" t="str">
        <f>IF([1]线路!B624="","",[1]线路!B624)</f>
        <v/>
      </c>
      <c r="C625" s="9" t="str">
        <f>IF([1]线路!$I624="","",[1]线路!$I624)</f>
        <v/>
      </c>
      <c r="D625" s="9" t="str">
        <f ca="1">VLOOKUP(A625,OFFSET(线路最大负荷电流!$A$2,0,0,2000,2),2,FALSE)</f>
        <v/>
      </c>
      <c r="E625" s="9" t="str">
        <f>IF([1]线路!$C624="","",[1]线路!$C624)</f>
        <v/>
      </c>
      <c r="F625" s="9" t="str">
        <f t="shared" ca="1" si="9"/>
        <v/>
      </c>
    </row>
    <row r="626" spans="1:6" x14ac:dyDescent="0.15">
      <c r="A626" s="9" t="str">
        <f>IF([1]线路!A625="","",[1]线路!A625)</f>
        <v/>
      </c>
      <c r="B626" s="9" t="str">
        <f>IF([1]线路!B625="","",[1]线路!B625)</f>
        <v/>
      </c>
      <c r="C626" s="9" t="str">
        <f>IF([1]线路!$I625="","",[1]线路!$I625)</f>
        <v/>
      </c>
      <c r="D626" s="9" t="str">
        <f ca="1">VLOOKUP(A626,OFFSET(线路最大负荷电流!$A$2,0,0,2000,2),2,FALSE)</f>
        <v/>
      </c>
      <c r="E626" s="9" t="str">
        <f>IF([1]线路!$C625="","",[1]线路!$C625)</f>
        <v/>
      </c>
      <c r="F626" s="9" t="str">
        <f t="shared" ca="1" si="9"/>
        <v/>
      </c>
    </row>
    <row r="627" spans="1:6" x14ac:dyDescent="0.15">
      <c r="A627" s="9" t="str">
        <f>IF([1]线路!A626="","",[1]线路!A626)</f>
        <v/>
      </c>
      <c r="B627" s="9" t="str">
        <f>IF([1]线路!B626="","",[1]线路!B626)</f>
        <v/>
      </c>
      <c r="C627" s="9" t="str">
        <f>IF([1]线路!$I626="","",[1]线路!$I626)</f>
        <v/>
      </c>
      <c r="D627" s="9" t="str">
        <f ca="1">VLOOKUP(A627,OFFSET(线路最大负荷电流!$A$2,0,0,2000,2),2,FALSE)</f>
        <v/>
      </c>
      <c r="E627" s="9" t="str">
        <f>IF([1]线路!$C626="","",[1]线路!$C626)</f>
        <v/>
      </c>
      <c r="F627" s="9" t="str">
        <f t="shared" ca="1" si="9"/>
        <v/>
      </c>
    </row>
    <row r="628" spans="1:6" x14ac:dyDescent="0.15">
      <c r="A628" s="9" t="str">
        <f>IF([1]线路!A627="","",[1]线路!A627)</f>
        <v/>
      </c>
      <c r="B628" s="9" t="str">
        <f>IF([1]线路!B627="","",[1]线路!B627)</f>
        <v/>
      </c>
      <c r="C628" s="9" t="str">
        <f>IF([1]线路!$I627="","",[1]线路!$I627)</f>
        <v/>
      </c>
      <c r="D628" s="9" t="str">
        <f ca="1">VLOOKUP(A628,OFFSET(线路最大负荷电流!$A$2,0,0,2000,2),2,FALSE)</f>
        <v/>
      </c>
      <c r="E628" s="9" t="str">
        <f>IF([1]线路!$C627="","",[1]线路!$C627)</f>
        <v/>
      </c>
      <c r="F628" s="9" t="str">
        <f t="shared" ca="1" si="9"/>
        <v/>
      </c>
    </row>
    <row r="629" spans="1:6" x14ac:dyDescent="0.15">
      <c r="A629" s="9" t="str">
        <f>IF([1]线路!A628="","",[1]线路!A628)</f>
        <v/>
      </c>
      <c r="B629" s="9" t="str">
        <f>IF([1]线路!B628="","",[1]线路!B628)</f>
        <v/>
      </c>
      <c r="C629" s="9" t="str">
        <f>IF([1]线路!$I628="","",[1]线路!$I628)</f>
        <v/>
      </c>
      <c r="D629" s="9" t="str">
        <f ca="1">VLOOKUP(A629,OFFSET(线路最大负荷电流!$A$2,0,0,2000,2),2,FALSE)</f>
        <v/>
      </c>
      <c r="E629" s="9" t="str">
        <f>IF([1]线路!$C628="","",[1]线路!$C628)</f>
        <v/>
      </c>
      <c r="F629" s="9" t="str">
        <f t="shared" ca="1" si="9"/>
        <v/>
      </c>
    </row>
    <row r="630" spans="1:6" x14ac:dyDescent="0.15">
      <c r="A630" s="9" t="str">
        <f>IF([1]线路!A629="","",[1]线路!A629)</f>
        <v/>
      </c>
      <c r="B630" s="9" t="str">
        <f>IF([1]线路!B629="","",[1]线路!B629)</f>
        <v/>
      </c>
      <c r="C630" s="9" t="str">
        <f>IF([1]线路!$I629="","",[1]线路!$I629)</f>
        <v/>
      </c>
      <c r="D630" s="9" t="str">
        <f ca="1">VLOOKUP(A630,OFFSET(线路最大负荷电流!$A$2,0,0,2000,2),2,FALSE)</f>
        <v/>
      </c>
      <c r="E630" s="9" t="str">
        <f>IF([1]线路!$C629="","",[1]线路!$C629)</f>
        <v/>
      </c>
      <c r="F630" s="9" t="str">
        <f t="shared" ca="1" si="9"/>
        <v/>
      </c>
    </row>
    <row r="631" spans="1:6" x14ac:dyDescent="0.15">
      <c r="A631" s="9" t="str">
        <f>IF([1]线路!A630="","",[1]线路!A630)</f>
        <v/>
      </c>
      <c r="B631" s="9" t="str">
        <f>IF([1]线路!B630="","",[1]线路!B630)</f>
        <v/>
      </c>
      <c r="C631" s="9" t="str">
        <f>IF([1]线路!$I630="","",[1]线路!$I630)</f>
        <v/>
      </c>
      <c r="D631" s="9" t="str">
        <f ca="1">VLOOKUP(A631,OFFSET(线路最大负荷电流!$A$2,0,0,2000,2),2,FALSE)</f>
        <v/>
      </c>
      <c r="E631" s="9" t="str">
        <f>IF([1]线路!$C630="","",[1]线路!$C630)</f>
        <v/>
      </c>
      <c r="F631" s="9" t="str">
        <f t="shared" ca="1" si="9"/>
        <v/>
      </c>
    </row>
    <row r="632" spans="1:6" x14ac:dyDescent="0.15">
      <c r="A632" s="9" t="str">
        <f>IF([1]线路!A631="","",[1]线路!A631)</f>
        <v/>
      </c>
      <c r="B632" s="9" t="str">
        <f>IF([1]线路!B631="","",[1]线路!B631)</f>
        <v/>
      </c>
      <c r="C632" s="9" t="str">
        <f>IF([1]线路!$I631="","",[1]线路!$I631)</f>
        <v/>
      </c>
      <c r="D632" s="9" t="str">
        <f ca="1">VLOOKUP(A632,OFFSET(线路最大负荷电流!$A$2,0,0,2000,2),2,FALSE)</f>
        <v/>
      </c>
      <c r="E632" s="9" t="str">
        <f>IF([1]线路!$C631="","",[1]线路!$C631)</f>
        <v/>
      </c>
      <c r="F632" s="9" t="str">
        <f t="shared" ca="1" si="9"/>
        <v/>
      </c>
    </row>
    <row r="633" spans="1:6" x14ac:dyDescent="0.15">
      <c r="A633" s="9" t="str">
        <f>IF([1]线路!A632="","",[1]线路!A632)</f>
        <v/>
      </c>
      <c r="B633" s="9" t="str">
        <f>IF([1]线路!B632="","",[1]线路!B632)</f>
        <v/>
      </c>
      <c r="C633" s="9" t="str">
        <f>IF([1]线路!$I632="","",[1]线路!$I632)</f>
        <v/>
      </c>
      <c r="D633" s="9" t="str">
        <f ca="1">VLOOKUP(A633,OFFSET(线路最大负荷电流!$A$2,0,0,2000,2),2,FALSE)</f>
        <v/>
      </c>
      <c r="E633" s="9" t="str">
        <f>IF([1]线路!$C632="","",[1]线路!$C632)</f>
        <v/>
      </c>
      <c r="F633" s="9" t="str">
        <f t="shared" ca="1" si="9"/>
        <v/>
      </c>
    </row>
    <row r="634" spans="1:6" x14ac:dyDescent="0.15">
      <c r="A634" s="9" t="str">
        <f>IF([1]线路!A633="","",[1]线路!A633)</f>
        <v/>
      </c>
      <c r="B634" s="9" t="str">
        <f>IF([1]线路!B633="","",[1]线路!B633)</f>
        <v/>
      </c>
      <c r="C634" s="9" t="str">
        <f>IF([1]线路!$I633="","",[1]线路!$I633)</f>
        <v/>
      </c>
      <c r="D634" s="9" t="str">
        <f ca="1">VLOOKUP(A634,OFFSET(线路最大负荷电流!$A$2,0,0,2000,2),2,FALSE)</f>
        <v/>
      </c>
      <c r="E634" s="9" t="str">
        <f>IF([1]线路!$C633="","",[1]线路!$C633)</f>
        <v/>
      </c>
      <c r="F634" s="9" t="str">
        <f t="shared" ca="1" si="9"/>
        <v/>
      </c>
    </row>
    <row r="635" spans="1:6" x14ac:dyDescent="0.15">
      <c r="A635" s="9" t="str">
        <f>IF([1]线路!A634="","",[1]线路!A634)</f>
        <v/>
      </c>
      <c r="B635" s="9" t="str">
        <f>IF([1]线路!B634="","",[1]线路!B634)</f>
        <v/>
      </c>
      <c r="C635" s="9" t="str">
        <f>IF([1]线路!$I634="","",[1]线路!$I634)</f>
        <v/>
      </c>
      <c r="D635" s="9" t="str">
        <f ca="1">VLOOKUP(A635,OFFSET(线路最大负荷电流!$A$2,0,0,2000,2),2,FALSE)</f>
        <v/>
      </c>
      <c r="E635" s="9" t="str">
        <f>IF([1]线路!$C634="","",[1]线路!$C634)</f>
        <v/>
      </c>
      <c r="F635" s="9" t="str">
        <f t="shared" ca="1" si="9"/>
        <v/>
      </c>
    </row>
    <row r="636" spans="1:6" x14ac:dyDescent="0.15">
      <c r="A636" s="9" t="str">
        <f>IF([1]线路!A635="","",[1]线路!A635)</f>
        <v/>
      </c>
      <c r="B636" s="9" t="str">
        <f>IF([1]线路!B635="","",[1]线路!B635)</f>
        <v/>
      </c>
      <c r="C636" s="9" t="str">
        <f>IF([1]线路!$I635="","",[1]线路!$I635)</f>
        <v/>
      </c>
      <c r="D636" s="9" t="str">
        <f ca="1">VLOOKUP(A636,OFFSET(线路最大负荷电流!$A$2,0,0,2000,2),2,FALSE)</f>
        <v/>
      </c>
      <c r="E636" s="9" t="str">
        <f>IF([1]线路!$C635="","",[1]线路!$C635)</f>
        <v/>
      </c>
      <c r="F636" s="9" t="str">
        <f t="shared" ca="1" si="9"/>
        <v/>
      </c>
    </row>
    <row r="637" spans="1:6" x14ac:dyDescent="0.15">
      <c r="A637" s="9" t="str">
        <f>IF([1]线路!A636="","",[1]线路!A636)</f>
        <v/>
      </c>
      <c r="B637" s="9" t="str">
        <f>IF([1]线路!B636="","",[1]线路!B636)</f>
        <v/>
      </c>
      <c r="C637" s="9" t="str">
        <f>IF([1]线路!$I636="","",[1]线路!$I636)</f>
        <v/>
      </c>
      <c r="D637" s="9" t="str">
        <f ca="1">VLOOKUP(A637,OFFSET(线路最大负荷电流!$A$2,0,0,2000,2),2,FALSE)</f>
        <v/>
      </c>
      <c r="E637" s="9" t="str">
        <f>IF([1]线路!$C636="","",[1]线路!$C636)</f>
        <v/>
      </c>
      <c r="F637" s="9" t="str">
        <f t="shared" ca="1" si="9"/>
        <v/>
      </c>
    </row>
    <row r="638" spans="1:6" x14ac:dyDescent="0.15">
      <c r="A638" s="9" t="str">
        <f>IF([1]线路!A637="","",[1]线路!A637)</f>
        <v/>
      </c>
      <c r="B638" s="9" t="str">
        <f>IF([1]线路!B637="","",[1]线路!B637)</f>
        <v/>
      </c>
      <c r="C638" s="9" t="str">
        <f>IF([1]线路!$I637="","",[1]线路!$I637)</f>
        <v/>
      </c>
      <c r="D638" s="9" t="str">
        <f ca="1">VLOOKUP(A638,OFFSET(线路最大负荷电流!$A$2,0,0,2000,2),2,FALSE)</f>
        <v/>
      </c>
      <c r="E638" s="9" t="str">
        <f>IF([1]线路!$C637="","",[1]线路!$C637)</f>
        <v/>
      </c>
      <c r="F638" s="9" t="str">
        <f t="shared" ca="1" si="9"/>
        <v/>
      </c>
    </row>
    <row r="639" spans="1:6" x14ac:dyDescent="0.15">
      <c r="A639" s="9" t="str">
        <f>IF([1]线路!A638="","",[1]线路!A638)</f>
        <v/>
      </c>
      <c r="B639" s="9" t="str">
        <f>IF([1]线路!B638="","",[1]线路!B638)</f>
        <v/>
      </c>
      <c r="C639" s="9" t="str">
        <f>IF([1]线路!$I638="","",[1]线路!$I638)</f>
        <v/>
      </c>
      <c r="D639" s="9" t="str">
        <f ca="1">VLOOKUP(A639,OFFSET(线路最大负荷电流!$A$2,0,0,2000,2),2,FALSE)</f>
        <v/>
      </c>
      <c r="E639" s="9" t="str">
        <f>IF([1]线路!$C638="","",[1]线路!$C638)</f>
        <v/>
      </c>
      <c r="F639" s="9" t="str">
        <f t="shared" ca="1" si="9"/>
        <v/>
      </c>
    </row>
    <row r="640" spans="1:6" x14ac:dyDescent="0.15">
      <c r="A640" s="9" t="str">
        <f>IF([1]线路!A639="","",[1]线路!A639)</f>
        <v/>
      </c>
      <c r="B640" s="9" t="str">
        <f>IF([1]线路!B639="","",[1]线路!B639)</f>
        <v/>
      </c>
      <c r="C640" s="9" t="str">
        <f>IF([1]线路!$I639="","",[1]线路!$I639)</f>
        <v/>
      </c>
      <c r="D640" s="9" t="str">
        <f ca="1">VLOOKUP(A640,OFFSET(线路最大负荷电流!$A$2,0,0,2000,2),2,FALSE)</f>
        <v/>
      </c>
      <c r="E640" s="9" t="str">
        <f>IF([1]线路!$C639="","",[1]线路!$C639)</f>
        <v/>
      </c>
      <c r="F640" s="9" t="str">
        <f t="shared" ca="1" si="9"/>
        <v/>
      </c>
    </row>
    <row r="641" spans="1:6" x14ac:dyDescent="0.15">
      <c r="A641" s="9" t="str">
        <f>IF([1]线路!A640="","",[1]线路!A640)</f>
        <v/>
      </c>
      <c r="B641" s="9" t="str">
        <f>IF([1]线路!B640="","",[1]线路!B640)</f>
        <v/>
      </c>
      <c r="C641" s="9" t="str">
        <f>IF([1]线路!$I640="","",[1]线路!$I640)</f>
        <v/>
      </c>
      <c r="D641" s="9" t="str">
        <f ca="1">VLOOKUP(A641,OFFSET(线路最大负荷电流!$A$2,0,0,2000,2),2,FALSE)</f>
        <v/>
      </c>
      <c r="E641" s="9" t="str">
        <f>IF([1]线路!$C640="","",[1]线路!$C640)</f>
        <v/>
      </c>
      <c r="F641" s="9" t="str">
        <f t="shared" ca="1" si="9"/>
        <v/>
      </c>
    </row>
    <row r="642" spans="1:6" x14ac:dyDescent="0.15">
      <c r="A642" s="9" t="str">
        <f>IF([1]线路!A641="","",[1]线路!A641)</f>
        <v/>
      </c>
      <c r="B642" s="9" t="str">
        <f>IF([1]线路!B641="","",[1]线路!B641)</f>
        <v/>
      </c>
      <c r="C642" s="9" t="str">
        <f>IF([1]线路!$I641="","",[1]线路!$I641)</f>
        <v/>
      </c>
      <c r="D642" s="9" t="str">
        <f ca="1">VLOOKUP(A642,OFFSET(线路最大负荷电流!$A$2,0,0,2000,2),2,FALSE)</f>
        <v/>
      </c>
      <c r="E642" s="9" t="str">
        <f>IF([1]线路!$C641="","",[1]线路!$C641)</f>
        <v/>
      </c>
      <c r="F642" s="9" t="str">
        <f t="shared" ca="1" si="9"/>
        <v/>
      </c>
    </row>
    <row r="643" spans="1:6" x14ac:dyDescent="0.15">
      <c r="A643" s="9" t="str">
        <f>IF([1]线路!A642="","",[1]线路!A642)</f>
        <v/>
      </c>
      <c r="B643" s="9" t="str">
        <f>IF([1]线路!B642="","",[1]线路!B642)</f>
        <v/>
      </c>
      <c r="C643" s="9" t="str">
        <f>IF([1]线路!$I642="","",[1]线路!$I642)</f>
        <v/>
      </c>
      <c r="D643" s="9" t="str">
        <f ca="1">VLOOKUP(A643,OFFSET(线路最大负荷电流!$A$2,0,0,2000,2),2,FALSE)</f>
        <v/>
      </c>
      <c r="E643" s="9" t="str">
        <f>IF([1]线路!$C642="","",[1]线路!$C642)</f>
        <v/>
      </c>
      <c r="F643" s="9" t="str">
        <f t="shared" ca="1" si="9"/>
        <v/>
      </c>
    </row>
    <row r="644" spans="1:6" x14ac:dyDescent="0.15">
      <c r="A644" s="9" t="str">
        <f>IF([1]线路!A643="","",[1]线路!A643)</f>
        <v/>
      </c>
      <c r="B644" s="9" t="str">
        <f>IF([1]线路!B643="","",[1]线路!B643)</f>
        <v/>
      </c>
      <c r="C644" s="9" t="str">
        <f>IF([1]线路!$I643="","",[1]线路!$I643)</f>
        <v/>
      </c>
      <c r="D644" s="9" t="str">
        <f ca="1">VLOOKUP(A644,OFFSET(线路最大负荷电流!$A$2,0,0,2000,2),2,FALSE)</f>
        <v/>
      </c>
      <c r="E644" s="9" t="str">
        <f>IF([1]线路!$C643="","",[1]线路!$C643)</f>
        <v/>
      </c>
      <c r="F644" s="9" t="str">
        <f t="shared" ref="F644:F707" ca="1" si="10">IF(OR(D644="",C644=""),"",D644/C644)</f>
        <v/>
      </c>
    </row>
    <row r="645" spans="1:6" x14ac:dyDescent="0.15">
      <c r="A645" s="9" t="str">
        <f>IF([1]线路!A644="","",[1]线路!A644)</f>
        <v/>
      </c>
      <c r="B645" s="9" t="str">
        <f>IF([1]线路!B644="","",[1]线路!B644)</f>
        <v/>
      </c>
      <c r="C645" s="9" t="str">
        <f>IF([1]线路!$I644="","",[1]线路!$I644)</f>
        <v/>
      </c>
      <c r="D645" s="9" t="str">
        <f ca="1">VLOOKUP(A645,OFFSET(线路最大负荷电流!$A$2,0,0,2000,2),2,FALSE)</f>
        <v/>
      </c>
      <c r="E645" s="9" t="str">
        <f>IF([1]线路!$C644="","",[1]线路!$C644)</f>
        <v/>
      </c>
      <c r="F645" s="9" t="str">
        <f t="shared" ca="1" si="10"/>
        <v/>
      </c>
    </row>
    <row r="646" spans="1:6" x14ac:dyDescent="0.15">
      <c r="A646" s="9" t="str">
        <f>IF([1]线路!A645="","",[1]线路!A645)</f>
        <v/>
      </c>
      <c r="B646" s="9" t="str">
        <f>IF([1]线路!B645="","",[1]线路!B645)</f>
        <v/>
      </c>
      <c r="C646" s="9" t="str">
        <f>IF([1]线路!$I645="","",[1]线路!$I645)</f>
        <v/>
      </c>
      <c r="D646" s="9" t="str">
        <f ca="1">VLOOKUP(A646,OFFSET(线路最大负荷电流!$A$2,0,0,2000,2),2,FALSE)</f>
        <v/>
      </c>
      <c r="E646" s="9" t="str">
        <f>IF([1]线路!$C645="","",[1]线路!$C645)</f>
        <v/>
      </c>
      <c r="F646" s="9" t="str">
        <f t="shared" ca="1" si="10"/>
        <v/>
      </c>
    </row>
    <row r="647" spans="1:6" x14ac:dyDescent="0.15">
      <c r="A647" s="9" t="str">
        <f>IF([1]线路!A646="","",[1]线路!A646)</f>
        <v/>
      </c>
      <c r="B647" s="9" t="str">
        <f>IF([1]线路!B646="","",[1]线路!B646)</f>
        <v/>
      </c>
      <c r="C647" s="9" t="str">
        <f>IF([1]线路!$I646="","",[1]线路!$I646)</f>
        <v/>
      </c>
      <c r="D647" s="9" t="str">
        <f ca="1">VLOOKUP(A647,OFFSET(线路最大负荷电流!$A$2,0,0,2000,2),2,FALSE)</f>
        <v/>
      </c>
      <c r="E647" s="9" t="str">
        <f>IF([1]线路!$C646="","",[1]线路!$C646)</f>
        <v/>
      </c>
      <c r="F647" s="9" t="str">
        <f t="shared" ca="1" si="10"/>
        <v/>
      </c>
    </row>
    <row r="648" spans="1:6" x14ac:dyDescent="0.15">
      <c r="A648" s="9" t="str">
        <f>IF([1]线路!A647="","",[1]线路!A647)</f>
        <v/>
      </c>
      <c r="B648" s="9" t="str">
        <f>IF([1]线路!B647="","",[1]线路!B647)</f>
        <v/>
      </c>
      <c r="C648" s="9" t="str">
        <f>IF([1]线路!$I647="","",[1]线路!$I647)</f>
        <v/>
      </c>
      <c r="D648" s="9" t="str">
        <f ca="1">VLOOKUP(A648,OFFSET(线路最大负荷电流!$A$2,0,0,2000,2),2,FALSE)</f>
        <v/>
      </c>
      <c r="E648" s="9" t="str">
        <f>IF([1]线路!$C647="","",[1]线路!$C647)</f>
        <v/>
      </c>
      <c r="F648" s="9" t="str">
        <f t="shared" ca="1" si="10"/>
        <v/>
      </c>
    </row>
    <row r="649" spans="1:6" x14ac:dyDescent="0.15">
      <c r="A649" s="9" t="str">
        <f>IF([1]线路!A648="","",[1]线路!A648)</f>
        <v/>
      </c>
      <c r="B649" s="9" t="str">
        <f>IF([1]线路!B648="","",[1]线路!B648)</f>
        <v/>
      </c>
      <c r="C649" s="9" t="str">
        <f>IF([1]线路!$I648="","",[1]线路!$I648)</f>
        <v/>
      </c>
      <c r="D649" s="9" t="str">
        <f ca="1">VLOOKUP(A649,OFFSET(线路最大负荷电流!$A$2,0,0,2000,2),2,FALSE)</f>
        <v/>
      </c>
      <c r="E649" s="9" t="str">
        <f>IF([1]线路!$C648="","",[1]线路!$C648)</f>
        <v/>
      </c>
      <c r="F649" s="9" t="str">
        <f t="shared" ca="1" si="10"/>
        <v/>
      </c>
    </row>
    <row r="650" spans="1:6" x14ac:dyDescent="0.15">
      <c r="A650" s="9" t="str">
        <f>IF([1]线路!A649="","",[1]线路!A649)</f>
        <v/>
      </c>
      <c r="B650" s="9" t="str">
        <f>IF([1]线路!B649="","",[1]线路!B649)</f>
        <v/>
      </c>
      <c r="C650" s="9" t="str">
        <f>IF([1]线路!$I649="","",[1]线路!$I649)</f>
        <v/>
      </c>
      <c r="D650" s="9" t="str">
        <f ca="1">VLOOKUP(A650,OFFSET(线路最大负荷电流!$A$2,0,0,2000,2),2,FALSE)</f>
        <v/>
      </c>
      <c r="E650" s="9" t="str">
        <f>IF([1]线路!$C649="","",[1]线路!$C649)</f>
        <v/>
      </c>
      <c r="F650" s="9" t="str">
        <f t="shared" ca="1" si="10"/>
        <v/>
      </c>
    </row>
    <row r="651" spans="1:6" x14ac:dyDescent="0.15">
      <c r="A651" s="9" t="str">
        <f>IF([1]线路!A650="","",[1]线路!A650)</f>
        <v/>
      </c>
      <c r="B651" s="9" t="str">
        <f>IF([1]线路!B650="","",[1]线路!B650)</f>
        <v/>
      </c>
      <c r="C651" s="9" t="str">
        <f>IF([1]线路!$I650="","",[1]线路!$I650)</f>
        <v/>
      </c>
      <c r="D651" s="9" t="str">
        <f ca="1">VLOOKUP(A651,OFFSET(线路最大负荷电流!$A$2,0,0,2000,2),2,FALSE)</f>
        <v/>
      </c>
      <c r="E651" s="9" t="str">
        <f>IF([1]线路!$C650="","",[1]线路!$C650)</f>
        <v/>
      </c>
      <c r="F651" s="9" t="str">
        <f t="shared" ca="1" si="10"/>
        <v/>
      </c>
    </row>
    <row r="652" spans="1:6" x14ac:dyDescent="0.15">
      <c r="A652" s="9" t="str">
        <f>IF([1]线路!A651="","",[1]线路!A651)</f>
        <v/>
      </c>
      <c r="B652" s="9" t="str">
        <f>IF([1]线路!B651="","",[1]线路!B651)</f>
        <v/>
      </c>
      <c r="C652" s="9" t="str">
        <f>IF([1]线路!$I651="","",[1]线路!$I651)</f>
        <v/>
      </c>
      <c r="D652" s="9" t="str">
        <f ca="1">VLOOKUP(A652,OFFSET(线路最大负荷电流!$A$2,0,0,2000,2),2,FALSE)</f>
        <v/>
      </c>
      <c r="E652" s="9" t="str">
        <f>IF([1]线路!$C651="","",[1]线路!$C651)</f>
        <v/>
      </c>
      <c r="F652" s="9" t="str">
        <f t="shared" ca="1" si="10"/>
        <v/>
      </c>
    </row>
    <row r="653" spans="1:6" x14ac:dyDescent="0.15">
      <c r="A653" s="9" t="str">
        <f>IF([1]线路!A652="","",[1]线路!A652)</f>
        <v/>
      </c>
      <c r="B653" s="9" t="str">
        <f>IF([1]线路!B652="","",[1]线路!B652)</f>
        <v/>
      </c>
      <c r="C653" s="9" t="str">
        <f>IF([1]线路!$I652="","",[1]线路!$I652)</f>
        <v/>
      </c>
      <c r="D653" s="9" t="str">
        <f ca="1">VLOOKUP(A653,OFFSET(线路最大负荷电流!$A$2,0,0,2000,2),2,FALSE)</f>
        <v/>
      </c>
      <c r="E653" s="9" t="str">
        <f>IF([1]线路!$C652="","",[1]线路!$C652)</f>
        <v/>
      </c>
      <c r="F653" s="9" t="str">
        <f t="shared" ca="1" si="10"/>
        <v/>
      </c>
    </row>
    <row r="654" spans="1:6" x14ac:dyDescent="0.15">
      <c r="A654" s="9" t="str">
        <f>IF([1]线路!A653="","",[1]线路!A653)</f>
        <v/>
      </c>
      <c r="B654" s="9" t="str">
        <f>IF([1]线路!B653="","",[1]线路!B653)</f>
        <v/>
      </c>
      <c r="C654" s="9" t="str">
        <f>IF([1]线路!$I653="","",[1]线路!$I653)</f>
        <v/>
      </c>
      <c r="D654" s="9" t="str">
        <f ca="1">VLOOKUP(A654,OFFSET(线路最大负荷电流!$A$2,0,0,2000,2),2,FALSE)</f>
        <v/>
      </c>
      <c r="E654" s="9" t="str">
        <f>IF([1]线路!$C653="","",[1]线路!$C653)</f>
        <v/>
      </c>
      <c r="F654" s="9" t="str">
        <f t="shared" ca="1" si="10"/>
        <v/>
      </c>
    </row>
    <row r="655" spans="1:6" x14ac:dyDescent="0.15">
      <c r="A655" s="9" t="str">
        <f>IF([1]线路!A654="","",[1]线路!A654)</f>
        <v/>
      </c>
      <c r="B655" s="9" t="str">
        <f>IF([1]线路!B654="","",[1]线路!B654)</f>
        <v/>
      </c>
      <c r="C655" s="9" t="str">
        <f>IF([1]线路!$I654="","",[1]线路!$I654)</f>
        <v/>
      </c>
      <c r="D655" s="9" t="str">
        <f ca="1">VLOOKUP(A655,OFFSET(线路最大负荷电流!$A$2,0,0,2000,2),2,FALSE)</f>
        <v/>
      </c>
      <c r="E655" s="9" t="str">
        <f>IF([1]线路!$C654="","",[1]线路!$C654)</f>
        <v/>
      </c>
      <c r="F655" s="9" t="str">
        <f t="shared" ca="1" si="10"/>
        <v/>
      </c>
    </row>
    <row r="656" spans="1:6" x14ac:dyDescent="0.15">
      <c r="A656" s="9" t="str">
        <f>IF([1]线路!A655="","",[1]线路!A655)</f>
        <v/>
      </c>
      <c r="B656" s="9" t="str">
        <f>IF([1]线路!B655="","",[1]线路!B655)</f>
        <v/>
      </c>
      <c r="C656" s="9" t="str">
        <f>IF([1]线路!$I655="","",[1]线路!$I655)</f>
        <v/>
      </c>
      <c r="D656" s="9" t="str">
        <f ca="1">VLOOKUP(A656,OFFSET(线路最大负荷电流!$A$2,0,0,2000,2),2,FALSE)</f>
        <v/>
      </c>
      <c r="E656" s="9" t="str">
        <f>IF([1]线路!$C655="","",[1]线路!$C655)</f>
        <v/>
      </c>
      <c r="F656" s="9" t="str">
        <f t="shared" ca="1" si="10"/>
        <v/>
      </c>
    </row>
    <row r="657" spans="1:6" x14ac:dyDescent="0.15">
      <c r="A657" s="9" t="str">
        <f>IF([1]线路!A656="","",[1]线路!A656)</f>
        <v/>
      </c>
      <c r="B657" s="9" t="str">
        <f>IF([1]线路!B656="","",[1]线路!B656)</f>
        <v/>
      </c>
      <c r="C657" s="9" t="str">
        <f>IF([1]线路!$I656="","",[1]线路!$I656)</f>
        <v/>
      </c>
      <c r="D657" s="9" t="str">
        <f ca="1">VLOOKUP(A657,OFFSET(线路最大负荷电流!$A$2,0,0,2000,2),2,FALSE)</f>
        <v/>
      </c>
      <c r="E657" s="9" t="str">
        <f>IF([1]线路!$C656="","",[1]线路!$C656)</f>
        <v/>
      </c>
      <c r="F657" s="9" t="str">
        <f t="shared" ca="1" si="10"/>
        <v/>
      </c>
    </row>
    <row r="658" spans="1:6" x14ac:dyDescent="0.15">
      <c r="A658" s="9" t="str">
        <f>IF([1]线路!A657="","",[1]线路!A657)</f>
        <v/>
      </c>
      <c r="B658" s="9" t="str">
        <f>IF([1]线路!B657="","",[1]线路!B657)</f>
        <v/>
      </c>
      <c r="C658" s="9" t="str">
        <f>IF([1]线路!$I657="","",[1]线路!$I657)</f>
        <v/>
      </c>
      <c r="D658" s="9" t="str">
        <f ca="1">VLOOKUP(A658,OFFSET(线路最大负荷电流!$A$2,0,0,2000,2),2,FALSE)</f>
        <v/>
      </c>
      <c r="E658" s="9" t="str">
        <f>IF([1]线路!$C657="","",[1]线路!$C657)</f>
        <v/>
      </c>
      <c r="F658" s="9" t="str">
        <f t="shared" ca="1" si="10"/>
        <v/>
      </c>
    </row>
    <row r="659" spans="1:6" x14ac:dyDescent="0.15">
      <c r="A659" s="9" t="str">
        <f>IF([1]线路!A658="","",[1]线路!A658)</f>
        <v/>
      </c>
      <c r="B659" s="9" t="str">
        <f>IF([1]线路!B658="","",[1]线路!B658)</f>
        <v/>
      </c>
      <c r="C659" s="9" t="str">
        <f>IF([1]线路!$I658="","",[1]线路!$I658)</f>
        <v/>
      </c>
      <c r="D659" s="9" t="str">
        <f ca="1">VLOOKUP(A659,OFFSET(线路最大负荷电流!$A$2,0,0,2000,2),2,FALSE)</f>
        <v/>
      </c>
      <c r="E659" s="9" t="str">
        <f>IF([1]线路!$C658="","",[1]线路!$C658)</f>
        <v/>
      </c>
      <c r="F659" s="9" t="str">
        <f t="shared" ca="1" si="10"/>
        <v/>
      </c>
    </row>
    <row r="660" spans="1:6" x14ac:dyDescent="0.15">
      <c r="A660" s="9" t="str">
        <f>IF([1]线路!A659="","",[1]线路!A659)</f>
        <v/>
      </c>
      <c r="B660" s="9" t="str">
        <f>IF([1]线路!B659="","",[1]线路!B659)</f>
        <v/>
      </c>
      <c r="C660" s="9" t="str">
        <f>IF([1]线路!$I659="","",[1]线路!$I659)</f>
        <v/>
      </c>
      <c r="D660" s="9" t="str">
        <f ca="1">VLOOKUP(A660,OFFSET(线路最大负荷电流!$A$2,0,0,2000,2),2,FALSE)</f>
        <v/>
      </c>
      <c r="E660" s="9" t="str">
        <f>IF([1]线路!$C659="","",[1]线路!$C659)</f>
        <v/>
      </c>
      <c r="F660" s="9" t="str">
        <f t="shared" ca="1" si="10"/>
        <v/>
      </c>
    </row>
    <row r="661" spans="1:6" x14ac:dyDescent="0.15">
      <c r="A661" s="9" t="str">
        <f>IF([1]线路!A660="","",[1]线路!A660)</f>
        <v/>
      </c>
      <c r="B661" s="9" t="str">
        <f>IF([1]线路!B660="","",[1]线路!B660)</f>
        <v/>
      </c>
      <c r="C661" s="9" t="str">
        <f>IF([1]线路!$I660="","",[1]线路!$I660)</f>
        <v/>
      </c>
      <c r="D661" s="9" t="str">
        <f ca="1">VLOOKUP(A661,OFFSET(线路最大负荷电流!$A$2,0,0,2000,2),2,FALSE)</f>
        <v/>
      </c>
      <c r="E661" s="9" t="str">
        <f>IF([1]线路!$C660="","",[1]线路!$C660)</f>
        <v/>
      </c>
      <c r="F661" s="9" t="str">
        <f t="shared" ca="1" si="10"/>
        <v/>
      </c>
    </row>
    <row r="662" spans="1:6" x14ac:dyDescent="0.15">
      <c r="A662" s="9" t="str">
        <f>IF([1]线路!A661="","",[1]线路!A661)</f>
        <v/>
      </c>
      <c r="B662" s="9" t="str">
        <f>IF([1]线路!B661="","",[1]线路!B661)</f>
        <v/>
      </c>
      <c r="C662" s="9" t="str">
        <f>IF([1]线路!$I661="","",[1]线路!$I661)</f>
        <v/>
      </c>
      <c r="D662" s="9" t="str">
        <f ca="1">VLOOKUP(A662,OFFSET(线路最大负荷电流!$A$2,0,0,2000,2),2,FALSE)</f>
        <v/>
      </c>
      <c r="E662" s="9" t="str">
        <f>IF([1]线路!$C661="","",[1]线路!$C661)</f>
        <v/>
      </c>
      <c r="F662" s="9" t="str">
        <f t="shared" ca="1" si="10"/>
        <v/>
      </c>
    </row>
    <row r="663" spans="1:6" x14ac:dyDescent="0.15">
      <c r="A663" s="9" t="str">
        <f>IF([1]线路!A662="","",[1]线路!A662)</f>
        <v/>
      </c>
      <c r="B663" s="9" t="str">
        <f>IF([1]线路!B662="","",[1]线路!B662)</f>
        <v/>
      </c>
      <c r="C663" s="9" t="str">
        <f>IF([1]线路!$I662="","",[1]线路!$I662)</f>
        <v/>
      </c>
      <c r="D663" s="9" t="str">
        <f ca="1">VLOOKUP(A663,OFFSET(线路最大负荷电流!$A$2,0,0,2000,2),2,FALSE)</f>
        <v/>
      </c>
      <c r="E663" s="9" t="str">
        <f>IF([1]线路!$C662="","",[1]线路!$C662)</f>
        <v/>
      </c>
      <c r="F663" s="9" t="str">
        <f t="shared" ca="1" si="10"/>
        <v/>
      </c>
    </row>
    <row r="664" spans="1:6" x14ac:dyDescent="0.15">
      <c r="A664" s="9" t="str">
        <f>IF([1]线路!A663="","",[1]线路!A663)</f>
        <v/>
      </c>
      <c r="B664" s="9" t="str">
        <f>IF([1]线路!B663="","",[1]线路!B663)</f>
        <v/>
      </c>
      <c r="C664" s="9" t="str">
        <f>IF([1]线路!$I663="","",[1]线路!$I663)</f>
        <v/>
      </c>
      <c r="D664" s="9" t="str">
        <f ca="1">VLOOKUP(A664,OFFSET(线路最大负荷电流!$A$2,0,0,2000,2),2,FALSE)</f>
        <v/>
      </c>
      <c r="E664" s="9" t="str">
        <f>IF([1]线路!$C663="","",[1]线路!$C663)</f>
        <v/>
      </c>
      <c r="F664" s="9" t="str">
        <f t="shared" ca="1" si="10"/>
        <v/>
      </c>
    </row>
    <row r="665" spans="1:6" x14ac:dyDescent="0.15">
      <c r="A665" s="9" t="str">
        <f>IF([1]线路!A664="","",[1]线路!A664)</f>
        <v/>
      </c>
      <c r="B665" s="9" t="str">
        <f>IF([1]线路!B664="","",[1]线路!B664)</f>
        <v/>
      </c>
      <c r="C665" s="9" t="str">
        <f>IF([1]线路!$I664="","",[1]线路!$I664)</f>
        <v/>
      </c>
      <c r="D665" s="9" t="str">
        <f ca="1">VLOOKUP(A665,OFFSET(线路最大负荷电流!$A$2,0,0,2000,2),2,FALSE)</f>
        <v/>
      </c>
      <c r="E665" s="9" t="str">
        <f>IF([1]线路!$C664="","",[1]线路!$C664)</f>
        <v/>
      </c>
      <c r="F665" s="9" t="str">
        <f t="shared" ca="1" si="10"/>
        <v/>
      </c>
    </row>
    <row r="666" spans="1:6" x14ac:dyDescent="0.15">
      <c r="A666" s="9" t="str">
        <f>IF([1]线路!A665="","",[1]线路!A665)</f>
        <v/>
      </c>
      <c r="B666" s="9" t="str">
        <f>IF([1]线路!B665="","",[1]线路!B665)</f>
        <v/>
      </c>
      <c r="C666" s="9" t="str">
        <f>IF([1]线路!$I665="","",[1]线路!$I665)</f>
        <v/>
      </c>
      <c r="D666" s="9" t="str">
        <f ca="1">VLOOKUP(A666,OFFSET(线路最大负荷电流!$A$2,0,0,2000,2),2,FALSE)</f>
        <v/>
      </c>
      <c r="E666" s="9" t="str">
        <f>IF([1]线路!$C665="","",[1]线路!$C665)</f>
        <v/>
      </c>
      <c r="F666" s="9" t="str">
        <f t="shared" ca="1" si="10"/>
        <v/>
      </c>
    </row>
    <row r="667" spans="1:6" x14ac:dyDescent="0.15">
      <c r="A667" s="9" t="str">
        <f>IF([1]线路!A666="","",[1]线路!A666)</f>
        <v/>
      </c>
      <c r="B667" s="9" t="str">
        <f>IF([1]线路!B666="","",[1]线路!B666)</f>
        <v/>
      </c>
      <c r="C667" s="9" t="str">
        <f>IF([1]线路!$I666="","",[1]线路!$I666)</f>
        <v/>
      </c>
      <c r="D667" s="9" t="str">
        <f ca="1">VLOOKUP(A667,OFFSET(线路最大负荷电流!$A$2,0,0,2000,2),2,FALSE)</f>
        <v/>
      </c>
      <c r="E667" s="9" t="str">
        <f>IF([1]线路!$C666="","",[1]线路!$C666)</f>
        <v/>
      </c>
      <c r="F667" s="9" t="str">
        <f t="shared" ca="1" si="10"/>
        <v/>
      </c>
    </row>
    <row r="668" spans="1:6" x14ac:dyDescent="0.15">
      <c r="A668" s="9" t="str">
        <f>IF([1]线路!A667="","",[1]线路!A667)</f>
        <v/>
      </c>
      <c r="B668" s="9" t="str">
        <f>IF([1]线路!B667="","",[1]线路!B667)</f>
        <v/>
      </c>
      <c r="C668" s="9" t="str">
        <f>IF([1]线路!$I667="","",[1]线路!$I667)</f>
        <v/>
      </c>
      <c r="D668" s="9" t="str">
        <f ca="1">VLOOKUP(A668,OFFSET(线路最大负荷电流!$A$2,0,0,2000,2),2,FALSE)</f>
        <v/>
      </c>
      <c r="E668" s="9" t="str">
        <f>IF([1]线路!$C667="","",[1]线路!$C667)</f>
        <v/>
      </c>
      <c r="F668" s="9" t="str">
        <f t="shared" ca="1" si="10"/>
        <v/>
      </c>
    </row>
    <row r="669" spans="1:6" x14ac:dyDescent="0.15">
      <c r="A669" s="9" t="str">
        <f>IF([1]线路!A668="","",[1]线路!A668)</f>
        <v/>
      </c>
      <c r="B669" s="9" t="str">
        <f>IF([1]线路!B668="","",[1]线路!B668)</f>
        <v/>
      </c>
      <c r="C669" s="9" t="str">
        <f>IF([1]线路!$I668="","",[1]线路!$I668)</f>
        <v/>
      </c>
      <c r="D669" s="9" t="str">
        <f ca="1">VLOOKUP(A669,OFFSET(线路最大负荷电流!$A$2,0,0,2000,2),2,FALSE)</f>
        <v/>
      </c>
      <c r="E669" s="9" t="str">
        <f>IF([1]线路!$C668="","",[1]线路!$C668)</f>
        <v/>
      </c>
      <c r="F669" s="9" t="str">
        <f t="shared" ca="1" si="10"/>
        <v/>
      </c>
    </row>
    <row r="670" spans="1:6" x14ac:dyDescent="0.15">
      <c r="A670" s="9" t="str">
        <f>IF([1]线路!A669="","",[1]线路!A669)</f>
        <v/>
      </c>
      <c r="B670" s="9" t="str">
        <f>IF([1]线路!B669="","",[1]线路!B669)</f>
        <v/>
      </c>
      <c r="C670" s="9" t="str">
        <f>IF([1]线路!$I669="","",[1]线路!$I669)</f>
        <v/>
      </c>
      <c r="D670" s="9" t="str">
        <f ca="1">VLOOKUP(A670,OFFSET(线路最大负荷电流!$A$2,0,0,2000,2),2,FALSE)</f>
        <v/>
      </c>
      <c r="E670" s="9" t="str">
        <f>IF([1]线路!$C669="","",[1]线路!$C669)</f>
        <v/>
      </c>
      <c r="F670" s="9" t="str">
        <f t="shared" ca="1" si="10"/>
        <v/>
      </c>
    </row>
    <row r="671" spans="1:6" x14ac:dyDescent="0.15">
      <c r="A671" s="9" t="str">
        <f>IF([1]线路!A670="","",[1]线路!A670)</f>
        <v/>
      </c>
      <c r="B671" s="9" t="str">
        <f>IF([1]线路!B670="","",[1]线路!B670)</f>
        <v/>
      </c>
      <c r="C671" s="9" t="str">
        <f>IF([1]线路!$I670="","",[1]线路!$I670)</f>
        <v/>
      </c>
      <c r="D671" s="9" t="str">
        <f ca="1">VLOOKUP(A671,OFFSET(线路最大负荷电流!$A$2,0,0,2000,2),2,FALSE)</f>
        <v/>
      </c>
      <c r="E671" s="9" t="str">
        <f>IF([1]线路!$C670="","",[1]线路!$C670)</f>
        <v/>
      </c>
      <c r="F671" s="9" t="str">
        <f t="shared" ca="1" si="10"/>
        <v/>
      </c>
    </row>
    <row r="672" spans="1:6" x14ac:dyDescent="0.15">
      <c r="A672" s="9" t="str">
        <f>IF([1]线路!A671="","",[1]线路!A671)</f>
        <v/>
      </c>
      <c r="B672" s="9" t="str">
        <f>IF([1]线路!B671="","",[1]线路!B671)</f>
        <v/>
      </c>
      <c r="C672" s="9" t="str">
        <f>IF([1]线路!$I671="","",[1]线路!$I671)</f>
        <v/>
      </c>
      <c r="D672" s="9" t="str">
        <f ca="1">VLOOKUP(A672,OFFSET(线路最大负荷电流!$A$2,0,0,2000,2),2,FALSE)</f>
        <v/>
      </c>
      <c r="E672" s="9" t="str">
        <f>IF([1]线路!$C671="","",[1]线路!$C671)</f>
        <v/>
      </c>
      <c r="F672" s="9" t="str">
        <f t="shared" ca="1" si="10"/>
        <v/>
      </c>
    </row>
    <row r="673" spans="1:6" x14ac:dyDescent="0.15">
      <c r="A673" s="9" t="str">
        <f>IF([1]线路!A672="","",[1]线路!A672)</f>
        <v/>
      </c>
      <c r="B673" s="9" t="str">
        <f>IF([1]线路!B672="","",[1]线路!B672)</f>
        <v/>
      </c>
      <c r="C673" s="9" t="str">
        <f>IF([1]线路!$I672="","",[1]线路!$I672)</f>
        <v/>
      </c>
      <c r="D673" s="9" t="str">
        <f ca="1">VLOOKUP(A673,OFFSET(线路最大负荷电流!$A$2,0,0,2000,2),2,FALSE)</f>
        <v/>
      </c>
      <c r="E673" s="9" t="str">
        <f>IF([1]线路!$C672="","",[1]线路!$C672)</f>
        <v/>
      </c>
      <c r="F673" s="9" t="str">
        <f t="shared" ca="1" si="10"/>
        <v/>
      </c>
    </row>
    <row r="674" spans="1:6" x14ac:dyDescent="0.15">
      <c r="A674" s="9" t="str">
        <f>IF([1]线路!A673="","",[1]线路!A673)</f>
        <v/>
      </c>
      <c r="B674" s="9" t="str">
        <f>IF([1]线路!B673="","",[1]线路!B673)</f>
        <v/>
      </c>
      <c r="C674" s="9" t="str">
        <f>IF([1]线路!$I673="","",[1]线路!$I673)</f>
        <v/>
      </c>
      <c r="D674" s="9" t="str">
        <f ca="1">VLOOKUP(A674,OFFSET(线路最大负荷电流!$A$2,0,0,2000,2),2,FALSE)</f>
        <v/>
      </c>
      <c r="E674" s="9" t="str">
        <f>IF([1]线路!$C673="","",[1]线路!$C673)</f>
        <v/>
      </c>
      <c r="F674" s="9" t="str">
        <f t="shared" ca="1" si="10"/>
        <v/>
      </c>
    </row>
    <row r="675" spans="1:6" x14ac:dyDescent="0.15">
      <c r="A675" s="9" t="str">
        <f>IF([1]线路!A674="","",[1]线路!A674)</f>
        <v/>
      </c>
      <c r="B675" s="9" t="str">
        <f>IF([1]线路!B674="","",[1]线路!B674)</f>
        <v/>
      </c>
      <c r="C675" s="9" t="str">
        <f>IF([1]线路!$I674="","",[1]线路!$I674)</f>
        <v/>
      </c>
      <c r="D675" s="9" t="str">
        <f ca="1">VLOOKUP(A675,OFFSET(线路最大负荷电流!$A$2,0,0,2000,2),2,FALSE)</f>
        <v/>
      </c>
      <c r="E675" s="9" t="str">
        <f>IF([1]线路!$C674="","",[1]线路!$C674)</f>
        <v/>
      </c>
      <c r="F675" s="9" t="str">
        <f t="shared" ca="1" si="10"/>
        <v/>
      </c>
    </row>
    <row r="676" spans="1:6" x14ac:dyDescent="0.15">
      <c r="A676" s="9" t="str">
        <f>IF([1]线路!A675="","",[1]线路!A675)</f>
        <v/>
      </c>
      <c r="B676" s="9" t="str">
        <f>IF([1]线路!B675="","",[1]线路!B675)</f>
        <v/>
      </c>
      <c r="C676" s="9" t="str">
        <f>IF([1]线路!$I675="","",[1]线路!$I675)</f>
        <v/>
      </c>
      <c r="D676" s="9" t="str">
        <f ca="1">VLOOKUP(A676,OFFSET(线路最大负荷电流!$A$2,0,0,2000,2),2,FALSE)</f>
        <v/>
      </c>
      <c r="E676" s="9" t="str">
        <f>IF([1]线路!$C675="","",[1]线路!$C675)</f>
        <v/>
      </c>
      <c r="F676" s="9" t="str">
        <f t="shared" ca="1" si="10"/>
        <v/>
      </c>
    </row>
    <row r="677" spans="1:6" x14ac:dyDescent="0.15">
      <c r="A677" s="9" t="str">
        <f>IF([1]线路!A676="","",[1]线路!A676)</f>
        <v/>
      </c>
      <c r="B677" s="9" t="str">
        <f>IF([1]线路!B676="","",[1]线路!B676)</f>
        <v/>
      </c>
      <c r="C677" s="9" t="str">
        <f>IF([1]线路!$I676="","",[1]线路!$I676)</f>
        <v/>
      </c>
      <c r="D677" s="9" t="str">
        <f ca="1">VLOOKUP(A677,OFFSET(线路最大负荷电流!$A$2,0,0,2000,2),2,FALSE)</f>
        <v/>
      </c>
      <c r="E677" s="9" t="str">
        <f>IF([1]线路!$C676="","",[1]线路!$C676)</f>
        <v/>
      </c>
      <c r="F677" s="9" t="str">
        <f t="shared" ca="1" si="10"/>
        <v/>
      </c>
    </row>
    <row r="678" spans="1:6" x14ac:dyDescent="0.15">
      <c r="A678" s="9" t="str">
        <f>IF([1]线路!A677="","",[1]线路!A677)</f>
        <v/>
      </c>
      <c r="B678" s="9" t="str">
        <f>IF([1]线路!B677="","",[1]线路!B677)</f>
        <v/>
      </c>
      <c r="C678" s="9" t="str">
        <f>IF([1]线路!$I677="","",[1]线路!$I677)</f>
        <v/>
      </c>
      <c r="D678" s="9" t="str">
        <f ca="1">VLOOKUP(A678,OFFSET(线路最大负荷电流!$A$2,0,0,2000,2),2,FALSE)</f>
        <v/>
      </c>
      <c r="E678" s="9" t="str">
        <f>IF([1]线路!$C677="","",[1]线路!$C677)</f>
        <v/>
      </c>
      <c r="F678" s="9" t="str">
        <f t="shared" ca="1" si="10"/>
        <v/>
      </c>
    </row>
    <row r="679" spans="1:6" x14ac:dyDescent="0.15">
      <c r="A679" s="9" t="str">
        <f>IF([1]线路!A678="","",[1]线路!A678)</f>
        <v/>
      </c>
      <c r="B679" s="9" t="str">
        <f>IF([1]线路!B678="","",[1]线路!B678)</f>
        <v/>
      </c>
      <c r="C679" s="9" t="str">
        <f>IF([1]线路!$I678="","",[1]线路!$I678)</f>
        <v/>
      </c>
      <c r="D679" s="9" t="str">
        <f ca="1">VLOOKUP(A679,OFFSET(线路最大负荷电流!$A$2,0,0,2000,2),2,FALSE)</f>
        <v/>
      </c>
      <c r="E679" s="9" t="str">
        <f>IF([1]线路!$C678="","",[1]线路!$C678)</f>
        <v/>
      </c>
      <c r="F679" s="9" t="str">
        <f t="shared" ca="1" si="10"/>
        <v/>
      </c>
    </row>
    <row r="680" spans="1:6" x14ac:dyDescent="0.15">
      <c r="A680" s="9" t="str">
        <f>IF([1]线路!A679="","",[1]线路!A679)</f>
        <v/>
      </c>
      <c r="B680" s="9" t="str">
        <f>IF([1]线路!B679="","",[1]线路!B679)</f>
        <v/>
      </c>
      <c r="C680" s="9" t="str">
        <f>IF([1]线路!$I679="","",[1]线路!$I679)</f>
        <v/>
      </c>
      <c r="D680" s="9" t="str">
        <f ca="1">VLOOKUP(A680,OFFSET(线路最大负荷电流!$A$2,0,0,2000,2),2,FALSE)</f>
        <v/>
      </c>
      <c r="E680" s="9" t="str">
        <f>IF([1]线路!$C679="","",[1]线路!$C679)</f>
        <v/>
      </c>
      <c r="F680" s="9" t="str">
        <f t="shared" ca="1" si="10"/>
        <v/>
      </c>
    </row>
    <row r="681" spans="1:6" x14ac:dyDescent="0.15">
      <c r="A681" s="9" t="str">
        <f>IF([1]线路!A680="","",[1]线路!A680)</f>
        <v/>
      </c>
      <c r="B681" s="9" t="str">
        <f>IF([1]线路!B680="","",[1]线路!B680)</f>
        <v/>
      </c>
      <c r="C681" s="9" t="str">
        <f>IF([1]线路!$I680="","",[1]线路!$I680)</f>
        <v/>
      </c>
      <c r="D681" s="9" t="str">
        <f ca="1">VLOOKUP(A681,OFFSET(线路最大负荷电流!$A$2,0,0,2000,2),2,FALSE)</f>
        <v/>
      </c>
      <c r="E681" s="9" t="str">
        <f>IF([1]线路!$C680="","",[1]线路!$C680)</f>
        <v/>
      </c>
      <c r="F681" s="9" t="str">
        <f t="shared" ca="1" si="10"/>
        <v/>
      </c>
    </row>
    <row r="682" spans="1:6" x14ac:dyDescent="0.15">
      <c r="A682" s="9" t="str">
        <f>IF([1]线路!A681="","",[1]线路!A681)</f>
        <v/>
      </c>
      <c r="B682" s="9" t="str">
        <f>IF([1]线路!B681="","",[1]线路!B681)</f>
        <v/>
      </c>
      <c r="C682" s="9" t="str">
        <f>IF([1]线路!$I681="","",[1]线路!$I681)</f>
        <v/>
      </c>
      <c r="D682" s="9" t="str">
        <f ca="1">VLOOKUP(A682,OFFSET(线路最大负荷电流!$A$2,0,0,2000,2),2,FALSE)</f>
        <v/>
      </c>
      <c r="E682" s="9" t="str">
        <f>IF([1]线路!$C681="","",[1]线路!$C681)</f>
        <v/>
      </c>
      <c r="F682" s="9" t="str">
        <f t="shared" ca="1" si="10"/>
        <v/>
      </c>
    </row>
    <row r="683" spans="1:6" x14ac:dyDescent="0.15">
      <c r="A683" s="9" t="str">
        <f>IF([1]线路!A682="","",[1]线路!A682)</f>
        <v/>
      </c>
      <c r="B683" s="9" t="str">
        <f>IF([1]线路!B682="","",[1]线路!B682)</f>
        <v/>
      </c>
      <c r="C683" s="9" t="str">
        <f>IF([1]线路!$I682="","",[1]线路!$I682)</f>
        <v/>
      </c>
      <c r="D683" s="9" t="str">
        <f ca="1">VLOOKUP(A683,OFFSET(线路最大负荷电流!$A$2,0,0,2000,2),2,FALSE)</f>
        <v/>
      </c>
      <c r="E683" s="9" t="str">
        <f>IF([1]线路!$C682="","",[1]线路!$C682)</f>
        <v/>
      </c>
      <c r="F683" s="9" t="str">
        <f t="shared" ca="1" si="10"/>
        <v/>
      </c>
    </row>
    <row r="684" spans="1:6" x14ac:dyDescent="0.15">
      <c r="A684" s="9" t="str">
        <f>IF([1]线路!A683="","",[1]线路!A683)</f>
        <v/>
      </c>
      <c r="B684" s="9" t="str">
        <f>IF([1]线路!B683="","",[1]线路!B683)</f>
        <v/>
      </c>
      <c r="C684" s="9" t="str">
        <f>IF([1]线路!$I683="","",[1]线路!$I683)</f>
        <v/>
      </c>
      <c r="D684" s="9" t="str">
        <f ca="1">VLOOKUP(A684,OFFSET(线路最大负荷电流!$A$2,0,0,2000,2),2,FALSE)</f>
        <v/>
      </c>
      <c r="E684" s="9" t="str">
        <f>IF([1]线路!$C683="","",[1]线路!$C683)</f>
        <v/>
      </c>
      <c r="F684" s="9" t="str">
        <f t="shared" ca="1" si="10"/>
        <v/>
      </c>
    </row>
    <row r="685" spans="1:6" x14ac:dyDescent="0.15">
      <c r="A685" s="9" t="str">
        <f>IF([1]线路!A684="","",[1]线路!A684)</f>
        <v/>
      </c>
      <c r="B685" s="9" t="str">
        <f>IF([1]线路!B684="","",[1]线路!B684)</f>
        <v/>
      </c>
      <c r="C685" s="9" t="str">
        <f>IF([1]线路!$I684="","",[1]线路!$I684)</f>
        <v/>
      </c>
      <c r="D685" s="9" t="str">
        <f ca="1">VLOOKUP(A685,OFFSET(线路最大负荷电流!$A$2,0,0,2000,2),2,FALSE)</f>
        <v/>
      </c>
      <c r="E685" s="9" t="str">
        <f>IF([1]线路!$C684="","",[1]线路!$C684)</f>
        <v/>
      </c>
      <c r="F685" s="9" t="str">
        <f t="shared" ca="1" si="10"/>
        <v/>
      </c>
    </row>
    <row r="686" spans="1:6" x14ac:dyDescent="0.15">
      <c r="A686" s="9" t="str">
        <f>IF([1]线路!A685="","",[1]线路!A685)</f>
        <v/>
      </c>
      <c r="B686" s="9" t="str">
        <f>IF([1]线路!B685="","",[1]线路!B685)</f>
        <v/>
      </c>
      <c r="C686" s="9" t="str">
        <f>IF([1]线路!$I685="","",[1]线路!$I685)</f>
        <v/>
      </c>
      <c r="D686" s="9" t="str">
        <f ca="1">VLOOKUP(A686,OFFSET(线路最大负荷电流!$A$2,0,0,2000,2),2,FALSE)</f>
        <v/>
      </c>
      <c r="E686" s="9" t="str">
        <f>IF([1]线路!$C685="","",[1]线路!$C685)</f>
        <v/>
      </c>
      <c r="F686" s="9" t="str">
        <f t="shared" ca="1" si="10"/>
        <v/>
      </c>
    </row>
    <row r="687" spans="1:6" x14ac:dyDescent="0.15">
      <c r="A687" s="9" t="str">
        <f>IF([1]线路!A686="","",[1]线路!A686)</f>
        <v/>
      </c>
      <c r="B687" s="9" t="str">
        <f>IF([1]线路!B686="","",[1]线路!B686)</f>
        <v/>
      </c>
      <c r="C687" s="9" t="str">
        <f>IF([1]线路!$I686="","",[1]线路!$I686)</f>
        <v/>
      </c>
      <c r="D687" s="9" t="str">
        <f ca="1">VLOOKUP(A687,OFFSET(线路最大负荷电流!$A$2,0,0,2000,2),2,FALSE)</f>
        <v/>
      </c>
      <c r="E687" s="9" t="str">
        <f>IF([1]线路!$C686="","",[1]线路!$C686)</f>
        <v/>
      </c>
      <c r="F687" s="9" t="str">
        <f t="shared" ca="1" si="10"/>
        <v/>
      </c>
    </row>
    <row r="688" spans="1:6" x14ac:dyDescent="0.15">
      <c r="A688" s="9" t="str">
        <f>IF([1]线路!A687="","",[1]线路!A687)</f>
        <v/>
      </c>
      <c r="B688" s="9" t="str">
        <f>IF([1]线路!B687="","",[1]线路!B687)</f>
        <v/>
      </c>
      <c r="C688" s="9" t="str">
        <f>IF([1]线路!$I687="","",[1]线路!$I687)</f>
        <v/>
      </c>
      <c r="D688" s="9" t="str">
        <f ca="1">VLOOKUP(A688,OFFSET(线路最大负荷电流!$A$2,0,0,2000,2),2,FALSE)</f>
        <v/>
      </c>
      <c r="E688" s="9" t="str">
        <f>IF([1]线路!$C687="","",[1]线路!$C687)</f>
        <v/>
      </c>
      <c r="F688" s="9" t="str">
        <f t="shared" ca="1" si="10"/>
        <v/>
      </c>
    </row>
    <row r="689" spans="1:6" x14ac:dyDescent="0.15">
      <c r="A689" s="9" t="str">
        <f>IF([1]线路!A688="","",[1]线路!A688)</f>
        <v/>
      </c>
      <c r="B689" s="9" t="str">
        <f>IF([1]线路!B688="","",[1]线路!B688)</f>
        <v/>
      </c>
      <c r="C689" s="9" t="str">
        <f>IF([1]线路!$I688="","",[1]线路!$I688)</f>
        <v/>
      </c>
      <c r="D689" s="9" t="str">
        <f ca="1">VLOOKUP(A689,OFFSET(线路最大负荷电流!$A$2,0,0,2000,2),2,FALSE)</f>
        <v/>
      </c>
      <c r="E689" s="9" t="str">
        <f>IF([1]线路!$C688="","",[1]线路!$C688)</f>
        <v/>
      </c>
      <c r="F689" s="9" t="str">
        <f t="shared" ca="1" si="10"/>
        <v/>
      </c>
    </row>
    <row r="690" spans="1:6" x14ac:dyDescent="0.15">
      <c r="A690" s="9" t="str">
        <f>IF([1]线路!A689="","",[1]线路!A689)</f>
        <v/>
      </c>
      <c r="B690" s="9" t="str">
        <f>IF([1]线路!B689="","",[1]线路!B689)</f>
        <v/>
      </c>
      <c r="C690" s="9" t="str">
        <f>IF([1]线路!$I689="","",[1]线路!$I689)</f>
        <v/>
      </c>
      <c r="D690" s="9" t="str">
        <f ca="1">VLOOKUP(A690,OFFSET(线路最大负荷电流!$A$2,0,0,2000,2),2,FALSE)</f>
        <v/>
      </c>
      <c r="E690" s="9" t="str">
        <f>IF([1]线路!$C689="","",[1]线路!$C689)</f>
        <v/>
      </c>
      <c r="F690" s="9" t="str">
        <f t="shared" ca="1" si="10"/>
        <v/>
      </c>
    </row>
    <row r="691" spans="1:6" x14ac:dyDescent="0.15">
      <c r="A691" s="9" t="str">
        <f>IF([1]线路!A690="","",[1]线路!A690)</f>
        <v/>
      </c>
      <c r="B691" s="9" t="str">
        <f>IF([1]线路!B690="","",[1]线路!B690)</f>
        <v/>
      </c>
      <c r="C691" s="9" t="str">
        <f>IF([1]线路!$I690="","",[1]线路!$I690)</f>
        <v/>
      </c>
      <c r="D691" s="9" t="str">
        <f ca="1">VLOOKUP(A691,OFFSET(线路最大负荷电流!$A$2,0,0,2000,2),2,FALSE)</f>
        <v/>
      </c>
      <c r="E691" s="9" t="str">
        <f>IF([1]线路!$C690="","",[1]线路!$C690)</f>
        <v/>
      </c>
      <c r="F691" s="9" t="str">
        <f t="shared" ca="1" si="10"/>
        <v/>
      </c>
    </row>
    <row r="692" spans="1:6" x14ac:dyDescent="0.15">
      <c r="A692" s="9" t="str">
        <f>IF([1]线路!A691="","",[1]线路!A691)</f>
        <v/>
      </c>
      <c r="B692" s="9" t="str">
        <f>IF([1]线路!B691="","",[1]线路!B691)</f>
        <v/>
      </c>
      <c r="C692" s="9" t="str">
        <f>IF([1]线路!$I691="","",[1]线路!$I691)</f>
        <v/>
      </c>
      <c r="D692" s="9" t="str">
        <f ca="1">VLOOKUP(A692,OFFSET(线路最大负荷电流!$A$2,0,0,2000,2),2,FALSE)</f>
        <v/>
      </c>
      <c r="E692" s="9" t="str">
        <f>IF([1]线路!$C691="","",[1]线路!$C691)</f>
        <v/>
      </c>
      <c r="F692" s="9" t="str">
        <f t="shared" ca="1" si="10"/>
        <v/>
      </c>
    </row>
    <row r="693" spans="1:6" x14ac:dyDescent="0.15">
      <c r="A693" s="9" t="str">
        <f>IF([1]线路!A692="","",[1]线路!A692)</f>
        <v/>
      </c>
      <c r="B693" s="9" t="str">
        <f>IF([1]线路!B692="","",[1]线路!B692)</f>
        <v/>
      </c>
      <c r="C693" s="9" t="str">
        <f>IF([1]线路!$I692="","",[1]线路!$I692)</f>
        <v/>
      </c>
      <c r="D693" s="9" t="str">
        <f ca="1">VLOOKUP(A693,OFFSET(线路最大负荷电流!$A$2,0,0,2000,2),2,FALSE)</f>
        <v/>
      </c>
      <c r="E693" s="9" t="str">
        <f>IF([1]线路!$C692="","",[1]线路!$C692)</f>
        <v/>
      </c>
      <c r="F693" s="9" t="str">
        <f t="shared" ca="1" si="10"/>
        <v/>
      </c>
    </row>
    <row r="694" spans="1:6" x14ac:dyDescent="0.15">
      <c r="A694" s="9" t="str">
        <f>IF([1]线路!A693="","",[1]线路!A693)</f>
        <v/>
      </c>
      <c r="B694" s="9" t="str">
        <f>IF([1]线路!B693="","",[1]线路!B693)</f>
        <v/>
      </c>
      <c r="C694" s="9" t="str">
        <f>IF([1]线路!$I693="","",[1]线路!$I693)</f>
        <v/>
      </c>
      <c r="D694" s="9" t="str">
        <f ca="1">VLOOKUP(A694,OFFSET(线路最大负荷电流!$A$2,0,0,2000,2),2,FALSE)</f>
        <v/>
      </c>
      <c r="E694" s="9" t="str">
        <f>IF([1]线路!$C693="","",[1]线路!$C693)</f>
        <v/>
      </c>
      <c r="F694" s="9" t="str">
        <f t="shared" ca="1" si="10"/>
        <v/>
      </c>
    </row>
    <row r="695" spans="1:6" x14ac:dyDescent="0.15">
      <c r="A695" s="9" t="str">
        <f>IF([1]线路!A694="","",[1]线路!A694)</f>
        <v/>
      </c>
      <c r="B695" s="9" t="str">
        <f>IF([1]线路!B694="","",[1]线路!B694)</f>
        <v/>
      </c>
      <c r="C695" s="9" t="str">
        <f>IF([1]线路!$I694="","",[1]线路!$I694)</f>
        <v/>
      </c>
      <c r="D695" s="9" t="str">
        <f ca="1">VLOOKUP(A695,OFFSET(线路最大负荷电流!$A$2,0,0,2000,2),2,FALSE)</f>
        <v/>
      </c>
      <c r="E695" s="9" t="str">
        <f>IF([1]线路!$C694="","",[1]线路!$C694)</f>
        <v/>
      </c>
      <c r="F695" s="9" t="str">
        <f t="shared" ca="1" si="10"/>
        <v/>
      </c>
    </row>
    <row r="696" spans="1:6" x14ac:dyDescent="0.15">
      <c r="A696" s="9" t="str">
        <f>IF([1]线路!A695="","",[1]线路!A695)</f>
        <v/>
      </c>
      <c r="B696" s="9" t="str">
        <f>IF([1]线路!B695="","",[1]线路!B695)</f>
        <v/>
      </c>
      <c r="C696" s="9" t="str">
        <f>IF([1]线路!$I695="","",[1]线路!$I695)</f>
        <v/>
      </c>
      <c r="D696" s="9" t="str">
        <f ca="1">VLOOKUP(A696,OFFSET(线路最大负荷电流!$A$2,0,0,2000,2),2,FALSE)</f>
        <v/>
      </c>
      <c r="E696" s="9" t="str">
        <f>IF([1]线路!$C695="","",[1]线路!$C695)</f>
        <v/>
      </c>
      <c r="F696" s="9" t="str">
        <f t="shared" ca="1" si="10"/>
        <v/>
      </c>
    </row>
    <row r="697" spans="1:6" x14ac:dyDescent="0.15">
      <c r="A697" s="9" t="str">
        <f>IF([1]线路!A696="","",[1]线路!A696)</f>
        <v/>
      </c>
      <c r="B697" s="9" t="str">
        <f>IF([1]线路!B696="","",[1]线路!B696)</f>
        <v/>
      </c>
      <c r="C697" s="9" t="str">
        <f>IF([1]线路!$I696="","",[1]线路!$I696)</f>
        <v/>
      </c>
      <c r="D697" s="9" t="str">
        <f ca="1">VLOOKUP(A697,OFFSET(线路最大负荷电流!$A$2,0,0,2000,2),2,FALSE)</f>
        <v/>
      </c>
      <c r="E697" s="9" t="str">
        <f>IF([1]线路!$C696="","",[1]线路!$C696)</f>
        <v/>
      </c>
      <c r="F697" s="9" t="str">
        <f t="shared" ca="1" si="10"/>
        <v/>
      </c>
    </row>
    <row r="698" spans="1:6" x14ac:dyDescent="0.15">
      <c r="A698" s="9" t="str">
        <f>IF([1]线路!A697="","",[1]线路!A697)</f>
        <v/>
      </c>
      <c r="B698" s="9" t="str">
        <f>IF([1]线路!B697="","",[1]线路!B697)</f>
        <v/>
      </c>
      <c r="C698" s="9" t="str">
        <f>IF([1]线路!$I697="","",[1]线路!$I697)</f>
        <v/>
      </c>
      <c r="D698" s="9" t="str">
        <f ca="1">VLOOKUP(A698,OFFSET(线路最大负荷电流!$A$2,0,0,2000,2),2,FALSE)</f>
        <v/>
      </c>
      <c r="E698" s="9" t="str">
        <f>IF([1]线路!$C697="","",[1]线路!$C697)</f>
        <v/>
      </c>
      <c r="F698" s="9" t="str">
        <f t="shared" ca="1" si="10"/>
        <v/>
      </c>
    </row>
    <row r="699" spans="1:6" x14ac:dyDescent="0.15">
      <c r="A699" s="9" t="str">
        <f>IF([1]线路!A698="","",[1]线路!A698)</f>
        <v/>
      </c>
      <c r="B699" s="9" t="str">
        <f>IF([1]线路!B698="","",[1]线路!B698)</f>
        <v/>
      </c>
      <c r="C699" s="9" t="str">
        <f>IF([1]线路!$I698="","",[1]线路!$I698)</f>
        <v/>
      </c>
      <c r="D699" s="9" t="str">
        <f ca="1">VLOOKUP(A699,OFFSET(线路最大负荷电流!$A$2,0,0,2000,2),2,FALSE)</f>
        <v/>
      </c>
      <c r="E699" s="9" t="str">
        <f>IF([1]线路!$C698="","",[1]线路!$C698)</f>
        <v/>
      </c>
      <c r="F699" s="9" t="str">
        <f t="shared" ca="1" si="10"/>
        <v/>
      </c>
    </row>
    <row r="700" spans="1:6" x14ac:dyDescent="0.15">
      <c r="A700" s="9" t="str">
        <f>IF([1]线路!A699="","",[1]线路!A699)</f>
        <v/>
      </c>
      <c r="B700" s="9" t="str">
        <f>IF([1]线路!B699="","",[1]线路!B699)</f>
        <v/>
      </c>
      <c r="C700" s="9" t="str">
        <f>IF([1]线路!$I699="","",[1]线路!$I699)</f>
        <v/>
      </c>
      <c r="D700" s="9" t="str">
        <f ca="1">VLOOKUP(A700,OFFSET(线路最大负荷电流!$A$2,0,0,2000,2),2,FALSE)</f>
        <v/>
      </c>
      <c r="E700" s="9" t="str">
        <f>IF([1]线路!$C699="","",[1]线路!$C699)</f>
        <v/>
      </c>
      <c r="F700" s="9" t="str">
        <f t="shared" ca="1" si="10"/>
        <v/>
      </c>
    </row>
    <row r="701" spans="1:6" x14ac:dyDescent="0.15">
      <c r="A701" s="9" t="str">
        <f>IF([1]线路!A700="","",[1]线路!A700)</f>
        <v/>
      </c>
      <c r="B701" s="9" t="str">
        <f>IF([1]线路!B700="","",[1]线路!B700)</f>
        <v/>
      </c>
      <c r="C701" s="9" t="str">
        <f>IF([1]线路!$I700="","",[1]线路!$I700)</f>
        <v/>
      </c>
      <c r="D701" s="9" t="str">
        <f ca="1">VLOOKUP(A701,OFFSET(线路最大负荷电流!$A$2,0,0,2000,2),2,FALSE)</f>
        <v/>
      </c>
      <c r="E701" s="9" t="str">
        <f>IF([1]线路!$C700="","",[1]线路!$C700)</f>
        <v/>
      </c>
      <c r="F701" s="9" t="str">
        <f t="shared" ca="1" si="10"/>
        <v/>
      </c>
    </row>
    <row r="702" spans="1:6" x14ac:dyDescent="0.15">
      <c r="A702" s="9" t="str">
        <f>IF([1]线路!A701="","",[1]线路!A701)</f>
        <v/>
      </c>
      <c r="B702" s="9" t="str">
        <f>IF([1]线路!B701="","",[1]线路!B701)</f>
        <v/>
      </c>
      <c r="C702" s="9" t="str">
        <f>IF([1]线路!$I701="","",[1]线路!$I701)</f>
        <v/>
      </c>
      <c r="D702" s="9" t="str">
        <f ca="1">VLOOKUP(A702,OFFSET(线路最大负荷电流!$A$2,0,0,2000,2),2,FALSE)</f>
        <v/>
      </c>
      <c r="E702" s="9" t="str">
        <f>IF([1]线路!$C701="","",[1]线路!$C701)</f>
        <v/>
      </c>
      <c r="F702" s="9" t="str">
        <f t="shared" ca="1" si="10"/>
        <v/>
      </c>
    </row>
    <row r="703" spans="1:6" x14ac:dyDescent="0.15">
      <c r="A703" s="9" t="str">
        <f>IF([1]线路!A702="","",[1]线路!A702)</f>
        <v/>
      </c>
      <c r="B703" s="9" t="str">
        <f>IF([1]线路!B702="","",[1]线路!B702)</f>
        <v/>
      </c>
      <c r="C703" s="9" t="str">
        <f>IF([1]线路!$I702="","",[1]线路!$I702)</f>
        <v/>
      </c>
      <c r="D703" s="9" t="str">
        <f ca="1">VLOOKUP(A703,OFFSET(线路最大负荷电流!$A$2,0,0,2000,2),2,FALSE)</f>
        <v/>
      </c>
      <c r="E703" s="9" t="str">
        <f>IF([1]线路!$C702="","",[1]线路!$C702)</f>
        <v/>
      </c>
      <c r="F703" s="9" t="str">
        <f t="shared" ca="1" si="10"/>
        <v/>
      </c>
    </row>
    <row r="704" spans="1:6" x14ac:dyDescent="0.15">
      <c r="A704" s="9" t="str">
        <f>IF([1]线路!A703="","",[1]线路!A703)</f>
        <v/>
      </c>
      <c r="B704" s="9" t="str">
        <f>IF([1]线路!B703="","",[1]线路!B703)</f>
        <v/>
      </c>
      <c r="C704" s="9" t="str">
        <f>IF([1]线路!$I703="","",[1]线路!$I703)</f>
        <v/>
      </c>
      <c r="D704" s="9" t="str">
        <f ca="1">VLOOKUP(A704,OFFSET(线路最大负荷电流!$A$2,0,0,2000,2),2,FALSE)</f>
        <v/>
      </c>
      <c r="E704" s="9" t="str">
        <f>IF([1]线路!$C703="","",[1]线路!$C703)</f>
        <v/>
      </c>
      <c r="F704" s="9" t="str">
        <f t="shared" ca="1" si="10"/>
        <v/>
      </c>
    </row>
    <row r="705" spans="1:6" x14ac:dyDescent="0.15">
      <c r="A705" s="9" t="str">
        <f>IF([1]线路!A704="","",[1]线路!A704)</f>
        <v/>
      </c>
      <c r="B705" s="9" t="str">
        <f>IF([1]线路!B704="","",[1]线路!B704)</f>
        <v/>
      </c>
      <c r="C705" s="9" t="str">
        <f>IF([1]线路!$I704="","",[1]线路!$I704)</f>
        <v/>
      </c>
      <c r="D705" s="9" t="str">
        <f ca="1">VLOOKUP(A705,OFFSET(线路最大负荷电流!$A$2,0,0,2000,2),2,FALSE)</f>
        <v/>
      </c>
      <c r="E705" s="9" t="str">
        <f>IF([1]线路!$C704="","",[1]线路!$C704)</f>
        <v/>
      </c>
      <c r="F705" s="9" t="str">
        <f t="shared" ca="1" si="10"/>
        <v/>
      </c>
    </row>
    <row r="706" spans="1:6" x14ac:dyDescent="0.15">
      <c r="A706" s="9" t="str">
        <f>IF([1]线路!A705="","",[1]线路!A705)</f>
        <v/>
      </c>
      <c r="B706" s="9" t="str">
        <f>IF([1]线路!B705="","",[1]线路!B705)</f>
        <v/>
      </c>
      <c r="C706" s="9" t="str">
        <f>IF([1]线路!$I705="","",[1]线路!$I705)</f>
        <v/>
      </c>
      <c r="D706" s="9" t="str">
        <f ca="1">VLOOKUP(A706,OFFSET(线路最大负荷电流!$A$2,0,0,2000,2),2,FALSE)</f>
        <v/>
      </c>
      <c r="E706" s="9" t="str">
        <f>IF([1]线路!$C705="","",[1]线路!$C705)</f>
        <v/>
      </c>
      <c r="F706" s="9" t="str">
        <f t="shared" ca="1" si="10"/>
        <v/>
      </c>
    </row>
    <row r="707" spans="1:6" x14ac:dyDescent="0.15">
      <c r="A707" s="9" t="str">
        <f>IF([1]线路!A706="","",[1]线路!A706)</f>
        <v/>
      </c>
      <c r="B707" s="9" t="str">
        <f>IF([1]线路!B706="","",[1]线路!B706)</f>
        <v/>
      </c>
      <c r="C707" s="9" t="str">
        <f>IF([1]线路!$I706="","",[1]线路!$I706)</f>
        <v/>
      </c>
      <c r="D707" s="9" t="str">
        <f ca="1">VLOOKUP(A707,OFFSET(线路最大负荷电流!$A$2,0,0,2000,2),2,FALSE)</f>
        <v/>
      </c>
      <c r="E707" s="9" t="str">
        <f>IF([1]线路!$C706="","",[1]线路!$C706)</f>
        <v/>
      </c>
      <c r="F707" s="9" t="str">
        <f t="shared" ca="1" si="10"/>
        <v/>
      </c>
    </row>
    <row r="708" spans="1:6" x14ac:dyDescent="0.15">
      <c r="A708" s="9" t="str">
        <f>IF([1]线路!A707="","",[1]线路!A707)</f>
        <v/>
      </c>
      <c r="B708" s="9" t="str">
        <f>IF([1]线路!B707="","",[1]线路!B707)</f>
        <v/>
      </c>
      <c r="C708" s="9" t="str">
        <f>IF([1]线路!$I707="","",[1]线路!$I707)</f>
        <v/>
      </c>
      <c r="D708" s="9" t="str">
        <f ca="1">VLOOKUP(A708,OFFSET(线路最大负荷电流!$A$2,0,0,2000,2),2,FALSE)</f>
        <v/>
      </c>
      <c r="E708" s="9" t="str">
        <f>IF([1]线路!$C707="","",[1]线路!$C707)</f>
        <v/>
      </c>
      <c r="F708" s="9" t="str">
        <f t="shared" ref="F708:F771" ca="1" si="11">IF(OR(D708="",C708=""),"",D708/C708)</f>
        <v/>
      </c>
    </row>
    <row r="709" spans="1:6" x14ac:dyDescent="0.15">
      <c r="A709" s="9" t="str">
        <f>IF([1]线路!A708="","",[1]线路!A708)</f>
        <v/>
      </c>
      <c r="B709" s="9" t="str">
        <f>IF([1]线路!B708="","",[1]线路!B708)</f>
        <v/>
      </c>
      <c r="C709" s="9" t="str">
        <f>IF([1]线路!$I708="","",[1]线路!$I708)</f>
        <v/>
      </c>
      <c r="D709" s="9" t="str">
        <f ca="1">VLOOKUP(A709,OFFSET(线路最大负荷电流!$A$2,0,0,2000,2),2,FALSE)</f>
        <v/>
      </c>
      <c r="E709" s="9" t="str">
        <f>IF([1]线路!$C708="","",[1]线路!$C708)</f>
        <v/>
      </c>
      <c r="F709" s="9" t="str">
        <f t="shared" ca="1" si="11"/>
        <v/>
      </c>
    </row>
    <row r="710" spans="1:6" x14ac:dyDescent="0.15">
      <c r="A710" s="9" t="str">
        <f>IF([1]线路!A709="","",[1]线路!A709)</f>
        <v/>
      </c>
      <c r="B710" s="9" t="str">
        <f>IF([1]线路!B709="","",[1]线路!B709)</f>
        <v/>
      </c>
      <c r="C710" s="9" t="str">
        <f>IF([1]线路!$I709="","",[1]线路!$I709)</f>
        <v/>
      </c>
      <c r="D710" s="9" t="str">
        <f ca="1">VLOOKUP(A710,OFFSET(线路最大负荷电流!$A$2,0,0,2000,2),2,FALSE)</f>
        <v/>
      </c>
      <c r="E710" s="9" t="str">
        <f>IF([1]线路!$C709="","",[1]线路!$C709)</f>
        <v/>
      </c>
      <c r="F710" s="9" t="str">
        <f t="shared" ca="1" si="11"/>
        <v/>
      </c>
    </row>
    <row r="711" spans="1:6" x14ac:dyDescent="0.15">
      <c r="A711" s="9" t="str">
        <f>IF([1]线路!A710="","",[1]线路!A710)</f>
        <v/>
      </c>
      <c r="B711" s="9" t="str">
        <f>IF([1]线路!B710="","",[1]线路!B710)</f>
        <v/>
      </c>
      <c r="C711" s="9" t="str">
        <f>IF([1]线路!$I710="","",[1]线路!$I710)</f>
        <v/>
      </c>
      <c r="D711" s="9" t="str">
        <f ca="1">VLOOKUP(A711,OFFSET(线路最大负荷电流!$A$2,0,0,2000,2),2,FALSE)</f>
        <v/>
      </c>
      <c r="E711" s="9" t="str">
        <f>IF([1]线路!$C710="","",[1]线路!$C710)</f>
        <v/>
      </c>
      <c r="F711" s="9" t="str">
        <f t="shared" ca="1" si="11"/>
        <v/>
      </c>
    </row>
    <row r="712" spans="1:6" x14ac:dyDescent="0.15">
      <c r="A712" s="9" t="str">
        <f>IF([1]线路!A711="","",[1]线路!A711)</f>
        <v/>
      </c>
      <c r="B712" s="9" t="str">
        <f>IF([1]线路!B711="","",[1]线路!B711)</f>
        <v/>
      </c>
      <c r="C712" s="9" t="str">
        <f>IF([1]线路!$I711="","",[1]线路!$I711)</f>
        <v/>
      </c>
      <c r="D712" s="9" t="str">
        <f ca="1">VLOOKUP(A712,OFFSET(线路最大负荷电流!$A$2,0,0,2000,2),2,FALSE)</f>
        <v/>
      </c>
      <c r="E712" s="9" t="str">
        <f>IF([1]线路!$C711="","",[1]线路!$C711)</f>
        <v/>
      </c>
      <c r="F712" s="9" t="str">
        <f t="shared" ca="1" si="11"/>
        <v/>
      </c>
    </row>
    <row r="713" spans="1:6" x14ac:dyDescent="0.15">
      <c r="A713" s="9" t="str">
        <f>IF([1]线路!A712="","",[1]线路!A712)</f>
        <v/>
      </c>
      <c r="B713" s="9" t="str">
        <f>IF([1]线路!B712="","",[1]线路!B712)</f>
        <v/>
      </c>
      <c r="C713" s="9" t="str">
        <f>IF([1]线路!$I712="","",[1]线路!$I712)</f>
        <v/>
      </c>
      <c r="D713" s="9" t="str">
        <f ca="1">VLOOKUP(A713,OFFSET(线路最大负荷电流!$A$2,0,0,2000,2),2,FALSE)</f>
        <v/>
      </c>
      <c r="E713" s="9" t="str">
        <f>IF([1]线路!$C712="","",[1]线路!$C712)</f>
        <v/>
      </c>
      <c r="F713" s="9" t="str">
        <f t="shared" ca="1" si="11"/>
        <v/>
      </c>
    </row>
    <row r="714" spans="1:6" x14ac:dyDescent="0.15">
      <c r="A714" s="9" t="str">
        <f>IF([1]线路!A713="","",[1]线路!A713)</f>
        <v/>
      </c>
      <c r="B714" s="9" t="str">
        <f>IF([1]线路!B713="","",[1]线路!B713)</f>
        <v/>
      </c>
      <c r="C714" s="9" t="str">
        <f>IF([1]线路!$I713="","",[1]线路!$I713)</f>
        <v/>
      </c>
      <c r="D714" s="9" t="str">
        <f ca="1">VLOOKUP(A714,OFFSET(线路最大负荷电流!$A$2,0,0,2000,2),2,FALSE)</f>
        <v/>
      </c>
      <c r="E714" s="9" t="str">
        <f>IF([1]线路!$C713="","",[1]线路!$C713)</f>
        <v/>
      </c>
      <c r="F714" s="9" t="str">
        <f t="shared" ca="1" si="11"/>
        <v/>
      </c>
    </row>
    <row r="715" spans="1:6" x14ac:dyDescent="0.15">
      <c r="A715" s="9" t="str">
        <f>IF([1]线路!A714="","",[1]线路!A714)</f>
        <v/>
      </c>
      <c r="B715" s="9" t="str">
        <f>IF([1]线路!B714="","",[1]线路!B714)</f>
        <v/>
      </c>
      <c r="C715" s="9" t="str">
        <f>IF([1]线路!$I714="","",[1]线路!$I714)</f>
        <v/>
      </c>
      <c r="D715" s="9" t="str">
        <f ca="1">VLOOKUP(A715,OFFSET(线路最大负荷电流!$A$2,0,0,2000,2),2,FALSE)</f>
        <v/>
      </c>
      <c r="E715" s="9" t="str">
        <f>IF([1]线路!$C714="","",[1]线路!$C714)</f>
        <v/>
      </c>
      <c r="F715" s="9" t="str">
        <f t="shared" ca="1" si="11"/>
        <v/>
      </c>
    </row>
    <row r="716" spans="1:6" x14ac:dyDescent="0.15">
      <c r="A716" s="9" t="str">
        <f>IF([1]线路!A715="","",[1]线路!A715)</f>
        <v/>
      </c>
      <c r="B716" s="9" t="str">
        <f>IF([1]线路!B715="","",[1]线路!B715)</f>
        <v/>
      </c>
      <c r="C716" s="9" t="str">
        <f>IF([1]线路!$I715="","",[1]线路!$I715)</f>
        <v/>
      </c>
      <c r="D716" s="9" t="str">
        <f ca="1">VLOOKUP(A716,OFFSET(线路最大负荷电流!$A$2,0,0,2000,2),2,FALSE)</f>
        <v/>
      </c>
      <c r="E716" s="9" t="str">
        <f>IF([1]线路!$C715="","",[1]线路!$C715)</f>
        <v/>
      </c>
      <c r="F716" s="9" t="str">
        <f t="shared" ca="1" si="11"/>
        <v/>
      </c>
    </row>
    <row r="717" spans="1:6" x14ac:dyDescent="0.15">
      <c r="A717" s="9" t="str">
        <f>IF([1]线路!A716="","",[1]线路!A716)</f>
        <v/>
      </c>
      <c r="B717" s="9" t="str">
        <f>IF([1]线路!B716="","",[1]线路!B716)</f>
        <v/>
      </c>
      <c r="C717" s="9" t="str">
        <f>IF([1]线路!$I716="","",[1]线路!$I716)</f>
        <v/>
      </c>
      <c r="D717" s="9" t="str">
        <f ca="1">VLOOKUP(A717,OFFSET(线路最大负荷电流!$A$2,0,0,2000,2),2,FALSE)</f>
        <v/>
      </c>
      <c r="E717" s="9" t="str">
        <f>IF([1]线路!$C716="","",[1]线路!$C716)</f>
        <v/>
      </c>
      <c r="F717" s="9" t="str">
        <f t="shared" ca="1" si="11"/>
        <v/>
      </c>
    </row>
    <row r="718" spans="1:6" x14ac:dyDescent="0.15">
      <c r="A718" s="9" t="str">
        <f>IF([1]线路!A717="","",[1]线路!A717)</f>
        <v/>
      </c>
      <c r="B718" s="9" t="str">
        <f>IF([1]线路!B717="","",[1]线路!B717)</f>
        <v/>
      </c>
      <c r="C718" s="9" t="str">
        <f>IF([1]线路!$I717="","",[1]线路!$I717)</f>
        <v/>
      </c>
      <c r="D718" s="9" t="str">
        <f ca="1">VLOOKUP(A718,OFFSET(线路最大负荷电流!$A$2,0,0,2000,2),2,FALSE)</f>
        <v/>
      </c>
      <c r="E718" s="9" t="str">
        <f>IF([1]线路!$C717="","",[1]线路!$C717)</f>
        <v/>
      </c>
      <c r="F718" s="9" t="str">
        <f t="shared" ca="1" si="11"/>
        <v/>
      </c>
    </row>
    <row r="719" spans="1:6" x14ac:dyDescent="0.15">
      <c r="A719" s="9" t="str">
        <f>IF([1]线路!A718="","",[1]线路!A718)</f>
        <v/>
      </c>
      <c r="B719" s="9" t="str">
        <f>IF([1]线路!B718="","",[1]线路!B718)</f>
        <v/>
      </c>
      <c r="C719" s="9" t="str">
        <f>IF([1]线路!$I718="","",[1]线路!$I718)</f>
        <v/>
      </c>
      <c r="D719" s="9" t="str">
        <f ca="1">VLOOKUP(A719,OFFSET(线路最大负荷电流!$A$2,0,0,2000,2),2,FALSE)</f>
        <v/>
      </c>
      <c r="E719" s="9" t="str">
        <f>IF([1]线路!$C718="","",[1]线路!$C718)</f>
        <v/>
      </c>
      <c r="F719" s="9" t="str">
        <f t="shared" ca="1" si="11"/>
        <v/>
      </c>
    </row>
    <row r="720" spans="1:6" x14ac:dyDescent="0.15">
      <c r="A720" s="9" t="str">
        <f>IF([1]线路!A719="","",[1]线路!A719)</f>
        <v/>
      </c>
      <c r="B720" s="9" t="str">
        <f>IF([1]线路!B719="","",[1]线路!B719)</f>
        <v/>
      </c>
      <c r="C720" s="9" t="str">
        <f>IF([1]线路!$I719="","",[1]线路!$I719)</f>
        <v/>
      </c>
      <c r="D720" s="9" t="str">
        <f ca="1">VLOOKUP(A720,OFFSET(线路最大负荷电流!$A$2,0,0,2000,2),2,FALSE)</f>
        <v/>
      </c>
      <c r="E720" s="9" t="str">
        <f>IF([1]线路!$C719="","",[1]线路!$C719)</f>
        <v/>
      </c>
      <c r="F720" s="9" t="str">
        <f t="shared" ca="1" si="11"/>
        <v/>
      </c>
    </row>
    <row r="721" spans="1:6" x14ac:dyDescent="0.15">
      <c r="A721" s="9" t="str">
        <f>IF([1]线路!A720="","",[1]线路!A720)</f>
        <v/>
      </c>
      <c r="B721" s="9" t="str">
        <f>IF([1]线路!B720="","",[1]线路!B720)</f>
        <v/>
      </c>
      <c r="C721" s="9" t="str">
        <f>IF([1]线路!$I720="","",[1]线路!$I720)</f>
        <v/>
      </c>
      <c r="D721" s="9" t="str">
        <f ca="1">VLOOKUP(A721,OFFSET(线路最大负荷电流!$A$2,0,0,2000,2),2,FALSE)</f>
        <v/>
      </c>
      <c r="E721" s="9" t="str">
        <f>IF([1]线路!$C720="","",[1]线路!$C720)</f>
        <v/>
      </c>
      <c r="F721" s="9" t="str">
        <f t="shared" ca="1" si="11"/>
        <v/>
      </c>
    </row>
    <row r="722" spans="1:6" x14ac:dyDescent="0.15">
      <c r="A722" s="9" t="str">
        <f>IF([1]线路!A721="","",[1]线路!A721)</f>
        <v/>
      </c>
      <c r="B722" s="9" t="str">
        <f>IF([1]线路!B721="","",[1]线路!B721)</f>
        <v/>
      </c>
      <c r="C722" s="9" t="str">
        <f>IF([1]线路!$I721="","",[1]线路!$I721)</f>
        <v/>
      </c>
      <c r="D722" s="9" t="str">
        <f ca="1">VLOOKUP(A722,OFFSET(线路最大负荷电流!$A$2,0,0,2000,2),2,FALSE)</f>
        <v/>
      </c>
      <c r="E722" s="9" t="str">
        <f>IF([1]线路!$C721="","",[1]线路!$C721)</f>
        <v/>
      </c>
      <c r="F722" s="9" t="str">
        <f t="shared" ca="1" si="11"/>
        <v/>
      </c>
    </row>
    <row r="723" spans="1:6" x14ac:dyDescent="0.15">
      <c r="A723" s="9" t="str">
        <f>IF([1]线路!A722="","",[1]线路!A722)</f>
        <v/>
      </c>
      <c r="B723" s="9" t="str">
        <f>IF([1]线路!B722="","",[1]线路!B722)</f>
        <v/>
      </c>
      <c r="C723" s="9" t="str">
        <f>IF([1]线路!$I722="","",[1]线路!$I722)</f>
        <v/>
      </c>
      <c r="D723" s="9" t="str">
        <f ca="1">VLOOKUP(A723,OFFSET(线路最大负荷电流!$A$2,0,0,2000,2),2,FALSE)</f>
        <v/>
      </c>
      <c r="E723" s="9" t="str">
        <f>IF([1]线路!$C722="","",[1]线路!$C722)</f>
        <v/>
      </c>
      <c r="F723" s="9" t="str">
        <f t="shared" ca="1" si="11"/>
        <v/>
      </c>
    </row>
    <row r="724" spans="1:6" x14ac:dyDescent="0.15">
      <c r="A724" s="9" t="str">
        <f>IF([1]线路!A723="","",[1]线路!A723)</f>
        <v/>
      </c>
      <c r="B724" s="9" t="str">
        <f>IF([1]线路!B723="","",[1]线路!B723)</f>
        <v/>
      </c>
      <c r="C724" s="9" t="str">
        <f>IF([1]线路!$I723="","",[1]线路!$I723)</f>
        <v/>
      </c>
      <c r="D724" s="9" t="str">
        <f ca="1">VLOOKUP(A724,OFFSET(线路最大负荷电流!$A$2,0,0,2000,2),2,FALSE)</f>
        <v/>
      </c>
      <c r="E724" s="9" t="str">
        <f>IF([1]线路!$C723="","",[1]线路!$C723)</f>
        <v/>
      </c>
      <c r="F724" s="9" t="str">
        <f t="shared" ca="1" si="11"/>
        <v/>
      </c>
    </row>
    <row r="725" spans="1:6" x14ac:dyDescent="0.15">
      <c r="A725" s="9" t="str">
        <f>IF([1]线路!A724="","",[1]线路!A724)</f>
        <v/>
      </c>
      <c r="B725" s="9" t="str">
        <f>IF([1]线路!B724="","",[1]线路!B724)</f>
        <v/>
      </c>
      <c r="C725" s="9" t="str">
        <f>IF([1]线路!$I724="","",[1]线路!$I724)</f>
        <v/>
      </c>
      <c r="D725" s="9" t="str">
        <f ca="1">VLOOKUP(A725,OFFSET(线路最大负荷电流!$A$2,0,0,2000,2),2,FALSE)</f>
        <v/>
      </c>
      <c r="E725" s="9" t="str">
        <f>IF([1]线路!$C724="","",[1]线路!$C724)</f>
        <v/>
      </c>
      <c r="F725" s="9" t="str">
        <f t="shared" ca="1" si="11"/>
        <v/>
      </c>
    </row>
    <row r="726" spans="1:6" x14ac:dyDescent="0.15">
      <c r="A726" s="9" t="str">
        <f>IF([1]线路!A725="","",[1]线路!A725)</f>
        <v/>
      </c>
      <c r="B726" s="9" t="str">
        <f>IF([1]线路!B725="","",[1]线路!B725)</f>
        <v/>
      </c>
      <c r="C726" s="9" t="str">
        <f>IF([1]线路!$I725="","",[1]线路!$I725)</f>
        <v/>
      </c>
      <c r="D726" s="9" t="str">
        <f ca="1">VLOOKUP(A726,OFFSET(线路最大负荷电流!$A$2,0,0,2000,2),2,FALSE)</f>
        <v/>
      </c>
      <c r="E726" s="9" t="str">
        <f>IF([1]线路!$C725="","",[1]线路!$C725)</f>
        <v/>
      </c>
      <c r="F726" s="9" t="str">
        <f t="shared" ca="1" si="11"/>
        <v/>
      </c>
    </row>
    <row r="727" spans="1:6" x14ac:dyDescent="0.15">
      <c r="A727" s="9" t="str">
        <f>IF([1]线路!A726="","",[1]线路!A726)</f>
        <v/>
      </c>
      <c r="B727" s="9" t="str">
        <f>IF([1]线路!B726="","",[1]线路!B726)</f>
        <v/>
      </c>
      <c r="C727" s="9" t="str">
        <f>IF([1]线路!$I726="","",[1]线路!$I726)</f>
        <v/>
      </c>
      <c r="D727" s="9" t="str">
        <f ca="1">VLOOKUP(A727,OFFSET(线路最大负荷电流!$A$2,0,0,2000,2),2,FALSE)</f>
        <v/>
      </c>
      <c r="E727" s="9" t="str">
        <f>IF([1]线路!$C726="","",[1]线路!$C726)</f>
        <v/>
      </c>
      <c r="F727" s="9" t="str">
        <f t="shared" ca="1" si="11"/>
        <v/>
      </c>
    </row>
    <row r="728" spans="1:6" x14ac:dyDescent="0.15">
      <c r="A728" s="9" t="str">
        <f>IF([1]线路!A727="","",[1]线路!A727)</f>
        <v/>
      </c>
      <c r="B728" s="9" t="str">
        <f>IF([1]线路!B727="","",[1]线路!B727)</f>
        <v/>
      </c>
      <c r="C728" s="9" t="str">
        <f>IF([1]线路!$I727="","",[1]线路!$I727)</f>
        <v/>
      </c>
      <c r="D728" s="9" t="str">
        <f ca="1">VLOOKUP(A728,OFFSET(线路最大负荷电流!$A$2,0,0,2000,2),2,FALSE)</f>
        <v/>
      </c>
      <c r="E728" s="9" t="str">
        <f>IF([1]线路!$C727="","",[1]线路!$C727)</f>
        <v/>
      </c>
      <c r="F728" s="9" t="str">
        <f t="shared" ca="1" si="11"/>
        <v/>
      </c>
    </row>
    <row r="729" spans="1:6" x14ac:dyDescent="0.15">
      <c r="A729" s="9" t="str">
        <f>IF([1]线路!A728="","",[1]线路!A728)</f>
        <v/>
      </c>
      <c r="B729" s="9" t="str">
        <f>IF([1]线路!B728="","",[1]线路!B728)</f>
        <v/>
      </c>
      <c r="C729" s="9" t="str">
        <f>IF([1]线路!$I728="","",[1]线路!$I728)</f>
        <v/>
      </c>
      <c r="D729" s="9" t="str">
        <f ca="1">VLOOKUP(A729,OFFSET(线路最大负荷电流!$A$2,0,0,2000,2),2,FALSE)</f>
        <v/>
      </c>
      <c r="E729" s="9" t="str">
        <f>IF([1]线路!$C728="","",[1]线路!$C728)</f>
        <v/>
      </c>
      <c r="F729" s="9" t="str">
        <f t="shared" ca="1" si="11"/>
        <v/>
      </c>
    </row>
    <row r="730" spans="1:6" x14ac:dyDescent="0.15">
      <c r="A730" s="9" t="str">
        <f>IF([1]线路!A729="","",[1]线路!A729)</f>
        <v/>
      </c>
      <c r="B730" s="9" t="str">
        <f>IF([1]线路!B729="","",[1]线路!B729)</f>
        <v/>
      </c>
      <c r="C730" s="9" t="str">
        <f>IF([1]线路!$I729="","",[1]线路!$I729)</f>
        <v/>
      </c>
      <c r="D730" s="9" t="str">
        <f ca="1">VLOOKUP(A730,OFFSET(线路最大负荷电流!$A$2,0,0,2000,2),2,FALSE)</f>
        <v/>
      </c>
      <c r="E730" s="9" t="str">
        <f>IF([1]线路!$C729="","",[1]线路!$C729)</f>
        <v/>
      </c>
      <c r="F730" s="9" t="str">
        <f t="shared" ca="1" si="11"/>
        <v/>
      </c>
    </row>
    <row r="731" spans="1:6" x14ac:dyDescent="0.15">
      <c r="A731" s="9" t="str">
        <f>IF([1]线路!A730="","",[1]线路!A730)</f>
        <v/>
      </c>
      <c r="B731" s="9" t="str">
        <f>IF([1]线路!B730="","",[1]线路!B730)</f>
        <v/>
      </c>
      <c r="C731" s="9" t="str">
        <f>IF([1]线路!$I730="","",[1]线路!$I730)</f>
        <v/>
      </c>
      <c r="D731" s="9" t="str">
        <f ca="1">VLOOKUP(A731,OFFSET(线路最大负荷电流!$A$2,0,0,2000,2),2,FALSE)</f>
        <v/>
      </c>
      <c r="E731" s="9" t="str">
        <f>IF([1]线路!$C730="","",[1]线路!$C730)</f>
        <v/>
      </c>
      <c r="F731" s="9" t="str">
        <f t="shared" ca="1" si="11"/>
        <v/>
      </c>
    </row>
    <row r="732" spans="1:6" x14ac:dyDescent="0.15">
      <c r="A732" s="9" t="str">
        <f>IF([1]线路!A731="","",[1]线路!A731)</f>
        <v/>
      </c>
      <c r="B732" s="9" t="str">
        <f>IF([1]线路!B731="","",[1]线路!B731)</f>
        <v/>
      </c>
      <c r="C732" s="9" t="str">
        <f>IF([1]线路!$I731="","",[1]线路!$I731)</f>
        <v/>
      </c>
      <c r="D732" s="9" t="str">
        <f ca="1">VLOOKUP(A732,OFFSET(线路最大负荷电流!$A$2,0,0,2000,2),2,FALSE)</f>
        <v/>
      </c>
      <c r="E732" s="9" t="str">
        <f>IF([1]线路!$C731="","",[1]线路!$C731)</f>
        <v/>
      </c>
      <c r="F732" s="9" t="str">
        <f t="shared" ca="1" si="11"/>
        <v/>
      </c>
    </row>
    <row r="733" spans="1:6" x14ac:dyDescent="0.15">
      <c r="A733" s="9" t="str">
        <f>IF([1]线路!A732="","",[1]线路!A732)</f>
        <v/>
      </c>
      <c r="B733" s="9" t="str">
        <f>IF([1]线路!B732="","",[1]线路!B732)</f>
        <v/>
      </c>
      <c r="C733" s="9" t="str">
        <f>IF([1]线路!$I732="","",[1]线路!$I732)</f>
        <v/>
      </c>
      <c r="D733" s="9" t="str">
        <f ca="1">VLOOKUP(A733,OFFSET(线路最大负荷电流!$A$2,0,0,2000,2),2,FALSE)</f>
        <v/>
      </c>
      <c r="E733" s="9" t="str">
        <f>IF([1]线路!$C732="","",[1]线路!$C732)</f>
        <v/>
      </c>
      <c r="F733" s="9" t="str">
        <f t="shared" ca="1" si="11"/>
        <v/>
      </c>
    </row>
    <row r="734" spans="1:6" x14ac:dyDescent="0.15">
      <c r="A734" s="9" t="str">
        <f>IF([1]线路!A733="","",[1]线路!A733)</f>
        <v/>
      </c>
      <c r="B734" s="9" t="str">
        <f>IF([1]线路!B733="","",[1]线路!B733)</f>
        <v/>
      </c>
      <c r="C734" s="9" t="str">
        <f>IF([1]线路!$I733="","",[1]线路!$I733)</f>
        <v/>
      </c>
      <c r="D734" s="9" t="str">
        <f ca="1">VLOOKUP(A734,OFFSET(线路最大负荷电流!$A$2,0,0,2000,2),2,FALSE)</f>
        <v/>
      </c>
      <c r="E734" s="9" t="str">
        <f>IF([1]线路!$C733="","",[1]线路!$C733)</f>
        <v/>
      </c>
      <c r="F734" s="9" t="str">
        <f t="shared" ca="1" si="11"/>
        <v/>
      </c>
    </row>
    <row r="735" spans="1:6" x14ac:dyDescent="0.15">
      <c r="A735" s="9" t="str">
        <f>IF([1]线路!A734="","",[1]线路!A734)</f>
        <v/>
      </c>
      <c r="B735" s="9" t="str">
        <f>IF([1]线路!B734="","",[1]线路!B734)</f>
        <v/>
      </c>
      <c r="C735" s="9" t="str">
        <f>IF([1]线路!$I734="","",[1]线路!$I734)</f>
        <v/>
      </c>
      <c r="D735" s="9" t="str">
        <f ca="1">VLOOKUP(A735,OFFSET(线路最大负荷电流!$A$2,0,0,2000,2),2,FALSE)</f>
        <v/>
      </c>
      <c r="E735" s="9" t="str">
        <f>IF([1]线路!$C734="","",[1]线路!$C734)</f>
        <v/>
      </c>
      <c r="F735" s="9" t="str">
        <f t="shared" ca="1" si="11"/>
        <v/>
      </c>
    </row>
    <row r="736" spans="1:6" x14ac:dyDescent="0.15">
      <c r="A736" s="9" t="str">
        <f>IF([1]线路!A735="","",[1]线路!A735)</f>
        <v/>
      </c>
      <c r="B736" s="9" t="str">
        <f>IF([1]线路!B735="","",[1]线路!B735)</f>
        <v/>
      </c>
      <c r="C736" s="9" t="str">
        <f>IF([1]线路!$I735="","",[1]线路!$I735)</f>
        <v/>
      </c>
      <c r="D736" s="9" t="str">
        <f ca="1">VLOOKUP(A736,OFFSET(线路最大负荷电流!$A$2,0,0,2000,2),2,FALSE)</f>
        <v/>
      </c>
      <c r="E736" s="9" t="str">
        <f>IF([1]线路!$C735="","",[1]线路!$C735)</f>
        <v/>
      </c>
      <c r="F736" s="9" t="str">
        <f t="shared" ca="1" si="11"/>
        <v/>
      </c>
    </row>
    <row r="737" spans="1:6" x14ac:dyDescent="0.15">
      <c r="A737" s="9" t="str">
        <f>IF([1]线路!A736="","",[1]线路!A736)</f>
        <v/>
      </c>
      <c r="B737" s="9" t="str">
        <f>IF([1]线路!B736="","",[1]线路!B736)</f>
        <v/>
      </c>
      <c r="C737" s="9" t="str">
        <f>IF([1]线路!$I736="","",[1]线路!$I736)</f>
        <v/>
      </c>
      <c r="D737" s="9" t="str">
        <f ca="1">VLOOKUP(A737,OFFSET(线路最大负荷电流!$A$2,0,0,2000,2),2,FALSE)</f>
        <v/>
      </c>
      <c r="E737" s="9" t="str">
        <f>IF([1]线路!$C736="","",[1]线路!$C736)</f>
        <v/>
      </c>
      <c r="F737" s="9" t="str">
        <f t="shared" ca="1" si="11"/>
        <v/>
      </c>
    </row>
    <row r="738" spans="1:6" x14ac:dyDescent="0.15">
      <c r="A738" s="9" t="str">
        <f>IF([1]线路!A737="","",[1]线路!A737)</f>
        <v/>
      </c>
      <c r="B738" s="9" t="str">
        <f>IF([1]线路!B737="","",[1]线路!B737)</f>
        <v/>
      </c>
      <c r="C738" s="9" t="str">
        <f>IF([1]线路!$I737="","",[1]线路!$I737)</f>
        <v/>
      </c>
      <c r="D738" s="9" t="str">
        <f ca="1">VLOOKUP(A738,OFFSET(线路最大负荷电流!$A$2,0,0,2000,2),2,FALSE)</f>
        <v/>
      </c>
      <c r="E738" s="9" t="str">
        <f>IF([1]线路!$C737="","",[1]线路!$C737)</f>
        <v/>
      </c>
      <c r="F738" s="9" t="str">
        <f t="shared" ca="1" si="11"/>
        <v/>
      </c>
    </row>
    <row r="739" spans="1:6" x14ac:dyDescent="0.15">
      <c r="A739" s="9" t="str">
        <f>IF([1]线路!A738="","",[1]线路!A738)</f>
        <v/>
      </c>
      <c r="B739" s="9" t="str">
        <f>IF([1]线路!B738="","",[1]线路!B738)</f>
        <v/>
      </c>
      <c r="C739" s="9" t="str">
        <f>IF([1]线路!$I738="","",[1]线路!$I738)</f>
        <v/>
      </c>
      <c r="D739" s="9" t="str">
        <f ca="1">VLOOKUP(A739,OFFSET(线路最大负荷电流!$A$2,0,0,2000,2),2,FALSE)</f>
        <v/>
      </c>
      <c r="E739" s="9" t="str">
        <f>IF([1]线路!$C738="","",[1]线路!$C738)</f>
        <v/>
      </c>
      <c r="F739" s="9" t="str">
        <f t="shared" ca="1" si="11"/>
        <v/>
      </c>
    </row>
    <row r="740" spans="1:6" x14ac:dyDescent="0.15">
      <c r="A740" s="9" t="str">
        <f>IF([1]线路!A739="","",[1]线路!A739)</f>
        <v/>
      </c>
      <c r="B740" s="9" t="str">
        <f>IF([1]线路!B739="","",[1]线路!B739)</f>
        <v/>
      </c>
      <c r="C740" s="9" t="str">
        <f>IF([1]线路!$I739="","",[1]线路!$I739)</f>
        <v/>
      </c>
      <c r="D740" s="9" t="str">
        <f ca="1">VLOOKUP(A740,OFFSET(线路最大负荷电流!$A$2,0,0,2000,2),2,FALSE)</f>
        <v/>
      </c>
      <c r="E740" s="9" t="str">
        <f>IF([1]线路!$C739="","",[1]线路!$C739)</f>
        <v/>
      </c>
      <c r="F740" s="9" t="str">
        <f t="shared" ca="1" si="11"/>
        <v/>
      </c>
    </row>
    <row r="741" spans="1:6" x14ac:dyDescent="0.15">
      <c r="A741" s="9" t="str">
        <f>IF([1]线路!A740="","",[1]线路!A740)</f>
        <v/>
      </c>
      <c r="B741" s="9" t="str">
        <f>IF([1]线路!B740="","",[1]线路!B740)</f>
        <v/>
      </c>
      <c r="C741" s="9" t="str">
        <f>IF([1]线路!$I740="","",[1]线路!$I740)</f>
        <v/>
      </c>
      <c r="D741" s="9" t="str">
        <f ca="1">VLOOKUP(A741,OFFSET(线路最大负荷电流!$A$2,0,0,2000,2),2,FALSE)</f>
        <v/>
      </c>
      <c r="E741" s="9" t="str">
        <f>IF([1]线路!$C740="","",[1]线路!$C740)</f>
        <v/>
      </c>
      <c r="F741" s="9" t="str">
        <f t="shared" ca="1" si="11"/>
        <v/>
      </c>
    </row>
    <row r="742" spans="1:6" x14ac:dyDescent="0.15">
      <c r="A742" s="9" t="str">
        <f>IF([1]线路!A741="","",[1]线路!A741)</f>
        <v/>
      </c>
      <c r="B742" s="9" t="str">
        <f>IF([1]线路!B741="","",[1]线路!B741)</f>
        <v/>
      </c>
      <c r="C742" s="9" t="str">
        <f>IF([1]线路!$I741="","",[1]线路!$I741)</f>
        <v/>
      </c>
      <c r="D742" s="9" t="str">
        <f ca="1">VLOOKUP(A742,OFFSET(线路最大负荷电流!$A$2,0,0,2000,2),2,FALSE)</f>
        <v/>
      </c>
      <c r="E742" s="9" t="str">
        <f>IF([1]线路!$C741="","",[1]线路!$C741)</f>
        <v/>
      </c>
      <c r="F742" s="9" t="str">
        <f t="shared" ca="1" si="11"/>
        <v/>
      </c>
    </row>
    <row r="743" spans="1:6" x14ac:dyDescent="0.15">
      <c r="A743" s="9" t="str">
        <f>IF([1]线路!A742="","",[1]线路!A742)</f>
        <v/>
      </c>
      <c r="B743" s="9" t="str">
        <f>IF([1]线路!B742="","",[1]线路!B742)</f>
        <v/>
      </c>
      <c r="C743" s="9" t="str">
        <f>IF([1]线路!$I742="","",[1]线路!$I742)</f>
        <v/>
      </c>
      <c r="D743" s="9" t="str">
        <f ca="1">VLOOKUP(A743,OFFSET(线路最大负荷电流!$A$2,0,0,2000,2),2,FALSE)</f>
        <v/>
      </c>
      <c r="E743" s="9" t="str">
        <f>IF([1]线路!$C742="","",[1]线路!$C742)</f>
        <v/>
      </c>
      <c r="F743" s="9" t="str">
        <f t="shared" ca="1" si="11"/>
        <v/>
      </c>
    </row>
    <row r="744" spans="1:6" x14ac:dyDescent="0.15">
      <c r="A744" s="9" t="str">
        <f>IF([1]线路!A743="","",[1]线路!A743)</f>
        <v/>
      </c>
      <c r="B744" s="9" t="str">
        <f>IF([1]线路!B743="","",[1]线路!B743)</f>
        <v/>
      </c>
      <c r="C744" s="9" t="str">
        <f>IF([1]线路!$I743="","",[1]线路!$I743)</f>
        <v/>
      </c>
      <c r="D744" s="9" t="str">
        <f ca="1">VLOOKUP(A744,OFFSET(线路最大负荷电流!$A$2,0,0,2000,2),2,FALSE)</f>
        <v/>
      </c>
      <c r="E744" s="9" t="str">
        <f>IF([1]线路!$C743="","",[1]线路!$C743)</f>
        <v/>
      </c>
      <c r="F744" s="9" t="str">
        <f t="shared" ca="1" si="11"/>
        <v/>
      </c>
    </row>
    <row r="745" spans="1:6" x14ac:dyDescent="0.15">
      <c r="A745" s="9" t="str">
        <f>IF([1]线路!A744="","",[1]线路!A744)</f>
        <v/>
      </c>
      <c r="B745" s="9" t="str">
        <f>IF([1]线路!B744="","",[1]线路!B744)</f>
        <v/>
      </c>
      <c r="C745" s="9" t="str">
        <f>IF([1]线路!$I744="","",[1]线路!$I744)</f>
        <v/>
      </c>
      <c r="D745" s="9" t="str">
        <f ca="1">VLOOKUP(A745,OFFSET(线路最大负荷电流!$A$2,0,0,2000,2),2,FALSE)</f>
        <v/>
      </c>
      <c r="E745" s="9" t="str">
        <f>IF([1]线路!$C744="","",[1]线路!$C744)</f>
        <v/>
      </c>
      <c r="F745" s="9" t="str">
        <f t="shared" ca="1" si="11"/>
        <v/>
      </c>
    </row>
    <row r="746" spans="1:6" x14ac:dyDescent="0.15">
      <c r="A746" s="9" t="str">
        <f>IF([1]线路!A745="","",[1]线路!A745)</f>
        <v/>
      </c>
      <c r="B746" s="9" t="str">
        <f>IF([1]线路!B745="","",[1]线路!B745)</f>
        <v/>
      </c>
      <c r="C746" s="9" t="str">
        <f>IF([1]线路!$I745="","",[1]线路!$I745)</f>
        <v/>
      </c>
      <c r="D746" s="9" t="str">
        <f ca="1">VLOOKUP(A746,OFFSET(线路最大负荷电流!$A$2,0,0,2000,2),2,FALSE)</f>
        <v/>
      </c>
      <c r="E746" s="9" t="str">
        <f>IF([1]线路!$C745="","",[1]线路!$C745)</f>
        <v/>
      </c>
      <c r="F746" s="9" t="str">
        <f t="shared" ca="1" si="11"/>
        <v/>
      </c>
    </row>
    <row r="747" spans="1:6" x14ac:dyDescent="0.15">
      <c r="A747" s="9" t="str">
        <f>IF([1]线路!A746="","",[1]线路!A746)</f>
        <v/>
      </c>
      <c r="B747" s="9" t="str">
        <f>IF([1]线路!B746="","",[1]线路!B746)</f>
        <v/>
      </c>
      <c r="C747" s="9" t="str">
        <f>IF([1]线路!$I746="","",[1]线路!$I746)</f>
        <v/>
      </c>
      <c r="D747" s="9" t="str">
        <f ca="1">VLOOKUP(A747,OFFSET(线路最大负荷电流!$A$2,0,0,2000,2),2,FALSE)</f>
        <v/>
      </c>
      <c r="E747" s="9" t="str">
        <f>IF([1]线路!$C746="","",[1]线路!$C746)</f>
        <v/>
      </c>
      <c r="F747" s="9" t="str">
        <f t="shared" ca="1" si="11"/>
        <v/>
      </c>
    </row>
    <row r="748" spans="1:6" x14ac:dyDescent="0.15">
      <c r="A748" s="9" t="str">
        <f>IF([1]线路!A747="","",[1]线路!A747)</f>
        <v/>
      </c>
      <c r="B748" s="9" t="str">
        <f>IF([1]线路!B747="","",[1]线路!B747)</f>
        <v/>
      </c>
      <c r="C748" s="9" t="str">
        <f>IF([1]线路!$I747="","",[1]线路!$I747)</f>
        <v/>
      </c>
      <c r="D748" s="9" t="str">
        <f ca="1">VLOOKUP(A748,OFFSET(线路最大负荷电流!$A$2,0,0,2000,2),2,FALSE)</f>
        <v/>
      </c>
      <c r="E748" s="9" t="str">
        <f>IF([1]线路!$C747="","",[1]线路!$C747)</f>
        <v/>
      </c>
      <c r="F748" s="9" t="str">
        <f t="shared" ca="1" si="11"/>
        <v/>
      </c>
    </row>
    <row r="749" spans="1:6" x14ac:dyDescent="0.15">
      <c r="A749" s="9" t="str">
        <f>IF([1]线路!A748="","",[1]线路!A748)</f>
        <v/>
      </c>
      <c r="B749" s="9" t="str">
        <f>IF([1]线路!B748="","",[1]线路!B748)</f>
        <v/>
      </c>
      <c r="C749" s="9" t="str">
        <f>IF([1]线路!$I748="","",[1]线路!$I748)</f>
        <v/>
      </c>
      <c r="D749" s="9" t="str">
        <f ca="1">VLOOKUP(A749,OFFSET(线路最大负荷电流!$A$2,0,0,2000,2),2,FALSE)</f>
        <v/>
      </c>
      <c r="E749" s="9" t="str">
        <f>IF([1]线路!$C748="","",[1]线路!$C748)</f>
        <v/>
      </c>
      <c r="F749" s="9" t="str">
        <f t="shared" ca="1" si="11"/>
        <v/>
      </c>
    </row>
    <row r="750" spans="1:6" x14ac:dyDescent="0.15">
      <c r="A750" s="9" t="str">
        <f>IF([1]线路!A749="","",[1]线路!A749)</f>
        <v/>
      </c>
      <c r="B750" s="9" t="str">
        <f>IF([1]线路!B749="","",[1]线路!B749)</f>
        <v/>
      </c>
      <c r="C750" s="9" t="str">
        <f>IF([1]线路!$I749="","",[1]线路!$I749)</f>
        <v/>
      </c>
      <c r="D750" s="9" t="str">
        <f ca="1">VLOOKUP(A750,OFFSET(线路最大负荷电流!$A$2,0,0,2000,2),2,FALSE)</f>
        <v/>
      </c>
      <c r="E750" s="9" t="str">
        <f>IF([1]线路!$C749="","",[1]线路!$C749)</f>
        <v/>
      </c>
      <c r="F750" s="9" t="str">
        <f t="shared" ca="1" si="11"/>
        <v/>
      </c>
    </row>
    <row r="751" spans="1:6" x14ac:dyDescent="0.15">
      <c r="A751" s="9" t="str">
        <f>IF([1]线路!A750="","",[1]线路!A750)</f>
        <v/>
      </c>
      <c r="B751" s="9" t="str">
        <f>IF([1]线路!B750="","",[1]线路!B750)</f>
        <v/>
      </c>
      <c r="C751" s="9" t="str">
        <f>IF([1]线路!$I750="","",[1]线路!$I750)</f>
        <v/>
      </c>
      <c r="D751" s="9" t="str">
        <f ca="1">VLOOKUP(A751,OFFSET(线路最大负荷电流!$A$2,0,0,2000,2),2,FALSE)</f>
        <v/>
      </c>
      <c r="E751" s="9" t="str">
        <f>IF([1]线路!$C750="","",[1]线路!$C750)</f>
        <v/>
      </c>
      <c r="F751" s="9" t="str">
        <f t="shared" ca="1" si="11"/>
        <v/>
      </c>
    </row>
    <row r="752" spans="1:6" x14ac:dyDescent="0.15">
      <c r="A752" s="9" t="str">
        <f>IF([1]线路!A751="","",[1]线路!A751)</f>
        <v/>
      </c>
      <c r="B752" s="9" t="str">
        <f>IF([1]线路!B751="","",[1]线路!B751)</f>
        <v/>
      </c>
      <c r="C752" s="9" t="str">
        <f>IF([1]线路!$I751="","",[1]线路!$I751)</f>
        <v/>
      </c>
      <c r="D752" s="9" t="str">
        <f ca="1">VLOOKUP(A752,OFFSET(线路最大负荷电流!$A$2,0,0,2000,2),2,FALSE)</f>
        <v/>
      </c>
      <c r="E752" s="9" t="str">
        <f>IF([1]线路!$C751="","",[1]线路!$C751)</f>
        <v/>
      </c>
      <c r="F752" s="9" t="str">
        <f t="shared" ca="1" si="11"/>
        <v/>
      </c>
    </row>
    <row r="753" spans="1:6" x14ac:dyDescent="0.15">
      <c r="A753" s="9" t="str">
        <f>IF([1]线路!A752="","",[1]线路!A752)</f>
        <v/>
      </c>
      <c r="B753" s="9" t="str">
        <f>IF([1]线路!B752="","",[1]线路!B752)</f>
        <v/>
      </c>
      <c r="C753" s="9" t="str">
        <f>IF([1]线路!$I752="","",[1]线路!$I752)</f>
        <v/>
      </c>
      <c r="D753" s="9" t="str">
        <f ca="1">VLOOKUP(A753,OFFSET(线路最大负荷电流!$A$2,0,0,2000,2),2,FALSE)</f>
        <v/>
      </c>
      <c r="E753" s="9" t="str">
        <f>IF([1]线路!$C752="","",[1]线路!$C752)</f>
        <v/>
      </c>
      <c r="F753" s="9" t="str">
        <f t="shared" ca="1" si="11"/>
        <v/>
      </c>
    </row>
    <row r="754" spans="1:6" x14ac:dyDescent="0.15">
      <c r="A754" s="9" t="str">
        <f>IF([1]线路!A753="","",[1]线路!A753)</f>
        <v/>
      </c>
      <c r="B754" s="9" t="str">
        <f>IF([1]线路!B753="","",[1]线路!B753)</f>
        <v/>
      </c>
      <c r="C754" s="9" t="str">
        <f>IF([1]线路!$I753="","",[1]线路!$I753)</f>
        <v/>
      </c>
      <c r="D754" s="9" t="str">
        <f ca="1">VLOOKUP(A754,OFFSET(线路最大负荷电流!$A$2,0,0,2000,2),2,FALSE)</f>
        <v/>
      </c>
      <c r="E754" s="9" t="str">
        <f>IF([1]线路!$C753="","",[1]线路!$C753)</f>
        <v/>
      </c>
      <c r="F754" s="9" t="str">
        <f t="shared" ca="1" si="11"/>
        <v/>
      </c>
    </row>
    <row r="755" spans="1:6" x14ac:dyDescent="0.15">
      <c r="A755" s="9" t="str">
        <f>IF([1]线路!A754="","",[1]线路!A754)</f>
        <v/>
      </c>
      <c r="B755" s="9" t="str">
        <f>IF([1]线路!B754="","",[1]线路!B754)</f>
        <v/>
      </c>
      <c r="C755" s="9" t="str">
        <f>IF([1]线路!$I754="","",[1]线路!$I754)</f>
        <v/>
      </c>
      <c r="D755" s="9" t="str">
        <f ca="1">VLOOKUP(A755,OFFSET(线路最大负荷电流!$A$2,0,0,2000,2),2,FALSE)</f>
        <v/>
      </c>
      <c r="E755" s="9" t="str">
        <f>IF([1]线路!$C754="","",[1]线路!$C754)</f>
        <v/>
      </c>
      <c r="F755" s="9" t="str">
        <f t="shared" ca="1" si="11"/>
        <v/>
      </c>
    </row>
    <row r="756" spans="1:6" x14ac:dyDescent="0.15">
      <c r="A756" s="9" t="str">
        <f>IF([1]线路!A755="","",[1]线路!A755)</f>
        <v/>
      </c>
      <c r="B756" s="9" t="str">
        <f>IF([1]线路!B755="","",[1]线路!B755)</f>
        <v/>
      </c>
      <c r="C756" s="9" t="str">
        <f>IF([1]线路!$I755="","",[1]线路!$I755)</f>
        <v/>
      </c>
      <c r="D756" s="9" t="str">
        <f ca="1">VLOOKUP(A756,OFFSET(线路最大负荷电流!$A$2,0,0,2000,2),2,FALSE)</f>
        <v/>
      </c>
      <c r="E756" s="9" t="str">
        <f>IF([1]线路!$C755="","",[1]线路!$C755)</f>
        <v/>
      </c>
      <c r="F756" s="9" t="str">
        <f t="shared" ca="1" si="11"/>
        <v/>
      </c>
    </row>
    <row r="757" spans="1:6" x14ac:dyDescent="0.15">
      <c r="A757" s="9" t="str">
        <f>IF([1]线路!A756="","",[1]线路!A756)</f>
        <v/>
      </c>
      <c r="B757" s="9" t="str">
        <f>IF([1]线路!B756="","",[1]线路!B756)</f>
        <v/>
      </c>
      <c r="C757" s="9" t="str">
        <f>IF([1]线路!$I756="","",[1]线路!$I756)</f>
        <v/>
      </c>
      <c r="D757" s="9" t="str">
        <f ca="1">VLOOKUP(A757,OFFSET(线路最大负荷电流!$A$2,0,0,2000,2),2,FALSE)</f>
        <v/>
      </c>
      <c r="E757" s="9" t="str">
        <f>IF([1]线路!$C756="","",[1]线路!$C756)</f>
        <v/>
      </c>
      <c r="F757" s="9" t="str">
        <f t="shared" ca="1" si="11"/>
        <v/>
      </c>
    </row>
    <row r="758" spans="1:6" x14ac:dyDescent="0.15">
      <c r="A758" s="9" t="str">
        <f>IF([1]线路!A757="","",[1]线路!A757)</f>
        <v/>
      </c>
      <c r="B758" s="9" t="str">
        <f>IF([1]线路!B757="","",[1]线路!B757)</f>
        <v/>
      </c>
      <c r="C758" s="9" t="str">
        <f>IF([1]线路!$I757="","",[1]线路!$I757)</f>
        <v/>
      </c>
      <c r="D758" s="9" t="str">
        <f ca="1">VLOOKUP(A758,OFFSET(线路最大负荷电流!$A$2,0,0,2000,2),2,FALSE)</f>
        <v/>
      </c>
      <c r="E758" s="9" t="str">
        <f>IF([1]线路!$C757="","",[1]线路!$C757)</f>
        <v/>
      </c>
      <c r="F758" s="9" t="str">
        <f t="shared" ca="1" si="11"/>
        <v/>
      </c>
    </row>
    <row r="759" spans="1:6" x14ac:dyDescent="0.15">
      <c r="A759" s="9" t="str">
        <f>IF([1]线路!A758="","",[1]线路!A758)</f>
        <v/>
      </c>
      <c r="B759" s="9" t="str">
        <f>IF([1]线路!B758="","",[1]线路!B758)</f>
        <v/>
      </c>
      <c r="C759" s="9" t="str">
        <f>IF([1]线路!$I758="","",[1]线路!$I758)</f>
        <v/>
      </c>
      <c r="D759" s="9" t="str">
        <f ca="1">VLOOKUP(A759,OFFSET(线路最大负荷电流!$A$2,0,0,2000,2),2,FALSE)</f>
        <v/>
      </c>
      <c r="E759" s="9" t="str">
        <f>IF([1]线路!$C758="","",[1]线路!$C758)</f>
        <v/>
      </c>
      <c r="F759" s="9" t="str">
        <f t="shared" ca="1" si="11"/>
        <v/>
      </c>
    </row>
    <row r="760" spans="1:6" x14ac:dyDescent="0.15">
      <c r="A760" s="9" t="str">
        <f>IF([1]线路!A759="","",[1]线路!A759)</f>
        <v/>
      </c>
      <c r="B760" s="9" t="str">
        <f>IF([1]线路!B759="","",[1]线路!B759)</f>
        <v/>
      </c>
      <c r="C760" s="9" t="str">
        <f>IF([1]线路!$I759="","",[1]线路!$I759)</f>
        <v/>
      </c>
      <c r="D760" s="9" t="str">
        <f ca="1">VLOOKUP(A760,OFFSET(线路最大负荷电流!$A$2,0,0,2000,2),2,FALSE)</f>
        <v/>
      </c>
      <c r="E760" s="9" t="str">
        <f>IF([1]线路!$C759="","",[1]线路!$C759)</f>
        <v/>
      </c>
      <c r="F760" s="9" t="str">
        <f t="shared" ca="1" si="11"/>
        <v/>
      </c>
    </row>
    <row r="761" spans="1:6" x14ac:dyDescent="0.15">
      <c r="A761" s="9" t="str">
        <f>IF([1]线路!A760="","",[1]线路!A760)</f>
        <v/>
      </c>
      <c r="B761" s="9" t="str">
        <f>IF([1]线路!B760="","",[1]线路!B760)</f>
        <v/>
      </c>
      <c r="C761" s="9" t="str">
        <f>IF([1]线路!$I760="","",[1]线路!$I760)</f>
        <v/>
      </c>
      <c r="D761" s="9" t="str">
        <f ca="1">VLOOKUP(A761,OFFSET(线路最大负荷电流!$A$2,0,0,2000,2),2,FALSE)</f>
        <v/>
      </c>
      <c r="E761" s="9" t="str">
        <f>IF([1]线路!$C760="","",[1]线路!$C760)</f>
        <v/>
      </c>
      <c r="F761" s="9" t="str">
        <f t="shared" ca="1" si="11"/>
        <v/>
      </c>
    </row>
    <row r="762" spans="1:6" x14ac:dyDescent="0.15">
      <c r="A762" s="9" t="str">
        <f>IF([1]线路!A761="","",[1]线路!A761)</f>
        <v/>
      </c>
      <c r="B762" s="9" t="str">
        <f>IF([1]线路!B761="","",[1]线路!B761)</f>
        <v/>
      </c>
      <c r="C762" s="9" t="str">
        <f>IF([1]线路!$I761="","",[1]线路!$I761)</f>
        <v/>
      </c>
      <c r="D762" s="9" t="str">
        <f ca="1">VLOOKUP(A762,OFFSET(线路最大负荷电流!$A$2,0,0,2000,2),2,FALSE)</f>
        <v/>
      </c>
      <c r="E762" s="9" t="str">
        <f>IF([1]线路!$C761="","",[1]线路!$C761)</f>
        <v/>
      </c>
      <c r="F762" s="9" t="str">
        <f t="shared" ca="1" si="11"/>
        <v/>
      </c>
    </row>
    <row r="763" spans="1:6" x14ac:dyDescent="0.15">
      <c r="A763" s="9" t="str">
        <f>IF([1]线路!A762="","",[1]线路!A762)</f>
        <v/>
      </c>
      <c r="B763" s="9" t="str">
        <f>IF([1]线路!B762="","",[1]线路!B762)</f>
        <v/>
      </c>
      <c r="C763" s="9" t="str">
        <f>IF([1]线路!$I762="","",[1]线路!$I762)</f>
        <v/>
      </c>
      <c r="D763" s="9" t="str">
        <f ca="1">VLOOKUP(A763,OFFSET(线路最大负荷电流!$A$2,0,0,2000,2),2,FALSE)</f>
        <v/>
      </c>
      <c r="E763" s="9" t="str">
        <f>IF([1]线路!$C762="","",[1]线路!$C762)</f>
        <v/>
      </c>
      <c r="F763" s="9" t="str">
        <f t="shared" ca="1" si="11"/>
        <v/>
      </c>
    </row>
    <row r="764" spans="1:6" x14ac:dyDescent="0.15">
      <c r="A764" s="9" t="str">
        <f>IF([1]线路!A763="","",[1]线路!A763)</f>
        <v/>
      </c>
      <c r="B764" s="9" t="str">
        <f>IF([1]线路!B763="","",[1]线路!B763)</f>
        <v/>
      </c>
      <c r="C764" s="9" t="str">
        <f>IF([1]线路!$I763="","",[1]线路!$I763)</f>
        <v/>
      </c>
      <c r="D764" s="9" t="str">
        <f ca="1">VLOOKUP(A764,OFFSET(线路最大负荷电流!$A$2,0,0,2000,2),2,FALSE)</f>
        <v/>
      </c>
      <c r="E764" s="9" t="str">
        <f>IF([1]线路!$C763="","",[1]线路!$C763)</f>
        <v/>
      </c>
      <c r="F764" s="9" t="str">
        <f t="shared" ca="1" si="11"/>
        <v/>
      </c>
    </row>
    <row r="765" spans="1:6" x14ac:dyDescent="0.15">
      <c r="A765" s="9" t="str">
        <f>IF([1]线路!A764="","",[1]线路!A764)</f>
        <v/>
      </c>
      <c r="B765" s="9" t="str">
        <f>IF([1]线路!B764="","",[1]线路!B764)</f>
        <v/>
      </c>
      <c r="C765" s="9" t="str">
        <f>IF([1]线路!$I764="","",[1]线路!$I764)</f>
        <v/>
      </c>
      <c r="D765" s="9" t="str">
        <f ca="1">VLOOKUP(A765,OFFSET(线路最大负荷电流!$A$2,0,0,2000,2),2,FALSE)</f>
        <v/>
      </c>
      <c r="E765" s="9" t="str">
        <f>IF([1]线路!$C764="","",[1]线路!$C764)</f>
        <v/>
      </c>
      <c r="F765" s="9" t="str">
        <f t="shared" ca="1" si="11"/>
        <v/>
      </c>
    </row>
    <row r="766" spans="1:6" x14ac:dyDescent="0.15">
      <c r="A766" s="9" t="str">
        <f>IF([1]线路!A765="","",[1]线路!A765)</f>
        <v/>
      </c>
      <c r="B766" s="9" t="str">
        <f>IF([1]线路!B765="","",[1]线路!B765)</f>
        <v/>
      </c>
      <c r="C766" s="9" t="str">
        <f>IF([1]线路!$I765="","",[1]线路!$I765)</f>
        <v/>
      </c>
      <c r="D766" s="9" t="str">
        <f ca="1">VLOOKUP(A766,OFFSET(线路最大负荷电流!$A$2,0,0,2000,2),2,FALSE)</f>
        <v/>
      </c>
      <c r="E766" s="9" t="str">
        <f>IF([1]线路!$C765="","",[1]线路!$C765)</f>
        <v/>
      </c>
      <c r="F766" s="9" t="str">
        <f t="shared" ca="1" si="11"/>
        <v/>
      </c>
    </row>
    <row r="767" spans="1:6" x14ac:dyDescent="0.15">
      <c r="A767" s="9" t="str">
        <f>IF([1]线路!A766="","",[1]线路!A766)</f>
        <v/>
      </c>
      <c r="B767" s="9" t="str">
        <f>IF([1]线路!B766="","",[1]线路!B766)</f>
        <v/>
      </c>
      <c r="C767" s="9" t="str">
        <f>IF([1]线路!$I766="","",[1]线路!$I766)</f>
        <v/>
      </c>
      <c r="D767" s="9" t="str">
        <f ca="1">VLOOKUP(A767,OFFSET(线路最大负荷电流!$A$2,0,0,2000,2),2,FALSE)</f>
        <v/>
      </c>
      <c r="E767" s="9" t="str">
        <f>IF([1]线路!$C766="","",[1]线路!$C766)</f>
        <v/>
      </c>
      <c r="F767" s="9" t="str">
        <f t="shared" ca="1" si="11"/>
        <v/>
      </c>
    </row>
    <row r="768" spans="1:6" x14ac:dyDescent="0.15">
      <c r="A768" s="9" t="str">
        <f>IF([1]线路!A767="","",[1]线路!A767)</f>
        <v/>
      </c>
      <c r="B768" s="9" t="str">
        <f>IF([1]线路!B767="","",[1]线路!B767)</f>
        <v/>
      </c>
      <c r="C768" s="9" t="str">
        <f>IF([1]线路!$I767="","",[1]线路!$I767)</f>
        <v/>
      </c>
      <c r="D768" s="9" t="str">
        <f ca="1">VLOOKUP(A768,OFFSET(线路最大负荷电流!$A$2,0,0,2000,2),2,FALSE)</f>
        <v/>
      </c>
      <c r="E768" s="9" t="str">
        <f>IF([1]线路!$C767="","",[1]线路!$C767)</f>
        <v/>
      </c>
      <c r="F768" s="9" t="str">
        <f t="shared" ca="1" si="11"/>
        <v/>
      </c>
    </row>
    <row r="769" spans="1:6" x14ac:dyDescent="0.15">
      <c r="A769" s="9" t="str">
        <f>IF([1]线路!A768="","",[1]线路!A768)</f>
        <v/>
      </c>
      <c r="B769" s="9" t="str">
        <f>IF([1]线路!B768="","",[1]线路!B768)</f>
        <v/>
      </c>
      <c r="C769" s="9" t="str">
        <f>IF([1]线路!$I768="","",[1]线路!$I768)</f>
        <v/>
      </c>
      <c r="D769" s="9" t="str">
        <f ca="1">VLOOKUP(A769,OFFSET(线路最大负荷电流!$A$2,0,0,2000,2),2,FALSE)</f>
        <v/>
      </c>
      <c r="E769" s="9" t="str">
        <f>IF([1]线路!$C768="","",[1]线路!$C768)</f>
        <v/>
      </c>
      <c r="F769" s="9" t="str">
        <f t="shared" ca="1" si="11"/>
        <v/>
      </c>
    </row>
    <row r="770" spans="1:6" x14ac:dyDescent="0.15">
      <c r="A770" s="9" t="str">
        <f>IF([1]线路!A769="","",[1]线路!A769)</f>
        <v/>
      </c>
      <c r="B770" s="9" t="str">
        <f>IF([1]线路!B769="","",[1]线路!B769)</f>
        <v/>
      </c>
      <c r="C770" s="9" t="str">
        <f>IF([1]线路!$I769="","",[1]线路!$I769)</f>
        <v/>
      </c>
      <c r="D770" s="9" t="str">
        <f ca="1">VLOOKUP(A770,OFFSET(线路最大负荷电流!$A$2,0,0,2000,2),2,FALSE)</f>
        <v/>
      </c>
      <c r="E770" s="9" t="str">
        <f>IF([1]线路!$C769="","",[1]线路!$C769)</f>
        <v/>
      </c>
      <c r="F770" s="9" t="str">
        <f t="shared" ca="1" si="11"/>
        <v/>
      </c>
    </row>
    <row r="771" spans="1:6" x14ac:dyDescent="0.15">
      <c r="A771" s="9" t="str">
        <f>IF([1]线路!A770="","",[1]线路!A770)</f>
        <v/>
      </c>
      <c r="B771" s="9" t="str">
        <f>IF([1]线路!B770="","",[1]线路!B770)</f>
        <v/>
      </c>
      <c r="C771" s="9" t="str">
        <f>IF([1]线路!$I770="","",[1]线路!$I770)</f>
        <v/>
      </c>
      <c r="D771" s="9" t="str">
        <f ca="1">VLOOKUP(A771,OFFSET(线路最大负荷电流!$A$2,0,0,2000,2),2,FALSE)</f>
        <v/>
      </c>
      <c r="E771" s="9" t="str">
        <f>IF([1]线路!$C770="","",[1]线路!$C770)</f>
        <v/>
      </c>
      <c r="F771" s="9" t="str">
        <f t="shared" ca="1" si="11"/>
        <v/>
      </c>
    </row>
    <row r="772" spans="1:6" x14ac:dyDescent="0.15">
      <c r="A772" s="9" t="str">
        <f>IF([1]线路!A771="","",[1]线路!A771)</f>
        <v/>
      </c>
      <c r="B772" s="9" t="str">
        <f>IF([1]线路!B771="","",[1]线路!B771)</f>
        <v/>
      </c>
      <c r="C772" s="9" t="str">
        <f>IF([1]线路!$I771="","",[1]线路!$I771)</f>
        <v/>
      </c>
      <c r="D772" s="9" t="str">
        <f ca="1">VLOOKUP(A772,OFFSET(线路最大负荷电流!$A$2,0,0,2000,2),2,FALSE)</f>
        <v/>
      </c>
      <c r="E772" s="9" t="str">
        <f>IF([1]线路!$C771="","",[1]线路!$C771)</f>
        <v/>
      </c>
      <c r="F772" s="9" t="str">
        <f t="shared" ref="F772:F835" ca="1" si="12">IF(OR(D772="",C772=""),"",D772/C772)</f>
        <v/>
      </c>
    </row>
    <row r="773" spans="1:6" x14ac:dyDescent="0.15">
      <c r="A773" s="9" t="str">
        <f>IF([1]线路!A772="","",[1]线路!A772)</f>
        <v/>
      </c>
      <c r="B773" s="9" t="str">
        <f>IF([1]线路!B772="","",[1]线路!B772)</f>
        <v/>
      </c>
      <c r="C773" s="9" t="str">
        <f>IF([1]线路!$I772="","",[1]线路!$I772)</f>
        <v/>
      </c>
      <c r="D773" s="9" t="str">
        <f ca="1">VLOOKUP(A773,OFFSET(线路最大负荷电流!$A$2,0,0,2000,2),2,FALSE)</f>
        <v/>
      </c>
      <c r="E773" s="9" t="str">
        <f>IF([1]线路!$C772="","",[1]线路!$C772)</f>
        <v/>
      </c>
      <c r="F773" s="9" t="str">
        <f t="shared" ca="1" si="12"/>
        <v/>
      </c>
    </row>
    <row r="774" spans="1:6" x14ac:dyDescent="0.15">
      <c r="A774" s="9" t="str">
        <f>IF([1]线路!A773="","",[1]线路!A773)</f>
        <v/>
      </c>
      <c r="B774" s="9" t="str">
        <f>IF([1]线路!B773="","",[1]线路!B773)</f>
        <v/>
      </c>
      <c r="C774" s="9" t="str">
        <f>IF([1]线路!$I773="","",[1]线路!$I773)</f>
        <v/>
      </c>
      <c r="D774" s="9" t="str">
        <f ca="1">VLOOKUP(A774,OFFSET(线路最大负荷电流!$A$2,0,0,2000,2),2,FALSE)</f>
        <v/>
      </c>
      <c r="E774" s="9" t="str">
        <f>IF([1]线路!$C773="","",[1]线路!$C773)</f>
        <v/>
      </c>
      <c r="F774" s="9" t="str">
        <f t="shared" ca="1" si="12"/>
        <v/>
      </c>
    </row>
    <row r="775" spans="1:6" x14ac:dyDescent="0.15">
      <c r="A775" s="9" t="str">
        <f>IF([1]线路!A774="","",[1]线路!A774)</f>
        <v/>
      </c>
      <c r="B775" s="9" t="str">
        <f>IF([1]线路!B774="","",[1]线路!B774)</f>
        <v/>
      </c>
      <c r="C775" s="9" t="str">
        <f>IF([1]线路!$I774="","",[1]线路!$I774)</f>
        <v/>
      </c>
      <c r="D775" s="9" t="str">
        <f ca="1">VLOOKUP(A775,OFFSET(线路最大负荷电流!$A$2,0,0,2000,2),2,FALSE)</f>
        <v/>
      </c>
      <c r="E775" s="9" t="str">
        <f>IF([1]线路!$C774="","",[1]线路!$C774)</f>
        <v/>
      </c>
      <c r="F775" s="9" t="str">
        <f t="shared" ca="1" si="12"/>
        <v/>
      </c>
    </row>
    <row r="776" spans="1:6" x14ac:dyDescent="0.15">
      <c r="A776" s="9" t="str">
        <f>IF([1]线路!A775="","",[1]线路!A775)</f>
        <v/>
      </c>
      <c r="B776" s="9" t="str">
        <f>IF([1]线路!B775="","",[1]线路!B775)</f>
        <v/>
      </c>
      <c r="C776" s="9" t="str">
        <f>IF([1]线路!$I775="","",[1]线路!$I775)</f>
        <v/>
      </c>
      <c r="D776" s="9" t="str">
        <f ca="1">VLOOKUP(A776,OFFSET(线路最大负荷电流!$A$2,0,0,2000,2),2,FALSE)</f>
        <v/>
      </c>
      <c r="E776" s="9" t="str">
        <f>IF([1]线路!$C775="","",[1]线路!$C775)</f>
        <v/>
      </c>
      <c r="F776" s="9" t="str">
        <f t="shared" ca="1" si="12"/>
        <v/>
      </c>
    </row>
    <row r="777" spans="1:6" x14ac:dyDescent="0.15">
      <c r="A777" s="9" t="str">
        <f>IF([1]线路!A776="","",[1]线路!A776)</f>
        <v/>
      </c>
      <c r="B777" s="9" t="str">
        <f>IF([1]线路!B776="","",[1]线路!B776)</f>
        <v/>
      </c>
      <c r="C777" s="9" t="str">
        <f>IF([1]线路!$I776="","",[1]线路!$I776)</f>
        <v/>
      </c>
      <c r="D777" s="9" t="str">
        <f ca="1">VLOOKUP(A777,OFFSET(线路最大负荷电流!$A$2,0,0,2000,2),2,FALSE)</f>
        <v/>
      </c>
      <c r="E777" s="9" t="str">
        <f>IF([1]线路!$C776="","",[1]线路!$C776)</f>
        <v/>
      </c>
      <c r="F777" s="9" t="str">
        <f t="shared" ca="1" si="12"/>
        <v/>
      </c>
    </row>
    <row r="778" spans="1:6" x14ac:dyDescent="0.15">
      <c r="A778" s="9" t="str">
        <f>IF([1]线路!A777="","",[1]线路!A777)</f>
        <v/>
      </c>
      <c r="B778" s="9" t="str">
        <f>IF([1]线路!B777="","",[1]线路!B777)</f>
        <v/>
      </c>
      <c r="C778" s="9" t="str">
        <f>IF([1]线路!$I777="","",[1]线路!$I777)</f>
        <v/>
      </c>
      <c r="D778" s="9" t="str">
        <f ca="1">VLOOKUP(A778,OFFSET(线路最大负荷电流!$A$2,0,0,2000,2),2,FALSE)</f>
        <v/>
      </c>
      <c r="E778" s="9" t="str">
        <f>IF([1]线路!$C777="","",[1]线路!$C777)</f>
        <v/>
      </c>
      <c r="F778" s="9" t="str">
        <f t="shared" ca="1" si="12"/>
        <v/>
      </c>
    </row>
    <row r="779" spans="1:6" x14ac:dyDescent="0.15">
      <c r="A779" s="9" t="str">
        <f>IF([1]线路!A778="","",[1]线路!A778)</f>
        <v/>
      </c>
      <c r="B779" s="9" t="str">
        <f>IF([1]线路!B778="","",[1]线路!B778)</f>
        <v/>
      </c>
      <c r="C779" s="9" t="str">
        <f>IF([1]线路!$I778="","",[1]线路!$I778)</f>
        <v/>
      </c>
      <c r="D779" s="9" t="str">
        <f ca="1">VLOOKUP(A779,OFFSET(线路最大负荷电流!$A$2,0,0,2000,2),2,FALSE)</f>
        <v/>
      </c>
      <c r="E779" s="9" t="str">
        <f>IF([1]线路!$C778="","",[1]线路!$C778)</f>
        <v/>
      </c>
      <c r="F779" s="9" t="str">
        <f t="shared" ca="1" si="12"/>
        <v/>
      </c>
    </row>
    <row r="780" spans="1:6" x14ac:dyDescent="0.15">
      <c r="A780" s="9" t="str">
        <f>IF([1]线路!A779="","",[1]线路!A779)</f>
        <v/>
      </c>
      <c r="B780" s="9" t="str">
        <f>IF([1]线路!B779="","",[1]线路!B779)</f>
        <v/>
      </c>
      <c r="C780" s="9" t="str">
        <f>IF([1]线路!$I779="","",[1]线路!$I779)</f>
        <v/>
      </c>
      <c r="D780" s="9" t="str">
        <f ca="1">VLOOKUP(A780,OFFSET(线路最大负荷电流!$A$2,0,0,2000,2),2,FALSE)</f>
        <v/>
      </c>
      <c r="E780" s="9" t="str">
        <f>IF([1]线路!$C779="","",[1]线路!$C779)</f>
        <v/>
      </c>
      <c r="F780" s="9" t="str">
        <f t="shared" ca="1" si="12"/>
        <v/>
      </c>
    </row>
    <row r="781" spans="1:6" x14ac:dyDescent="0.15">
      <c r="A781" s="9" t="str">
        <f>IF([1]线路!A780="","",[1]线路!A780)</f>
        <v/>
      </c>
      <c r="B781" s="9" t="str">
        <f>IF([1]线路!B780="","",[1]线路!B780)</f>
        <v/>
      </c>
      <c r="C781" s="9" t="str">
        <f>IF([1]线路!$I780="","",[1]线路!$I780)</f>
        <v/>
      </c>
      <c r="D781" s="9" t="str">
        <f ca="1">VLOOKUP(A781,OFFSET(线路最大负荷电流!$A$2,0,0,2000,2),2,FALSE)</f>
        <v/>
      </c>
      <c r="E781" s="9" t="str">
        <f>IF([1]线路!$C780="","",[1]线路!$C780)</f>
        <v/>
      </c>
      <c r="F781" s="9" t="str">
        <f t="shared" ca="1" si="12"/>
        <v/>
      </c>
    </row>
    <row r="782" spans="1:6" x14ac:dyDescent="0.15">
      <c r="A782" s="9" t="str">
        <f>IF([1]线路!A781="","",[1]线路!A781)</f>
        <v/>
      </c>
      <c r="B782" s="9" t="str">
        <f>IF([1]线路!B781="","",[1]线路!B781)</f>
        <v/>
      </c>
      <c r="C782" s="9" t="str">
        <f>IF([1]线路!$I781="","",[1]线路!$I781)</f>
        <v/>
      </c>
      <c r="D782" s="9" t="str">
        <f ca="1">VLOOKUP(A782,OFFSET(线路最大负荷电流!$A$2,0,0,2000,2),2,FALSE)</f>
        <v/>
      </c>
      <c r="E782" s="9" t="str">
        <f>IF([1]线路!$C781="","",[1]线路!$C781)</f>
        <v/>
      </c>
      <c r="F782" s="9" t="str">
        <f t="shared" ca="1" si="12"/>
        <v/>
      </c>
    </row>
    <row r="783" spans="1:6" x14ac:dyDescent="0.15">
      <c r="A783" s="9" t="str">
        <f>IF([1]线路!A782="","",[1]线路!A782)</f>
        <v/>
      </c>
      <c r="B783" s="9" t="str">
        <f>IF([1]线路!B782="","",[1]线路!B782)</f>
        <v/>
      </c>
      <c r="C783" s="9" t="str">
        <f>IF([1]线路!$I782="","",[1]线路!$I782)</f>
        <v/>
      </c>
      <c r="D783" s="9" t="str">
        <f ca="1">VLOOKUP(A783,OFFSET(线路最大负荷电流!$A$2,0,0,2000,2),2,FALSE)</f>
        <v/>
      </c>
      <c r="E783" s="9" t="str">
        <f>IF([1]线路!$C782="","",[1]线路!$C782)</f>
        <v/>
      </c>
      <c r="F783" s="9" t="str">
        <f t="shared" ca="1" si="12"/>
        <v/>
      </c>
    </row>
    <row r="784" spans="1:6" x14ac:dyDescent="0.15">
      <c r="A784" s="9" t="str">
        <f>IF([1]线路!A783="","",[1]线路!A783)</f>
        <v/>
      </c>
      <c r="B784" s="9" t="str">
        <f>IF([1]线路!B783="","",[1]线路!B783)</f>
        <v/>
      </c>
      <c r="C784" s="9" t="str">
        <f>IF([1]线路!$I783="","",[1]线路!$I783)</f>
        <v/>
      </c>
      <c r="D784" s="9" t="str">
        <f ca="1">VLOOKUP(A784,OFFSET(线路最大负荷电流!$A$2,0,0,2000,2),2,FALSE)</f>
        <v/>
      </c>
      <c r="E784" s="9" t="str">
        <f>IF([1]线路!$C783="","",[1]线路!$C783)</f>
        <v/>
      </c>
      <c r="F784" s="9" t="str">
        <f t="shared" ca="1" si="12"/>
        <v/>
      </c>
    </row>
    <row r="785" spans="1:6" x14ac:dyDescent="0.15">
      <c r="A785" s="9" t="str">
        <f>IF([1]线路!A784="","",[1]线路!A784)</f>
        <v/>
      </c>
      <c r="B785" s="9" t="str">
        <f>IF([1]线路!B784="","",[1]线路!B784)</f>
        <v/>
      </c>
      <c r="C785" s="9" t="str">
        <f>IF([1]线路!$I784="","",[1]线路!$I784)</f>
        <v/>
      </c>
      <c r="D785" s="9" t="str">
        <f ca="1">VLOOKUP(A785,OFFSET(线路最大负荷电流!$A$2,0,0,2000,2),2,FALSE)</f>
        <v/>
      </c>
      <c r="E785" s="9" t="str">
        <f>IF([1]线路!$C784="","",[1]线路!$C784)</f>
        <v/>
      </c>
      <c r="F785" s="9" t="str">
        <f t="shared" ca="1" si="12"/>
        <v/>
      </c>
    </row>
    <row r="786" spans="1:6" x14ac:dyDescent="0.15">
      <c r="A786" s="9" t="str">
        <f>IF([1]线路!A785="","",[1]线路!A785)</f>
        <v/>
      </c>
      <c r="B786" s="9" t="str">
        <f>IF([1]线路!B785="","",[1]线路!B785)</f>
        <v/>
      </c>
      <c r="C786" s="9" t="str">
        <f>IF([1]线路!$I785="","",[1]线路!$I785)</f>
        <v/>
      </c>
      <c r="D786" s="9" t="str">
        <f ca="1">VLOOKUP(A786,OFFSET(线路最大负荷电流!$A$2,0,0,2000,2),2,FALSE)</f>
        <v/>
      </c>
      <c r="E786" s="9" t="str">
        <f>IF([1]线路!$C785="","",[1]线路!$C785)</f>
        <v/>
      </c>
      <c r="F786" s="9" t="str">
        <f t="shared" ca="1" si="12"/>
        <v/>
      </c>
    </row>
    <row r="787" spans="1:6" x14ac:dyDescent="0.15">
      <c r="A787" s="9" t="str">
        <f>IF([1]线路!A786="","",[1]线路!A786)</f>
        <v/>
      </c>
      <c r="B787" s="9" t="str">
        <f>IF([1]线路!B786="","",[1]线路!B786)</f>
        <v/>
      </c>
      <c r="C787" s="9" t="str">
        <f>IF([1]线路!$I786="","",[1]线路!$I786)</f>
        <v/>
      </c>
      <c r="D787" s="9" t="str">
        <f ca="1">VLOOKUP(A787,OFFSET(线路最大负荷电流!$A$2,0,0,2000,2),2,FALSE)</f>
        <v/>
      </c>
      <c r="E787" s="9" t="str">
        <f>IF([1]线路!$C786="","",[1]线路!$C786)</f>
        <v/>
      </c>
      <c r="F787" s="9" t="str">
        <f t="shared" ca="1" si="12"/>
        <v/>
      </c>
    </row>
    <row r="788" spans="1:6" x14ac:dyDescent="0.15">
      <c r="A788" s="9" t="str">
        <f>IF([1]线路!A787="","",[1]线路!A787)</f>
        <v/>
      </c>
      <c r="B788" s="9" t="str">
        <f>IF([1]线路!B787="","",[1]线路!B787)</f>
        <v/>
      </c>
      <c r="C788" s="9" t="str">
        <f>IF([1]线路!$I787="","",[1]线路!$I787)</f>
        <v/>
      </c>
      <c r="D788" s="9" t="str">
        <f ca="1">VLOOKUP(A788,OFFSET(线路最大负荷电流!$A$2,0,0,2000,2),2,FALSE)</f>
        <v/>
      </c>
      <c r="E788" s="9" t="str">
        <f>IF([1]线路!$C787="","",[1]线路!$C787)</f>
        <v/>
      </c>
      <c r="F788" s="9" t="str">
        <f t="shared" ca="1" si="12"/>
        <v/>
      </c>
    </row>
    <row r="789" spans="1:6" x14ac:dyDescent="0.15">
      <c r="A789" s="9" t="str">
        <f>IF([1]线路!A788="","",[1]线路!A788)</f>
        <v/>
      </c>
      <c r="B789" s="9" t="str">
        <f>IF([1]线路!B788="","",[1]线路!B788)</f>
        <v/>
      </c>
      <c r="C789" s="9" t="str">
        <f>IF([1]线路!$I788="","",[1]线路!$I788)</f>
        <v/>
      </c>
      <c r="D789" s="9" t="str">
        <f ca="1">VLOOKUP(A789,OFFSET(线路最大负荷电流!$A$2,0,0,2000,2),2,FALSE)</f>
        <v/>
      </c>
      <c r="E789" s="9" t="str">
        <f>IF([1]线路!$C788="","",[1]线路!$C788)</f>
        <v/>
      </c>
      <c r="F789" s="9" t="str">
        <f t="shared" ca="1" si="12"/>
        <v/>
      </c>
    </row>
    <row r="790" spans="1:6" x14ac:dyDescent="0.15">
      <c r="A790" s="9" t="str">
        <f>IF([1]线路!A789="","",[1]线路!A789)</f>
        <v/>
      </c>
      <c r="B790" s="9" t="str">
        <f>IF([1]线路!B789="","",[1]线路!B789)</f>
        <v/>
      </c>
      <c r="C790" s="9" t="str">
        <f>IF([1]线路!$I789="","",[1]线路!$I789)</f>
        <v/>
      </c>
      <c r="D790" s="9" t="str">
        <f ca="1">VLOOKUP(A790,OFFSET(线路最大负荷电流!$A$2,0,0,2000,2),2,FALSE)</f>
        <v/>
      </c>
      <c r="E790" s="9" t="str">
        <f>IF([1]线路!$C789="","",[1]线路!$C789)</f>
        <v/>
      </c>
      <c r="F790" s="9" t="str">
        <f t="shared" ca="1" si="12"/>
        <v/>
      </c>
    </row>
    <row r="791" spans="1:6" x14ac:dyDescent="0.15">
      <c r="A791" s="9" t="str">
        <f>IF([1]线路!A790="","",[1]线路!A790)</f>
        <v/>
      </c>
      <c r="B791" s="9" t="str">
        <f>IF([1]线路!B790="","",[1]线路!B790)</f>
        <v/>
      </c>
      <c r="C791" s="9" t="str">
        <f>IF([1]线路!$I790="","",[1]线路!$I790)</f>
        <v/>
      </c>
      <c r="D791" s="9" t="str">
        <f ca="1">VLOOKUP(A791,OFFSET(线路最大负荷电流!$A$2,0,0,2000,2),2,FALSE)</f>
        <v/>
      </c>
      <c r="E791" s="9" t="str">
        <f>IF([1]线路!$C790="","",[1]线路!$C790)</f>
        <v/>
      </c>
      <c r="F791" s="9" t="str">
        <f t="shared" ca="1" si="12"/>
        <v/>
      </c>
    </row>
    <row r="792" spans="1:6" x14ac:dyDescent="0.15">
      <c r="A792" s="9" t="str">
        <f>IF([1]线路!A791="","",[1]线路!A791)</f>
        <v/>
      </c>
      <c r="B792" s="9" t="str">
        <f>IF([1]线路!B791="","",[1]线路!B791)</f>
        <v/>
      </c>
      <c r="C792" s="9" t="str">
        <f>IF([1]线路!$I791="","",[1]线路!$I791)</f>
        <v/>
      </c>
      <c r="D792" s="9" t="str">
        <f ca="1">VLOOKUP(A792,OFFSET(线路最大负荷电流!$A$2,0,0,2000,2),2,FALSE)</f>
        <v/>
      </c>
      <c r="E792" s="9" t="str">
        <f>IF([1]线路!$C791="","",[1]线路!$C791)</f>
        <v/>
      </c>
      <c r="F792" s="9" t="str">
        <f t="shared" ca="1" si="12"/>
        <v/>
      </c>
    </row>
    <row r="793" spans="1:6" x14ac:dyDescent="0.15">
      <c r="A793" s="9" t="str">
        <f>IF([1]线路!A792="","",[1]线路!A792)</f>
        <v/>
      </c>
      <c r="B793" s="9" t="str">
        <f>IF([1]线路!B792="","",[1]线路!B792)</f>
        <v/>
      </c>
      <c r="C793" s="9" t="str">
        <f>IF([1]线路!$I792="","",[1]线路!$I792)</f>
        <v/>
      </c>
      <c r="D793" s="9" t="str">
        <f ca="1">VLOOKUP(A793,OFFSET(线路最大负荷电流!$A$2,0,0,2000,2),2,FALSE)</f>
        <v/>
      </c>
      <c r="E793" s="9" t="str">
        <f>IF([1]线路!$C792="","",[1]线路!$C792)</f>
        <v/>
      </c>
      <c r="F793" s="9" t="str">
        <f t="shared" ca="1" si="12"/>
        <v/>
      </c>
    </row>
    <row r="794" spans="1:6" x14ac:dyDescent="0.15">
      <c r="A794" s="9" t="str">
        <f>IF([1]线路!A793="","",[1]线路!A793)</f>
        <v/>
      </c>
      <c r="B794" s="9" t="str">
        <f>IF([1]线路!B793="","",[1]线路!B793)</f>
        <v/>
      </c>
      <c r="C794" s="9" t="str">
        <f>IF([1]线路!$I793="","",[1]线路!$I793)</f>
        <v/>
      </c>
      <c r="D794" s="9" t="str">
        <f ca="1">VLOOKUP(A794,OFFSET(线路最大负荷电流!$A$2,0,0,2000,2),2,FALSE)</f>
        <v/>
      </c>
      <c r="E794" s="9" t="str">
        <f>IF([1]线路!$C793="","",[1]线路!$C793)</f>
        <v/>
      </c>
      <c r="F794" s="9" t="str">
        <f t="shared" ca="1" si="12"/>
        <v/>
      </c>
    </row>
    <row r="795" spans="1:6" x14ac:dyDescent="0.15">
      <c r="A795" s="9" t="str">
        <f>IF([1]线路!A794="","",[1]线路!A794)</f>
        <v/>
      </c>
      <c r="B795" s="9" t="str">
        <f>IF([1]线路!B794="","",[1]线路!B794)</f>
        <v/>
      </c>
      <c r="C795" s="9" t="str">
        <f>IF([1]线路!$I794="","",[1]线路!$I794)</f>
        <v/>
      </c>
      <c r="D795" s="9" t="str">
        <f ca="1">VLOOKUP(A795,OFFSET(线路最大负荷电流!$A$2,0,0,2000,2),2,FALSE)</f>
        <v/>
      </c>
      <c r="E795" s="9" t="str">
        <f>IF([1]线路!$C794="","",[1]线路!$C794)</f>
        <v/>
      </c>
      <c r="F795" s="9" t="str">
        <f t="shared" ca="1" si="12"/>
        <v/>
      </c>
    </row>
    <row r="796" spans="1:6" x14ac:dyDescent="0.15">
      <c r="A796" s="9" t="str">
        <f>IF([1]线路!A795="","",[1]线路!A795)</f>
        <v/>
      </c>
      <c r="B796" s="9" t="str">
        <f>IF([1]线路!B795="","",[1]线路!B795)</f>
        <v/>
      </c>
      <c r="C796" s="9" t="str">
        <f>IF([1]线路!$I795="","",[1]线路!$I795)</f>
        <v/>
      </c>
      <c r="D796" s="9" t="str">
        <f ca="1">VLOOKUP(A796,OFFSET(线路最大负荷电流!$A$2,0,0,2000,2),2,FALSE)</f>
        <v/>
      </c>
      <c r="E796" s="9" t="str">
        <f>IF([1]线路!$C795="","",[1]线路!$C795)</f>
        <v/>
      </c>
      <c r="F796" s="9" t="str">
        <f t="shared" ca="1" si="12"/>
        <v/>
      </c>
    </row>
    <row r="797" spans="1:6" x14ac:dyDescent="0.15">
      <c r="A797" s="9" t="str">
        <f>IF([1]线路!A796="","",[1]线路!A796)</f>
        <v/>
      </c>
      <c r="B797" s="9" t="str">
        <f>IF([1]线路!B796="","",[1]线路!B796)</f>
        <v/>
      </c>
      <c r="C797" s="9" t="str">
        <f>IF([1]线路!$I796="","",[1]线路!$I796)</f>
        <v/>
      </c>
      <c r="D797" s="9" t="str">
        <f ca="1">VLOOKUP(A797,OFFSET(线路最大负荷电流!$A$2,0,0,2000,2),2,FALSE)</f>
        <v/>
      </c>
      <c r="E797" s="9" t="str">
        <f>IF([1]线路!$C796="","",[1]线路!$C796)</f>
        <v/>
      </c>
      <c r="F797" s="9" t="str">
        <f t="shared" ca="1" si="12"/>
        <v/>
      </c>
    </row>
    <row r="798" spans="1:6" x14ac:dyDescent="0.15">
      <c r="A798" s="9" t="str">
        <f>IF([1]线路!A797="","",[1]线路!A797)</f>
        <v/>
      </c>
      <c r="B798" s="9" t="str">
        <f>IF([1]线路!B797="","",[1]线路!B797)</f>
        <v/>
      </c>
      <c r="C798" s="9" t="str">
        <f>IF([1]线路!$I797="","",[1]线路!$I797)</f>
        <v/>
      </c>
      <c r="D798" s="9" t="str">
        <f ca="1">VLOOKUP(A798,OFFSET(线路最大负荷电流!$A$2,0,0,2000,2),2,FALSE)</f>
        <v/>
      </c>
      <c r="E798" s="9" t="str">
        <f>IF([1]线路!$C797="","",[1]线路!$C797)</f>
        <v/>
      </c>
      <c r="F798" s="9" t="str">
        <f t="shared" ca="1" si="12"/>
        <v/>
      </c>
    </row>
    <row r="799" spans="1:6" x14ac:dyDescent="0.15">
      <c r="A799" s="9" t="str">
        <f>IF([1]线路!A798="","",[1]线路!A798)</f>
        <v/>
      </c>
      <c r="B799" s="9" t="str">
        <f>IF([1]线路!B798="","",[1]线路!B798)</f>
        <v/>
      </c>
      <c r="C799" s="9" t="str">
        <f>IF([1]线路!$I798="","",[1]线路!$I798)</f>
        <v/>
      </c>
      <c r="D799" s="9" t="str">
        <f ca="1">VLOOKUP(A799,OFFSET(线路最大负荷电流!$A$2,0,0,2000,2),2,FALSE)</f>
        <v/>
      </c>
      <c r="E799" s="9" t="str">
        <f>IF([1]线路!$C798="","",[1]线路!$C798)</f>
        <v/>
      </c>
      <c r="F799" s="9" t="str">
        <f t="shared" ca="1" si="12"/>
        <v/>
      </c>
    </row>
    <row r="800" spans="1:6" x14ac:dyDescent="0.15">
      <c r="A800" s="9" t="str">
        <f>IF([1]线路!A799="","",[1]线路!A799)</f>
        <v/>
      </c>
      <c r="B800" s="9" t="str">
        <f>IF([1]线路!B799="","",[1]线路!B799)</f>
        <v/>
      </c>
      <c r="C800" s="9" t="str">
        <f>IF([1]线路!$I799="","",[1]线路!$I799)</f>
        <v/>
      </c>
      <c r="D800" s="9" t="str">
        <f ca="1">VLOOKUP(A800,OFFSET(线路最大负荷电流!$A$2,0,0,2000,2),2,FALSE)</f>
        <v/>
      </c>
      <c r="E800" s="9" t="str">
        <f>IF([1]线路!$C799="","",[1]线路!$C799)</f>
        <v/>
      </c>
      <c r="F800" s="9" t="str">
        <f t="shared" ca="1" si="12"/>
        <v/>
      </c>
    </row>
    <row r="801" spans="1:6" x14ac:dyDescent="0.15">
      <c r="A801" s="9" t="str">
        <f>IF([1]线路!A800="","",[1]线路!A800)</f>
        <v/>
      </c>
      <c r="B801" s="9" t="str">
        <f>IF([1]线路!B800="","",[1]线路!B800)</f>
        <v/>
      </c>
      <c r="C801" s="9" t="str">
        <f>IF([1]线路!$I800="","",[1]线路!$I800)</f>
        <v/>
      </c>
      <c r="D801" s="9" t="str">
        <f ca="1">VLOOKUP(A801,OFFSET(线路最大负荷电流!$A$2,0,0,2000,2),2,FALSE)</f>
        <v/>
      </c>
      <c r="E801" s="9" t="str">
        <f>IF([1]线路!$C800="","",[1]线路!$C800)</f>
        <v/>
      </c>
      <c r="F801" s="9" t="str">
        <f t="shared" ca="1" si="12"/>
        <v/>
      </c>
    </row>
    <row r="802" spans="1:6" x14ac:dyDescent="0.15">
      <c r="A802" s="9" t="str">
        <f>IF([1]线路!A801="","",[1]线路!A801)</f>
        <v/>
      </c>
      <c r="B802" s="9" t="str">
        <f>IF([1]线路!B801="","",[1]线路!B801)</f>
        <v/>
      </c>
      <c r="C802" s="9" t="str">
        <f>IF([1]线路!$I801="","",[1]线路!$I801)</f>
        <v/>
      </c>
      <c r="D802" s="9" t="str">
        <f ca="1">VLOOKUP(A802,OFFSET(线路最大负荷电流!$A$2,0,0,2000,2),2,FALSE)</f>
        <v/>
      </c>
      <c r="E802" s="9" t="str">
        <f>IF([1]线路!$C801="","",[1]线路!$C801)</f>
        <v/>
      </c>
      <c r="F802" s="9" t="str">
        <f t="shared" ca="1" si="12"/>
        <v/>
      </c>
    </row>
    <row r="803" spans="1:6" x14ac:dyDescent="0.15">
      <c r="A803" s="9" t="str">
        <f>IF([1]线路!A802="","",[1]线路!A802)</f>
        <v/>
      </c>
      <c r="B803" s="9" t="str">
        <f>IF([1]线路!B802="","",[1]线路!B802)</f>
        <v/>
      </c>
      <c r="C803" s="9" t="str">
        <f>IF([1]线路!$I802="","",[1]线路!$I802)</f>
        <v/>
      </c>
      <c r="D803" s="9" t="str">
        <f ca="1">VLOOKUP(A803,OFFSET(线路最大负荷电流!$A$2,0,0,2000,2),2,FALSE)</f>
        <v/>
      </c>
      <c r="E803" s="9" t="str">
        <f>IF([1]线路!$C802="","",[1]线路!$C802)</f>
        <v/>
      </c>
      <c r="F803" s="9" t="str">
        <f t="shared" ca="1" si="12"/>
        <v/>
      </c>
    </row>
    <row r="804" spans="1:6" x14ac:dyDescent="0.15">
      <c r="A804" s="9" t="str">
        <f>IF([1]线路!A803="","",[1]线路!A803)</f>
        <v/>
      </c>
      <c r="B804" s="9" t="str">
        <f>IF([1]线路!B803="","",[1]线路!B803)</f>
        <v/>
      </c>
      <c r="C804" s="9" t="str">
        <f>IF([1]线路!$I803="","",[1]线路!$I803)</f>
        <v/>
      </c>
      <c r="D804" s="9" t="str">
        <f ca="1">VLOOKUP(A804,OFFSET(线路最大负荷电流!$A$2,0,0,2000,2),2,FALSE)</f>
        <v/>
      </c>
      <c r="E804" s="9" t="str">
        <f>IF([1]线路!$C803="","",[1]线路!$C803)</f>
        <v/>
      </c>
      <c r="F804" s="9" t="str">
        <f t="shared" ca="1" si="12"/>
        <v/>
      </c>
    </row>
    <row r="805" spans="1:6" x14ac:dyDescent="0.15">
      <c r="A805" s="9" t="str">
        <f>IF([1]线路!A804="","",[1]线路!A804)</f>
        <v/>
      </c>
      <c r="B805" s="9" t="str">
        <f>IF([1]线路!B804="","",[1]线路!B804)</f>
        <v/>
      </c>
      <c r="C805" s="9" t="str">
        <f>IF([1]线路!$I804="","",[1]线路!$I804)</f>
        <v/>
      </c>
      <c r="D805" s="9" t="str">
        <f ca="1">VLOOKUP(A805,OFFSET(线路最大负荷电流!$A$2,0,0,2000,2),2,FALSE)</f>
        <v/>
      </c>
      <c r="E805" s="9" t="str">
        <f>IF([1]线路!$C804="","",[1]线路!$C804)</f>
        <v/>
      </c>
      <c r="F805" s="9" t="str">
        <f t="shared" ca="1" si="12"/>
        <v/>
      </c>
    </row>
    <row r="806" spans="1:6" x14ac:dyDescent="0.15">
      <c r="A806" s="9" t="str">
        <f>IF([1]线路!A805="","",[1]线路!A805)</f>
        <v/>
      </c>
      <c r="B806" s="9" t="str">
        <f>IF([1]线路!B805="","",[1]线路!B805)</f>
        <v/>
      </c>
      <c r="C806" s="9" t="str">
        <f>IF([1]线路!$I805="","",[1]线路!$I805)</f>
        <v/>
      </c>
      <c r="D806" s="9" t="str">
        <f ca="1">VLOOKUP(A806,OFFSET(线路最大负荷电流!$A$2,0,0,2000,2),2,FALSE)</f>
        <v/>
      </c>
      <c r="E806" s="9" t="str">
        <f>IF([1]线路!$C805="","",[1]线路!$C805)</f>
        <v/>
      </c>
      <c r="F806" s="9" t="str">
        <f t="shared" ca="1" si="12"/>
        <v/>
      </c>
    </row>
    <row r="807" spans="1:6" x14ac:dyDescent="0.15">
      <c r="A807" s="9" t="str">
        <f>IF([1]线路!A806="","",[1]线路!A806)</f>
        <v/>
      </c>
      <c r="B807" s="9" t="str">
        <f>IF([1]线路!B806="","",[1]线路!B806)</f>
        <v/>
      </c>
      <c r="C807" s="9" t="str">
        <f>IF([1]线路!$I806="","",[1]线路!$I806)</f>
        <v/>
      </c>
      <c r="D807" s="9" t="str">
        <f ca="1">VLOOKUP(A807,OFFSET(线路最大负荷电流!$A$2,0,0,2000,2),2,FALSE)</f>
        <v/>
      </c>
      <c r="E807" s="9" t="str">
        <f>IF([1]线路!$C806="","",[1]线路!$C806)</f>
        <v/>
      </c>
      <c r="F807" s="9" t="str">
        <f t="shared" ca="1" si="12"/>
        <v/>
      </c>
    </row>
    <row r="808" spans="1:6" x14ac:dyDescent="0.15">
      <c r="A808" s="9" t="str">
        <f>IF([1]线路!A807="","",[1]线路!A807)</f>
        <v/>
      </c>
      <c r="B808" s="9" t="str">
        <f>IF([1]线路!B807="","",[1]线路!B807)</f>
        <v/>
      </c>
      <c r="C808" s="9" t="str">
        <f>IF([1]线路!$I807="","",[1]线路!$I807)</f>
        <v/>
      </c>
      <c r="D808" s="9" t="str">
        <f ca="1">VLOOKUP(A808,OFFSET(线路最大负荷电流!$A$2,0,0,2000,2),2,FALSE)</f>
        <v/>
      </c>
      <c r="E808" s="9" t="str">
        <f>IF([1]线路!$C807="","",[1]线路!$C807)</f>
        <v/>
      </c>
      <c r="F808" s="9" t="str">
        <f t="shared" ca="1" si="12"/>
        <v/>
      </c>
    </row>
    <row r="809" spans="1:6" x14ac:dyDescent="0.15">
      <c r="A809" s="9" t="str">
        <f>IF([1]线路!A808="","",[1]线路!A808)</f>
        <v/>
      </c>
      <c r="B809" s="9" t="str">
        <f>IF([1]线路!B808="","",[1]线路!B808)</f>
        <v/>
      </c>
      <c r="C809" s="9" t="str">
        <f>IF([1]线路!$I808="","",[1]线路!$I808)</f>
        <v/>
      </c>
      <c r="D809" s="9" t="str">
        <f ca="1">VLOOKUP(A809,OFFSET(线路最大负荷电流!$A$2,0,0,2000,2),2,FALSE)</f>
        <v/>
      </c>
      <c r="E809" s="9" t="str">
        <f>IF([1]线路!$C808="","",[1]线路!$C808)</f>
        <v/>
      </c>
      <c r="F809" s="9" t="str">
        <f t="shared" ca="1" si="12"/>
        <v/>
      </c>
    </row>
    <row r="810" spans="1:6" x14ac:dyDescent="0.15">
      <c r="A810" s="9" t="str">
        <f>IF([1]线路!A809="","",[1]线路!A809)</f>
        <v/>
      </c>
      <c r="B810" s="9" t="str">
        <f>IF([1]线路!B809="","",[1]线路!B809)</f>
        <v/>
      </c>
      <c r="C810" s="9" t="str">
        <f>IF([1]线路!$I809="","",[1]线路!$I809)</f>
        <v/>
      </c>
      <c r="D810" s="9" t="str">
        <f ca="1">VLOOKUP(A810,OFFSET(线路最大负荷电流!$A$2,0,0,2000,2),2,FALSE)</f>
        <v/>
      </c>
      <c r="E810" s="9" t="str">
        <f>IF([1]线路!$C809="","",[1]线路!$C809)</f>
        <v/>
      </c>
      <c r="F810" s="9" t="str">
        <f t="shared" ca="1" si="12"/>
        <v/>
      </c>
    </row>
    <row r="811" spans="1:6" x14ac:dyDescent="0.15">
      <c r="A811" s="9" t="str">
        <f>IF([1]线路!A810="","",[1]线路!A810)</f>
        <v/>
      </c>
      <c r="B811" s="9" t="str">
        <f>IF([1]线路!B810="","",[1]线路!B810)</f>
        <v/>
      </c>
      <c r="C811" s="9" t="str">
        <f>IF([1]线路!$I810="","",[1]线路!$I810)</f>
        <v/>
      </c>
      <c r="D811" s="9" t="str">
        <f ca="1">VLOOKUP(A811,OFFSET(线路最大负荷电流!$A$2,0,0,2000,2),2,FALSE)</f>
        <v/>
      </c>
      <c r="E811" s="9" t="str">
        <f>IF([1]线路!$C810="","",[1]线路!$C810)</f>
        <v/>
      </c>
      <c r="F811" s="9" t="str">
        <f t="shared" ca="1" si="12"/>
        <v/>
      </c>
    </row>
    <row r="812" spans="1:6" x14ac:dyDescent="0.15">
      <c r="A812" s="9" t="str">
        <f>IF([1]线路!A811="","",[1]线路!A811)</f>
        <v/>
      </c>
      <c r="B812" s="9" t="str">
        <f>IF([1]线路!B811="","",[1]线路!B811)</f>
        <v/>
      </c>
      <c r="C812" s="9" t="str">
        <f>IF([1]线路!$I811="","",[1]线路!$I811)</f>
        <v/>
      </c>
      <c r="D812" s="9" t="str">
        <f ca="1">VLOOKUP(A812,OFFSET(线路最大负荷电流!$A$2,0,0,2000,2),2,FALSE)</f>
        <v/>
      </c>
      <c r="E812" s="9" t="str">
        <f>IF([1]线路!$C811="","",[1]线路!$C811)</f>
        <v/>
      </c>
      <c r="F812" s="9" t="str">
        <f t="shared" ca="1" si="12"/>
        <v/>
      </c>
    </row>
    <row r="813" spans="1:6" x14ac:dyDescent="0.15">
      <c r="A813" s="9" t="str">
        <f>IF([1]线路!A812="","",[1]线路!A812)</f>
        <v/>
      </c>
      <c r="B813" s="9" t="str">
        <f>IF([1]线路!B812="","",[1]线路!B812)</f>
        <v/>
      </c>
      <c r="C813" s="9" t="str">
        <f>IF([1]线路!$I812="","",[1]线路!$I812)</f>
        <v/>
      </c>
      <c r="D813" s="9" t="str">
        <f ca="1">VLOOKUP(A813,OFFSET(线路最大负荷电流!$A$2,0,0,2000,2),2,FALSE)</f>
        <v/>
      </c>
      <c r="E813" s="9" t="str">
        <f>IF([1]线路!$C812="","",[1]线路!$C812)</f>
        <v/>
      </c>
      <c r="F813" s="9" t="str">
        <f t="shared" ca="1" si="12"/>
        <v/>
      </c>
    </row>
    <row r="814" spans="1:6" x14ac:dyDescent="0.15">
      <c r="A814" s="9" t="str">
        <f>IF([1]线路!A813="","",[1]线路!A813)</f>
        <v/>
      </c>
      <c r="B814" s="9" t="str">
        <f>IF([1]线路!B813="","",[1]线路!B813)</f>
        <v/>
      </c>
      <c r="C814" s="9" t="str">
        <f>IF([1]线路!$I813="","",[1]线路!$I813)</f>
        <v/>
      </c>
      <c r="D814" s="9" t="str">
        <f ca="1">VLOOKUP(A814,OFFSET(线路最大负荷电流!$A$2,0,0,2000,2),2,FALSE)</f>
        <v/>
      </c>
      <c r="E814" s="9" t="str">
        <f>IF([1]线路!$C813="","",[1]线路!$C813)</f>
        <v/>
      </c>
      <c r="F814" s="9" t="str">
        <f t="shared" ca="1" si="12"/>
        <v/>
      </c>
    </row>
    <row r="815" spans="1:6" x14ac:dyDescent="0.15">
      <c r="A815" s="9" t="str">
        <f>IF([1]线路!A814="","",[1]线路!A814)</f>
        <v/>
      </c>
      <c r="B815" s="9" t="str">
        <f>IF([1]线路!B814="","",[1]线路!B814)</f>
        <v/>
      </c>
      <c r="C815" s="9" t="str">
        <f>IF([1]线路!$I814="","",[1]线路!$I814)</f>
        <v/>
      </c>
      <c r="D815" s="9" t="str">
        <f ca="1">VLOOKUP(A815,OFFSET(线路最大负荷电流!$A$2,0,0,2000,2),2,FALSE)</f>
        <v/>
      </c>
      <c r="E815" s="9" t="str">
        <f>IF([1]线路!$C814="","",[1]线路!$C814)</f>
        <v/>
      </c>
      <c r="F815" s="9" t="str">
        <f t="shared" ca="1" si="12"/>
        <v/>
      </c>
    </row>
    <row r="816" spans="1:6" x14ac:dyDescent="0.15">
      <c r="A816" s="9" t="str">
        <f>IF([1]线路!A815="","",[1]线路!A815)</f>
        <v/>
      </c>
      <c r="B816" s="9" t="str">
        <f>IF([1]线路!B815="","",[1]线路!B815)</f>
        <v/>
      </c>
      <c r="C816" s="9" t="str">
        <f>IF([1]线路!$I815="","",[1]线路!$I815)</f>
        <v/>
      </c>
      <c r="D816" s="9" t="str">
        <f ca="1">VLOOKUP(A816,OFFSET(线路最大负荷电流!$A$2,0,0,2000,2),2,FALSE)</f>
        <v/>
      </c>
      <c r="E816" s="9" t="str">
        <f>IF([1]线路!$C815="","",[1]线路!$C815)</f>
        <v/>
      </c>
      <c r="F816" s="9" t="str">
        <f t="shared" ca="1" si="12"/>
        <v/>
      </c>
    </row>
    <row r="817" spans="1:6" x14ac:dyDescent="0.15">
      <c r="A817" s="9" t="str">
        <f>IF([1]线路!A816="","",[1]线路!A816)</f>
        <v/>
      </c>
      <c r="B817" s="9" t="str">
        <f>IF([1]线路!B816="","",[1]线路!B816)</f>
        <v/>
      </c>
      <c r="C817" s="9" t="str">
        <f>IF([1]线路!$I816="","",[1]线路!$I816)</f>
        <v/>
      </c>
      <c r="D817" s="9" t="str">
        <f ca="1">VLOOKUP(A817,OFFSET(线路最大负荷电流!$A$2,0,0,2000,2),2,FALSE)</f>
        <v/>
      </c>
      <c r="E817" s="9" t="str">
        <f>IF([1]线路!$C816="","",[1]线路!$C816)</f>
        <v/>
      </c>
      <c r="F817" s="9" t="str">
        <f t="shared" ca="1" si="12"/>
        <v/>
      </c>
    </row>
    <row r="818" spans="1:6" x14ac:dyDescent="0.15">
      <c r="A818" s="9" t="str">
        <f>IF([1]线路!A817="","",[1]线路!A817)</f>
        <v/>
      </c>
      <c r="B818" s="9" t="str">
        <f>IF([1]线路!B817="","",[1]线路!B817)</f>
        <v/>
      </c>
      <c r="C818" s="9" t="str">
        <f>IF([1]线路!$I817="","",[1]线路!$I817)</f>
        <v/>
      </c>
      <c r="D818" s="9" t="str">
        <f ca="1">VLOOKUP(A818,OFFSET(线路最大负荷电流!$A$2,0,0,2000,2),2,FALSE)</f>
        <v/>
      </c>
      <c r="E818" s="9" t="str">
        <f>IF([1]线路!$C817="","",[1]线路!$C817)</f>
        <v/>
      </c>
      <c r="F818" s="9" t="str">
        <f t="shared" ca="1" si="12"/>
        <v/>
      </c>
    </row>
    <row r="819" spans="1:6" x14ac:dyDescent="0.15">
      <c r="A819" s="9" t="str">
        <f>IF([1]线路!A818="","",[1]线路!A818)</f>
        <v/>
      </c>
      <c r="B819" s="9" t="str">
        <f>IF([1]线路!B818="","",[1]线路!B818)</f>
        <v/>
      </c>
      <c r="C819" s="9" t="str">
        <f>IF([1]线路!$I818="","",[1]线路!$I818)</f>
        <v/>
      </c>
      <c r="D819" s="9" t="str">
        <f ca="1">VLOOKUP(A819,OFFSET(线路最大负荷电流!$A$2,0,0,2000,2),2,FALSE)</f>
        <v/>
      </c>
      <c r="E819" s="9" t="str">
        <f>IF([1]线路!$C818="","",[1]线路!$C818)</f>
        <v/>
      </c>
      <c r="F819" s="9" t="str">
        <f t="shared" ca="1" si="12"/>
        <v/>
      </c>
    </row>
    <row r="820" spans="1:6" x14ac:dyDescent="0.15">
      <c r="A820" s="9" t="str">
        <f>IF([1]线路!A819="","",[1]线路!A819)</f>
        <v/>
      </c>
      <c r="B820" s="9" t="str">
        <f>IF([1]线路!B819="","",[1]线路!B819)</f>
        <v/>
      </c>
      <c r="C820" s="9" t="str">
        <f>IF([1]线路!$I819="","",[1]线路!$I819)</f>
        <v/>
      </c>
      <c r="D820" s="9" t="str">
        <f ca="1">VLOOKUP(A820,OFFSET(线路最大负荷电流!$A$2,0,0,2000,2),2,FALSE)</f>
        <v/>
      </c>
      <c r="E820" s="9" t="str">
        <f>IF([1]线路!$C819="","",[1]线路!$C819)</f>
        <v/>
      </c>
      <c r="F820" s="9" t="str">
        <f t="shared" ca="1" si="12"/>
        <v/>
      </c>
    </row>
    <row r="821" spans="1:6" x14ac:dyDescent="0.15">
      <c r="A821" s="9" t="str">
        <f>IF([1]线路!A820="","",[1]线路!A820)</f>
        <v/>
      </c>
      <c r="B821" s="9" t="str">
        <f>IF([1]线路!B820="","",[1]线路!B820)</f>
        <v/>
      </c>
      <c r="C821" s="9" t="str">
        <f>IF([1]线路!$I820="","",[1]线路!$I820)</f>
        <v/>
      </c>
      <c r="D821" s="9" t="str">
        <f ca="1">VLOOKUP(A821,OFFSET(线路最大负荷电流!$A$2,0,0,2000,2),2,FALSE)</f>
        <v/>
      </c>
      <c r="E821" s="9" t="str">
        <f>IF([1]线路!$C820="","",[1]线路!$C820)</f>
        <v/>
      </c>
      <c r="F821" s="9" t="str">
        <f t="shared" ca="1" si="12"/>
        <v/>
      </c>
    </row>
    <row r="822" spans="1:6" x14ac:dyDescent="0.15">
      <c r="A822" s="9" t="str">
        <f>IF([1]线路!A821="","",[1]线路!A821)</f>
        <v/>
      </c>
      <c r="B822" s="9" t="str">
        <f>IF([1]线路!B821="","",[1]线路!B821)</f>
        <v/>
      </c>
      <c r="C822" s="9" t="str">
        <f>IF([1]线路!$I821="","",[1]线路!$I821)</f>
        <v/>
      </c>
      <c r="D822" s="9" t="str">
        <f ca="1">VLOOKUP(A822,OFFSET(线路最大负荷电流!$A$2,0,0,2000,2),2,FALSE)</f>
        <v/>
      </c>
      <c r="E822" s="9" t="str">
        <f>IF([1]线路!$C821="","",[1]线路!$C821)</f>
        <v/>
      </c>
      <c r="F822" s="9" t="str">
        <f t="shared" ca="1" si="12"/>
        <v/>
      </c>
    </row>
    <row r="823" spans="1:6" x14ac:dyDescent="0.15">
      <c r="A823" s="9" t="str">
        <f>IF([1]线路!A822="","",[1]线路!A822)</f>
        <v/>
      </c>
      <c r="B823" s="9" t="str">
        <f>IF([1]线路!B822="","",[1]线路!B822)</f>
        <v/>
      </c>
      <c r="C823" s="9" t="str">
        <f>IF([1]线路!$I822="","",[1]线路!$I822)</f>
        <v/>
      </c>
      <c r="D823" s="9" t="str">
        <f ca="1">VLOOKUP(A823,OFFSET(线路最大负荷电流!$A$2,0,0,2000,2),2,FALSE)</f>
        <v/>
      </c>
      <c r="E823" s="9" t="str">
        <f>IF([1]线路!$C822="","",[1]线路!$C822)</f>
        <v/>
      </c>
      <c r="F823" s="9" t="str">
        <f t="shared" ca="1" si="12"/>
        <v/>
      </c>
    </row>
    <row r="824" spans="1:6" x14ac:dyDescent="0.15">
      <c r="A824" s="9" t="str">
        <f>IF([1]线路!A823="","",[1]线路!A823)</f>
        <v/>
      </c>
      <c r="B824" s="9" t="str">
        <f>IF([1]线路!B823="","",[1]线路!B823)</f>
        <v/>
      </c>
      <c r="C824" s="9" t="str">
        <f>IF([1]线路!$I823="","",[1]线路!$I823)</f>
        <v/>
      </c>
      <c r="D824" s="9" t="str">
        <f ca="1">VLOOKUP(A824,OFFSET(线路最大负荷电流!$A$2,0,0,2000,2),2,FALSE)</f>
        <v/>
      </c>
      <c r="E824" s="9" t="str">
        <f>IF([1]线路!$C823="","",[1]线路!$C823)</f>
        <v/>
      </c>
      <c r="F824" s="9" t="str">
        <f t="shared" ca="1" si="12"/>
        <v/>
      </c>
    </row>
    <row r="825" spans="1:6" x14ac:dyDescent="0.15">
      <c r="A825" s="9" t="str">
        <f>IF([1]线路!A824="","",[1]线路!A824)</f>
        <v/>
      </c>
      <c r="B825" s="9" t="str">
        <f>IF([1]线路!B824="","",[1]线路!B824)</f>
        <v/>
      </c>
      <c r="C825" s="9" t="str">
        <f>IF([1]线路!$I824="","",[1]线路!$I824)</f>
        <v/>
      </c>
      <c r="D825" s="9" t="str">
        <f ca="1">VLOOKUP(A825,OFFSET(线路最大负荷电流!$A$2,0,0,2000,2),2,FALSE)</f>
        <v/>
      </c>
      <c r="E825" s="9" t="str">
        <f>IF([1]线路!$C824="","",[1]线路!$C824)</f>
        <v/>
      </c>
      <c r="F825" s="9" t="str">
        <f t="shared" ca="1" si="12"/>
        <v/>
      </c>
    </row>
    <row r="826" spans="1:6" x14ac:dyDescent="0.15">
      <c r="A826" s="9" t="str">
        <f>IF([1]线路!A825="","",[1]线路!A825)</f>
        <v/>
      </c>
      <c r="B826" s="9" t="str">
        <f>IF([1]线路!B825="","",[1]线路!B825)</f>
        <v/>
      </c>
      <c r="C826" s="9" t="str">
        <f>IF([1]线路!$I825="","",[1]线路!$I825)</f>
        <v/>
      </c>
      <c r="D826" s="9" t="str">
        <f ca="1">VLOOKUP(A826,OFFSET(线路最大负荷电流!$A$2,0,0,2000,2),2,FALSE)</f>
        <v/>
      </c>
      <c r="E826" s="9" t="str">
        <f>IF([1]线路!$C825="","",[1]线路!$C825)</f>
        <v/>
      </c>
      <c r="F826" s="9" t="str">
        <f t="shared" ca="1" si="12"/>
        <v/>
      </c>
    </row>
    <row r="827" spans="1:6" x14ac:dyDescent="0.15">
      <c r="A827" s="9" t="str">
        <f>IF([1]线路!A826="","",[1]线路!A826)</f>
        <v/>
      </c>
      <c r="B827" s="9" t="str">
        <f>IF([1]线路!B826="","",[1]线路!B826)</f>
        <v/>
      </c>
      <c r="C827" s="9" t="str">
        <f>IF([1]线路!$I826="","",[1]线路!$I826)</f>
        <v/>
      </c>
      <c r="D827" s="9" t="str">
        <f ca="1">VLOOKUP(A827,OFFSET(线路最大负荷电流!$A$2,0,0,2000,2),2,FALSE)</f>
        <v/>
      </c>
      <c r="E827" s="9" t="str">
        <f>IF([1]线路!$C826="","",[1]线路!$C826)</f>
        <v/>
      </c>
      <c r="F827" s="9" t="str">
        <f t="shared" ca="1" si="12"/>
        <v/>
      </c>
    </row>
    <row r="828" spans="1:6" x14ac:dyDescent="0.15">
      <c r="A828" s="9" t="str">
        <f>IF([1]线路!A827="","",[1]线路!A827)</f>
        <v/>
      </c>
      <c r="B828" s="9" t="str">
        <f>IF([1]线路!B827="","",[1]线路!B827)</f>
        <v/>
      </c>
      <c r="C828" s="9" t="str">
        <f>IF([1]线路!$I827="","",[1]线路!$I827)</f>
        <v/>
      </c>
      <c r="D828" s="9" t="str">
        <f ca="1">VLOOKUP(A828,OFFSET(线路最大负荷电流!$A$2,0,0,2000,2),2,FALSE)</f>
        <v/>
      </c>
      <c r="E828" s="9" t="str">
        <f>IF([1]线路!$C827="","",[1]线路!$C827)</f>
        <v/>
      </c>
      <c r="F828" s="9" t="str">
        <f t="shared" ca="1" si="12"/>
        <v/>
      </c>
    </row>
    <row r="829" spans="1:6" x14ac:dyDescent="0.15">
      <c r="A829" s="9" t="str">
        <f>IF([1]线路!A828="","",[1]线路!A828)</f>
        <v/>
      </c>
      <c r="B829" s="9" t="str">
        <f>IF([1]线路!B828="","",[1]线路!B828)</f>
        <v/>
      </c>
      <c r="C829" s="9" t="str">
        <f>IF([1]线路!$I828="","",[1]线路!$I828)</f>
        <v/>
      </c>
      <c r="D829" s="9" t="str">
        <f ca="1">VLOOKUP(A829,OFFSET(线路最大负荷电流!$A$2,0,0,2000,2),2,FALSE)</f>
        <v/>
      </c>
      <c r="E829" s="9" t="str">
        <f>IF([1]线路!$C828="","",[1]线路!$C828)</f>
        <v/>
      </c>
      <c r="F829" s="9" t="str">
        <f t="shared" ca="1" si="12"/>
        <v/>
      </c>
    </row>
    <row r="830" spans="1:6" x14ac:dyDescent="0.15">
      <c r="A830" s="9" t="str">
        <f>IF([1]线路!A829="","",[1]线路!A829)</f>
        <v/>
      </c>
      <c r="B830" s="9" t="str">
        <f>IF([1]线路!B829="","",[1]线路!B829)</f>
        <v/>
      </c>
      <c r="C830" s="9" t="str">
        <f>IF([1]线路!$I829="","",[1]线路!$I829)</f>
        <v/>
      </c>
      <c r="D830" s="9" t="str">
        <f ca="1">VLOOKUP(A830,OFFSET(线路最大负荷电流!$A$2,0,0,2000,2),2,FALSE)</f>
        <v/>
      </c>
      <c r="E830" s="9" t="str">
        <f>IF([1]线路!$C829="","",[1]线路!$C829)</f>
        <v/>
      </c>
      <c r="F830" s="9" t="str">
        <f t="shared" ca="1" si="12"/>
        <v/>
      </c>
    </row>
    <row r="831" spans="1:6" x14ac:dyDescent="0.15">
      <c r="A831" s="9" t="str">
        <f>IF([1]线路!A830="","",[1]线路!A830)</f>
        <v/>
      </c>
      <c r="B831" s="9" t="str">
        <f>IF([1]线路!B830="","",[1]线路!B830)</f>
        <v/>
      </c>
      <c r="C831" s="9" t="str">
        <f>IF([1]线路!$I830="","",[1]线路!$I830)</f>
        <v/>
      </c>
      <c r="D831" s="9" t="str">
        <f ca="1">VLOOKUP(A831,OFFSET(线路最大负荷电流!$A$2,0,0,2000,2),2,FALSE)</f>
        <v/>
      </c>
      <c r="E831" s="9" t="str">
        <f>IF([1]线路!$C830="","",[1]线路!$C830)</f>
        <v/>
      </c>
      <c r="F831" s="9" t="str">
        <f t="shared" ca="1" si="12"/>
        <v/>
      </c>
    </row>
    <row r="832" spans="1:6" x14ac:dyDescent="0.15">
      <c r="A832" s="9" t="str">
        <f>IF([1]线路!A831="","",[1]线路!A831)</f>
        <v/>
      </c>
      <c r="B832" s="9" t="str">
        <f>IF([1]线路!B831="","",[1]线路!B831)</f>
        <v/>
      </c>
      <c r="C832" s="9" t="str">
        <f>IF([1]线路!$I831="","",[1]线路!$I831)</f>
        <v/>
      </c>
      <c r="D832" s="9" t="str">
        <f ca="1">VLOOKUP(A832,OFFSET(线路最大负荷电流!$A$2,0,0,2000,2),2,FALSE)</f>
        <v/>
      </c>
      <c r="E832" s="9" t="str">
        <f>IF([1]线路!$C831="","",[1]线路!$C831)</f>
        <v/>
      </c>
      <c r="F832" s="9" t="str">
        <f t="shared" ca="1" si="12"/>
        <v/>
      </c>
    </row>
    <row r="833" spans="1:6" x14ac:dyDescent="0.15">
      <c r="A833" s="9" t="str">
        <f>IF([1]线路!A832="","",[1]线路!A832)</f>
        <v/>
      </c>
      <c r="B833" s="9" t="str">
        <f>IF([1]线路!B832="","",[1]线路!B832)</f>
        <v/>
      </c>
      <c r="C833" s="9" t="str">
        <f>IF([1]线路!$I832="","",[1]线路!$I832)</f>
        <v/>
      </c>
      <c r="D833" s="9" t="str">
        <f ca="1">VLOOKUP(A833,OFFSET(线路最大负荷电流!$A$2,0,0,2000,2),2,FALSE)</f>
        <v/>
      </c>
      <c r="E833" s="9" t="str">
        <f>IF([1]线路!$C832="","",[1]线路!$C832)</f>
        <v/>
      </c>
      <c r="F833" s="9" t="str">
        <f t="shared" ca="1" si="12"/>
        <v/>
      </c>
    </row>
    <row r="834" spans="1:6" x14ac:dyDescent="0.15">
      <c r="A834" s="9" t="str">
        <f>IF([1]线路!A833="","",[1]线路!A833)</f>
        <v/>
      </c>
      <c r="B834" s="9" t="str">
        <f>IF([1]线路!B833="","",[1]线路!B833)</f>
        <v/>
      </c>
      <c r="C834" s="9" t="str">
        <f>IF([1]线路!$I833="","",[1]线路!$I833)</f>
        <v/>
      </c>
      <c r="D834" s="9" t="str">
        <f ca="1">VLOOKUP(A834,OFFSET(线路最大负荷电流!$A$2,0,0,2000,2),2,FALSE)</f>
        <v/>
      </c>
      <c r="E834" s="9" t="str">
        <f>IF([1]线路!$C833="","",[1]线路!$C833)</f>
        <v/>
      </c>
      <c r="F834" s="9" t="str">
        <f t="shared" ca="1" si="12"/>
        <v/>
      </c>
    </row>
    <row r="835" spans="1:6" x14ac:dyDescent="0.15">
      <c r="A835" s="9" t="str">
        <f>IF([1]线路!A834="","",[1]线路!A834)</f>
        <v/>
      </c>
      <c r="B835" s="9" t="str">
        <f>IF([1]线路!B834="","",[1]线路!B834)</f>
        <v/>
      </c>
      <c r="C835" s="9" t="str">
        <f>IF([1]线路!$I834="","",[1]线路!$I834)</f>
        <v/>
      </c>
      <c r="D835" s="9" t="str">
        <f ca="1">VLOOKUP(A835,OFFSET(线路最大负荷电流!$A$2,0,0,2000,2),2,FALSE)</f>
        <v/>
      </c>
      <c r="E835" s="9" t="str">
        <f>IF([1]线路!$C834="","",[1]线路!$C834)</f>
        <v/>
      </c>
      <c r="F835" s="9" t="str">
        <f t="shared" ca="1" si="12"/>
        <v/>
      </c>
    </row>
    <row r="836" spans="1:6" x14ac:dyDescent="0.15">
      <c r="A836" s="9" t="str">
        <f>IF([1]线路!A835="","",[1]线路!A835)</f>
        <v/>
      </c>
      <c r="B836" s="9" t="str">
        <f>IF([1]线路!B835="","",[1]线路!B835)</f>
        <v/>
      </c>
      <c r="C836" s="9" t="str">
        <f>IF([1]线路!$I835="","",[1]线路!$I835)</f>
        <v/>
      </c>
      <c r="D836" s="9" t="str">
        <f ca="1">VLOOKUP(A836,OFFSET(线路最大负荷电流!$A$2,0,0,2000,2),2,FALSE)</f>
        <v/>
      </c>
      <c r="E836" s="9" t="str">
        <f>IF([1]线路!$C835="","",[1]线路!$C835)</f>
        <v/>
      </c>
      <c r="F836" s="9" t="str">
        <f t="shared" ref="F836:F899" ca="1" si="13">IF(OR(D836="",C836=""),"",D836/C836)</f>
        <v/>
      </c>
    </row>
    <row r="837" spans="1:6" x14ac:dyDescent="0.15">
      <c r="A837" s="9" t="str">
        <f>IF([1]线路!A836="","",[1]线路!A836)</f>
        <v/>
      </c>
      <c r="B837" s="9" t="str">
        <f>IF([1]线路!B836="","",[1]线路!B836)</f>
        <v/>
      </c>
      <c r="C837" s="9" t="str">
        <f>IF([1]线路!$I836="","",[1]线路!$I836)</f>
        <v/>
      </c>
      <c r="D837" s="9" t="str">
        <f ca="1">VLOOKUP(A837,OFFSET(线路最大负荷电流!$A$2,0,0,2000,2),2,FALSE)</f>
        <v/>
      </c>
      <c r="E837" s="9" t="str">
        <f>IF([1]线路!$C836="","",[1]线路!$C836)</f>
        <v/>
      </c>
      <c r="F837" s="9" t="str">
        <f t="shared" ca="1" si="13"/>
        <v/>
      </c>
    </row>
    <row r="838" spans="1:6" x14ac:dyDescent="0.15">
      <c r="A838" s="9" t="str">
        <f>IF([1]线路!A837="","",[1]线路!A837)</f>
        <v/>
      </c>
      <c r="B838" s="9" t="str">
        <f>IF([1]线路!B837="","",[1]线路!B837)</f>
        <v/>
      </c>
      <c r="C838" s="9" t="str">
        <f>IF([1]线路!$I837="","",[1]线路!$I837)</f>
        <v/>
      </c>
      <c r="D838" s="9" t="str">
        <f ca="1">VLOOKUP(A838,OFFSET(线路最大负荷电流!$A$2,0,0,2000,2),2,FALSE)</f>
        <v/>
      </c>
      <c r="E838" s="9" t="str">
        <f>IF([1]线路!$C837="","",[1]线路!$C837)</f>
        <v/>
      </c>
      <c r="F838" s="9" t="str">
        <f t="shared" ca="1" si="13"/>
        <v/>
      </c>
    </row>
    <row r="839" spans="1:6" x14ac:dyDescent="0.15">
      <c r="A839" s="9" t="str">
        <f>IF([1]线路!A838="","",[1]线路!A838)</f>
        <v/>
      </c>
      <c r="B839" s="9" t="str">
        <f>IF([1]线路!B838="","",[1]线路!B838)</f>
        <v/>
      </c>
      <c r="C839" s="9" t="str">
        <f>IF([1]线路!$I838="","",[1]线路!$I838)</f>
        <v/>
      </c>
      <c r="D839" s="9" t="str">
        <f ca="1">VLOOKUP(A839,OFFSET(线路最大负荷电流!$A$2,0,0,2000,2),2,FALSE)</f>
        <v/>
      </c>
      <c r="E839" s="9" t="str">
        <f>IF([1]线路!$C838="","",[1]线路!$C838)</f>
        <v/>
      </c>
      <c r="F839" s="9" t="str">
        <f t="shared" ca="1" si="13"/>
        <v/>
      </c>
    </row>
    <row r="840" spans="1:6" x14ac:dyDescent="0.15">
      <c r="A840" s="9" t="str">
        <f>IF([1]线路!A839="","",[1]线路!A839)</f>
        <v/>
      </c>
      <c r="B840" s="9" t="str">
        <f>IF([1]线路!B839="","",[1]线路!B839)</f>
        <v/>
      </c>
      <c r="C840" s="9" t="str">
        <f>IF([1]线路!$I839="","",[1]线路!$I839)</f>
        <v/>
      </c>
      <c r="D840" s="9" t="str">
        <f ca="1">VLOOKUP(A840,OFFSET(线路最大负荷电流!$A$2,0,0,2000,2),2,FALSE)</f>
        <v/>
      </c>
      <c r="E840" s="9" t="str">
        <f>IF([1]线路!$C839="","",[1]线路!$C839)</f>
        <v/>
      </c>
      <c r="F840" s="9" t="str">
        <f t="shared" ca="1" si="13"/>
        <v/>
      </c>
    </row>
    <row r="841" spans="1:6" x14ac:dyDescent="0.15">
      <c r="A841" s="9" t="str">
        <f>IF([1]线路!A840="","",[1]线路!A840)</f>
        <v/>
      </c>
      <c r="B841" s="9" t="str">
        <f>IF([1]线路!B840="","",[1]线路!B840)</f>
        <v/>
      </c>
      <c r="C841" s="9" t="str">
        <f>IF([1]线路!$I840="","",[1]线路!$I840)</f>
        <v/>
      </c>
      <c r="D841" s="9" t="str">
        <f ca="1">VLOOKUP(A841,OFFSET(线路最大负荷电流!$A$2,0,0,2000,2),2,FALSE)</f>
        <v/>
      </c>
      <c r="E841" s="9" t="str">
        <f>IF([1]线路!$C840="","",[1]线路!$C840)</f>
        <v/>
      </c>
      <c r="F841" s="9" t="str">
        <f t="shared" ca="1" si="13"/>
        <v/>
      </c>
    </row>
    <row r="842" spans="1:6" x14ac:dyDescent="0.15">
      <c r="A842" s="9" t="str">
        <f>IF([1]线路!A841="","",[1]线路!A841)</f>
        <v/>
      </c>
      <c r="B842" s="9" t="str">
        <f>IF([1]线路!B841="","",[1]线路!B841)</f>
        <v/>
      </c>
      <c r="C842" s="9" t="str">
        <f>IF([1]线路!$I841="","",[1]线路!$I841)</f>
        <v/>
      </c>
      <c r="D842" s="9" t="str">
        <f ca="1">VLOOKUP(A842,OFFSET(线路最大负荷电流!$A$2,0,0,2000,2),2,FALSE)</f>
        <v/>
      </c>
      <c r="E842" s="9" t="str">
        <f>IF([1]线路!$C841="","",[1]线路!$C841)</f>
        <v/>
      </c>
      <c r="F842" s="9" t="str">
        <f t="shared" ca="1" si="13"/>
        <v/>
      </c>
    </row>
    <row r="843" spans="1:6" x14ac:dyDescent="0.15">
      <c r="A843" s="9" t="str">
        <f>IF([1]线路!A842="","",[1]线路!A842)</f>
        <v/>
      </c>
      <c r="B843" s="9" t="str">
        <f>IF([1]线路!B842="","",[1]线路!B842)</f>
        <v/>
      </c>
      <c r="C843" s="9" t="str">
        <f>IF([1]线路!$I842="","",[1]线路!$I842)</f>
        <v/>
      </c>
      <c r="D843" s="9" t="str">
        <f ca="1">VLOOKUP(A843,OFFSET(线路最大负荷电流!$A$2,0,0,2000,2),2,FALSE)</f>
        <v/>
      </c>
      <c r="E843" s="9" t="str">
        <f>IF([1]线路!$C842="","",[1]线路!$C842)</f>
        <v/>
      </c>
      <c r="F843" s="9" t="str">
        <f t="shared" ca="1" si="13"/>
        <v/>
      </c>
    </row>
    <row r="844" spans="1:6" x14ac:dyDescent="0.15">
      <c r="A844" s="9" t="str">
        <f>IF([1]线路!A843="","",[1]线路!A843)</f>
        <v/>
      </c>
      <c r="B844" s="9" t="str">
        <f>IF([1]线路!B843="","",[1]线路!B843)</f>
        <v/>
      </c>
      <c r="C844" s="9" t="str">
        <f>IF([1]线路!$I843="","",[1]线路!$I843)</f>
        <v/>
      </c>
      <c r="D844" s="9" t="str">
        <f ca="1">VLOOKUP(A844,OFFSET(线路最大负荷电流!$A$2,0,0,2000,2),2,FALSE)</f>
        <v/>
      </c>
      <c r="E844" s="9" t="str">
        <f>IF([1]线路!$C843="","",[1]线路!$C843)</f>
        <v/>
      </c>
      <c r="F844" s="9" t="str">
        <f t="shared" ca="1" si="13"/>
        <v/>
      </c>
    </row>
    <row r="845" spans="1:6" x14ac:dyDescent="0.15">
      <c r="A845" s="9" t="str">
        <f>IF([1]线路!A844="","",[1]线路!A844)</f>
        <v/>
      </c>
      <c r="B845" s="9" t="str">
        <f>IF([1]线路!B844="","",[1]线路!B844)</f>
        <v/>
      </c>
      <c r="C845" s="9" t="str">
        <f>IF([1]线路!$I844="","",[1]线路!$I844)</f>
        <v/>
      </c>
      <c r="D845" s="9" t="str">
        <f ca="1">VLOOKUP(A845,OFFSET(线路最大负荷电流!$A$2,0,0,2000,2),2,FALSE)</f>
        <v/>
      </c>
      <c r="E845" s="9" t="str">
        <f>IF([1]线路!$C844="","",[1]线路!$C844)</f>
        <v/>
      </c>
      <c r="F845" s="9" t="str">
        <f t="shared" ca="1" si="13"/>
        <v/>
      </c>
    </row>
    <row r="846" spans="1:6" x14ac:dyDescent="0.15">
      <c r="A846" s="9" t="str">
        <f>IF([1]线路!A845="","",[1]线路!A845)</f>
        <v/>
      </c>
      <c r="B846" s="9" t="str">
        <f>IF([1]线路!B845="","",[1]线路!B845)</f>
        <v/>
      </c>
      <c r="C846" s="9" t="str">
        <f>IF([1]线路!$I845="","",[1]线路!$I845)</f>
        <v/>
      </c>
      <c r="D846" s="9" t="str">
        <f ca="1">VLOOKUP(A846,OFFSET(线路最大负荷电流!$A$2,0,0,2000,2),2,FALSE)</f>
        <v/>
      </c>
      <c r="E846" s="9" t="str">
        <f>IF([1]线路!$C845="","",[1]线路!$C845)</f>
        <v/>
      </c>
      <c r="F846" s="9" t="str">
        <f t="shared" ca="1" si="13"/>
        <v/>
      </c>
    </row>
    <row r="847" spans="1:6" x14ac:dyDescent="0.15">
      <c r="A847" s="9" t="str">
        <f>IF([1]线路!A846="","",[1]线路!A846)</f>
        <v/>
      </c>
      <c r="B847" s="9" t="str">
        <f>IF([1]线路!B846="","",[1]线路!B846)</f>
        <v/>
      </c>
      <c r="C847" s="9" t="str">
        <f>IF([1]线路!$I846="","",[1]线路!$I846)</f>
        <v/>
      </c>
      <c r="D847" s="9" t="str">
        <f ca="1">VLOOKUP(A847,OFFSET(线路最大负荷电流!$A$2,0,0,2000,2),2,FALSE)</f>
        <v/>
      </c>
      <c r="E847" s="9" t="str">
        <f>IF([1]线路!$C846="","",[1]线路!$C846)</f>
        <v/>
      </c>
      <c r="F847" s="9" t="str">
        <f t="shared" ca="1" si="13"/>
        <v/>
      </c>
    </row>
    <row r="848" spans="1:6" x14ac:dyDescent="0.15">
      <c r="A848" s="9" t="str">
        <f>IF([1]线路!A847="","",[1]线路!A847)</f>
        <v/>
      </c>
      <c r="B848" s="9" t="str">
        <f>IF([1]线路!B847="","",[1]线路!B847)</f>
        <v/>
      </c>
      <c r="C848" s="9" t="str">
        <f>IF([1]线路!$I847="","",[1]线路!$I847)</f>
        <v/>
      </c>
      <c r="D848" s="9" t="str">
        <f ca="1">VLOOKUP(A848,OFFSET(线路最大负荷电流!$A$2,0,0,2000,2),2,FALSE)</f>
        <v/>
      </c>
      <c r="E848" s="9" t="str">
        <f>IF([1]线路!$C847="","",[1]线路!$C847)</f>
        <v/>
      </c>
      <c r="F848" s="9" t="str">
        <f t="shared" ca="1" si="13"/>
        <v/>
      </c>
    </row>
    <row r="849" spans="1:6" x14ac:dyDescent="0.15">
      <c r="A849" s="9" t="str">
        <f>IF([1]线路!A848="","",[1]线路!A848)</f>
        <v/>
      </c>
      <c r="B849" s="9" t="str">
        <f>IF([1]线路!B848="","",[1]线路!B848)</f>
        <v/>
      </c>
      <c r="C849" s="9" t="str">
        <f>IF([1]线路!$I848="","",[1]线路!$I848)</f>
        <v/>
      </c>
      <c r="D849" s="9" t="str">
        <f ca="1">VLOOKUP(A849,OFFSET(线路最大负荷电流!$A$2,0,0,2000,2),2,FALSE)</f>
        <v/>
      </c>
      <c r="E849" s="9" t="str">
        <f>IF([1]线路!$C848="","",[1]线路!$C848)</f>
        <v/>
      </c>
      <c r="F849" s="9" t="str">
        <f t="shared" ca="1" si="13"/>
        <v/>
      </c>
    </row>
    <row r="850" spans="1:6" x14ac:dyDescent="0.15">
      <c r="A850" s="9" t="str">
        <f>IF([1]线路!A849="","",[1]线路!A849)</f>
        <v/>
      </c>
      <c r="B850" s="9" t="str">
        <f>IF([1]线路!B849="","",[1]线路!B849)</f>
        <v/>
      </c>
      <c r="C850" s="9" t="str">
        <f>IF([1]线路!$I849="","",[1]线路!$I849)</f>
        <v/>
      </c>
      <c r="D850" s="9" t="str">
        <f ca="1">VLOOKUP(A850,OFFSET(线路最大负荷电流!$A$2,0,0,2000,2),2,FALSE)</f>
        <v/>
      </c>
      <c r="E850" s="9" t="str">
        <f>IF([1]线路!$C849="","",[1]线路!$C849)</f>
        <v/>
      </c>
      <c r="F850" s="9" t="str">
        <f t="shared" ca="1" si="13"/>
        <v/>
      </c>
    </row>
    <row r="851" spans="1:6" x14ac:dyDescent="0.15">
      <c r="A851" s="9" t="str">
        <f>IF([1]线路!A850="","",[1]线路!A850)</f>
        <v/>
      </c>
      <c r="B851" s="9" t="str">
        <f>IF([1]线路!B850="","",[1]线路!B850)</f>
        <v/>
      </c>
      <c r="C851" s="9" t="str">
        <f>IF([1]线路!$I850="","",[1]线路!$I850)</f>
        <v/>
      </c>
      <c r="D851" s="9" t="str">
        <f ca="1">VLOOKUP(A851,OFFSET(线路最大负荷电流!$A$2,0,0,2000,2),2,FALSE)</f>
        <v/>
      </c>
      <c r="E851" s="9" t="str">
        <f>IF([1]线路!$C850="","",[1]线路!$C850)</f>
        <v/>
      </c>
      <c r="F851" s="9" t="str">
        <f t="shared" ca="1" si="13"/>
        <v/>
      </c>
    </row>
    <row r="852" spans="1:6" x14ac:dyDescent="0.15">
      <c r="A852" s="9" t="str">
        <f>IF([1]线路!A851="","",[1]线路!A851)</f>
        <v/>
      </c>
      <c r="B852" s="9" t="str">
        <f>IF([1]线路!B851="","",[1]线路!B851)</f>
        <v/>
      </c>
      <c r="C852" s="9" t="str">
        <f>IF([1]线路!$I851="","",[1]线路!$I851)</f>
        <v/>
      </c>
      <c r="D852" s="9" t="str">
        <f ca="1">VLOOKUP(A852,OFFSET(线路最大负荷电流!$A$2,0,0,2000,2),2,FALSE)</f>
        <v/>
      </c>
      <c r="E852" s="9" t="str">
        <f>IF([1]线路!$C851="","",[1]线路!$C851)</f>
        <v/>
      </c>
      <c r="F852" s="9" t="str">
        <f t="shared" ca="1" si="13"/>
        <v/>
      </c>
    </row>
    <row r="853" spans="1:6" x14ac:dyDescent="0.15">
      <c r="A853" s="9" t="str">
        <f>IF([1]线路!A852="","",[1]线路!A852)</f>
        <v/>
      </c>
      <c r="B853" s="9" t="str">
        <f>IF([1]线路!B852="","",[1]线路!B852)</f>
        <v/>
      </c>
      <c r="C853" s="9" t="str">
        <f>IF([1]线路!$I852="","",[1]线路!$I852)</f>
        <v/>
      </c>
      <c r="D853" s="9" t="str">
        <f ca="1">VLOOKUP(A853,OFFSET(线路最大负荷电流!$A$2,0,0,2000,2),2,FALSE)</f>
        <v/>
      </c>
      <c r="E853" s="9" t="str">
        <f>IF([1]线路!$C852="","",[1]线路!$C852)</f>
        <v/>
      </c>
      <c r="F853" s="9" t="str">
        <f t="shared" ca="1" si="13"/>
        <v/>
      </c>
    </row>
    <row r="854" spans="1:6" x14ac:dyDescent="0.15">
      <c r="A854" s="9" t="str">
        <f>IF([1]线路!A853="","",[1]线路!A853)</f>
        <v/>
      </c>
      <c r="B854" s="9" t="str">
        <f>IF([1]线路!B853="","",[1]线路!B853)</f>
        <v/>
      </c>
      <c r="C854" s="9" t="str">
        <f>IF([1]线路!$I853="","",[1]线路!$I853)</f>
        <v/>
      </c>
      <c r="D854" s="9" t="str">
        <f ca="1">VLOOKUP(A854,OFFSET(线路最大负荷电流!$A$2,0,0,2000,2),2,FALSE)</f>
        <v/>
      </c>
      <c r="E854" s="9" t="str">
        <f>IF([1]线路!$C853="","",[1]线路!$C853)</f>
        <v/>
      </c>
      <c r="F854" s="9" t="str">
        <f t="shared" ca="1" si="13"/>
        <v/>
      </c>
    </row>
    <row r="855" spans="1:6" x14ac:dyDescent="0.15">
      <c r="A855" s="9" t="str">
        <f>IF([1]线路!A854="","",[1]线路!A854)</f>
        <v/>
      </c>
      <c r="B855" s="9" t="str">
        <f>IF([1]线路!B854="","",[1]线路!B854)</f>
        <v/>
      </c>
      <c r="C855" s="9" t="str">
        <f>IF([1]线路!$I854="","",[1]线路!$I854)</f>
        <v/>
      </c>
      <c r="D855" s="9" t="str">
        <f ca="1">VLOOKUP(A855,OFFSET(线路最大负荷电流!$A$2,0,0,2000,2),2,FALSE)</f>
        <v/>
      </c>
      <c r="E855" s="9" t="str">
        <f>IF([1]线路!$C854="","",[1]线路!$C854)</f>
        <v/>
      </c>
      <c r="F855" s="9" t="str">
        <f t="shared" ca="1" si="13"/>
        <v/>
      </c>
    </row>
    <row r="856" spans="1:6" x14ac:dyDescent="0.15">
      <c r="A856" s="9" t="str">
        <f>IF([1]线路!A855="","",[1]线路!A855)</f>
        <v/>
      </c>
      <c r="B856" s="9" t="str">
        <f>IF([1]线路!B855="","",[1]线路!B855)</f>
        <v/>
      </c>
      <c r="C856" s="9" t="str">
        <f>IF([1]线路!$I855="","",[1]线路!$I855)</f>
        <v/>
      </c>
      <c r="D856" s="9" t="str">
        <f ca="1">VLOOKUP(A856,OFFSET(线路最大负荷电流!$A$2,0,0,2000,2),2,FALSE)</f>
        <v/>
      </c>
      <c r="E856" s="9" t="str">
        <f>IF([1]线路!$C855="","",[1]线路!$C855)</f>
        <v/>
      </c>
      <c r="F856" s="9" t="str">
        <f t="shared" ca="1" si="13"/>
        <v/>
      </c>
    </row>
    <row r="857" spans="1:6" x14ac:dyDescent="0.15">
      <c r="A857" s="9" t="str">
        <f>IF([1]线路!A856="","",[1]线路!A856)</f>
        <v/>
      </c>
      <c r="B857" s="9" t="str">
        <f>IF([1]线路!B856="","",[1]线路!B856)</f>
        <v/>
      </c>
      <c r="C857" s="9" t="str">
        <f>IF([1]线路!$I856="","",[1]线路!$I856)</f>
        <v/>
      </c>
      <c r="D857" s="9" t="str">
        <f ca="1">VLOOKUP(A857,OFFSET(线路最大负荷电流!$A$2,0,0,2000,2),2,FALSE)</f>
        <v/>
      </c>
      <c r="E857" s="9" t="str">
        <f>IF([1]线路!$C856="","",[1]线路!$C856)</f>
        <v/>
      </c>
      <c r="F857" s="9" t="str">
        <f t="shared" ca="1" si="13"/>
        <v/>
      </c>
    </row>
    <row r="858" spans="1:6" x14ac:dyDescent="0.15">
      <c r="A858" s="9" t="str">
        <f>IF([1]线路!A857="","",[1]线路!A857)</f>
        <v/>
      </c>
      <c r="B858" s="9" t="str">
        <f>IF([1]线路!B857="","",[1]线路!B857)</f>
        <v/>
      </c>
      <c r="C858" s="9" t="str">
        <f>IF([1]线路!$I857="","",[1]线路!$I857)</f>
        <v/>
      </c>
      <c r="D858" s="9" t="str">
        <f ca="1">VLOOKUP(A858,OFFSET(线路最大负荷电流!$A$2,0,0,2000,2),2,FALSE)</f>
        <v/>
      </c>
      <c r="E858" s="9" t="str">
        <f>IF([1]线路!$C857="","",[1]线路!$C857)</f>
        <v/>
      </c>
      <c r="F858" s="9" t="str">
        <f t="shared" ca="1" si="13"/>
        <v/>
      </c>
    </row>
    <row r="859" spans="1:6" x14ac:dyDescent="0.15">
      <c r="A859" s="9" t="str">
        <f>IF([1]线路!A858="","",[1]线路!A858)</f>
        <v/>
      </c>
      <c r="B859" s="9" t="str">
        <f>IF([1]线路!B858="","",[1]线路!B858)</f>
        <v/>
      </c>
      <c r="C859" s="9" t="str">
        <f>IF([1]线路!$I858="","",[1]线路!$I858)</f>
        <v/>
      </c>
      <c r="D859" s="9" t="str">
        <f ca="1">VLOOKUP(A859,OFFSET(线路最大负荷电流!$A$2,0,0,2000,2),2,FALSE)</f>
        <v/>
      </c>
      <c r="E859" s="9" t="str">
        <f>IF([1]线路!$C858="","",[1]线路!$C858)</f>
        <v/>
      </c>
      <c r="F859" s="9" t="str">
        <f t="shared" ca="1" si="13"/>
        <v/>
      </c>
    </row>
    <row r="860" spans="1:6" x14ac:dyDescent="0.15">
      <c r="A860" s="9" t="str">
        <f>IF([1]线路!A859="","",[1]线路!A859)</f>
        <v/>
      </c>
      <c r="B860" s="9" t="str">
        <f>IF([1]线路!B859="","",[1]线路!B859)</f>
        <v/>
      </c>
      <c r="C860" s="9" t="str">
        <f>IF([1]线路!$I859="","",[1]线路!$I859)</f>
        <v/>
      </c>
      <c r="D860" s="9" t="str">
        <f ca="1">VLOOKUP(A860,OFFSET(线路最大负荷电流!$A$2,0,0,2000,2),2,FALSE)</f>
        <v/>
      </c>
      <c r="E860" s="9" t="str">
        <f>IF([1]线路!$C859="","",[1]线路!$C859)</f>
        <v/>
      </c>
      <c r="F860" s="9" t="str">
        <f t="shared" ca="1" si="13"/>
        <v/>
      </c>
    </row>
    <row r="861" spans="1:6" x14ac:dyDescent="0.15">
      <c r="A861" s="9" t="str">
        <f>IF([1]线路!A860="","",[1]线路!A860)</f>
        <v/>
      </c>
      <c r="B861" s="9" t="str">
        <f>IF([1]线路!B860="","",[1]线路!B860)</f>
        <v/>
      </c>
      <c r="C861" s="9" t="str">
        <f>IF([1]线路!$I860="","",[1]线路!$I860)</f>
        <v/>
      </c>
      <c r="D861" s="9" t="str">
        <f ca="1">VLOOKUP(A861,OFFSET(线路最大负荷电流!$A$2,0,0,2000,2),2,FALSE)</f>
        <v/>
      </c>
      <c r="E861" s="9" t="str">
        <f>IF([1]线路!$C860="","",[1]线路!$C860)</f>
        <v/>
      </c>
      <c r="F861" s="9" t="str">
        <f t="shared" ca="1" si="13"/>
        <v/>
      </c>
    </row>
    <row r="862" spans="1:6" x14ac:dyDescent="0.15">
      <c r="A862" s="9" t="str">
        <f>IF([1]线路!A861="","",[1]线路!A861)</f>
        <v/>
      </c>
      <c r="B862" s="9" t="str">
        <f>IF([1]线路!B861="","",[1]线路!B861)</f>
        <v/>
      </c>
      <c r="C862" s="9" t="str">
        <f>IF([1]线路!$I861="","",[1]线路!$I861)</f>
        <v/>
      </c>
      <c r="D862" s="9" t="str">
        <f ca="1">VLOOKUP(A862,OFFSET(线路最大负荷电流!$A$2,0,0,2000,2),2,FALSE)</f>
        <v/>
      </c>
      <c r="E862" s="9" t="str">
        <f>IF([1]线路!$C861="","",[1]线路!$C861)</f>
        <v/>
      </c>
      <c r="F862" s="9" t="str">
        <f t="shared" ca="1" si="13"/>
        <v/>
      </c>
    </row>
    <row r="863" spans="1:6" x14ac:dyDescent="0.15">
      <c r="A863" s="9" t="str">
        <f>IF([1]线路!A862="","",[1]线路!A862)</f>
        <v/>
      </c>
      <c r="B863" s="9" t="str">
        <f>IF([1]线路!B862="","",[1]线路!B862)</f>
        <v/>
      </c>
      <c r="C863" s="9" t="str">
        <f>IF([1]线路!$I862="","",[1]线路!$I862)</f>
        <v/>
      </c>
      <c r="D863" s="9" t="str">
        <f ca="1">VLOOKUP(A863,OFFSET(线路最大负荷电流!$A$2,0,0,2000,2),2,FALSE)</f>
        <v/>
      </c>
      <c r="E863" s="9" t="str">
        <f>IF([1]线路!$C862="","",[1]线路!$C862)</f>
        <v/>
      </c>
      <c r="F863" s="9" t="str">
        <f t="shared" ca="1" si="13"/>
        <v/>
      </c>
    </row>
    <row r="864" spans="1:6" x14ac:dyDescent="0.15">
      <c r="A864" s="9" t="str">
        <f>IF([1]线路!A863="","",[1]线路!A863)</f>
        <v/>
      </c>
      <c r="B864" s="9" t="str">
        <f>IF([1]线路!B863="","",[1]线路!B863)</f>
        <v/>
      </c>
      <c r="C864" s="9" t="str">
        <f>IF([1]线路!$I863="","",[1]线路!$I863)</f>
        <v/>
      </c>
      <c r="D864" s="9" t="str">
        <f ca="1">VLOOKUP(A864,OFFSET(线路最大负荷电流!$A$2,0,0,2000,2),2,FALSE)</f>
        <v/>
      </c>
      <c r="E864" s="9" t="str">
        <f>IF([1]线路!$C863="","",[1]线路!$C863)</f>
        <v/>
      </c>
      <c r="F864" s="9" t="str">
        <f t="shared" ca="1" si="13"/>
        <v/>
      </c>
    </row>
    <row r="865" spans="1:6" x14ac:dyDescent="0.15">
      <c r="A865" s="9" t="str">
        <f>IF([1]线路!A864="","",[1]线路!A864)</f>
        <v/>
      </c>
      <c r="B865" s="9" t="str">
        <f>IF([1]线路!B864="","",[1]线路!B864)</f>
        <v/>
      </c>
      <c r="C865" s="9" t="str">
        <f>IF([1]线路!$I864="","",[1]线路!$I864)</f>
        <v/>
      </c>
      <c r="D865" s="9" t="str">
        <f ca="1">VLOOKUP(A865,OFFSET(线路最大负荷电流!$A$2,0,0,2000,2),2,FALSE)</f>
        <v/>
      </c>
      <c r="E865" s="9" t="str">
        <f>IF([1]线路!$C864="","",[1]线路!$C864)</f>
        <v/>
      </c>
      <c r="F865" s="9" t="str">
        <f t="shared" ca="1" si="13"/>
        <v/>
      </c>
    </row>
    <row r="866" spans="1:6" x14ac:dyDescent="0.15">
      <c r="A866" s="9" t="str">
        <f>IF([1]线路!A865="","",[1]线路!A865)</f>
        <v/>
      </c>
      <c r="B866" s="9" t="str">
        <f>IF([1]线路!B865="","",[1]线路!B865)</f>
        <v/>
      </c>
      <c r="C866" s="9" t="str">
        <f>IF([1]线路!$I865="","",[1]线路!$I865)</f>
        <v/>
      </c>
      <c r="D866" s="9" t="str">
        <f ca="1">VLOOKUP(A866,OFFSET(线路最大负荷电流!$A$2,0,0,2000,2),2,FALSE)</f>
        <v/>
      </c>
      <c r="E866" s="9" t="str">
        <f>IF([1]线路!$C865="","",[1]线路!$C865)</f>
        <v/>
      </c>
      <c r="F866" s="9" t="str">
        <f t="shared" ca="1" si="13"/>
        <v/>
      </c>
    </row>
    <row r="867" spans="1:6" x14ac:dyDescent="0.15">
      <c r="A867" s="9" t="str">
        <f>IF([1]线路!A866="","",[1]线路!A866)</f>
        <v/>
      </c>
      <c r="B867" s="9" t="str">
        <f>IF([1]线路!B866="","",[1]线路!B866)</f>
        <v/>
      </c>
      <c r="C867" s="9" t="str">
        <f>IF([1]线路!$I866="","",[1]线路!$I866)</f>
        <v/>
      </c>
      <c r="D867" s="9" t="str">
        <f ca="1">VLOOKUP(A867,OFFSET(线路最大负荷电流!$A$2,0,0,2000,2),2,FALSE)</f>
        <v/>
      </c>
      <c r="E867" s="9" t="str">
        <f>IF([1]线路!$C866="","",[1]线路!$C866)</f>
        <v/>
      </c>
      <c r="F867" s="9" t="str">
        <f t="shared" ca="1" si="13"/>
        <v/>
      </c>
    </row>
    <row r="868" spans="1:6" x14ac:dyDescent="0.15">
      <c r="A868" s="9" t="str">
        <f>IF([1]线路!A867="","",[1]线路!A867)</f>
        <v/>
      </c>
      <c r="B868" s="9" t="str">
        <f>IF([1]线路!B867="","",[1]线路!B867)</f>
        <v/>
      </c>
      <c r="C868" s="9" t="str">
        <f>IF([1]线路!$I867="","",[1]线路!$I867)</f>
        <v/>
      </c>
      <c r="D868" s="9" t="str">
        <f ca="1">VLOOKUP(A868,OFFSET(线路最大负荷电流!$A$2,0,0,2000,2),2,FALSE)</f>
        <v/>
      </c>
      <c r="E868" s="9" t="str">
        <f>IF([1]线路!$C867="","",[1]线路!$C867)</f>
        <v/>
      </c>
      <c r="F868" s="9" t="str">
        <f t="shared" ca="1" si="13"/>
        <v/>
      </c>
    </row>
    <row r="869" spans="1:6" x14ac:dyDescent="0.15">
      <c r="A869" s="9" t="str">
        <f>IF([1]线路!A868="","",[1]线路!A868)</f>
        <v/>
      </c>
      <c r="B869" s="9" t="str">
        <f>IF([1]线路!B868="","",[1]线路!B868)</f>
        <v/>
      </c>
      <c r="C869" s="9" t="str">
        <f>IF([1]线路!$I868="","",[1]线路!$I868)</f>
        <v/>
      </c>
      <c r="D869" s="9" t="str">
        <f ca="1">VLOOKUP(A869,OFFSET(线路最大负荷电流!$A$2,0,0,2000,2),2,FALSE)</f>
        <v/>
      </c>
      <c r="E869" s="9" t="str">
        <f>IF([1]线路!$C868="","",[1]线路!$C868)</f>
        <v/>
      </c>
      <c r="F869" s="9" t="str">
        <f t="shared" ca="1" si="13"/>
        <v/>
      </c>
    </row>
    <row r="870" spans="1:6" x14ac:dyDescent="0.15">
      <c r="A870" s="9" t="str">
        <f>IF([1]线路!A869="","",[1]线路!A869)</f>
        <v/>
      </c>
      <c r="B870" s="9" t="str">
        <f>IF([1]线路!B869="","",[1]线路!B869)</f>
        <v/>
      </c>
      <c r="C870" s="9" t="str">
        <f>IF([1]线路!$I869="","",[1]线路!$I869)</f>
        <v/>
      </c>
      <c r="D870" s="9" t="str">
        <f ca="1">VLOOKUP(A870,OFFSET(线路最大负荷电流!$A$2,0,0,2000,2),2,FALSE)</f>
        <v/>
      </c>
      <c r="E870" s="9" t="str">
        <f>IF([1]线路!$C869="","",[1]线路!$C869)</f>
        <v/>
      </c>
      <c r="F870" s="9" t="str">
        <f t="shared" ca="1" si="13"/>
        <v/>
      </c>
    </row>
    <row r="871" spans="1:6" x14ac:dyDescent="0.15">
      <c r="A871" s="9" t="str">
        <f>IF([1]线路!A870="","",[1]线路!A870)</f>
        <v/>
      </c>
      <c r="B871" s="9" t="str">
        <f>IF([1]线路!B870="","",[1]线路!B870)</f>
        <v/>
      </c>
      <c r="C871" s="9" t="str">
        <f>IF([1]线路!$I870="","",[1]线路!$I870)</f>
        <v/>
      </c>
      <c r="D871" s="9" t="str">
        <f ca="1">VLOOKUP(A871,OFFSET(线路最大负荷电流!$A$2,0,0,2000,2),2,FALSE)</f>
        <v/>
      </c>
      <c r="E871" s="9" t="str">
        <f>IF([1]线路!$C870="","",[1]线路!$C870)</f>
        <v/>
      </c>
      <c r="F871" s="9" t="str">
        <f t="shared" ca="1" si="13"/>
        <v/>
      </c>
    </row>
    <row r="872" spans="1:6" x14ac:dyDescent="0.15">
      <c r="A872" s="9" t="str">
        <f>IF([1]线路!A871="","",[1]线路!A871)</f>
        <v/>
      </c>
      <c r="B872" s="9" t="str">
        <f>IF([1]线路!B871="","",[1]线路!B871)</f>
        <v/>
      </c>
      <c r="C872" s="9" t="str">
        <f>IF([1]线路!$I871="","",[1]线路!$I871)</f>
        <v/>
      </c>
      <c r="D872" s="9" t="str">
        <f ca="1">VLOOKUP(A872,OFFSET(线路最大负荷电流!$A$2,0,0,2000,2),2,FALSE)</f>
        <v/>
      </c>
      <c r="E872" s="9" t="str">
        <f>IF([1]线路!$C871="","",[1]线路!$C871)</f>
        <v/>
      </c>
      <c r="F872" s="9" t="str">
        <f t="shared" ca="1" si="13"/>
        <v/>
      </c>
    </row>
    <row r="873" spans="1:6" x14ac:dyDescent="0.15">
      <c r="A873" s="9" t="str">
        <f>IF([1]线路!A872="","",[1]线路!A872)</f>
        <v/>
      </c>
      <c r="B873" s="9" t="str">
        <f>IF([1]线路!B872="","",[1]线路!B872)</f>
        <v/>
      </c>
      <c r="C873" s="9" t="str">
        <f>IF([1]线路!$I872="","",[1]线路!$I872)</f>
        <v/>
      </c>
      <c r="D873" s="9" t="str">
        <f ca="1">VLOOKUP(A873,OFFSET(线路最大负荷电流!$A$2,0,0,2000,2),2,FALSE)</f>
        <v/>
      </c>
      <c r="E873" s="9" t="str">
        <f>IF([1]线路!$C872="","",[1]线路!$C872)</f>
        <v/>
      </c>
      <c r="F873" s="9" t="str">
        <f t="shared" ca="1" si="13"/>
        <v/>
      </c>
    </row>
    <row r="874" spans="1:6" x14ac:dyDescent="0.15">
      <c r="A874" s="9" t="str">
        <f>IF([1]线路!A873="","",[1]线路!A873)</f>
        <v/>
      </c>
      <c r="B874" s="9" t="str">
        <f>IF([1]线路!B873="","",[1]线路!B873)</f>
        <v/>
      </c>
      <c r="C874" s="9" t="str">
        <f>IF([1]线路!$I873="","",[1]线路!$I873)</f>
        <v/>
      </c>
      <c r="D874" s="9" t="str">
        <f ca="1">VLOOKUP(A874,OFFSET(线路最大负荷电流!$A$2,0,0,2000,2),2,FALSE)</f>
        <v/>
      </c>
      <c r="E874" s="9" t="str">
        <f>IF([1]线路!$C873="","",[1]线路!$C873)</f>
        <v/>
      </c>
      <c r="F874" s="9" t="str">
        <f t="shared" ca="1" si="13"/>
        <v/>
      </c>
    </row>
    <row r="875" spans="1:6" x14ac:dyDescent="0.15">
      <c r="A875" s="9" t="str">
        <f>IF([1]线路!A874="","",[1]线路!A874)</f>
        <v/>
      </c>
      <c r="B875" s="9" t="str">
        <f>IF([1]线路!B874="","",[1]线路!B874)</f>
        <v/>
      </c>
      <c r="C875" s="9" t="str">
        <f>IF([1]线路!$I874="","",[1]线路!$I874)</f>
        <v/>
      </c>
      <c r="D875" s="9" t="str">
        <f ca="1">VLOOKUP(A875,OFFSET(线路最大负荷电流!$A$2,0,0,2000,2),2,FALSE)</f>
        <v/>
      </c>
      <c r="E875" s="9" t="str">
        <f>IF([1]线路!$C874="","",[1]线路!$C874)</f>
        <v/>
      </c>
      <c r="F875" s="9" t="str">
        <f t="shared" ca="1" si="13"/>
        <v/>
      </c>
    </row>
    <row r="876" spans="1:6" x14ac:dyDescent="0.15">
      <c r="A876" s="9" t="str">
        <f>IF([1]线路!A875="","",[1]线路!A875)</f>
        <v/>
      </c>
      <c r="B876" s="9" t="str">
        <f>IF([1]线路!B875="","",[1]线路!B875)</f>
        <v/>
      </c>
      <c r="C876" s="9" t="str">
        <f>IF([1]线路!$I875="","",[1]线路!$I875)</f>
        <v/>
      </c>
      <c r="D876" s="9" t="str">
        <f ca="1">VLOOKUP(A876,OFFSET(线路最大负荷电流!$A$2,0,0,2000,2),2,FALSE)</f>
        <v/>
      </c>
      <c r="E876" s="9" t="str">
        <f>IF([1]线路!$C875="","",[1]线路!$C875)</f>
        <v/>
      </c>
      <c r="F876" s="9" t="str">
        <f t="shared" ca="1" si="13"/>
        <v/>
      </c>
    </row>
    <row r="877" spans="1:6" x14ac:dyDescent="0.15">
      <c r="A877" s="9" t="str">
        <f>IF([1]线路!A876="","",[1]线路!A876)</f>
        <v/>
      </c>
      <c r="B877" s="9" t="str">
        <f>IF([1]线路!B876="","",[1]线路!B876)</f>
        <v/>
      </c>
      <c r="C877" s="9" t="str">
        <f>IF([1]线路!$I876="","",[1]线路!$I876)</f>
        <v/>
      </c>
      <c r="D877" s="9" t="str">
        <f ca="1">VLOOKUP(A877,OFFSET(线路最大负荷电流!$A$2,0,0,2000,2),2,FALSE)</f>
        <v/>
      </c>
      <c r="E877" s="9" t="str">
        <f>IF([1]线路!$C876="","",[1]线路!$C876)</f>
        <v/>
      </c>
      <c r="F877" s="9" t="str">
        <f t="shared" ca="1" si="13"/>
        <v/>
      </c>
    </row>
    <row r="878" spans="1:6" x14ac:dyDescent="0.15">
      <c r="A878" s="9" t="str">
        <f>IF([1]线路!A877="","",[1]线路!A877)</f>
        <v/>
      </c>
      <c r="B878" s="9" t="str">
        <f>IF([1]线路!B877="","",[1]线路!B877)</f>
        <v/>
      </c>
      <c r="C878" s="9" t="str">
        <f>IF([1]线路!$I877="","",[1]线路!$I877)</f>
        <v/>
      </c>
      <c r="D878" s="9" t="str">
        <f ca="1">VLOOKUP(A878,OFFSET(线路最大负荷电流!$A$2,0,0,2000,2),2,FALSE)</f>
        <v/>
      </c>
      <c r="E878" s="9" t="str">
        <f>IF([1]线路!$C877="","",[1]线路!$C877)</f>
        <v/>
      </c>
      <c r="F878" s="9" t="str">
        <f t="shared" ca="1" si="13"/>
        <v/>
      </c>
    </row>
    <row r="879" spans="1:6" x14ac:dyDescent="0.15">
      <c r="A879" s="9" t="str">
        <f>IF([1]线路!A878="","",[1]线路!A878)</f>
        <v/>
      </c>
      <c r="B879" s="9" t="str">
        <f>IF([1]线路!B878="","",[1]线路!B878)</f>
        <v/>
      </c>
      <c r="C879" s="9" t="str">
        <f>IF([1]线路!$I878="","",[1]线路!$I878)</f>
        <v/>
      </c>
      <c r="D879" s="9" t="str">
        <f ca="1">VLOOKUP(A879,OFFSET(线路最大负荷电流!$A$2,0,0,2000,2),2,FALSE)</f>
        <v/>
      </c>
      <c r="E879" s="9" t="str">
        <f>IF([1]线路!$C878="","",[1]线路!$C878)</f>
        <v/>
      </c>
      <c r="F879" s="9" t="str">
        <f t="shared" ca="1" si="13"/>
        <v/>
      </c>
    </row>
    <row r="880" spans="1:6" x14ac:dyDescent="0.15">
      <c r="A880" s="9" t="str">
        <f>IF([1]线路!A879="","",[1]线路!A879)</f>
        <v/>
      </c>
      <c r="B880" s="9" t="str">
        <f>IF([1]线路!B879="","",[1]线路!B879)</f>
        <v/>
      </c>
      <c r="C880" s="9" t="str">
        <f>IF([1]线路!$I879="","",[1]线路!$I879)</f>
        <v/>
      </c>
      <c r="D880" s="9" t="str">
        <f ca="1">VLOOKUP(A880,OFFSET(线路最大负荷电流!$A$2,0,0,2000,2),2,FALSE)</f>
        <v/>
      </c>
      <c r="E880" s="9" t="str">
        <f>IF([1]线路!$C879="","",[1]线路!$C879)</f>
        <v/>
      </c>
      <c r="F880" s="9" t="str">
        <f t="shared" ca="1" si="13"/>
        <v/>
      </c>
    </row>
    <row r="881" spans="1:6" x14ac:dyDescent="0.15">
      <c r="A881" s="9" t="str">
        <f>IF([1]线路!A880="","",[1]线路!A880)</f>
        <v/>
      </c>
      <c r="B881" s="9" t="str">
        <f>IF([1]线路!B880="","",[1]线路!B880)</f>
        <v/>
      </c>
      <c r="C881" s="9" t="str">
        <f>IF([1]线路!$I880="","",[1]线路!$I880)</f>
        <v/>
      </c>
      <c r="D881" s="9" t="str">
        <f ca="1">VLOOKUP(A881,OFFSET(线路最大负荷电流!$A$2,0,0,2000,2),2,FALSE)</f>
        <v/>
      </c>
      <c r="E881" s="9" t="str">
        <f>IF([1]线路!$C880="","",[1]线路!$C880)</f>
        <v/>
      </c>
      <c r="F881" s="9" t="str">
        <f t="shared" ca="1" si="13"/>
        <v/>
      </c>
    </row>
    <row r="882" spans="1:6" x14ac:dyDescent="0.15">
      <c r="A882" s="9" t="str">
        <f>IF([1]线路!A881="","",[1]线路!A881)</f>
        <v/>
      </c>
      <c r="B882" s="9" t="str">
        <f>IF([1]线路!B881="","",[1]线路!B881)</f>
        <v/>
      </c>
      <c r="C882" s="9" t="str">
        <f>IF([1]线路!$I881="","",[1]线路!$I881)</f>
        <v/>
      </c>
      <c r="D882" s="9" t="str">
        <f ca="1">VLOOKUP(A882,OFFSET(线路最大负荷电流!$A$2,0,0,2000,2),2,FALSE)</f>
        <v/>
      </c>
      <c r="E882" s="9" t="str">
        <f>IF([1]线路!$C881="","",[1]线路!$C881)</f>
        <v/>
      </c>
      <c r="F882" s="9" t="str">
        <f t="shared" ca="1" si="13"/>
        <v/>
      </c>
    </row>
    <row r="883" spans="1:6" x14ac:dyDescent="0.15">
      <c r="A883" s="9" t="str">
        <f>IF([1]线路!A882="","",[1]线路!A882)</f>
        <v/>
      </c>
      <c r="B883" s="9" t="str">
        <f>IF([1]线路!B882="","",[1]线路!B882)</f>
        <v/>
      </c>
      <c r="C883" s="9" t="str">
        <f>IF([1]线路!$I882="","",[1]线路!$I882)</f>
        <v/>
      </c>
      <c r="D883" s="9" t="str">
        <f ca="1">VLOOKUP(A883,OFFSET(线路最大负荷电流!$A$2,0,0,2000,2),2,FALSE)</f>
        <v/>
      </c>
      <c r="E883" s="9" t="str">
        <f>IF([1]线路!$C882="","",[1]线路!$C882)</f>
        <v/>
      </c>
      <c r="F883" s="9" t="str">
        <f t="shared" ca="1" si="13"/>
        <v/>
      </c>
    </row>
    <row r="884" spans="1:6" x14ac:dyDescent="0.15">
      <c r="A884" s="9" t="str">
        <f>IF([1]线路!A883="","",[1]线路!A883)</f>
        <v/>
      </c>
      <c r="B884" s="9" t="str">
        <f>IF([1]线路!B883="","",[1]线路!B883)</f>
        <v/>
      </c>
      <c r="C884" s="9" t="str">
        <f>IF([1]线路!$I883="","",[1]线路!$I883)</f>
        <v/>
      </c>
      <c r="D884" s="9" t="str">
        <f ca="1">VLOOKUP(A884,OFFSET(线路最大负荷电流!$A$2,0,0,2000,2),2,FALSE)</f>
        <v/>
      </c>
      <c r="E884" s="9" t="str">
        <f>IF([1]线路!$C883="","",[1]线路!$C883)</f>
        <v/>
      </c>
      <c r="F884" s="9" t="str">
        <f t="shared" ca="1" si="13"/>
        <v/>
      </c>
    </row>
    <row r="885" spans="1:6" x14ac:dyDescent="0.15">
      <c r="A885" s="9" t="str">
        <f>IF([1]线路!A884="","",[1]线路!A884)</f>
        <v/>
      </c>
      <c r="B885" s="9" t="str">
        <f>IF([1]线路!B884="","",[1]线路!B884)</f>
        <v/>
      </c>
      <c r="C885" s="9" t="str">
        <f>IF([1]线路!$I884="","",[1]线路!$I884)</f>
        <v/>
      </c>
      <c r="D885" s="9" t="str">
        <f ca="1">VLOOKUP(A885,OFFSET(线路最大负荷电流!$A$2,0,0,2000,2),2,FALSE)</f>
        <v/>
      </c>
      <c r="E885" s="9" t="str">
        <f>IF([1]线路!$C884="","",[1]线路!$C884)</f>
        <v/>
      </c>
      <c r="F885" s="9" t="str">
        <f t="shared" ca="1" si="13"/>
        <v/>
      </c>
    </row>
    <row r="886" spans="1:6" x14ac:dyDescent="0.15">
      <c r="A886" s="9" t="str">
        <f>IF([1]线路!A885="","",[1]线路!A885)</f>
        <v/>
      </c>
      <c r="B886" s="9" t="str">
        <f>IF([1]线路!B885="","",[1]线路!B885)</f>
        <v/>
      </c>
      <c r="C886" s="9" t="str">
        <f>IF([1]线路!$I885="","",[1]线路!$I885)</f>
        <v/>
      </c>
      <c r="D886" s="9" t="str">
        <f ca="1">VLOOKUP(A886,OFFSET(线路最大负荷电流!$A$2,0,0,2000,2),2,FALSE)</f>
        <v/>
      </c>
      <c r="E886" s="9" t="str">
        <f>IF([1]线路!$C885="","",[1]线路!$C885)</f>
        <v/>
      </c>
      <c r="F886" s="9" t="str">
        <f t="shared" ca="1" si="13"/>
        <v/>
      </c>
    </row>
    <row r="887" spans="1:6" x14ac:dyDescent="0.15">
      <c r="A887" s="9" t="str">
        <f>IF([1]线路!A886="","",[1]线路!A886)</f>
        <v/>
      </c>
      <c r="B887" s="9" t="str">
        <f>IF([1]线路!B886="","",[1]线路!B886)</f>
        <v/>
      </c>
      <c r="C887" s="9" t="str">
        <f>IF([1]线路!$I886="","",[1]线路!$I886)</f>
        <v/>
      </c>
      <c r="D887" s="9" t="str">
        <f ca="1">VLOOKUP(A887,OFFSET(线路最大负荷电流!$A$2,0,0,2000,2),2,FALSE)</f>
        <v/>
      </c>
      <c r="E887" s="9" t="str">
        <f>IF([1]线路!$C886="","",[1]线路!$C886)</f>
        <v/>
      </c>
      <c r="F887" s="9" t="str">
        <f t="shared" ca="1" si="13"/>
        <v/>
      </c>
    </row>
    <row r="888" spans="1:6" x14ac:dyDescent="0.15">
      <c r="A888" s="9" t="str">
        <f>IF([1]线路!A887="","",[1]线路!A887)</f>
        <v/>
      </c>
      <c r="B888" s="9" t="str">
        <f>IF([1]线路!B887="","",[1]线路!B887)</f>
        <v/>
      </c>
      <c r="C888" s="9" t="str">
        <f>IF([1]线路!$I887="","",[1]线路!$I887)</f>
        <v/>
      </c>
      <c r="D888" s="9" t="str">
        <f ca="1">VLOOKUP(A888,OFFSET(线路最大负荷电流!$A$2,0,0,2000,2),2,FALSE)</f>
        <v/>
      </c>
      <c r="E888" s="9" t="str">
        <f>IF([1]线路!$C887="","",[1]线路!$C887)</f>
        <v/>
      </c>
      <c r="F888" s="9" t="str">
        <f t="shared" ca="1" si="13"/>
        <v/>
      </c>
    </row>
    <row r="889" spans="1:6" x14ac:dyDescent="0.15">
      <c r="A889" s="9" t="str">
        <f>IF([1]线路!A888="","",[1]线路!A888)</f>
        <v/>
      </c>
      <c r="B889" s="9" t="str">
        <f>IF([1]线路!B888="","",[1]线路!B888)</f>
        <v/>
      </c>
      <c r="C889" s="9" t="str">
        <f>IF([1]线路!$I888="","",[1]线路!$I888)</f>
        <v/>
      </c>
      <c r="D889" s="9" t="str">
        <f ca="1">VLOOKUP(A889,OFFSET(线路最大负荷电流!$A$2,0,0,2000,2),2,FALSE)</f>
        <v/>
      </c>
      <c r="E889" s="9" t="str">
        <f>IF([1]线路!$C888="","",[1]线路!$C888)</f>
        <v/>
      </c>
      <c r="F889" s="9" t="str">
        <f t="shared" ca="1" si="13"/>
        <v/>
      </c>
    </row>
    <row r="890" spans="1:6" x14ac:dyDescent="0.15">
      <c r="A890" s="9" t="str">
        <f>IF([1]线路!A889="","",[1]线路!A889)</f>
        <v/>
      </c>
      <c r="B890" s="9" t="str">
        <f>IF([1]线路!B889="","",[1]线路!B889)</f>
        <v/>
      </c>
      <c r="C890" s="9" t="str">
        <f>IF([1]线路!$I889="","",[1]线路!$I889)</f>
        <v/>
      </c>
      <c r="D890" s="9" t="str">
        <f ca="1">VLOOKUP(A890,OFFSET(线路最大负荷电流!$A$2,0,0,2000,2),2,FALSE)</f>
        <v/>
      </c>
      <c r="E890" s="9" t="str">
        <f>IF([1]线路!$C889="","",[1]线路!$C889)</f>
        <v/>
      </c>
      <c r="F890" s="9" t="str">
        <f t="shared" ca="1" si="13"/>
        <v/>
      </c>
    </row>
    <row r="891" spans="1:6" x14ac:dyDescent="0.15">
      <c r="A891" s="9" t="str">
        <f>IF([1]线路!A890="","",[1]线路!A890)</f>
        <v/>
      </c>
      <c r="B891" s="9" t="str">
        <f>IF([1]线路!B890="","",[1]线路!B890)</f>
        <v/>
      </c>
      <c r="C891" s="9" t="str">
        <f>IF([1]线路!$I890="","",[1]线路!$I890)</f>
        <v/>
      </c>
      <c r="D891" s="9" t="str">
        <f ca="1">VLOOKUP(A891,OFFSET(线路最大负荷电流!$A$2,0,0,2000,2),2,FALSE)</f>
        <v/>
      </c>
      <c r="E891" s="9" t="str">
        <f>IF([1]线路!$C890="","",[1]线路!$C890)</f>
        <v/>
      </c>
      <c r="F891" s="9" t="str">
        <f t="shared" ca="1" si="13"/>
        <v/>
      </c>
    </row>
    <row r="892" spans="1:6" x14ac:dyDescent="0.15">
      <c r="A892" s="9" t="str">
        <f>IF([1]线路!A891="","",[1]线路!A891)</f>
        <v/>
      </c>
      <c r="B892" s="9" t="str">
        <f>IF([1]线路!B891="","",[1]线路!B891)</f>
        <v/>
      </c>
      <c r="C892" s="9" t="str">
        <f>IF([1]线路!$I891="","",[1]线路!$I891)</f>
        <v/>
      </c>
      <c r="D892" s="9" t="str">
        <f ca="1">VLOOKUP(A892,OFFSET(线路最大负荷电流!$A$2,0,0,2000,2),2,FALSE)</f>
        <v/>
      </c>
      <c r="E892" s="9" t="str">
        <f>IF([1]线路!$C891="","",[1]线路!$C891)</f>
        <v/>
      </c>
      <c r="F892" s="9" t="str">
        <f t="shared" ca="1" si="13"/>
        <v/>
      </c>
    </row>
    <row r="893" spans="1:6" x14ac:dyDescent="0.15">
      <c r="A893" s="9" t="str">
        <f>IF([1]线路!A892="","",[1]线路!A892)</f>
        <v/>
      </c>
      <c r="B893" s="9" t="str">
        <f>IF([1]线路!B892="","",[1]线路!B892)</f>
        <v/>
      </c>
      <c r="C893" s="9" t="str">
        <f>IF([1]线路!$I892="","",[1]线路!$I892)</f>
        <v/>
      </c>
      <c r="D893" s="9" t="str">
        <f ca="1">VLOOKUP(A893,OFFSET(线路最大负荷电流!$A$2,0,0,2000,2),2,FALSE)</f>
        <v/>
      </c>
      <c r="E893" s="9" t="str">
        <f>IF([1]线路!$C892="","",[1]线路!$C892)</f>
        <v/>
      </c>
      <c r="F893" s="9" t="str">
        <f t="shared" ca="1" si="13"/>
        <v/>
      </c>
    </row>
    <row r="894" spans="1:6" x14ac:dyDescent="0.15">
      <c r="A894" s="9" t="str">
        <f>IF([1]线路!A893="","",[1]线路!A893)</f>
        <v/>
      </c>
      <c r="B894" s="9" t="str">
        <f>IF([1]线路!B893="","",[1]线路!B893)</f>
        <v/>
      </c>
      <c r="C894" s="9" t="str">
        <f>IF([1]线路!$I893="","",[1]线路!$I893)</f>
        <v/>
      </c>
      <c r="D894" s="9" t="str">
        <f ca="1">VLOOKUP(A894,OFFSET(线路最大负荷电流!$A$2,0,0,2000,2),2,FALSE)</f>
        <v/>
      </c>
      <c r="E894" s="9" t="str">
        <f>IF([1]线路!$C893="","",[1]线路!$C893)</f>
        <v/>
      </c>
      <c r="F894" s="9" t="str">
        <f t="shared" ca="1" si="13"/>
        <v/>
      </c>
    </row>
    <row r="895" spans="1:6" x14ac:dyDescent="0.15">
      <c r="A895" s="9" t="str">
        <f>IF([1]线路!A894="","",[1]线路!A894)</f>
        <v/>
      </c>
      <c r="B895" s="9" t="str">
        <f>IF([1]线路!B894="","",[1]线路!B894)</f>
        <v/>
      </c>
      <c r="C895" s="9" t="str">
        <f>IF([1]线路!$I894="","",[1]线路!$I894)</f>
        <v/>
      </c>
      <c r="D895" s="9" t="str">
        <f ca="1">VLOOKUP(A895,OFFSET(线路最大负荷电流!$A$2,0,0,2000,2),2,FALSE)</f>
        <v/>
      </c>
      <c r="E895" s="9" t="str">
        <f>IF([1]线路!$C894="","",[1]线路!$C894)</f>
        <v/>
      </c>
      <c r="F895" s="9" t="str">
        <f t="shared" ca="1" si="13"/>
        <v/>
      </c>
    </row>
    <row r="896" spans="1:6" x14ac:dyDescent="0.15">
      <c r="A896" s="9" t="str">
        <f>IF([1]线路!A895="","",[1]线路!A895)</f>
        <v/>
      </c>
      <c r="B896" s="9" t="str">
        <f>IF([1]线路!B895="","",[1]线路!B895)</f>
        <v/>
      </c>
      <c r="C896" s="9" t="str">
        <f>IF([1]线路!$I895="","",[1]线路!$I895)</f>
        <v/>
      </c>
      <c r="D896" s="9" t="str">
        <f ca="1">VLOOKUP(A896,OFFSET(线路最大负荷电流!$A$2,0,0,2000,2),2,FALSE)</f>
        <v/>
      </c>
      <c r="E896" s="9" t="str">
        <f>IF([1]线路!$C895="","",[1]线路!$C895)</f>
        <v/>
      </c>
      <c r="F896" s="9" t="str">
        <f t="shared" ca="1" si="13"/>
        <v/>
      </c>
    </row>
    <row r="897" spans="1:6" x14ac:dyDescent="0.15">
      <c r="A897" s="9" t="str">
        <f>IF([1]线路!A896="","",[1]线路!A896)</f>
        <v/>
      </c>
      <c r="B897" s="9" t="str">
        <f>IF([1]线路!B896="","",[1]线路!B896)</f>
        <v/>
      </c>
      <c r="C897" s="9" t="str">
        <f>IF([1]线路!$I896="","",[1]线路!$I896)</f>
        <v/>
      </c>
      <c r="D897" s="9" t="str">
        <f ca="1">VLOOKUP(A897,OFFSET(线路最大负荷电流!$A$2,0,0,2000,2),2,FALSE)</f>
        <v/>
      </c>
      <c r="E897" s="9" t="str">
        <f>IF([1]线路!$C896="","",[1]线路!$C896)</f>
        <v/>
      </c>
      <c r="F897" s="9" t="str">
        <f t="shared" ca="1" si="13"/>
        <v/>
      </c>
    </row>
    <row r="898" spans="1:6" x14ac:dyDescent="0.15">
      <c r="A898" s="9" t="str">
        <f>IF([1]线路!A897="","",[1]线路!A897)</f>
        <v/>
      </c>
      <c r="B898" s="9" t="str">
        <f>IF([1]线路!B897="","",[1]线路!B897)</f>
        <v/>
      </c>
      <c r="C898" s="9" t="str">
        <f>IF([1]线路!$I897="","",[1]线路!$I897)</f>
        <v/>
      </c>
      <c r="D898" s="9" t="str">
        <f ca="1">VLOOKUP(A898,OFFSET(线路最大负荷电流!$A$2,0,0,2000,2),2,FALSE)</f>
        <v/>
      </c>
      <c r="E898" s="9" t="str">
        <f>IF([1]线路!$C897="","",[1]线路!$C897)</f>
        <v/>
      </c>
      <c r="F898" s="9" t="str">
        <f t="shared" ca="1" si="13"/>
        <v/>
      </c>
    </row>
    <row r="899" spans="1:6" x14ac:dyDescent="0.15">
      <c r="A899" s="9" t="str">
        <f>IF([1]线路!A898="","",[1]线路!A898)</f>
        <v/>
      </c>
      <c r="B899" s="9" t="str">
        <f>IF([1]线路!B898="","",[1]线路!B898)</f>
        <v/>
      </c>
      <c r="C899" s="9" t="str">
        <f>IF([1]线路!$I898="","",[1]线路!$I898)</f>
        <v/>
      </c>
      <c r="D899" s="9" t="str">
        <f ca="1">VLOOKUP(A899,OFFSET(线路最大负荷电流!$A$2,0,0,2000,2),2,FALSE)</f>
        <v/>
      </c>
      <c r="E899" s="9" t="str">
        <f>IF([1]线路!$C898="","",[1]线路!$C898)</f>
        <v/>
      </c>
      <c r="F899" s="9" t="str">
        <f t="shared" ca="1" si="13"/>
        <v/>
      </c>
    </row>
    <row r="900" spans="1:6" x14ac:dyDescent="0.15">
      <c r="A900" s="9" t="str">
        <f>IF([1]线路!A899="","",[1]线路!A899)</f>
        <v/>
      </c>
      <c r="B900" s="9" t="str">
        <f>IF([1]线路!B899="","",[1]线路!B899)</f>
        <v/>
      </c>
      <c r="C900" s="9" t="str">
        <f>IF([1]线路!$I899="","",[1]线路!$I899)</f>
        <v/>
      </c>
      <c r="D900" s="9" t="str">
        <f ca="1">VLOOKUP(A900,OFFSET(线路最大负荷电流!$A$2,0,0,2000,2),2,FALSE)</f>
        <v/>
      </c>
      <c r="E900" s="9" t="str">
        <f>IF([1]线路!$C899="","",[1]线路!$C899)</f>
        <v/>
      </c>
      <c r="F900" s="9" t="str">
        <f t="shared" ref="F900:F963" ca="1" si="14">IF(OR(D900="",C900=""),"",D900/C900)</f>
        <v/>
      </c>
    </row>
    <row r="901" spans="1:6" x14ac:dyDescent="0.15">
      <c r="A901" s="9" t="str">
        <f>IF([1]线路!A900="","",[1]线路!A900)</f>
        <v/>
      </c>
      <c r="B901" s="9" t="str">
        <f>IF([1]线路!B900="","",[1]线路!B900)</f>
        <v/>
      </c>
      <c r="C901" s="9" t="str">
        <f>IF([1]线路!$I900="","",[1]线路!$I900)</f>
        <v/>
      </c>
      <c r="D901" s="9" t="str">
        <f ca="1">VLOOKUP(A901,OFFSET(线路最大负荷电流!$A$2,0,0,2000,2),2,FALSE)</f>
        <v/>
      </c>
      <c r="E901" s="9" t="str">
        <f>IF([1]线路!$C900="","",[1]线路!$C900)</f>
        <v/>
      </c>
      <c r="F901" s="9" t="str">
        <f t="shared" ca="1" si="14"/>
        <v/>
      </c>
    </row>
    <row r="902" spans="1:6" x14ac:dyDescent="0.15">
      <c r="A902" s="9" t="str">
        <f>IF([1]线路!A901="","",[1]线路!A901)</f>
        <v/>
      </c>
      <c r="B902" s="9" t="str">
        <f>IF([1]线路!B901="","",[1]线路!B901)</f>
        <v/>
      </c>
      <c r="C902" s="9" t="str">
        <f>IF([1]线路!$I901="","",[1]线路!$I901)</f>
        <v/>
      </c>
      <c r="D902" s="9" t="str">
        <f ca="1">VLOOKUP(A902,OFFSET(线路最大负荷电流!$A$2,0,0,2000,2),2,FALSE)</f>
        <v/>
      </c>
      <c r="E902" s="9" t="str">
        <f>IF([1]线路!$C901="","",[1]线路!$C901)</f>
        <v/>
      </c>
      <c r="F902" s="9" t="str">
        <f t="shared" ca="1" si="14"/>
        <v/>
      </c>
    </row>
    <row r="903" spans="1:6" x14ac:dyDescent="0.15">
      <c r="A903" s="9" t="str">
        <f>IF([1]线路!A902="","",[1]线路!A902)</f>
        <v/>
      </c>
      <c r="B903" s="9" t="str">
        <f>IF([1]线路!B902="","",[1]线路!B902)</f>
        <v/>
      </c>
      <c r="C903" s="9" t="str">
        <f>IF([1]线路!$I902="","",[1]线路!$I902)</f>
        <v/>
      </c>
      <c r="D903" s="9" t="str">
        <f ca="1">VLOOKUP(A903,OFFSET(线路最大负荷电流!$A$2,0,0,2000,2),2,FALSE)</f>
        <v/>
      </c>
      <c r="E903" s="9" t="str">
        <f>IF([1]线路!$C902="","",[1]线路!$C902)</f>
        <v/>
      </c>
      <c r="F903" s="9" t="str">
        <f t="shared" ca="1" si="14"/>
        <v/>
      </c>
    </row>
    <row r="904" spans="1:6" x14ac:dyDescent="0.15">
      <c r="A904" s="9" t="str">
        <f>IF([1]线路!A903="","",[1]线路!A903)</f>
        <v/>
      </c>
      <c r="B904" s="9" t="str">
        <f>IF([1]线路!B903="","",[1]线路!B903)</f>
        <v/>
      </c>
      <c r="C904" s="9" t="str">
        <f>IF([1]线路!$I903="","",[1]线路!$I903)</f>
        <v/>
      </c>
      <c r="D904" s="9" t="str">
        <f ca="1">VLOOKUP(A904,OFFSET(线路最大负荷电流!$A$2,0,0,2000,2),2,FALSE)</f>
        <v/>
      </c>
      <c r="E904" s="9" t="str">
        <f>IF([1]线路!$C903="","",[1]线路!$C903)</f>
        <v/>
      </c>
      <c r="F904" s="9" t="str">
        <f t="shared" ca="1" si="14"/>
        <v/>
      </c>
    </row>
    <row r="905" spans="1:6" x14ac:dyDescent="0.15">
      <c r="A905" s="9" t="str">
        <f>IF([1]线路!A904="","",[1]线路!A904)</f>
        <v/>
      </c>
      <c r="B905" s="9" t="str">
        <f>IF([1]线路!B904="","",[1]线路!B904)</f>
        <v/>
      </c>
      <c r="C905" s="9" t="str">
        <f>IF([1]线路!$I904="","",[1]线路!$I904)</f>
        <v/>
      </c>
      <c r="D905" s="9" t="str">
        <f ca="1">VLOOKUP(A905,OFFSET(线路最大负荷电流!$A$2,0,0,2000,2),2,FALSE)</f>
        <v/>
      </c>
      <c r="E905" s="9" t="str">
        <f>IF([1]线路!$C904="","",[1]线路!$C904)</f>
        <v/>
      </c>
      <c r="F905" s="9" t="str">
        <f t="shared" ca="1" si="14"/>
        <v/>
      </c>
    </row>
    <row r="906" spans="1:6" x14ac:dyDescent="0.15">
      <c r="A906" s="9" t="str">
        <f>IF([1]线路!A905="","",[1]线路!A905)</f>
        <v/>
      </c>
      <c r="B906" s="9" t="str">
        <f>IF([1]线路!B905="","",[1]线路!B905)</f>
        <v/>
      </c>
      <c r="C906" s="9" t="str">
        <f>IF([1]线路!$I905="","",[1]线路!$I905)</f>
        <v/>
      </c>
      <c r="D906" s="9" t="str">
        <f ca="1">VLOOKUP(A906,OFFSET(线路最大负荷电流!$A$2,0,0,2000,2),2,FALSE)</f>
        <v/>
      </c>
      <c r="E906" s="9" t="str">
        <f>IF([1]线路!$C905="","",[1]线路!$C905)</f>
        <v/>
      </c>
      <c r="F906" s="9" t="str">
        <f t="shared" ca="1" si="14"/>
        <v/>
      </c>
    </row>
    <row r="907" spans="1:6" x14ac:dyDescent="0.15">
      <c r="A907" s="9" t="str">
        <f>IF([1]线路!A906="","",[1]线路!A906)</f>
        <v/>
      </c>
      <c r="B907" s="9" t="str">
        <f>IF([1]线路!B906="","",[1]线路!B906)</f>
        <v/>
      </c>
      <c r="C907" s="9" t="str">
        <f>IF([1]线路!$I906="","",[1]线路!$I906)</f>
        <v/>
      </c>
      <c r="D907" s="9" t="str">
        <f ca="1">VLOOKUP(A907,OFFSET(线路最大负荷电流!$A$2,0,0,2000,2),2,FALSE)</f>
        <v/>
      </c>
      <c r="E907" s="9" t="str">
        <f>IF([1]线路!$C906="","",[1]线路!$C906)</f>
        <v/>
      </c>
      <c r="F907" s="9" t="str">
        <f t="shared" ca="1" si="14"/>
        <v/>
      </c>
    </row>
    <row r="908" spans="1:6" x14ac:dyDescent="0.15">
      <c r="A908" s="9" t="str">
        <f>IF([1]线路!A907="","",[1]线路!A907)</f>
        <v/>
      </c>
      <c r="B908" s="9" t="str">
        <f>IF([1]线路!B907="","",[1]线路!B907)</f>
        <v/>
      </c>
      <c r="C908" s="9" t="str">
        <f>IF([1]线路!$I907="","",[1]线路!$I907)</f>
        <v/>
      </c>
      <c r="D908" s="9" t="str">
        <f ca="1">VLOOKUP(A908,OFFSET(线路最大负荷电流!$A$2,0,0,2000,2),2,FALSE)</f>
        <v/>
      </c>
      <c r="E908" s="9" t="str">
        <f>IF([1]线路!$C907="","",[1]线路!$C907)</f>
        <v/>
      </c>
      <c r="F908" s="9" t="str">
        <f t="shared" ca="1" si="14"/>
        <v/>
      </c>
    </row>
    <row r="909" spans="1:6" x14ac:dyDescent="0.15">
      <c r="A909" s="9" t="str">
        <f>IF([1]线路!A908="","",[1]线路!A908)</f>
        <v/>
      </c>
      <c r="B909" s="9" t="str">
        <f>IF([1]线路!B908="","",[1]线路!B908)</f>
        <v/>
      </c>
      <c r="C909" s="9" t="str">
        <f>IF([1]线路!$I908="","",[1]线路!$I908)</f>
        <v/>
      </c>
      <c r="D909" s="9" t="str">
        <f ca="1">VLOOKUP(A909,OFFSET(线路最大负荷电流!$A$2,0,0,2000,2),2,FALSE)</f>
        <v/>
      </c>
      <c r="E909" s="9" t="str">
        <f>IF([1]线路!$C908="","",[1]线路!$C908)</f>
        <v/>
      </c>
      <c r="F909" s="9" t="str">
        <f t="shared" ca="1" si="14"/>
        <v/>
      </c>
    </row>
    <row r="910" spans="1:6" x14ac:dyDescent="0.15">
      <c r="A910" s="9" t="str">
        <f>IF([1]线路!A909="","",[1]线路!A909)</f>
        <v/>
      </c>
      <c r="B910" s="9" t="str">
        <f>IF([1]线路!B909="","",[1]线路!B909)</f>
        <v/>
      </c>
      <c r="C910" s="9" t="str">
        <f>IF([1]线路!$I909="","",[1]线路!$I909)</f>
        <v/>
      </c>
      <c r="D910" s="9" t="str">
        <f ca="1">VLOOKUP(A910,OFFSET(线路最大负荷电流!$A$2,0,0,2000,2),2,FALSE)</f>
        <v/>
      </c>
      <c r="E910" s="9" t="str">
        <f>IF([1]线路!$C909="","",[1]线路!$C909)</f>
        <v/>
      </c>
      <c r="F910" s="9" t="str">
        <f t="shared" ca="1" si="14"/>
        <v/>
      </c>
    </row>
    <row r="911" spans="1:6" x14ac:dyDescent="0.15">
      <c r="A911" s="9" t="str">
        <f>IF([1]线路!A910="","",[1]线路!A910)</f>
        <v/>
      </c>
      <c r="B911" s="9" t="str">
        <f>IF([1]线路!B910="","",[1]线路!B910)</f>
        <v/>
      </c>
      <c r="C911" s="9" t="str">
        <f>IF([1]线路!$I910="","",[1]线路!$I910)</f>
        <v/>
      </c>
      <c r="D911" s="9" t="str">
        <f ca="1">VLOOKUP(A911,OFFSET(线路最大负荷电流!$A$2,0,0,2000,2),2,FALSE)</f>
        <v/>
      </c>
      <c r="E911" s="9" t="str">
        <f>IF([1]线路!$C910="","",[1]线路!$C910)</f>
        <v/>
      </c>
      <c r="F911" s="9" t="str">
        <f t="shared" ca="1" si="14"/>
        <v/>
      </c>
    </row>
    <row r="912" spans="1:6" x14ac:dyDescent="0.15">
      <c r="A912" s="9" t="str">
        <f>IF([1]线路!A911="","",[1]线路!A911)</f>
        <v/>
      </c>
      <c r="B912" s="9" t="str">
        <f>IF([1]线路!B911="","",[1]线路!B911)</f>
        <v/>
      </c>
      <c r="C912" s="9" t="str">
        <f>IF([1]线路!$I911="","",[1]线路!$I911)</f>
        <v/>
      </c>
      <c r="D912" s="9" t="str">
        <f ca="1">VLOOKUP(A912,OFFSET(线路最大负荷电流!$A$2,0,0,2000,2),2,FALSE)</f>
        <v/>
      </c>
      <c r="E912" s="9" t="str">
        <f>IF([1]线路!$C911="","",[1]线路!$C911)</f>
        <v/>
      </c>
      <c r="F912" s="9" t="str">
        <f t="shared" ca="1" si="14"/>
        <v/>
      </c>
    </row>
    <row r="913" spans="1:6" x14ac:dyDescent="0.15">
      <c r="A913" s="9" t="str">
        <f>IF([1]线路!A912="","",[1]线路!A912)</f>
        <v/>
      </c>
      <c r="B913" s="9" t="str">
        <f>IF([1]线路!B912="","",[1]线路!B912)</f>
        <v/>
      </c>
      <c r="C913" s="9" t="str">
        <f>IF([1]线路!$I912="","",[1]线路!$I912)</f>
        <v/>
      </c>
      <c r="D913" s="9" t="str">
        <f ca="1">VLOOKUP(A913,OFFSET(线路最大负荷电流!$A$2,0,0,2000,2),2,FALSE)</f>
        <v/>
      </c>
      <c r="E913" s="9" t="str">
        <f>IF([1]线路!$C912="","",[1]线路!$C912)</f>
        <v/>
      </c>
      <c r="F913" s="9" t="str">
        <f t="shared" ca="1" si="14"/>
        <v/>
      </c>
    </row>
    <row r="914" spans="1:6" x14ac:dyDescent="0.15">
      <c r="A914" s="9" t="str">
        <f>IF([1]线路!A913="","",[1]线路!A913)</f>
        <v/>
      </c>
      <c r="B914" s="9" t="str">
        <f>IF([1]线路!B913="","",[1]线路!B913)</f>
        <v/>
      </c>
      <c r="C914" s="9" t="str">
        <f>IF([1]线路!$I913="","",[1]线路!$I913)</f>
        <v/>
      </c>
      <c r="D914" s="9" t="str">
        <f ca="1">VLOOKUP(A914,OFFSET(线路最大负荷电流!$A$2,0,0,2000,2),2,FALSE)</f>
        <v/>
      </c>
      <c r="E914" s="9" t="str">
        <f>IF([1]线路!$C913="","",[1]线路!$C913)</f>
        <v/>
      </c>
      <c r="F914" s="9" t="str">
        <f t="shared" ca="1" si="14"/>
        <v/>
      </c>
    </row>
    <row r="915" spans="1:6" x14ac:dyDescent="0.15">
      <c r="A915" s="9" t="str">
        <f>IF([1]线路!A914="","",[1]线路!A914)</f>
        <v/>
      </c>
      <c r="B915" s="9" t="str">
        <f>IF([1]线路!B914="","",[1]线路!B914)</f>
        <v/>
      </c>
      <c r="C915" s="9" t="str">
        <f>IF([1]线路!$I914="","",[1]线路!$I914)</f>
        <v/>
      </c>
      <c r="D915" s="9" t="str">
        <f ca="1">VLOOKUP(A915,OFFSET(线路最大负荷电流!$A$2,0,0,2000,2),2,FALSE)</f>
        <v/>
      </c>
      <c r="E915" s="9" t="str">
        <f>IF([1]线路!$C914="","",[1]线路!$C914)</f>
        <v/>
      </c>
      <c r="F915" s="9" t="str">
        <f t="shared" ca="1" si="14"/>
        <v/>
      </c>
    </row>
    <row r="916" spans="1:6" x14ac:dyDescent="0.15">
      <c r="A916" s="9" t="str">
        <f>IF([1]线路!A915="","",[1]线路!A915)</f>
        <v/>
      </c>
      <c r="B916" s="9" t="str">
        <f>IF([1]线路!B915="","",[1]线路!B915)</f>
        <v/>
      </c>
      <c r="C916" s="9" t="str">
        <f>IF([1]线路!$I915="","",[1]线路!$I915)</f>
        <v/>
      </c>
      <c r="D916" s="9" t="str">
        <f ca="1">VLOOKUP(A916,OFFSET(线路最大负荷电流!$A$2,0,0,2000,2),2,FALSE)</f>
        <v/>
      </c>
      <c r="E916" s="9" t="str">
        <f>IF([1]线路!$C915="","",[1]线路!$C915)</f>
        <v/>
      </c>
      <c r="F916" s="9" t="str">
        <f t="shared" ca="1" si="14"/>
        <v/>
      </c>
    </row>
    <row r="917" spans="1:6" x14ac:dyDescent="0.15">
      <c r="A917" s="9" t="str">
        <f>IF([1]线路!A916="","",[1]线路!A916)</f>
        <v/>
      </c>
      <c r="B917" s="9" t="str">
        <f>IF([1]线路!B916="","",[1]线路!B916)</f>
        <v/>
      </c>
      <c r="C917" s="9" t="str">
        <f>IF([1]线路!$I916="","",[1]线路!$I916)</f>
        <v/>
      </c>
      <c r="D917" s="9" t="str">
        <f ca="1">VLOOKUP(A917,OFFSET(线路最大负荷电流!$A$2,0,0,2000,2),2,FALSE)</f>
        <v/>
      </c>
      <c r="E917" s="9" t="str">
        <f>IF([1]线路!$C916="","",[1]线路!$C916)</f>
        <v/>
      </c>
      <c r="F917" s="9" t="str">
        <f t="shared" ca="1" si="14"/>
        <v/>
      </c>
    </row>
    <row r="918" spans="1:6" x14ac:dyDescent="0.15">
      <c r="A918" s="9" t="str">
        <f>IF([1]线路!A917="","",[1]线路!A917)</f>
        <v/>
      </c>
      <c r="B918" s="9" t="str">
        <f>IF([1]线路!B917="","",[1]线路!B917)</f>
        <v/>
      </c>
      <c r="C918" s="9" t="str">
        <f>IF([1]线路!$I917="","",[1]线路!$I917)</f>
        <v/>
      </c>
      <c r="D918" s="9" t="str">
        <f ca="1">VLOOKUP(A918,OFFSET(线路最大负荷电流!$A$2,0,0,2000,2),2,FALSE)</f>
        <v/>
      </c>
      <c r="E918" s="9" t="str">
        <f>IF([1]线路!$C917="","",[1]线路!$C917)</f>
        <v/>
      </c>
      <c r="F918" s="9" t="str">
        <f t="shared" ca="1" si="14"/>
        <v/>
      </c>
    </row>
    <row r="919" spans="1:6" x14ac:dyDescent="0.15">
      <c r="A919" s="9" t="str">
        <f>IF([1]线路!A918="","",[1]线路!A918)</f>
        <v/>
      </c>
      <c r="B919" s="9" t="str">
        <f>IF([1]线路!B918="","",[1]线路!B918)</f>
        <v/>
      </c>
      <c r="C919" s="9" t="str">
        <f>IF([1]线路!$I918="","",[1]线路!$I918)</f>
        <v/>
      </c>
      <c r="D919" s="9" t="str">
        <f ca="1">VLOOKUP(A919,OFFSET(线路最大负荷电流!$A$2,0,0,2000,2),2,FALSE)</f>
        <v/>
      </c>
      <c r="E919" s="9" t="str">
        <f>IF([1]线路!$C918="","",[1]线路!$C918)</f>
        <v/>
      </c>
      <c r="F919" s="9" t="str">
        <f t="shared" ca="1" si="14"/>
        <v/>
      </c>
    </row>
    <row r="920" spans="1:6" x14ac:dyDescent="0.15">
      <c r="A920" s="9" t="str">
        <f>IF([1]线路!A919="","",[1]线路!A919)</f>
        <v/>
      </c>
      <c r="B920" s="9" t="str">
        <f>IF([1]线路!B919="","",[1]线路!B919)</f>
        <v/>
      </c>
      <c r="C920" s="9" t="str">
        <f>IF([1]线路!$I919="","",[1]线路!$I919)</f>
        <v/>
      </c>
      <c r="D920" s="9" t="str">
        <f ca="1">VLOOKUP(A920,OFFSET(线路最大负荷电流!$A$2,0,0,2000,2),2,FALSE)</f>
        <v/>
      </c>
      <c r="E920" s="9" t="str">
        <f>IF([1]线路!$C919="","",[1]线路!$C919)</f>
        <v/>
      </c>
      <c r="F920" s="9" t="str">
        <f t="shared" ca="1" si="14"/>
        <v/>
      </c>
    </row>
    <row r="921" spans="1:6" x14ac:dyDescent="0.15">
      <c r="A921" s="9" t="str">
        <f>IF([1]线路!A920="","",[1]线路!A920)</f>
        <v/>
      </c>
      <c r="B921" s="9" t="str">
        <f>IF([1]线路!B920="","",[1]线路!B920)</f>
        <v/>
      </c>
      <c r="C921" s="9" t="str">
        <f>IF([1]线路!$I920="","",[1]线路!$I920)</f>
        <v/>
      </c>
      <c r="D921" s="9" t="str">
        <f ca="1">VLOOKUP(A921,OFFSET(线路最大负荷电流!$A$2,0,0,2000,2),2,FALSE)</f>
        <v/>
      </c>
      <c r="E921" s="9" t="str">
        <f>IF([1]线路!$C920="","",[1]线路!$C920)</f>
        <v/>
      </c>
      <c r="F921" s="9" t="str">
        <f t="shared" ca="1" si="14"/>
        <v/>
      </c>
    </row>
    <row r="922" spans="1:6" x14ac:dyDescent="0.15">
      <c r="A922" s="9" t="str">
        <f>IF([1]线路!A921="","",[1]线路!A921)</f>
        <v/>
      </c>
      <c r="B922" s="9" t="str">
        <f>IF([1]线路!B921="","",[1]线路!B921)</f>
        <v/>
      </c>
      <c r="C922" s="9" t="str">
        <f>IF([1]线路!$I921="","",[1]线路!$I921)</f>
        <v/>
      </c>
      <c r="D922" s="9" t="str">
        <f ca="1">VLOOKUP(A922,OFFSET(线路最大负荷电流!$A$2,0,0,2000,2),2,FALSE)</f>
        <v/>
      </c>
      <c r="E922" s="9" t="str">
        <f>IF([1]线路!$C921="","",[1]线路!$C921)</f>
        <v/>
      </c>
      <c r="F922" s="9" t="str">
        <f t="shared" ca="1" si="14"/>
        <v/>
      </c>
    </row>
    <row r="923" spans="1:6" x14ac:dyDescent="0.15">
      <c r="A923" s="9" t="str">
        <f>IF([1]线路!A922="","",[1]线路!A922)</f>
        <v/>
      </c>
      <c r="B923" s="9" t="str">
        <f>IF([1]线路!B922="","",[1]线路!B922)</f>
        <v/>
      </c>
      <c r="C923" s="9" t="str">
        <f>IF([1]线路!$I922="","",[1]线路!$I922)</f>
        <v/>
      </c>
      <c r="D923" s="9" t="str">
        <f ca="1">VLOOKUP(A923,OFFSET(线路最大负荷电流!$A$2,0,0,2000,2),2,FALSE)</f>
        <v/>
      </c>
      <c r="E923" s="9" t="str">
        <f>IF([1]线路!$C922="","",[1]线路!$C922)</f>
        <v/>
      </c>
      <c r="F923" s="9" t="str">
        <f t="shared" ca="1" si="14"/>
        <v/>
      </c>
    </row>
    <row r="924" spans="1:6" x14ac:dyDescent="0.15">
      <c r="A924" s="9" t="str">
        <f>IF([1]线路!A923="","",[1]线路!A923)</f>
        <v/>
      </c>
      <c r="B924" s="9" t="str">
        <f>IF([1]线路!B923="","",[1]线路!B923)</f>
        <v/>
      </c>
      <c r="C924" s="9" t="str">
        <f>IF([1]线路!$I923="","",[1]线路!$I923)</f>
        <v/>
      </c>
      <c r="D924" s="9" t="str">
        <f ca="1">VLOOKUP(A924,OFFSET(线路最大负荷电流!$A$2,0,0,2000,2),2,FALSE)</f>
        <v/>
      </c>
      <c r="E924" s="9" t="str">
        <f>IF([1]线路!$C923="","",[1]线路!$C923)</f>
        <v/>
      </c>
      <c r="F924" s="9" t="str">
        <f t="shared" ca="1" si="14"/>
        <v/>
      </c>
    </row>
    <row r="925" spans="1:6" x14ac:dyDescent="0.15">
      <c r="A925" s="9" t="str">
        <f>IF([1]线路!A924="","",[1]线路!A924)</f>
        <v/>
      </c>
      <c r="B925" s="9" t="str">
        <f>IF([1]线路!B924="","",[1]线路!B924)</f>
        <v/>
      </c>
      <c r="C925" s="9" t="str">
        <f>IF([1]线路!$I924="","",[1]线路!$I924)</f>
        <v/>
      </c>
      <c r="D925" s="9" t="str">
        <f ca="1">VLOOKUP(A925,OFFSET(线路最大负荷电流!$A$2,0,0,2000,2),2,FALSE)</f>
        <v/>
      </c>
      <c r="E925" s="9" t="str">
        <f>IF([1]线路!$C924="","",[1]线路!$C924)</f>
        <v/>
      </c>
      <c r="F925" s="9" t="str">
        <f t="shared" ca="1" si="14"/>
        <v/>
      </c>
    </row>
    <row r="926" spans="1:6" x14ac:dyDescent="0.15">
      <c r="A926" s="9" t="str">
        <f>IF([1]线路!A925="","",[1]线路!A925)</f>
        <v/>
      </c>
      <c r="B926" s="9" t="str">
        <f>IF([1]线路!B925="","",[1]线路!B925)</f>
        <v/>
      </c>
      <c r="C926" s="9" t="str">
        <f>IF([1]线路!$I925="","",[1]线路!$I925)</f>
        <v/>
      </c>
      <c r="D926" s="9" t="str">
        <f ca="1">VLOOKUP(A926,OFFSET(线路最大负荷电流!$A$2,0,0,2000,2),2,FALSE)</f>
        <v/>
      </c>
      <c r="E926" s="9" t="str">
        <f>IF([1]线路!$C925="","",[1]线路!$C925)</f>
        <v/>
      </c>
      <c r="F926" s="9" t="str">
        <f t="shared" ca="1" si="14"/>
        <v/>
      </c>
    </row>
    <row r="927" spans="1:6" x14ac:dyDescent="0.15">
      <c r="A927" s="9" t="str">
        <f>IF([1]线路!A926="","",[1]线路!A926)</f>
        <v/>
      </c>
      <c r="B927" s="9" t="str">
        <f>IF([1]线路!B926="","",[1]线路!B926)</f>
        <v/>
      </c>
      <c r="C927" s="9" t="str">
        <f>IF([1]线路!$I926="","",[1]线路!$I926)</f>
        <v/>
      </c>
      <c r="D927" s="9" t="str">
        <f ca="1">VLOOKUP(A927,OFFSET(线路最大负荷电流!$A$2,0,0,2000,2),2,FALSE)</f>
        <v/>
      </c>
      <c r="E927" s="9" t="str">
        <f>IF([1]线路!$C926="","",[1]线路!$C926)</f>
        <v/>
      </c>
      <c r="F927" s="9" t="str">
        <f t="shared" ca="1" si="14"/>
        <v/>
      </c>
    </row>
    <row r="928" spans="1:6" x14ac:dyDescent="0.15">
      <c r="A928" s="9" t="str">
        <f>IF([1]线路!A927="","",[1]线路!A927)</f>
        <v/>
      </c>
      <c r="B928" s="9" t="str">
        <f>IF([1]线路!B927="","",[1]线路!B927)</f>
        <v/>
      </c>
      <c r="C928" s="9" t="str">
        <f>IF([1]线路!$I927="","",[1]线路!$I927)</f>
        <v/>
      </c>
      <c r="D928" s="9" t="str">
        <f ca="1">VLOOKUP(A928,OFFSET(线路最大负荷电流!$A$2,0,0,2000,2),2,FALSE)</f>
        <v/>
      </c>
      <c r="E928" s="9" t="str">
        <f>IF([1]线路!$C927="","",[1]线路!$C927)</f>
        <v/>
      </c>
      <c r="F928" s="9" t="str">
        <f t="shared" ca="1" si="14"/>
        <v/>
      </c>
    </row>
    <row r="929" spans="1:6" x14ac:dyDescent="0.15">
      <c r="A929" s="9" t="str">
        <f>IF([1]线路!A928="","",[1]线路!A928)</f>
        <v/>
      </c>
      <c r="B929" s="9" t="str">
        <f>IF([1]线路!B928="","",[1]线路!B928)</f>
        <v/>
      </c>
      <c r="C929" s="9" t="str">
        <f>IF([1]线路!$I928="","",[1]线路!$I928)</f>
        <v/>
      </c>
      <c r="D929" s="9" t="str">
        <f ca="1">VLOOKUP(A929,OFFSET(线路最大负荷电流!$A$2,0,0,2000,2),2,FALSE)</f>
        <v/>
      </c>
      <c r="E929" s="9" t="str">
        <f>IF([1]线路!$C928="","",[1]线路!$C928)</f>
        <v/>
      </c>
      <c r="F929" s="9" t="str">
        <f t="shared" ca="1" si="14"/>
        <v/>
      </c>
    </row>
    <row r="930" spans="1:6" x14ac:dyDescent="0.15">
      <c r="A930" s="9" t="str">
        <f>IF([1]线路!A929="","",[1]线路!A929)</f>
        <v/>
      </c>
      <c r="B930" s="9" t="str">
        <f>IF([1]线路!B929="","",[1]线路!B929)</f>
        <v/>
      </c>
      <c r="C930" s="9" t="str">
        <f>IF([1]线路!$I929="","",[1]线路!$I929)</f>
        <v/>
      </c>
      <c r="D930" s="9" t="str">
        <f ca="1">VLOOKUP(A930,OFFSET(线路最大负荷电流!$A$2,0,0,2000,2),2,FALSE)</f>
        <v/>
      </c>
      <c r="E930" s="9" t="str">
        <f>IF([1]线路!$C929="","",[1]线路!$C929)</f>
        <v/>
      </c>
      <c r="F930" s="9" t="str">
        <f t="shared" ca="1" si="14"/>
        <v/>
      </c>
    </row>
    <row r="931" spans="1:6" x14ac:dyDescent="0.15">
      <c r="A931" s="9" t="str">
        <f>IF([1]线路!A930="","",[1]线路!A930)</f>
        <v/>
      </c>
      <c r="B931" s="9" t="str">
        <f>IF([1]线路!B930="","",[1]线路!B930)</f>
        <v/>
      </c>
      <c r="C931" s="9" t="str">
        <f>IF([1]线路!$I930="","",[1]线路!$I930)</f>
        <v/>
      </c>
      <c r="D931" s="9" t="str">
        <f ca="1">VLOOKUP(A931,OFFSET(线路最大负荷电流!$A$2,0,0,2000,2),2,FALSE)</f>
        <v/>
      </c>
      <c r="E931" s="9" t="str">
        <f>IF([1]线路!$C930="","",[1]线路!$C930)</f>
        <v/>
      </c>
      <c r="F931" s="9" t="str">
        <f t="shared" ca="1" si="14"/>
        <v/>
      </c>
    </row>
    <row r="932" spans="1:6" x14ac:dyDescent="0.15">
      <c r="A932" s="9" t="str">
        <f>IF([1]线路!A931="","",[1]线路!A931)</f>
        <v/>
      </c>
      <c r="B932" s="9" t="str">
        <f>IF([1]线路!B931="","",[1]线路!B931)</f>
        <v/>
      </c>
      <c r="C932" s="9" t="str">
        <f>IF([1]线路!$I931="","",[1]线路!$I931)</f>
        <v/>
      </c>
      <c r="D932" s="9" t="str">
        <f ca="1">VLOOKUP(A932,OFFSET(线路最大负荷电流!$A$2,0,0,2000,2),2,FALSE)</f>
        <v/>
      </c>
      <c r="E932" s="9" t="str">
        <f>IF([1]线路!$C931="","",[1]线路!$C931)</f>
        <v/>
      </c>
      <c r="F932" s="9" t="str">
        <f t="shared" ca="1" si="14"/>
        <v/>
      </c>
    </row>
    <row r="933" spans="1:6" x14ac:dyDescent="0.15">
      <c r="A933" s="9" t="str">
        <f>IF([1]线路!A932="","",[1]线路!A932)</f>
        <v/>
      </c>
      <c r="B933" s="9" t="str">
        <f>IF([1]线路!B932="","",[1]线路!B932)</f>
        <v/>
      </c>
      <c r="C933" s="9" t="str">
        <f>IF([1]线路!$I932="","",[1]线路!$I932)</f>
        <v/>
      </c>
      <c r="D933" s="9" t="str">
        <f ca="1">VLOOKUP(A933,OFFSET(线路最大负荷电流!$A$2,0,0,2000,2),2,FALSE)</f>
        <v/>
      </c>
      <c r="E933" s="9" t="str">
        <f>IF([1]线路!$C932="","",[1]线路!$C932)</f>
        <v/>
      </c>
      <c r="F933" s="9" t="str">
        <f t="shared" ca="1" si="14"/>
        <v/>
      </c>
    </row>
    <row r="934" spans="1:6" x14ac:dyDescent="0.15">
      <c r="A934" s="9" t="str">
        <f>IF([1]线路!A933="","",[1]线路!A933)</f>
        <v/>
      </c>
      <c r="B934" s="9" t="str">
        <f>IF([1]线路!B933="","",[1]线路!B933)</f>
        <v/>
      </c>
      <c r="C934" s="9" t="str">
        <f>IF([1]线路!$I933="","",[1]线路!$I933)</f>
        <v/>
      </c>
      <c r="D934" s="9" t="str">
        <f ca="1">VLOOKUP(A934,OFFSET(线路最大负荷电流!$A$2,0,0,2000,2),2,FALSE)</f>
        <v/>
      </c>
      <c r="E934" s="9" t="str">
        <f>IF([1]线路!$C933="","",[1]线路!$C933)</f>
        <v/>
      </c>
      <c r="F934" s="9" t="str">
        <f t="shared" ca="1" si="14"/>
        <v/>
      </c>
    </row>
    <row r="935" spans="1:6" x14ac:dyDescent="0.15">
      <c r="A935" s="9" t="str">
        <f>IF([1]线路!A934="","",[1]线路!A934)</f>
        <v/>
      </c>
      <c r="B935" s="9" t="str">
        <f>IF([1]线路!B934="","",[1]线路!B934)</f>
        <v/>
      </c>
      <c r="C935" s="9" t="str">
        <f>IF([1]线路!$I934="","",[1]线路!$I934)</f>
        <v/>
      </c>
      <c r="D935" s="9" t="str">
        <f ca="1">VLOOKUP(A935,OFFSET(线路最大负荷电流!$A$2,0,0,2000,2),2,FALSE)</f>
        <v/>
      </c>
      <c r="E935" s="9" t="str">
        <f>IF([1]线路!$C934="","",[1]线路!$C934)</f>
        <v/>
      </c>
      <c r="F935" s="9" t="str">
        <f t="shared" ca="1" si="14"/>
        <v/>
      </c>
    </row>
    <row r="936" spans="1:6" x14ac:dyDescent="0.15">
      <c r="A936" s="9" t="str">
        <f>IF([1]线路!A935="","",[1]线路!A935)</f>
        <v/>
      </c>
      <c r="B936" s="9" t="str">
        <f>IF([1]线路!B935="","",[1]线路!B935)</f>
        <v/>
      </c>
      <c r="C936" s="9" t="str">
        <f>IF([1]线路!$I935="","",[1]线路!$I935)</f>
        <v/>
      </c>
      <c r="D936" s="9" t="str">
        <f ca="1">VLOOKUP(A936,OFFSET(线路最大负荷电流!$A$2,0,0,2000,2),2,FALSE)</f>
        <v/>
      </c>
      <c r="E936" s="9" t="str">
        <f>IF([1]线路!$C935="","",[1]线路!$C935)</f>
        <v/>
      </c>
      <c r="F936" s="9" t="str">
        <f t="shared" ca="1" si="14"/>
        <v/>
      </c>
    </row>
    <row r="937" spans="1:6" x14ac:dyDescent="0.15">
      <c r="A937" s="9" t="str">
        <f>IF([1]线路!A936="","",[1]线路!A936)</f>
        <v/>
      </c>
      <c r="B937" s="9" t="str">
        <f>IF([1]线路!B936="","",[1]线路!B936)</f>
        <v/>
      </c>
      <c r="C937" s="9" t="str">
        <f>IF([1]线路!$I936="","",[1]线路!$I936)</f>
        <v/>
      </c>
      <c r="D937" s="9" t="str">
        <f ca="1">VLOOKUP(A937,OFFSET(线路最大负荷电流!$A$2,0,0,2000,2),2,FALSE)</f>
        <v/>
      </c>
      <c r="E937" s="9" t="str">
        <f>IF([1]线路!$C936="","",[1]线路!$C936)</f>
        <v/>
      </c>
      <c r="F937" s="9" t="str">
        <f t="shared" ca="1" si="14"/>
        <v/>
      </c>
    </row>
    <row r="938" spans="1:6" x14ac:dyDescent="0.15">
      <c r="A938" s="9" t="str">
        <f>IF([1]线路!A937="","",[1]线路!A937)</f>
        <v/>
      </c>
      <c r="B938" s="9" t="str">
        <f>IF([1]线路!B937="","",[1]线路!B937)</f>
        <v/>
      </c>
      <c r="C938" s="9" t="str">
        <f>IF([1]线路!$I937="","",[1]线路!$I937)</f>
        <v/>
      </c>
      <c r="D938" s="9" t="str">
        <f ca="1">VLOOKUP(A938,OFFSET(线路最大负荷电流!$A$2,0,0,2000,2),2,FALSE)</f>
        <v/>
      </c>
      <c r="E938" s="9" t="str">
        <f>IF([1]线路!$C937="","",[1]线路!$C937)</f>
        <v/>
      </c>
      <c r="F938" s="9" t="str">
        <f t="shared" ca="1" si="14"/>
        <v/>
      </c>
    </row>
    <row r="939" spans="1:6" x14ac:dyDescent="0.15">
      <c r="A939" s="9" t="str">
        <f>IF([1]线路!A938="","",[1]线路!A938)</f>
        <v/>
      </c>
      <c r="B939" s="9" t="str">
        <f>IF([1]线路!B938="","",[1]线路!B938)</f>
        <v/>
      </c>
      <c r="C939" s="9" t="str">
        <f>IF([1]线路!$I938="","",[1]线路!$I938)</f>
        <v/>
      </c>
      <c r="D939" s="9" t="str">
        <f ca="1">VLOOKUP(A939,OFFSET(线路最大负荷电流!$A$2,0,0,2000,2),2,FALSE)</f>
        <v/>
      </c>
      <c r="E939" s="9" t="str">
        <f>IF([1]线路!$C938="","",[1]线路!$C938)</f>
        <v/>
      </c>
      <c r="F939" s="9" t="str">
        <f t="shared" ca="1" si="14"/>
        <v/>
      </c>
    </row>
    <row r="940" spans="1:6" x14ac:dyDescent="0.15">
      <c r="A940" s="9" t="str">
        <f>IF([1]线路!A939="","",[1]线路!A939)</f>
        <v/>
      </c>
      <c r="B940" s="9" t="str">
        <f>IF([1]线路!B939="","",[1]线路!B939)</f>
        <v/>
      </c>
      <c r="C940" s="9" t="str">
        <f>IF([1]线路!$I939="","",[1]线路!$I939)</f>
        <v/>
      </c>
      <c r="D940" s="9" t="str">
        <f ca="1">VLOOKUP(A940,OFFSET(线路最大负荷电流!$A$2,0,0,2000,2),2,FALSE)</f>
        <v/>
      </c>
      <c r="E940" s="9" t="str">
        <f>IF([1]线路!$C939="","",[1]线路!$C939)</f>
        <v/>
      </c>
      <c r="F940" s="9" t="str">
        <f t="shared" ca="1" si="14"/>
        <v/>
      </c>
    </row>
    <row r="941" spans="1:6" x14ac:dyDescent="0.15">
      <c r="A941" s="9" t="str">
        <f>IF([1]线路!A940="","",[1]线路!A940)</f>
        <v/>
      </c>
      <c r="B941" s="9" t="str">
        <f>IF([1]线路!B940="","",[1]线路!B940)</f>
        <v/>
      </c>
      <c r="C941" s="9" t="str">
        <f>IF([1]线路!$I940="","",[1]线路!$I940)</f>
        <v/>
      </c>
      <c r="D941" s="9" t="str">
        <f ca="1">VLOOKUP(A941,OFFSET(线路最大负荷电流!$A$2,0,0,2000,2),2,FALSE)</f>
        <v/>
      </c>
      <c r="E941" s="9" t="str">
        <f>IF([1]线路!$C940="","",[1]线路!$C940)</f>
        <v/>
      </c>
      <c r="F941" s="9" t="str">
        <f t="shared" ca="1" si="14"/>
        <v/>
      </c>
    </row>
    <row r="942" spans="1:6" x14ac:dyDescent="0.15">
      <c r="A942" s="9" t="str">
        <f>IF([1]线路!A941="","",[1]线路!A941)</f>
        <v/>
      </c>
      <c r="B942" s="9" t="str">
        <f>IF([1]线路!B941="","",[1]线路!B941)</f>
        <v/>
      </c>
      <c r="C942" s="9" t="str">
        <f>IF([1]线路!$I941="","",[1]线路!$I941)</f>
        <v/>
      </c>
      <c r="D942" s="9" t="str">
        <f ca="1">VLOOKUP(A942,OFFSET(线路最大负荷电流!$A$2,0,0,2000,2),2,FALSE)</f>
        <v/>
      </c>
      <c r="E942" s="9" t="str">
        <f>IF([1]线路!$C941="","",[1]线路!$C941)</f>
        <v/>
      </c>
      <c r="F942" s="9" t="str">
        <f t="shared" ca="1" si="14"/>
        <v/>
      </c>
    </row>
    <row r="943" spans="1:6" x14ac:dyDescent="0.15">
      <c r="A943" s="9" t="str">
        <f>IF([1]线路!A942="","",[1]线路!A942)</f>
        <v/>
      </c>
      <c r="B943" s="9" t="str">
        <f>IF([1]线路!B942="","",[1]线路!B942)</f>
        <v/>
      </c>
      <c r="C943" s="9" t="str">
        <f>IF([1]线路!$I942="","",[1]线路!$I942)</f>
        <v/>
      </c>
      <c r="D943" s="9" t="str">
        <f ca="1">VLOOKUP(A943,OFFSET(线路最大负荷电流!$A$2,0,0,2000,2),2,FALSE)</f>
        <v/>
      </c>
      <c r="E943" s="9" t="str">
        <f>IF([1]线路!$C942="","",[1]线路!$C942)</f>
        <v/>
      </c>
      <c r="F943" s="9" t="str">
        <f t="shared" ca="1" si="14"/>
        <v/>
      </c>
    </row>
    <row r="944" spans="1:6" x14ac:dyDescent="0.15">
      <c r="A944" s="9" t="str">
        <f>IF([1]线路!A943="","",[1]线路!A943)</f>
        <v/>
      </c>
      <c r="B944" s="9" t="str">
        <f>IF([1]线路!B943="","",[1]线路!B943)</f>
        <v/>
      </c>
      <c r="C944" s="9" t="str">
        <f>IF([1]线路!$I943="","",[1]线路!$I943)</f>
        <v/>
      </c>
      <c r="D944" s="9" t="str">
        <f ca="1">VLOOKUP(A944,OFFSET(线路最大负荷电流!$A$2,0,0,2000,2),2,FALSE)</f>
        <v/>
      </c>
      <c r="E944" s="9" t="str">
        <f>IF([1]线路!$C943="","",[1]线路!$C943)</f>
        <v/>
      </c>
      <c r="F944" s="9" t="str">
        <f t="shared" ca="1" si="14"/>
        <v/>
      </c>
    </row>
    <row r="945" spans="1:6" x14ac:dyDescent="0.15">
      <c r="A945" s="9" t="str">
        <f>IF([1]线路!A944="","",[1]线路!A944)</f>
        <v/>
      </c>
      <c r="B945" s="9" t="str">
        <f>IF([1]线路!B944="","",[1]线路!B944)</f>
        <v/>
      </c>
      <c r="C945" s="9" t="str">
        <f>IF([1]线路!$I944="","",[1]线路!$I944)</f>
        <v/>
      </c>
      <c r="D945" s="9" t="str">
        <f ca="1">VLOOKUP(A945,OFFSET(线路最大负荷电流!$A$2,0,0,2000,2),2,FALSE)</f>
        <v/>
      </c>
      <c r="E945" s="9" t="str">
        <f>IF([1]线路!$C944="","",[1]线路!$C944)</f>
        <v/>
      </c>
      <c r="F945" s="9" t="str">
        <f t="shared" ca="1" si="14"/>
        <v/>
      </c>
    </row>
    <row r="946" spans="1:6" x14ac:dyDescent="0.15">
      <c r="A946" s="9" t="str">
        <f>IF([1]线路!A945="","",[1]线路!A945)</f>
        <v/>
      </c>
      <c r="B946" s="9" t="str">
        <f>IF([1]线路!B945="","",[1]线路!B945)</f>
        <v/>
      </c>
      <c r="C946" s="9" t="str">
        <f>IF([1]线路!$I945="","",[1]线路!$I945)</f>
        <v/>
      </c>
      <c r="D946" s="9" t="str">
        <f ca="1">VLOOKUP(A946,OFFSET(线路最大负荷电流!$A$2,0,0,2000,2),2,FALSE)</f>
        <v/>
      </c>
      <c r="E946" s="9" t="str">
        <f>IF([1]线路!$C945="","",[1]线路!$C945)</f>
        <v/>
      </c>
      <c r="F946" s="9" t="str">
        <f t="shared" ca="1" si="14"/>
        <v/>
      </c>
    </row>
    <row r="947" spans="1:6" x14ac:dyDescent="0.15">
      <c r="A947" s="9" t="str">
        <f>IF([1]线路!A946="","",[1]线路!A946)</f>
        <v/>
      </c>
      <c r="B947" s="9" t="str">
        <f>IF([1]线路!B946="","",[1]线路!B946)</f>
        <v/>
      </c>
      <c r="C947" s="9" t="str">
        <f>IF([1]线路!$I946="","",[1]线路!$I946)</f>
        <v/>
      </c>
      <c r="D947" s="9" t="str">
        <f ca="1">VLOOKUP(A947,OFFSET(线路最大负荷电流!$A$2,0,0,2000,2),2,FALSE)</f>
        <v/>
      </c>
      <c r="E947" s="9" t="str">
        <f>IF([1]线路!$C946="","",[1]线路!$C946)</f>
        <v/>
      </c>
      <c r="F947" s="9" t="str">
        <f t="shared" ca="1" si="14"/>
        <v/>
      </c>
    </row>
    <row r="948" spans="1:6" x14ac:dyDescent="0.15">
      <c r="A948" s="9" t="str">
        <f>IF([1]线路!A947="","",[1]线路!A947)</f>
        <v/>
      </c>
      <c r="B948" s="9" t="str">
        <f>IF([1]线路!B947="","",[1]线路!B947)</f>
        <v/>
      </c>
      <c r="C948" s="9" t="str">
        <f>IF([1]线路!$I947="","",[1]线路!$I947)</f>
        <v/>
      </c>
      <c r="D948" s="9" t="str">
        <f ca="1">VLOOKUP(A948,OFFSET(线路最大负荷电流!$A$2,0,0,2000,2),2,FALSE)</f>
        <v/>
      </c>
      <c r="E948" s="9" t="str">
        <f>IF([1]线路!$C947="","",[1]线路!$C947)</f>
        <v/>
      </c>
      <c r="F948" s="9" t="str">
        <f t="shared" ca="1" si="14"/>
        <v/>
      </c>
    </row>
    <row r="949" spans="1:6" x14ac:dyDescent="0.15">
      <c r="A949" s="9" t="str">
        <f>IF([1]线路!A948="","",[1]线路!A948)</f>
        <v/>
      </c>
      <c r="B949" s="9" t="str">
        <f>IF([1]线路!B948="","",[1]线路!B948)</f>
        <v/>
      </c>
      <c r="C949" s="9" t="str">
        <f>IF([1]线路!$I948="","",[1]线路!$I948)</f>
        <v/>
      </c>
      <c r="D949" s="9" t="str">
        <f ca="1">VLOOKUP(A949,OFFSET(线路最大负荷电流!$A$2,0,0,2000,2),2,FALSE)</f>
        <v/>
      </c>
      <c r="E949" s="9" t="str">
        <f>IF([1]线路!$C948="","",[1]线路!$C948)</f>
        <v/>
      </c>
      <c r="F949" s="9" t="str">
        <f t="shared" ca="1" si="14"/>
        <v/>
      </c>
    </row>
    <row r="950" spans="1:6" x14ac:dyDescent="0.15">
      <c r="A950" s="9" t="str">
        <f>IF([1]线路!A949="","",[1]线路!A949)</f>
        <v/>
      </c>
      <c r="B950" s="9" t="str">
        <f>IF([1]线路!B949="","",[1]线路!B949)</f>
        <v/>
      </c>
      <c r="C950" s="9" t="str">
        <f>IF([1]线路!$I949="","",[1]线路!$I949)</f>
        <v/>
      </c>
      <c r="D950" s="9" t="str">
        <f ca="1">VLOOKUP(A950,OFFSET(线路最大负荷电流!$A$2,0,0,2000,2),2,FALSE)</f>
        <v/>
      </c>
      <c r="E950" s="9" t="str">
        <f>IF([1]线路!$C949="","",[1]线路!$C949)</f>
        <v/>
      </c>
      <c r="F950" s="9" t="str">
        <f t="shared" ca="1" si="14"/>
        <v/>
      </c>
    </row>
    <row r="951" spans="1:6" x14ac:dyDescent="0.15">
      <c r="A951" s="9" t="str">
        <f>IF([1]线路!A950="","",[1]线路!A950)</f>
        <v/>
      </c>
      <c r="B951" s="9" t="str">
        <f>IF([1]线路!B950="","",[1]线路!B950)</f>
        <v/>
      </c>
      <c r="C951" s="9" t="str">
        <f>IF([1]线路!$I950="","",[1]线路!$I950)</f>
        <v/>
      </c>
      <c r="D951" s="9" t="str">
        <f ca="1">VLOOKUP(A951,OFFSET(线路最大负荷电流!$A$2,0,0,2000,2),2,FALSE)</f>
        <v/>
      </c>
      <c r="E951" s="9" t="str">
        <f>IF([1]线路!$C950="","",[1]线路!$C950)</f>
        <v/>
      </c>
      <c r="F951" s="9" t="str">
        <f t="shared" ca="1" si="14"/>
        <v/>
      </c>
    </row>
    <row r="952" spans="1:6" x14ac:dyDescent="0.15">
      <c r="A952" s="9" t="str">
        <f>IF([1]线路!A951="","",[1]线路!A951)</f>
        <v/>
      </c>
      <c r="B952" s="9" t="str">
        <f>IF([1]线路!B951="","",[1]线路!B951)</f>
        <v/>
      </c>
      <c r="C952" s="9" t="str">
        <f>IF([1]线路!$I951="","",[1]线路!$I951)</f>
        <v/>
      </c>
      <c r="D952" s="9" t="str">
        <f ca="1">VLOOKUP(A952,OFFSET(线路最大负荷电流!$A$2,0,0,2000,2),2,FALSE)</f>
        <v/>
      </c>
      <c r="E952" s="9" t="str">
        <f>IF([1]线路!$C951="","",[1]线路!$C951)</f>
        <v/>
      </c>
      <c r="F952" s="9" t="str">
        <f t="shared" ca="1" si="14"/>
        <v/>
      </c>
    </row>
    <row r="953" spans="1:6" x14ac:dyDescent="0.15">
      <c r="A953" s="9" t="str">
        <f>IF([1]线路!A952="","",[1]线路!A952)</f>
        <v/>
      </c>
      <c r="B953" s="9" t="str">
        <f>IF([1]线路!B952="","",[1]线路!B952)</f>
        <v/>
      </c>
      <c r="C953" s="9" t="str">
        <f>IF([1]线路!$I952="","",[1]线路!$I952)</f>
        <v/>
      </c>
      <c r="D953" s="9" t="str">
        <f ca="1">VLOOKUP(A953,OFFSET(线路最大负荷电流!$A$2,0,0,2000,2),2,FALSE)</f>
        <v/>
      </c>
      <c r="E953" s="9" t="str">
        <f>IF([1]线路!$C952="","",[1]线路!$C952)</f>
        <v/>
      </c>
      <c r="F953" s="9" t="str">
        <f t="shared" ca="1" si="14"/>
        <v/>
      </c>
    </row>
    <row r="954" spans="1:6" x14ac:dyDescent="0.15">
      <c r="A954" s="9" t="str">
        <f>IF([1]线路!A953="","",[1]线路!A953)</f>
        <v/>
      </c>
      <c r="B954" s="9" t="str">
        <f>IF([1]线路!B953="","",[1]线路!B953)</f>
        <v/>
      </c>
      <c r="C954" s="9" t="str">
        <f>IF([1]线路!$I953="","",[1]线路!$I953)</f>
        <v/>
      </c>
      <c r="D954" s="9" t="str">
        <f ca="1">VLOOKUP(A954,OFFSET(线路最大负荷电流!$A$2,0,0,2000,2),2,FALSE)</f>
        <v/>
      </c>
      <c r="E954" s="9" t="str">
        <f>IF([1]线路!$C953="","",[1]线路!$C953)</f>
        <v/>
      </c>
      <c r="F954" s="9" t="str">
        <f t="shared" ca="1" si="14"/>
        <v/>
      </c>
    </row>
    <row r="955" spans="1:6" x14ac:dyDescent="0.15">
      <c r="A955" s="9" t="str">
        <f>IF([1]线路!A954="","",[1]线路!A954)</f>
        <v/>
      </c>
      <c r="B955" s="9" t="str">
        <f>IF([1]线路!B954="","",[1]线路!B954)</f>
        <v/>
      </c>
      <c r="C955" s="9" t="str">
        <f>IF([1]线路!$I954="","",[1]线路!$I954)</f>
        <v/>
      </c>
      <c r="D955" s="9" t="str">
        <f ca="1">VLOOKUP(A955,OFFSET(线路最大负荷电流!$A$2,0,0,2000,2),2,FALSE)</f>
        <v/>
      </c>
      <c r="E955" s="9" t="str">
        <f>IF([1]线路!$C954="","",[1]线路!$C954)</f>
        <v/>
      </c>
      <c r="F955" s="9" t="str">
        <f t="shared" ca="1" si="14"/>
        <v/>
      </c>
    </row>
    <row r="956" spans="1:6" x14ac:dyDescent="0.15">
      <c r="A956" s="9" t="str">
        <f>IF([1]线路!A955="","",[1]线路!A955)</f>
        <v/>
      </c>
      <c r="B956" s="9" t="str">
        <f>IF([1]线路!B955="","",[1]线路!B955)</f>
        <v/>
      </c>
      <c r="C956" s="9" t="str">
        <f>IF([1]线路!$I955="","",[1]线路!$I955)</f>
        <v/>
      </c>
      <c r="D956" s="9" t="str">
        <f ca="1">VLOOKUP(A956,OFFSET(线路最大负荷电流!$A$2,0,0,2000,2),2,FALSE)</f>
        <v/>
      </c>
      <c r="E956" s="9" t="str">
        <f>IF([1]线路!$C955="","",[1]线路!$C955)</f>
        <v/>
      </c>
      <c r="F956" s="9" t="str">
        <f t="shared" ca="1" si="14"/>
        <v/>
      </c>
    </row>
    <row r="957" spans="1:6" x14ac:dyDescent="0.15">
      <c r="A957" s="9" t="str">
        <f>IF([1]线路!A956="","",[1]线路!A956)</f>
        <v/>
      </c>
      <c r="B957" s="9" t="str">
        <f>IF([1]线路!B956="","",[1]线路!B956)</f>
        <v/>
      </c>
      <c r="C957" s="9" t="str">
        <f>IF([1]线路!$I956="","",[1]线路!$I956)</f>
        <v/>
      </c>
      <c r="D957" s="9" t="str">
        <f ca="1">VLOOKUP(A957,OFFSET(线路最大负荷电流!$A$2,0,0,2000,2),2,FALSE)</f>
        <v/>
      </c>
      <c r="E957" s="9" t="str">
        <f>IF([1]线路!$C956="","",[1]线路!$C956)</f>
        <v/>
      </c>
      <c r="F957" s="9" t="str">
        <f t="shared" ca="1" si="14"/>
        <v/>
      </c>
    </row>
    <row r="958" spans="1:6" x14ac:dyDescent="0.15">
      <c r="A958" s="9" t="str">
        <f>IF([1]线路!A957="","",[1]线路!A957)</f>
        <v/>
      </c>
      <c r="B958" s="9" t="str">
        <f>IF([1]线路!B957="","",[1]线路!B957)</f>
        <v/>
      </c>
      <c r="C958" s="9" t="str">
        <f>IF([1]线路!$I957="","",[1]线路!$I957)</f>
        <v/>
      </c>
      <c r="D958" s="9" t="str">
        <f ca="1">VLOOKUP(A958,OFFSET(线路最大负荷电流!$A$2,0,0,2000,2),2,FALSE)</f>
        <v/>
      </c>
      <c r="E958" s="9" t="str">
        <f>IF([1]线路!$C957="","",[1]线路!$C957)</f>
        <v/>
      </c>
      <c r="F958" s="9" t="str">
        <f t="shared" ca="1" si="14"/>
        <v/>
      </c>
    </row>
    <row r="959" spans="1:6" x14ac:dyDescent="0.15">
      <c r="A959" s="9" t="str">
        <f>IF([1]线路!A958="","",[1]线路!A958)</f>
        <v/>
      </c>
      <c r="B959" s="9" t="str">
        <f>IF([1]线路!B958="","",[1]线路!B958)</f>
        <v/>
      </c>
      <c r="C959" s="9" t="str">
        <f>IF([1]线路!$I958="","",[1]线路!$I958)</f>
        <v/>
      </c>
      <c r="D959" s="9" t="str">
        <f ca="1">VLOOKUP(A959,OFFSET(线路最大负荷电流!$A$2,0,0,2000,2),2,FALSE)</f>
        <v/>
      </c>
      <c r="E959" s="9" t="str">
        <f>IF([1]线路!$C958="","",[1]线路!$C958)</f>
        <v/>
      </c>
      <c r="F959" s="9" t="str">
        <f t="shared" ca="1" si="14"/>
        <v/>
      </c>
    </row>
    <row r="960" spans="1:6" x14ac:dyDescent="0.15">
      <c r="A960" s="9" t="str">
        <f>IF([1]线路!A959="","",[1]线路!A959)</f>
        <v/>
      </c>
      <c r="B960" s="9" t="str">
        <f>IF([1]线路!B959="","",[1]线路!B959)</f>
        <v/>
      </c>
      <c r="C960" s="9" t="str">
        <f>IF([1]线路!$I959="","",[1]线路!$I959)</f>
        <v/>
      </c>
      <c r="D960" s="9" t="str">
        <f ca="1">VLOOKUP(A960,OFFSET(线路最大负荷电流!$A$2,0,0,2000,2),2,FALSE)</f>
        <v/>
      </c>
      <c r="E960" s="9" t="str">
        <f>IF([1]线路!$C959="","",[1]线路!$C959)</f>
        <v/>
      </c>
      <c r="F960" s="9" t="str">
        <f t="shared" ca="1" si="14"/>
        <v/>
      </c>
    </row>
    <row r="961" spans="1:6" x14ac:dyDescent="0.15">
      <c r="A961" s="9" t="str">
        <f>IF([1]线路!A960="","",[1]线路!A960)</f>
        <v/>
      </c>
      <c r="B961" s="9" t="str">
        <f>IF([1]线路!B960="","",[1]线路!B960)</f>
        <v/>
      </c>
      <c r="C961" s="9" t="str">
        <f>IF([1]线路!$I960="","",[1]线路!$I960)</f>
        <v/>
      </c>
      <c r="D961" s="9" t="str">
        <f ca="1">VLOOKUP(A961,OFFSET(线路最大负荷电流!$A$2,0,0,2000,2),2,FALSE)</f>
        <v/>
      </c>
      <c r="E961" s="9" t="str">
        <f>IF([1]线路!$C960="","",[1]线路!$C960)</f>
        <v/>
      </c>
      <c r="F961" s="9" t="str">
        <f t="shared" ca="1" si="14"/>
        <v/>
      </c>
    </row>
    <row r="962" spans="1:6" x14ac:dyDescent="0.15">
      <c r="A962" s="9" t="str">
        <f>IF([1]线路!A961="","",[1]线路!A961)</f>
        <v/>
      </c>
      <c r="B962" s="9" t="str">
        <f>IF([1]线路!B961="","",[1]线路!B961)</f>
        <v/>
      </c>
      <c r="C962" s="9" t="str">
        <f>IF([1]线路!$I961="","",[1]线路!$I961)</f>
        <v/>
      </c>
      <c r="D962" s="9" t="str">
        <f ca="1">VLOOKUP(A962,OFFSET(线路最大负荷电流!$A$2,0,0,2000,2),2,FALSE)</f>
        <v/>
      </c>
      <c r="E962" s="9" t="str">
        <f>IF([1]线路!$C961="","",[1]线路!$C961)</f>
        <v/>
      </c>
      <c r="F962" s="9" t="str">
        <f t="shared" ca="1" si="14"/>
        <v/>
      </c>
    </row>
    <row r="963" spans="1:6" x14ac:dyDescent="0.15">
      <c r="A963" s="9" t="str">
        <f>IF([1]线路!A962="","",[1]线路!A962)</f>
        <v/>
      </c>
      <c r="B963" s="9" t="str">
        <f>IF([1]线路!B962="","",[1]线路!B962)</f>
        <v/>
      </c>
      <c r="C963" s="9" t="str">
        <f>IF([1]线路!$I962="","",[1]线路!$I962)</f>
        <v/>
      </c>
      <c r="D963" s="9" t="str">
        <f ca="1">VLOOKUP(A963,OFFSET(线路最大负荷电流!$A$2,0,0,2000,2),2,FALSE)</f>
        <v/>
      </c>
      <c r="E963" s="9" t="str">
        <f>IF([1]线路!$C962="","",[1]线路!$C962)</f>
        <v/>
      </c>
      <c r="F963" s="9" t="str">
        <f t="shared" ca="1" si="14"/>
        <v/>
      </c>
    </row>
    <row r="964" spans="1:6" x14ac:dyDescent="0.15">
      <c r="A964" s="9" t="str">
        <f>IF([1]线路!A963="","",[1]线路!A963)</f>
        <v/>
      </c>
      <c r="B964" s="9" t="str">
        <f>IF([1]线路!B963="","",[1]线路!B963)</f>
        <v/>
      </c>
      <c r="C964" s="9" t="str">
        <f>IF([1]线路!$I963="","",[1]线路!$I963)</f>
        <v/>
      </c>
      <c r="D964" s="9" t="str">
        <f ca="1">VLOOKUP(A964,OFFSET(线路最大负荷电流!$A$2,0,0,2000,2),2,FALSE)</f>
        <v/>
      </c>
      <c r="E964" s="9" t="str">
        <f>IF([1]线路!$C963="","",[1]线路!$C963)</f>
        <v/>
      </c>
      <c r="F964" s="9" t="str">
        <f t="shared" ref="F964:F1027" ca="1" si="15">IF(OR(D964="",C964=""),"",D964/C964)</f>
        <v/>
      </c>
    </row>
    <row r="965" spans="1:6" x14ac:dyDescent="0.15">
      <c r="A965" s="9" t="str">
        <f>IF([1]线路!A964="","",[1]线路!A964)</f>
        <v/>
      </c>
      <c r="B965" s="9" t="str">
        <f>IF([1]线路!B964="","",[1]线路!B964)</f>
        <v/>
      </c>
      <c r="C965" s="9" t="str">
        <f>IF([1]线路!$I964="","",[1]线路!$I964)</f>
        <v/>
      </c>
      <c r="D965" s="9" t="str">
        <f ca="1">VLOOKUP(A965,OFFSET(线路最大负荷电流!$A$2,0,0,2000,2),2,FALSE)</f>
        <v/>
      </c>
      <c r="E965" s="9" t="str">
        <f>IF([1]线路!$C964="","",[1]线路!$C964)</f>
        <v/>
      </c>
      <c r="F965" s="9" t="str">
        <f t="shared" ca="1" si="15"/>
        <v/>
      </c>
    </row>
    <row r="966" spans="1:6" x14ac:dyDescent="0.15">
      <c r="A966" s="9" t="str">
        <f>IF([1]线路!A965="","",[1]线路!A965)</f>
        <v/>
      </c>
      <c r="B966" s="9" t="str">
        <f>IF([1]线路!B965="","",[1]线路!B965)</f>
        <v/>
      </c>
      <c r="C966" s="9" t="str">
        <f>IF([1]线路!$I965="","",[1]线路!$I965)</f>
        <v/>
      </c>
      <c r="D966" s="9" t="str">
        <f ca="1">VLOOKUP(A966,OFFSET(线路最大负荷电流!$A$2,0,0,2000,2),2,FALSE)</f>
        <v/>
      </c>
      <c r="E966" s="9" t="str">
        <f>IF([1]线路!$C965="","",[1]线路!$C965)</f>
        <v/>
      </c>
      <c r="F966" s="9" t="str">
        <f t="shared" ca="1" si="15"/>
        <v/>
      </c>
    </row>
    <row r="967" spans="1:6" x14ac:dyDescent="0.15">
      <c r="A967" s="9" t="str">
        <f>IF([1]线路!A966="","",[1]线路!A966)</f>
        <v/>
      </c>
      <c r="B967" s="9" t="str">
        <f>IF([1]线路!B966="","",[1]线路!B966)</f>
        <v/>
      </c>
      <c r="C967" s="9" t="str">
        <f>IF([1]线路!$I966="","",[1]线路!$I966)</f>
        <v/>
      </c>
      <c r="D967" s="9" t="str">
        <f ca="1">VLOOKUP(A967,OFFSET(线路最大负荷电流!$A$2,0,0,2000,2),2,FALSE)</f>
        <v/>
      </c>
      <c r="E967" s="9" t="str">
        <f>IF([1]线路!$C966="","",[1]线路!$C966)</f>
        <v/>
      </c>
      <c r="F967" s="9" t="str">
        <f t="shared" ca="1" si="15"/>
        <v/>
      </c>
    </row>
    <row r="968" spans="1:6" x14ac:dyDescent="0.15">
      <c r="A968" s="9" t="str">
        <f>IF([1]线路!A967="","",[1]线路!A967)</f>
        <v/>
      </c>
      <c r="B968" s="9" t="str">
        <f>IF([1]线路!B967="","",[1]线路!B967)</f>
        <v/>
      </c>
      <c r="C968" s="9" t="str">
        <f>IF([1]线路!$I967="","",[1]线路!$I967)</f>
        <v/>
      </c>
      <c r="D968" s="9" t="str">
        <f ca="1">VLOOKUP(A968,OFFSET(线路最大负荷电流!$A$2,0,0,2000,2),2,FALSE)</f>
        <v/>
      </c>
      <c r="E968" s="9" t="str">
        <f>IF([1]线路!$C967="","",[1]线路!$C967)</f>
        <v/>
      </c>
      <c r="F968" s="9" t="str">
        <f t="shared" ca="1" si="15"/>
        <v/>
      </c>
    </row>
    <row r="969" spans="1:6" x14ac:dyDescent="0.15">
      <c r="A969" s="9" t="str">
        <f>IF([1]线路!A968="","",[1]线路!A968)</f>
        <v/>
      </c>
      <c r="B969" s="9" t="str">
        <f>IF([1]线路!B968="","",[1]线路!B968)</f>
        <v/>
      </c>
      <c r="C969" s="9" t="str">
        <f>IF([1]线路!$I968="","",[1]线路!$I968)</f>
        <v/>
      </c>
      <c r="D969" s="9" t="str">
        <f ca="1">VLOOKUP(A969,OFFSET(线路最大负荷电流!$A$2,0,0,2000,2),2,FALSE)</f>
        <v/>
      </c>
      <c r="E969" s="9" t="str">
        <f>IF([1]线路!$C968="","",[1]线路!$C968)</f>
        <v/>
      </c>
      <c r="F969" s="9" t="str">
        <f t="shared" ca="1" si="15"/>
        <v/>
      </c>
    </row>
    <row r="970" spans="1:6" x14ac:dyDescent="0.15">
      <c r="A970" s="9" t="str">
        <f>IF([1]线路!A969="","",[1]线路!A969)</f>
        <v/>
      </c>
      <c r="B970" s="9" t="str">
        <f>IF([1]线路!B969="","",[1]线路!B969)</f>
        <v/>
      </c>
      <c r="C970" s="9" t="str">
        <f>IF([1]线路!$I969="","",[1]线路!$I969)</f>
        <v/>
      </c>
      <c r="D970" s="9" t="str">
        <f ca="1">VLOOKUP(A970,OFFSET(线路最大负荷电流!$A$2,0,0,2000,2),2,FALSE)</f>
        <v/>
      </c>
      <c r="E970" s="9" t="str">
        <f>IF([1]线路!$C969="","",[1]线路!$C969)</f>
        <v/>
      </c>
      <c r="F970" s="9" t="str">
        <f t="shared" ca="1" si="15"/>
        <v/>
      </c>
    </row>
    <row r="971" spans="1:6" x14ac:dyDescent="0.15">
      <c r="A971" s="9" t="str">
        <f>IF([1]线路!A970="","",[1]线路!A970)</f>
        <v/>
      </c>
      <c r="B971" s="9" t="str">
        <f>IF([1]线路!B970="","",[1]线路!B970)</f>
        <v/>
      </c>
      <c r="C971" s="9" t="str">
        <f>IF([1]线路!$I970="","",[1]线路!$I970)</f>
        <v/>
      </c>
      <c r="D971" s="9" t="str">
        <f ca="1">VLOOKUP(A971,OFFSET(线路最大负荷电流!$A$2,0,0,2000,2),2,FALSE)</f>
        <v/>
      </c>
      <c r="E971" s="9" t="str">
        <f>IF([1]线路!$C970="","",[1]线路!$C970)</f>
        <v/>
      </c>
      <c r="F971" s="9" t="str">
        <f t="shared" ca="1" si="15"/>
        <v/>
      </c>
    </row>
    <row r="972" spans="1:6" x14ac:dyDescent="0.15">
      <c r="A972" s="9" t="str">
        <f>IF([1]线路!A971="","",[1]线路!A971)</f>
        <v/>
      </c>
      <c r="B972" s="9" t="str">
        <f>IF([1]线路!B971="","",[1]线路!B971)</f>
        <v/>
      </c>
      <c r="C972" s="9" t="str">
        <f>IF([1]线路!$I971="","",[1]线路!$I971)</f>
        <v/>
      </c>
      <c r="D972" s="9" t="str">
        <f ca="1">VLOOKUP(A972,OFFSET(线路最大负荷电流!$A$2,0,0,2000,2),2,FALSE)</f>
        <v/>
      </c>
      <c r="E972" s="9" t="str">
        <f>IF([1]线路!$C971="","",[1]线路!$C971)</f>
        <v/>
      </c>
      <c r="F972" s="9" t="str">
        <f t="shared" ca="1" si="15"/>
        <v/>
      </c>
    </row>
    <row r="973" spans="1:6" x14ac:dyDescent="0.15">
      <c r="A973" s="9" t="str">
        <f>IF([1]线路!A972="","",[1]线路!A972)</f>
        <v/>
      </c>
      <c r="B973" s="9" t="str">
        <f>IF([1]线路!B972="","",[1]线路!B972)</f>
        <v/>
      </c>
      <c r="C973" s="9" t="str">
        <f>IF([1]线路!$I972="","",[1]线路!$I972)</f>
        <v/>
      </c>
      <c r="D973" s="9" t="str">
        <f ca="1">VLOOKUP(A973,OFFSET(线路最大负荷电流!$A$2,0,0,2000,2),2,FALSE)</f>
        <v/>
      </c>
      <c r="E973" s="9" t="str">
        <f>IF([1]线路!$C972="","",[1]线路!$C972)</f>
        <v/>
      </c>
      <c r="F973" s="9" t="str">
        <f t="shared" ca="1" si="15"/>
        <v/>
      </c>
    </row>
    <row r="974" spans="1:6" x14ac:dyDescent="0.15">
      <c r="A974" s="9" t="str">
        <f>IF([1]线路!A973="","",[1]线路!A973)</f>
        <v/>
      </c>
      <c r="B974" s="9" t="str">
        <f>IF([1]线路!B973="","",[1]线路!B973)</f>
        <v/>
      </c>
      <c r="C974" s="9" t="str">
        <f>IF([1]线路!$I973="","",[1]线路!$I973)</f>
        <v/>
      </c>
      <c r="D974" s="9" t="str">
        <f ca="1">VLOOKUP(A974,OFFSET(线路最大负荷电流!$A$2,0,0,2000,2),2,FALSE)</f>
        <v/>
      </c>
      <c r="E974" s="9" t="str">
        <f>IF([1]线路!$C973="","",[1]线路!$C973)</f>
        <v/>
      </c>
      <c r="F974" s="9" t="str">
        <f t="shared" ca="1" si="15"/>
        <v/>
      </c>
    </row>
    <row r="975" spans="1:6" x14ac:dyDescent="0.15">
      <c r="A975" s="9" t="str">
        <f>IF([1]线路!A974="","",[1]线路!A974)</f>
        <v/>
      </c>
      <c r="B975" s="9" t="str">
        <f>IF([1]线路!B974="","",[1]线路!B974)</f>
        <v/>
      </c>
      <c r="C975" s="9" t="str">
        <f>IF([1]线路!$I974="","",[1]线路!$I974)</f>
        <v/>
      </c>
      <c r="D975" s="9" t="str">
        <f ca="1">VLOOKUP(A975,OFFSET(线路最大负荷电流!$A$2,0,0,2000,2),2,FALSE)</f>
        <v/>
      </c>
      <c r="E975" s="9" t="str">
        <f>IF([1]线路!$C974="","",[1]线路!$C974)</f>
        <v/>
      </c>
      <c r="F975" s="9" t="str">
        <f t="shared" ca="1" si="15"/>
        <v/>
      </c>
    </row>
    <row r="976" spans="1:6" x14ac:dyDescent="0.15">
      <c r="A976" s="9" t="str">
        <f>IF([1]线路!A975="","",[1]线路!A975)</f>
        <v/>
      </c>
      <c r="B976" s="9" t="str">
        <f>IF([1]线路!B975="","",[1]线路!B975)</f>
        <v/>
      </c>
      <c r="C976" s="9" t="str">
        <f>IF([1]线路!$I975="","",[1]线路!$I975)</f>
        <v/>
      </c>
      <c r="D976" s="9" t="str">
        <f ca="1">VLOOKUP(A976,OFFSET(线路最大负荷电流!$A$2,0,0,2000,2),2,FALSE)</f>
        <v/>
      </c>
      <c r="E976" s="9" t="str">
        <f>IF([1]线路!$C975="","",[1]线路!$C975)</f>
        <v/>
      </c>
      <c r="F976" s="9" t="str">
        <f t="shared" ca="1" si="15"/>
        <v/>
      </c>
    </row>
    <row r="977" spans="1:6" x14ac:dyDescent="0.15">
      <c r="A977" s="9" t="str">
        <f>IF([1]线路!A976="","",[1]线路!A976)</f>
        <v/>
      </c>
      <c r="B977" s="9" t="str">
        <f>IF([1]线路!B976="","",[1]线路!B976)</f>
        <v/>
      </c>
      <c r="C977" s="9" t="str">
        <f>IF([1]线路!$I976="","",[1]线路!$I976)</f>
        <v/>
      </c>
      <c r="D977" s="9" t="str">
        <f ca="1">VLOOKUP(A977,OFFSET(线路最大负荷电流!$A$2,0,0,2000,2),2,FALSE)</f>
        <v/>
      </c>
      <c r="E977" s="9" t="str">
        <f>IF([1]线路!$C976="","",[1]线路!$C976)</f>
        <v/>
      </c>
      <c r="F977" s="9" t="str">
        <f t="shared" ca="1" si="15"/>
        <v/>
      </c>
    </row>
    <row r="978" spans="1:6" x14ac:dyDescent="0.15">
      <c r="A978" s="9" t="str">
        <f>IF([1]线路!A977="","",[1]线路!A977)</f>
        <v/>
      </c>
      <c r="B978" s="9" t="str">
        <f>IF([1]线路!B977="","",[1]线路!B977)</f>
        <v/>
      </c>
      <c r="C978" s="9" t="str">
        <f>IF([1]线路!$I977="","",[1]线路!$I977)</f>
        <v/>
      </c>
      <c r="D978" s="9" t="str">
        <f ca="1">VLOOKUP(A978,OFFSET(线路最大负荷电流!$A$2,0,0,2000,2),2,FALSE)</f>
        <v/>
      </c>
      <c r="E978" s="9" t="str">
        <f>IF([1]线路!$C977="","",[1]线路!$C977)</f>
        <v/>
      </c>
      <c r="F978" s="9" t="str">
        <f t="shared" ca="1" si="15"/>
        <v/>
      </c>
    </row>
    <row r="979" spans="1:6" x14ac:dyDescent="0.15">
      <c r="A979" s="9" t="str">
        <f>IF([1]线路!A978="","",[1]线路!A978)</f>
        <v/>
      </c>
      <c r="B979" s="9" t="str">
        <f>IF([1]线路!B978="","",[1]线路!B978)</f>
        <v/>
      </c>
      <c r="C979" s="9" t="str">
        <f>IF([1]线路!$I978="","",[1]线路!$I978)</f>
        <v/>
      </c>
      <c r="D979" s="9" t="str">
        <f ca="1">VLOOKUP(A979,OFFSET(线路最大负荷电流!$A$2,0,0,2000,2),2,FALSE)</f>
        <v/>
      </c>
      <c r="E979" s="9" t="str">
        <f>IF([1]线路!$C978="","",[1]线路!$C978)</f>
        <v/>
      </c>
      <c r="F979" s="9" t="str">
        <f t="shared" ca="1" si="15"/>
        <v/>
      </c>
    </row>
    <row r="980" spans="1:6" x14ac:dyDescent="0.15">
      <c r="A980" s="9" t="str">
        <f>IF([1]线路!A979="","",[1]线路!A979)</f>
        <v/>
      </c>
      <c r="B980" s="9" t="str">
        <f>IF([1]线路!B979="","",[1]线路!B979)</f>
        <v/>
      </c>
      <c r="C980" s="9" t="str">
        <f>IF([1]线路!$I979="","",[1]线路!$I979)</f>
        <v/>
      </c>
      <c r="D980" s="9" t="str">
        <f ca="1">VLOOKUP(A980,OFFSET(线路最大负荷电流!$A$2,0,0,2000,2),2,FALSE)</f>
        <v/>
      </c>
      <c r="E980" s="9" t="str">
        <f>IF([1]线路!$C979="","",[1]线路!$C979)</f>
        <v/>
      </c>
      <c r="F980" s="9" t="str">
        <f t="shared" ca="1" si="15"/>
        <v/>
      </c>
    </row>
    <row r="981" spans="1:6" x14ac:dyDescent="0.15">
      <c r="A981" s="9" t="str">
        <f>IF([1]线路!A980="","",[1]线路!A980)</f>
        <v/>
      </c>
      <c r="B981" s="9" t="str">
        <f>IF([1]线路!B980="","",[1]线路!B980)</f>
        <v/>
      </c>
      <c r="C981" s="9" t="str">
        <f>IF([1]线路!$I980="","",[1]线路!$I980)</f>
        <v/>
      </c>
      <c r="D981" s="9" t="str">
        <f ca="1">VLOOKUP(A981,OFFSET(线路最大负荷电流!$A$2,0,0,2000,2),2,FALSE)</f>
        <v/>
      </c>
      <c r="E981" s="9" t="str">
        <f>IF([1]线路!$C980="","",[1]线路!$C980)</f>
        <v/>
      </c>
      <c r="F981" s="9" t="str">
        <f t="shared" ca="1" si="15"/>
        <v/>
      </c>
    </row>
    <row r="982" spans="1:6" x14ac:dyDescent="0.15">
      <c r="A982" s="9" t="str">
        <f>IF([1]线路!A981="","",[1]线路!A981)</f>
        <v/>
      </c>
      <c r="B982" s="9" t="str">
        <f>IF([1]线路!B981="","",[1]线路!B981)</f>
        <v/>
      </c>
      <c r="C982" s="9" t="str">
        <f>IF([1]线路!$I981="","",[1]线路!$I981)</f>
        <v/>
      </c>
      <c r="D982" s="9" t="str">
        <f ca="1">VLOOKUP(A982,OFFSET(线路最大负荷电流!$A$2,0,0,2000,2),2,FALSE)</f>
        <v/>
      </c>
      <c r="E982" s="9" t="str">
        <f>IF([1]线路!$C981="","",[1]线路!$C981)</f>
        <v/>
      </c>
      <c r="F982" s="9" t="str">
        <f t="shared" ca="1" si="15"/>
        <v/>
      </c>
    </row>
    <row r="983" spans="1:6" x14ac:dyDescent="0.15">
      <c r="A983" s="9" t="str">
        <f>IF([1]线路!A982="","",[1]线路!A982)</f>
        <v/>
      </c>
      <c r="B983" s="9" t="str">
        <f>IF([1]线路!B982="","",[1]线路!B982)</f>
        <v/>
      </c>
      <c r="C983" s="9" t="str">
        <f>IF([1]线路!$I982="","",[1]线路!$I982)</f>
        <v/>
      </c>
      <c r="D983" s="9" t="str">
        <f ca="1">VLOOKUP(A983,OFFSET(线路最大负荷电流!$A$2,0,0,2000,2),2,FALSE)</f>
        <v/>
      </c>
      <c r="E983" s="9" t="str">
        <f>IF([1]线路!$C982="","",[1]线路!$C982)</f>
        <v/>
      </c>
      <c r="F983" s="9" t="str">
        <f t="shared" ca="1" si="15"/>
        <v/>
      </c>
    </row>
    <row r="984" spans="1:6" x14ac:dyDescent="0.15">
      <c r="A984" s="9" t="str">
        <f>IF([1]线路!A983="","",[1]线路!A983)</f>
        <v/>
      </c>
      <c r="B984" s="9" t="str">
        <f>IF([1]线路!B983="","",[1]线路!B983)</f>
        <v/>
      </c>
      <c r="C984" s="9" t="str">
        <f>IF([1]线路!$I983="","",[1]线路!$I983)</f>
        <v/>
      </c>
      <c r="D984" s="9" t="str">
        <f ca="1">VLOOKUP(A984,OFFSET(线路最大负荷电流!$A$2,0,0,2000,2),2,FALSE)</f>
        <v/>
      </c>
      <c r="E984" s="9" t="str">
        <f>IF([1]线路!$C983="","",[1]线路!$C983)</f>
        <v/>
      </c>
      <c r="F984" s="9" t="str">
        <f t="shared" ca="1" si="15"/>
        <v/>
      </c>
    </row>
    <row r="985" spans="1:6" x14ac:dyDescent="0.15">
      <c r="A985" s="9" t="str">
        <f>IF([1]线路!A984="","",[1]线路!A984)</f>
        <v/>
      </c>
      <c r="B985" s="9" t="str">
        <f>IF([1]线路!B984="","",[1]线路!B984)</f>
        <v/>
      </c>
      <c r="C985" s="9" t="str">
        <f>IF([1]线路!$I984="","",[1]线路!$I984)</f>
        <v/>
      </c>
      <c r="D985" s="9" t="str">
        <f ca="1">VLOOKUP(A985,OFFSET(线路最大负荷电流!$A$2,0,0,2000,2),2,FALSE)</f>
        <v/>
      </c>
      <c r="E985" s="9" t="str">
        <f>IF([1]线路!$C984="","",[1]线路!$C984)</f>
        <v/>
      </c>
      <c r="F985" s="9" t="str">
        <f t="shared" ca="1" si="15"/>
        <v/>
      </c>
    </row>
    <row r="986" spans="1:6" x14ac:dyDescent="0.15">
      <c r="A986" s="9" t="str">
        <f>IF([1]线路!A985="","",[1]线路!A985)</f>
        <v/>
      </c>
      <c r="B986" s="9" t="str">
        <f>IF([1]线路!B985="","",[1]线路!B985)</f>
        <v/>
      </c>
      <c r="C986" s="9" t="str">
        <f>IF([1]线路!$I985="","",[1]线路!$I985)</f>
        <v/>
      </c>
      <c r="D986" s="9" t="str">
        <f ca="1">VLOOKUP(A986,OFFSET(线路最大负荷电流!$A$2,0,0,2000,2),2,FALSE)</f>
        <v/>
      </c>
      <c r="E986" s="9" t="str">
        <f>IF([1]线路!$C985="","",[1]线路!$C985)</f>
        <v/>
      </c>
      <c r="F986" s="9" t="str">
        <f t="shared" ca="1" si="15"/>
        <v/>
      </c>
    </row>
    <row r="987" spans="1:6" x14ac:dyDescent="0.15">
      <c r="A987" s="9" t="str">
        <f>IF([1]线路!A986="","",[1]线路!A986)</f>
        <v/>
      </c>
      <c r="B987" s="9" t="str">
        <f>IF([1]线路!B986="","",[1]线路!B986)</f>
        <v/>
      </c>
      <c r="C987" s="9" t="str">
        <f>IF([1]线路!$I986="","",[1]线路!$I986)</f>
        <v/>
      </c>
      <c r="D987" s="9" t="str">
        <f ca="1">VLOOKUP(A987,OFFSET(线路最大负荷电流!$A$2,0,0,2000,2),2,FALSE)</f>
        <v/>
      </c>
      <c r="E987" s="9" t="str">
        <f>IF([1]线路!$C986="","",[1]线路!$C986)</f>
        <v/>
      </c>
      <c r="F987" s="9" t="str">
        <f t="shared" ca="1" si="15"/>
        <v/>
      </c>
    </row>
    <row r="988" spans="1:6" x14ac:dyDescent="0.15">
      <c r="A988" s="9" t="str">
        <f>IF([1]线路!A987="","",[1]线路!A987)</f>
        <v/>
      </c>
      <c r="B988" s="9" t="str">
        <f>IF([1]线路!B987="","",[1]线路!B987)</f>
        <v/>
      </c>
      <c r="C988" s="9" t="str">
        <f>IF([1]线路!$I987="","",[1]线路!$I987)</f>
        <v/>
      </c>
      <c r="D988" s="9" t="str">
        <f ca="1">VLOOKUP(A988,OFFSET(线路最大负荷电流!$A$2,0,0,2000,2),2,FALSE)</f>
        <v/>
      </c>
      <c r="E988" s="9" t="str">
        <f>IF([1]线路!$C987="","",[1]线路!$C987)</f>
        <v/>
      </c>
      <c r="F988" s="9" t="str">
        <f t="shared" ca="1" si="15"/>
        <v/>
      </c>
    </row>
    <row r="989" spans="1:6" x14ac:dyDescent="0.15">
      <c r="A989" s="9" t="str">
        <f>IF([1]线路!A988="","",[1]线路!A988)</f>
        <v/>
      </c>
      <c r="B989" s="9" t="str">
        <f>IF([1]线路!B988="","",[1]线路!B988)</f>
        <v/>
      </c>
      <c r="C989" s="9" t="str">
        <f>IF([1]线路!$I988="","",[1]线路!$I988)</f>
        <v/>
      </c>
      <c r="D989" s="9" t="str">
        <f ca="1">VLOOKUP(A989,OFFSET(线路最大负荷电流!$A$2,0,0,2000,2),2,FALSE)</f>
        <v/>
      </c>
      <c r="E989" s="9" t="str">
        <f>IF([1]线路!$C988="","",[1]线路!$C988)</f>
        <v/>
      </c>
      <c r="F989" s="9" t="str">
        <f t="shared" ca="1" si="15"/>
        <v/>
      </c>
    </row>
    <row r="990" spans="1:6" x14ac:dyDescent="0.15">
      <c r="A990" s="9" t="str">
        <f>IF([1]线路!A989="","",[1]线路!A989)</f>
        <v/>
      </c>
      <c r="B990" s="9" t="str">
        <f>IF([1]线路!B989="","",[1]线路!B989)</f>
        <v/>
      </c>
      <c r="C990" s="9" t="str">
        <f>IF([1]线路!$I989="","",[1]线路!$I989)</f>
        <v/>
      </c>
      <c r="D990" s="9" t="str">
        <f ca="1">VLOOKUP(A990,OFFSET(线路最大负荷电流!$A$2,0,0,2000,2),2,FALSE)</f>
        <v/>
      </c>
      <c r="E990" s="9" t="str">
        <f>IF([1]线路!$C989="","",[1]线路!$C989)</f>
        <v/>
      </c>
      <c r="F990" s="9" t="str">
        <f t="shared" ca="1" si="15"/>
        <v/>
      </c>
    </row>
    <row r="991" spans="1:6" x14ac:dyDescent="0.15">
      <c r="A991" s="9" t="str">
        <f>IF([1]线路!A990="","",[1]线路!A990)</f>
        <v/>
      </c>
      <c r="B991" s="9" t="str">
        <f>IF([1]线路!B990="","",[1]线路!B990)</f>
        <v/>
      </c>
      <c r="C991" s="9" t="str">
        <f>IF([1]线路!$I990="","",[1]线路!$I990)</f>
        <v/>
      </c>
      <c r="D991" s="9" t="str">
        <f ca="1">VLOOKUP(A991,OFFSET(线路最大负荷电流!$A$2,0,0,2000,2),2,FALSE)</f>
        <v/>
      </c>
      <c r="E991" s="9" t="str">
        <f>IF([1]线路!$C990="","",[1]线路!$C990)</f>
        <v/>
      </c>
      <c r="F991" s="9" t="str">
        <f t="shared" ca="1" si="15"/>
        <v/>
      </c>
    </row>
    <row r="992" spans="1:6" x14ac:dyDescent="0.15">
      <c r="A992" s="9" t="str">
        <f>IF([1]线路!A991="","",[1]线路!A991)</f>
        <v/>
      </c>
      <c r="B992" s="9" t="str">
        <f>IF([1]线路!B991="","",[1]线路!B991)</f>
        <v/>
      </c>
      <c r="C992" s="9" t="str">
        <f>IF([1]线路!$I991="","",[1]线路!$I991)</f>
        <v/>
      </c>
      <c r="D992" s="9" t="str">
        <f ca="1">VLOOKUP(A992,OFFSET(线路最大负荷电流!$A$2,0,0,2000,2),2,FALSE)</f>
        <v/>
      </c>
      <c r="E992" s="9" t="str">
        <f>IF([1]线路!$C991="","",[1]线路!$C991)</f>
        <v/>
      </c>
      <c r="F992" s="9" t="str">
        <f t="shared" ca="1" si="15"/>
        <v/>
      </c>
    </row>
    <row r="993" spans="1:6" x14ac:dyDescent="0.15">
      <c r="A993" s="9" t="str">
        <f>IF([1]线路!A992="","",[1]线路!A992)</f>
        <v/>
      </c>
      <c r="B993" s="9" t="str">
        <f>IF([1]线路!B992="","",[1]线路!B992)</f>
        <v/>
      </c>
      <c r="C993" s="9" t="str">
        <f>IF([1]线路!$I992="","",[1]线路!$I992)</f>
        <v/>
      </c>
      <c r="D993" s="9" t="str">
        <f ca="1">VLOOKUP(A993,OFFSET(线路最大负荷电流!$A$2,0,0,2000,2),2,FALSE)</f>
        <v/>
      </c>
      <c r="E993" s="9" t="str">
        <f>IF([1]线路!$C992="","",[1]线路!$C992)</f>
        <v/>
      </c>
      <c r="F993" s="9" t="str">
        <f t="shared" ca="1" si="15"/>
        <v/>
      </c>
    </row>
    <row r="994" spans="1:6" x14ac:dyDescent="0.15">
      <c r="A994" s="9" t="str">
        <f>IF([1]线路!A993="","",[1]线路!A993)</f>
        <v/>
      </c>
      <c r="B994" s="9" t="str">
        <f>IF([1]线路!B993="","",[1]线路!B993)</f>
        <v/>
      </c>
      <c r="C994" s="9" t="str">
        <f>IF([1]线路!$I993="","",[1]线路!$I993)</f>
        <v/>
      </c>
      <c r="D994" s="9" t="str">
        <f ca="1">VLOOKUP(A994,OFFSET(线路最大负荷电流!$A$2,0,0,2000,2),2,FALSE)</f>
        <v/>
      </c>
      <c r="E994" s="9" t="str">
        <f>IF([1]线路!$C993="","",[1]线路!$C993)</f>
        <v/>
      </c>
      <c r="F994" s="9" t="str">
        <f t="shared" ca="1" si="15"/>
        <v/>
      </c>
    </row>
    <row r="995" spans="1:6" x14ac:dyDescent="0.15">
      <c r="A995" s="9" t="str">
        <f>IF([1]线路!A994="","",[1]线路!A994)</f>
        <v/>
      </c>
      <c r="B995" s="9" t="str">
        <f>IF([1]线路!B994="","",[1]线路!B994)</f>
        <v/>
      </c>
      <c r="C995" s="9" t="str">
        <f>IF([1]线路!$I994="","",[1]线路!$I994)</f>
        <v/>
      </c>
      <c r="D995" s="9" t="str">
        <f ca="1">VLOOKUP(A995,OFFSET(线路最大负荷电流!$A$2,0,0,2000,2),2,FALSE)</f>
        <v/>
      </c>
      <c r="E995" s="9" t="str">
        <f>IF([1]线路!$C994="","",[1]线路!$C994)</f>
        <v/>
      </c>
      <c r="F995" s="9" t="str">
        <f t="shared" ca="1" si="15"/>
        <v/>
      </c>
    </row>
    <row r="996" spans="1:6" x14ac:dyDescent="0.15">
      <c r="A996" s="9" t="str">
        <f>IF([1]线路!A995="","",[1]线路!A995)</f>
        <v/>
      </c>
      <c r="B996" s="9" t="str">
        <f>IF([1]线路!B995="","",[1]线路!B995)</f>
        <v/>
      </c>
      <c r="C996" s="9" t="str">
        <f>IF([1]线路!$I995="","",[1]线路!$I995)</f>
        <v/>
      </c>
      <c r="D996" s="9" t="str">
        <f ca="1">VLOOKUP(A996,OFFSET(线路最大负荷电流!$A$2,0,0,2000,2),2,FALSE)</f>
        <v/>
      </c>
      <c r="E996" s="9" t="str">
        <f>IF([1]线路!$C995="","",[1]线路!$C995)</f>
        <v/>
      </c>
      <c r="F996" s="9" t="str">
        <f t="shared" ca="1" si="15"/>
        <v/>
      </c>
    </row>
    <row r="997" spans="1:6" x14ac:dyDescent="0.15">
      <c r="A997" s="9" t="str">
        <f>IF([1]线路!A996="","",[1]线路!A996)</f>
        <v/>
      </c>
      <c r="B997" s="9" t="str">
        <f>IF([1]线路!B996="","",[1]线路!B996)</f>
        <v/>
      </c>
      <c r="C997" s="9" t="str">
        <f>IF([1]线路!$I996="","",[1]线路!$I996)</f>
        <v/>
      </c>
      <c r="D997" s="9" t="str">
        <f ca="1">VLOOKUP(A997,OFFSET(线路最大负荷电流!$A$2,0,0,2000,2),2,FALSE)</f>
        <v/>
      </c>
      <c r="E997" s="9" t="str">
        <f>IF([1]线路!$C996="","",[1]线路!$C996)</f>
        <v/>
      </c>
      <c r="F997" s="9" t="str">
        <f t="shared" ca="1" si="15"/>
        <v/>
      </c>
    </row>
    <row r="998" spans="1:6" x14ac:dyDescent="0.15">
      <c r="A998" s="9" t="str">
        <f>IF([1]线路!A997="","",[1]线路!A997)</f>
        <v/>
      </c>
      <c r="B998" s="9" t="str">
        <f>IF([1]线路!B997="","",[1]线路!B997)</f>
        <v/>
      </c>
      <c r="C998" s="9" t="str">
        <f>IF([1]线路!$I997="","",[1]线路!$I997)</f>
        <v/>
      </c>
      <c r="D998" s="9" t="str">
        <f ca="1">VLOOKUP(A998,OFFSET(线路最大负荷电流!$A$2,0,0,2000,2),2,FALSE)</f>
        <v/>
      </c>
      <c r="E998" s="9" t="str">
        <f>IF([1]线路!$C997="","",[1]线路!$C997)</f>
        <v/>
      </c>
      <c r="F998" s="9" t="str">
        <f t="shared" ca="1" si="15"/>
        <v/>
      </c>
    </row>
    <row r="999" spans="1:6" x14ac:dyDescent="0.15">
      <c r="A999" s="9" t="str">
        <f>IF([1]线路!A998="","",[1]线路!A998)</f>
        <v/>
      </c>
      <c r="B999" s="9" t="str">
        <f>IF([1]线路!B998="","",[1]线路!B998)</f>
        <v/>
      </c>
      <c r="C999" s="9" t="str">
        <f>IF([1]线路!$I998="","",[1]线路!$I998)</f>
        <v/>
      </c>
      <c r="D999" s="9" t="str">
        <f ca="1">VLOOKUP(A999,OFFSET(线路最大负荷电流!$A$2,0,0,2000,2),2,FALSE)</f>
        <v/>
      </c>
      <c r="E999" s="9" t="str">
        <f>IF([1]线路!$C998="","",[1]线路!$C998)</f>
        <v/>
      </c>
      <c r="F999" s="9" t="str">
        <f t="shared" ca="1" si="15"/>
        <v/>
      </c>
    </row>
    <row r="1000" spans="1:6" x14ac:dyDescent="0.15">
      <c r="A1000" s="9" t="str">
        <f>IF([1]线路!A999="","",[1]线路!A999)</f>
        <v/>
      </c>
      <c r="B1000" s="9" t="str">
        <f>IF([1]线路!B999="","",[1]线路!B999)</f>
        <v/>
      </c>
      <c r="C1000" s="9" t="str">
        <f>IF([1]线路!$I999="","",[1]线路!$I999)</f>
        <v/>
      </c>
      <c r="D1000" s="9" t="str">
        <f ca="1">VLOOKUP(A1000,OFFSET(线路最大负荷电流!$A$2,0,0,2000,2),2,FALSE)</f>
        <v/>
      </c>
      <c r="E1000" s="9" t="str">
        <f>IF([1]线路!$C999="","",[1]线路!$C999)</f>
        <v/>
      </c>
      <c r="F1000" s="9" t="str">
        <f t="shared" ca="1" si="15"/>
        <v/>
      </c>
    </row>
    <row r="1001" spans="1:6" x14ac:dyDescent="0.15">
      <c r="A1001" s="9" t="str">
        <f>IF([1]线路!A1000="","",[1]线路!A1000)</f>
        <v/>
      </c>
      <c r="B1001" s="9" t="str">
        <f>IF([1]线路!B1000="","",[1]线路!B1000)</f>
        <v/>
      </c>
      <c r="C1001" s="9" t="str">
        <f>IF([1]线路!$I1000="","",[1]线路!$I1000)</f>
        <v/>
      </c>
      <c r="D1001" s="9" t="str">
        <f ca="1">VLOOKUP(A1001,OFFSET(线路最大负荷电流!$A$2,0,0,2000,2),2,FALSE)</f>
        <v/>
      </c>
      <c r="E1001" s="9" t="str">
        <f>IF([1]线路!$C1000="","",[1]线路!$C1000)</f>
        <v/>
      </c>
      <c r="F1001" s="9" t="str">
        <f t="shared" ca="1" si="15"/>
        <v/>
      </c>
    </row>
    <row r="1002" spans="1:6" x14ac:dyDescent="0.15">
      <c r="A1002" s="9" t="str">
        <f>IF([1]线路!A1001="","",[1]线路!A1001)</f>
        <v/>
      </c>
      <c r="B1002" s="9" t="str">
        <f>IF([1]线路!B1001="","",[1]线路!B1001)</f>
        <v/>
      </c>
      <c r="C1002" s="9" t="str">
        <f>IF([1]线路!$I1001="","",[1]线路!$I1001)</f>
        <v/>
      </c>
      <c r="D1002" s="9" t="str">
        <f ca="1">VLOOKUP(A1002,OFFSET(线路最大负荷电流!$A$2,0,0,2000,2),2,FALSE)</f>
        <v/>
      </c>
      <c r="E1002" s="9" t="str">
        <f>IF([1]线路!$C1001="","",[1]线路!$C1001)</f>
        <v/>
      </c>
      <c r="F1002" s="9" t="str">
        <f t="shared" ca="1" si="15"/>
        <v/>
      </c>
    </row>
    <row r="1003" spans="1:6" x14ac:dyDescent="0.15">
      <c r="A1003" s="9" t="str">
        <f>IF([1]线路!A1002="","",[1]线路!A1002)</f>
        <v/>
      </c>
      <c r="B1003" s="9" t="str">
        <f>IF([1]线路!B1002="","",[1]线路!B1002)</f>
        <v/>
      </c>
      <c r="C1003" s="9" t="str">
        <f>IF([1]线路!$I1002="","",[1]线路!$I1002)</f>
        <v/>
      </c>
      <c r="D1003" s="9" t="str">
        <f ca="1">VLOOKUP(A1003,OFFSET(线路最大负荷电流!$A$2,0,0,2000,2),2,FALSE)</f>
        <v/>
      </c>
      <c r="E1003" s="9" t="str">
        <f>IF([1]线路!$C1002="","",[1]线路!$C1002)</f>
        <v/>
      </c>
      <c r="F1003" s="9" t="str">
        <f t="shared" ca="1" si="15"/>
        <v/>
      </c>
    </row>
    <row r="1004" spans="1:6" x14ac:dyDescent="0.15">
      <c r="A1004" s="9" t="str">
        <f>IF([1]线路!A1003="","",[1]线路!A1003)</f>
        <v/>
      </c>
      <c r="B1004" s="9" t="str">
        <f>IF([1]线路!B1003="","",[1]线路!B1003)</f>
        <v/>
      </c>
      <c r="C1004" s="9" t="str">
        <f>IF([1]线路!$I1003="","",[1]线路!$I1003)</f>
        <v/>
      </c>
      <c r="D1004" s="9" t="str">
        <f ca="1">VLOOKUP(A1004,OFFSET(线路最大负荷电流!$A$2,0,0,2000,2),2,FALSE)</f>
        <v/>
      </c>
      <c r="E1004" s="9" t="str">
        <f>IF([1]线路!$C1003="","",[1]线路!$C1003)</f>
        <v/>
      </c>
      <c r="F1004" s="9" t="str">
        <f t="shared" ca="1" si="15"/>
        <v/>
      </c>
    </row>
    <row r="1005" spans="1:6" x14ac:dyDescent="0.15">
      <c r="A1005" s="9" t="str">
        <f>IF([1]线路!A1004="","",[1]线路!A1004)</f>
        <v/>
      </c>
      <c r="B1005" s="9" t="str">
        <f>IF([1]线路!B1004="","",[1]线路!B1004)</f>
        <v/>
      </c>
      <c r="C1005" s="9" t="str">
        <f>IF([1]线路!$I1004="","",[1]线路!$I1004)</f>
        <v/>
      </c>
      <c r="D1005" s="9" t="str">
        <f ca="1">VLOOKUP(A1005,OFFSET(线路最大负荷电流!$A$2,0,0,2000,2),2,FALSE)</f>
        <v/>
      </c>
      <c r="E1005" s="9" t="str">
        <f>IF([1]线路!$C1004="","",[1]线路!$C1004)</f>
        <v/>
      </c>
      <c r="F1005" s="9" t="str">
        <f t="shared" ca="1" si="15"/>
        <v/>
      </c>
    </row>
    <row r="1006" spans="1:6" x14ac:dyDescent="0.15">
      <c r="A1006" s="9" t="str">
        <f>IF([1]线路!A1005="","",[1]线路!A1005)</f>
        <v/>
      </c>
      <c r="B1006" s="9" t="str">
        <f>IF([1]线路!B1005="","",[1]线路!B1005)</f>
        <v/>
      </c>
      <c r="C1006" s="9" t="str">
        <f>IF([1]线路!$I1005="","",[1]线路!$I1005)</f>
        <v/>
      </c>
      <c r="D1006" s="9" t="str">
        <f ca="1">VLOOKUP(A1006,OFFSET(线路最大负荷电流!$A$2,0,0,2000,2),2,FALSE)</f>
        <v/>
      </c>
      <c r="E1006" s="9" t="str">
        <f>IF([1]线路!$C1005="","",[1]线路!$C1005)</f>
        <v/>
      </c>
      <c r="F1006" s="9" t="str">
        <f t="shared" ca="1" si="15"/>
        <v/>
      </c>
    </row>
    <row r="1007" spans="1:6" x14ac:dyDescent="0.15">
      <c r="A1007" s="9" t="str">
        <f>IF([1]线路!A1006="","",[1]线路!A1006)</f>
        <v/>
      </c>
      <c r="B1007" s="9" t="str">
        <f>IF([1]线路!B1006="","",[1]线路!B1006)</f>
        <v/>
      </c>
      <c r="C1007" s="9" t="str">
        <f>IF([1]线路!$I1006="","",[1]线路!$I1006)</f>
        <v/>
      </c>
      <c r="D1007" s="9" t="str">
        <f ca="1">VLOOKUP(A1007,OFFSET(线路最大负荷电流!$A$2,0,0,2000,2),2,FALSE)</f>
        <v/>
      </c>
      <c r="E1007" s="9" t="str">
        <f>IF([1]线路!$C1006="","",[1]线路!$C1006)</f>
        <v/>
      </c>
      <c r="F1007" s="9" t="str">
        <f t="shared" ca="1" si="15"/>
        <v/>
      </c>
    </row>
    <row r="1008" spans="1:6" x14ac:dyDescent="0.15">
      <c r="A1008" s="9" t="str">
        <f>IF([1]线路!A1007="","",[1]线路!A1007)</f>
        <v/>
      </c>
      <c r="B1008" s="9" t="str">
        <f>IF([1]线路!B1007="","",[1]线路!B1007)</f>
        <v/>
      </c>
      <c r="C1008" s="9" t="str">
        <f>IF([1]线路!$I1007="","",[1]线路!$I1007)</f>
        <v/>
      </c>
      <c r="D1008" s="9" t="str">
        <f ca="1">VLOOKUP(A1008,OFFSET(线路最大负荷电流!$A$2,0,0,2000,2),2,FALSE)</f>
        <v/>
      </c>
      <c r="E1008" s="9" t="str">
        <f>IF([1]线路!$C1007="","",[1]线路!$C1007)</f>
        <v/>
      </c>
      <c r="F1008" s="9" t="str">
        <f t="shared" ca="1" si="15"/>
        <v/>
      </c>
    </row>
    <row r="1009" spans="1:6" x14ac:dyDescent="0.15">
      <c r="A1009" s="9" t="str">
        <f>IF([1]线路!A1008="","",[1]线路!A1008)</f>
        <v/>
      </c>
      <c r="B1009" s="9" t="str">
        <f>IF([1]线路!B1008="","",[1]线路!B1008)</f>
        <v/>
      </c>
      <c r="C1009" s="9" t="str">
        <f>IF([1]线路!$I1008="","",[1]线路!$I1008)</f>
        <v/>
      </c>
      <c r="D1009" s="9" t="str">
        <f ca="1">VLOOKUP(A1009,OFFSET(线路最大负荷电流!$A$2,0,0,2000,2),2,FALSE)</f>
        <v/>
      </c>
      <c r="E1009" s="9" t="str">
        <f>IF([1]线路!$C1008="","",[1]线路!$C1008)</f>
        <v/>
      </c>
      <c r="F1009" s="9" t="str">
        <f t="shared" ca="1" si="15"/>
        <v/>
      </c>
    </row>
    <row r="1010" spans="1:6" x14ac:dyDescent="0.15">
      <c r="A1010" s="9" t="str">
        <f>IF([1]线路!A1009="","",[1]线路!A1009)</f>
        <v/>
      </c>
      <c r="B1010" s="9" t="str">
        <f>IF([1]线路!B1009="","",[1]线路!B1009)</f>
        <v/>
      </c>
      <c r="C1010" s="9" t="str">
        <f>IF([1]线路!$I1009="","",[1]线路!$I1009)</f>
        <v/>
      </c>
      <c r="D1010" s="9" t="str">
        <f ca="1">VLOOKUP(A1010,OFFSET(线路最大负荷电流!$A$2,0,0,2000,2),2,FALSE)</f>
        <v/>
      </c>
      <c r="E1010" s="9" t="str">
        <f>IF([1]线路!$C1009="","",[1]线路!$C1009)</f>
        <v/>
      </c>
      <c r="F1010" s="9" t="str">
        <f t="shared" ca="1" si="15"/>
        <v/>
      </c>
    </row>
    <row r="1011" spans="1:6" x14ac:dyDescent="0.15">
      <c r="A1011" s="9" t="str">
        <f>IF([1]线路!A1010="","",[1]线路!A1010)</f>
        <v/>
      </c>
      <c r="B1011" s="9" t="str">
        <f>IF([1]线路!B1010="","",[1]线路!B1010)</f>
        <v/>
      </c>
      <c r="C1011" s="9" t="str">
        <f>IF([1]线路!$I1010="","",[1]线路!$I1010)</f>
        <v/>
      </c>
      <c r="D1011" s="9" t="str">
        <f ca="1">VLOOKUP(A1011,OFFSET(线路最大负荷电流!$A$2,0,0,2000,2),2,FALSE)</f>
        <v/>
      </c>
      <c r="E1011" s="9" t="str">
        <f>IF([1]线路!$C1010="","",[1]线路!$C1010)</f>
        <v/>
      </c>
      <c r="F1011" s="9" t="str">
        <f t="shared" ca="1" si="15"/>
        <v/>
      </c>
    </row>
    <row r="1012" spans="1:6" x14ac:dyDescent="0.15">
      <c r="A1012" s="9" t="str">
        <f>IF([1]线路!A1011="","",[1]线路!A1011)</f>
        <v/>
      </c>
      <c r="B1012" s="9" t="str">
        <f>IF([1]线路!B1011="","",[1]线路!B1011)</f>
        <v/>
      </c>
      <c r="C1012" s="9" t="str">
        <f>IF([1]线路!$I1011="","",[1]线路!$I1011)</f>
        <v/>
      </c>
      <c r="D1012" s="9" t="str">
        <f ca="1">VLOOKUP(A1012,OFFSET(线路最大负荷电流!$A$2,0,0,2000,2),2,FALSE)</f>
        <v/>
      </c>
      <c r="E1012" s="9" t="str">
        <f>IF([1]线路!$C1011="","",[1]线路!$C1011)</f>
        <v/>
      </c>
      <c r="F1012" s="9" t="str">
        <f t="shared" ca="1" si="15"/>
        <v/>
      </c>
    </row>
    <row r="1013" spans="1:6" x14ac:dyDescent="0.15">
      <c r="A1013" s="9" t="str">
        <f>IF([1]线路!A1012="","",[1]线路!A1012)</f>
        <v/>
      </c>
      <c r="B1013" s="9" t="str">
        <f>IF([1]线路!B1012="","",[1]线路!B1012)</f>
        <v/>
      </c>
      <c r="C1013" s="9" t="str">
        <f>IF([1]线路!$I1012="","",[1]线路!$I1012)</f>
        <v/>
      </c>
      <c r="D1013" s="9" t="str">
        <f ca="1">VLOOKUP(A1013,OFFSET(线路最大负荷电流!$A$2,0,0,2000,2),2,FALSE)</f>
        <v/>
      </c>
      <c r="E1013" s="9" t="str">
        <f>IF([1]线路!$C1012="","",[1]线路!$C1012)</f>
        <v/>
      </c>
      <c r="F1013" s="9" t="str">
        <f t="shared" ca="1" si="15"/>
        <v/>
      </c>
    </row>
    <row r="1014" spans="1:6" x14ac:dyDescent="0.15">
      <c r="A1014" s="9" t="str">
        <f>IF([1]线路!A1013="","",[1]线路!A1013)</f>
        <v/>
      </c>
      <c r="B1014" s="9" t="str">
        <f>IF([1]线路!B1013="","",[1]线路!B1013)</f>
        <v/>
      </c>
      <c r="C1014" s="9" t="str">
        <f>IF([1]线路!$I1013="","",[1]线路!$I1013)</f>
        <v/>
      </c>
      <c r="D1014" s="9" t="str">
        <f ca="1">VLOOKUP(A1014,OFFSET(线路最大负荷电流!$A$2,0,0,2000,2),2,FALSE)</f>
        <v/>
      </c>
      <c r="E1014" s="9" t="str">
        <f>IF([1]线路!$C1013="","",[1]线路!$C1013)</f>
        <v/>
      </c>
      <c r="F1014" s="9" t="str">
        <f t="shared" ca="1" si="15"/>
        <v/>
      </c>
    </row>
    <row r="1015" spans="1:6" x14ac:dyDescent="0.15">
      <c r="A1015" s="9" t="str">
        <f>IF([1]线路!A1014="","",[1]线路!A1014)</f>
        <v/>
      </c>
      <c r="B1015" s="9" t="str">
        <f>IF([1]线路!B1014="","",[1]线路!B1014)</f>
        <v/>
      </c>
      <c r="C1015" s="9" t="str">
        <f>IF([1]线路!$I1014="","",[1]线路!$I1014)</f>
        <v/>
      </c>
      <c r="D1015" s="9" t="str">
        <f ca="1">VLOOKUP(A1015,OFFSET(线路最大负荷电流!$A$2,0,0,2000,2),2,FALSE)</f>
        <v/>
      </c>
      <c r="E1015" s="9" t="str">
        <f>IF([1]线路!$C1014="","",[1]线路!$C1014)</f>
        <v/>
      </c>
      <c r="F1015" s="9" t="str">
        <f t="shared" ca="1" si="15"/>
        <v/>
      </c>
    </row>
    <row r="1016" spans="1:6" x14ac:dyDescent="0.15">
      <c r="A1016" s="9" t="str">
        <f>IF([1]线路!A1015="","",[1]线路!A1015)</f>
        <v/>
      </c>
      <c r="B1016" s="9" t="str">
        <f>IF([1]线路!B1015="","",[1]线路!B1015)</f>
        <v/>
      </c>
      <c r="C1016" s="9" t="str">
        <f>IF([1]线路!$I1015="","",[1]线路!$I1015)</f>
        <v/>
      </c>
      <c r="D1016" s="9" t="str">
        <f ca="1">VLOOKUP(A1016,OFFSET(线路最大负荷电流!$A$2,0,0,2000,2),2,FALSE)</f>
        <v/>
      </c>
      <c r="E1016" s="9" t="str">
        <f>IF([1]线路!$C1015="","",[1]线路!$C1015)</f>
        <v/>
      </c>
      <c r="F1016" s="9" t="str">
        <f t="shared" ca="1" si="15"/>
        <v/>
      </c>
    </row>
    <row r="1017" spans="1:6" x14ac:dyDescent="0.15">
      <c r="A1017" s="9" t="str">
        <f>IF([1]线路!A1016="","",[1]线路!A1016)</f>
        <v/>
      </c>
      <c r="B1017" s="9" t="str">
        <f>IF([1]线路!B1016="","",[1]线路!B1016)</f>
        <v/>
      </c>
      <c r="C1017" s="9" t="str">
        <f>IF([1]线路!$I1016="","",[1]线路!$I1016)</f>
        <v/>
      </c>
      <c r="D1017" s="9" t="str">
        <f ca="1">VLOOKUP(A1017,OFFSET(线路最大负荷电流!$A$2,0,0,2000,2),2,FALSE)</f>
        <v/>
      </c>
      <c r="E1017" s="9" t="str">
        <f>IF([1]线路!$C1016="","",[1]线路!$C1016)</f>
        <v/>
      </c>
      <c r="F1017" s="9" t="str">
        <f t="shared" ca="1" si="15"/>
        <v/>
      </c>
    </row>
    <row r="1018" spans="1:6" x14ac:dyDescent="0.15">
      <c r="A1018" s="9" t="str">
        <f>IF([1]线路!A1017="","",[1]线路!A1017)</f>
        <v/>
      </c>
      <c r="B1018" s="9" t="str">
        <f>IF([1]线路!B1017="","",[1]线路!B1017)</f>
        <v/>
      </c>
      <c r="C1018" s="9" t="str">
        <f>IF([1]线路!$I1017="","",[1]线路!$I1017)</f>
        <v/>
      </c>
      <c r="D1018" s="9" t="str">
        <f ca="1">VLOOKUP(A1018,OFFSET(线路最大负荷电流!$A$2,0,0,2000,2),2,FALSE)</f>
        <v/>
      </c>
      <c r="E1018" s="9" t="str">
        <f>IF([1]线路!$C1017="","",[1]线路!$C1017)</f>
        <v/>
      </c>
      <c r="F1018" s="9" t="str">
        <f t="shared" ca="1" si="15"/>
        <v/>
      </c>
    </row>
    <row r="1019" spans="1:6" x14ac:dyDescent="0.15">
      <c r="A1019" s="9" t="str">
        <f>IF([1]线路!A1018="","",[1]线路!A1018)</f>
        <v/>
      </c>
      <c r="B1019" s="9" t="str">
        <f>IF([1]线路!B1018="","",[1]线路!B1018)</f>
        <v/>
      </c>
      <c r="C1019" s="9" t="str">
        <f>IF([1]线路!$I1018="","",[1]线路!$I1018)</f>
        <v/>
      </c>
      <c r="D1019" s="9" t="str">
        <f ca="1">VLOOKUP(A1019,OFFSET(线路最大负荷电流!$A$2,0,0,2000,2),2,FALSE)</f>
        <v/>
      </c>
      <c r="E1019" s="9" t="str">
        <f>IF([1]线路!$C1018="","",[1]线路!$C1018)</f>
        <v/>
      </c>
      <c r="F1019" s="9" t="str">
        <f t="shared" ca="1" si="15"/>
        <v/>
      </c>
    </row>
    <row r="1020" spans="1:6" x14ac:dyDescent="0.15">
      <c r="A1020" s="9" t="str">
        <f>IF([1]线路!A1019="","",[1]线路!A1019)</f>
        <v/>
      </c>
      <c r="B1020" s="9" t="str">
        <f>IF([1]线路!B1019="","",[1]线路!B1019)</f>
        <v/>
      </c>
      <c r="C1020" s="9" t="str">
        <f>IF([1]线路!$I1019="","",[1]线路!$I1019)</f>
        <v/>
      </c>
      <c r="D1020" s="9" t="str">
        <f ca="1">VLOOKUP(A1020,OFFSET(线路最大负荷电流!$A$2,0,0,2000,2),2,FALSE)</f>
        <v/>
      </c>
      <c r="E1020" s="9" t="str">
        <f>IF([1]线路!$C1019="","",[1]线路!$C1019)</f>
        <v/>
      </c>
      <c r="F1020" s="9" t="str">
        <f t="shared" ca="1" si="15"/>
        <v/>
      </c>
    </row>
    <row r="1021" spans="1:6" x14ac:dyDescent="0.15">
      <c r="A1021" s="9" t="str">
        <f>IF([1]线路!A1020="","",[1]线路!A1020)</f>
        <v/>
      </c>
      <c r="B1021" s="9" t="str">
        <f>IF([1]线路!B1020="","",[1]线路!B1020)</f>
        <v/>
      </c>
      <c r="C1021" s="9" t="str">
        <f>IF([1]线路!$I1020="","",[1]线路!$I1020)</f>
        <v/>
      </c>
      <c r="D1021" s="9" t="str">
        <f ca="1">VLOOKUP(A1021,OFFSET(线路最大负荷电流!$A$2,0,0,2000,2),2,FALSE)</f>
        <v/>
      </c>
      <c r="E1021" s="9" t="str">
        <f>IF([1]线路!$C1020="","",[1]线路!$C1020)</f>
        <v/>
      </c>
      <c r="F1021" s="9" t="str">
        <f t="shared" ca="1" si="15"/>
        <v/>
      </c>
    </row>
    <row r="1022" spans="1:6" x14ac:dyDescent="0.15">
      <c r="A1022" s="9" t="str">
        <f>IF([1]线路!A1021="","",[1]线路!A1021)</f>
        <v/>
      </c>
      <c r="B1022" s="9" t="str">
        <f>IF([1]线路!B1021="","",[1]线路!B1021)</f>
        <v/>
      </c>
      <c r="C1022" s="9" t="str">
        <f>IF([1]线路!$I1021="","",[1]线路!$I1021)</f>
        <v/>
      </c>
      <c r="D1022" s="9" t="str">
        <f ca="1">VLOOKUP(A1022,OFFSET(线路最大负荷电流!$A$2,0,0,2000,2),2,FALSE)</f>
        <v/>
      </c>
      <c r="E1022" s="9" t="str">
        <f>IF([1]线路!$C1021="","",[1]线路!$C1021)</f>
        <v/>
      </c>
      <c r="F1022" s="9" t="str">
        <f t="shared" ca="1" si="15"/>
        <v/>
      </c>
    </row>
    <row r="1023" spans="1:6" x14ac:dyDescent="0.15">
      <c r="A1023" s="9" t="str">
        <f>IF([1]线路!A1022="","",[1]线路!A1022)</f>
        <v/>
      </c>
      <c r="B1023" s="9" t="str">
        <f>IF([1]线路!B1022="","",[1]线路!B1022)</f>
        <v/>
      </c>
      <c r="C1023" s="9" t="str">
        <f>IF([1]线路!$I1022="","",[1]线路!$I1022)</f>
        <v/>
      </c>
      <c r="D1023" s="9" t="str">
        <f ca="1">VLOOKUP(A1023,OFFSET(线路最大负荷电流!$A$2,0,0,2000,2),2,FALSE)</f>
        <v/>
      </c>
      <c r="E1023" s="9" t="str">
        <f>IF([1]线路!$C1022="","",[1]线路!$C1022)</f>
        <v/>
      </c>
      <c r="F1023" s="9" t="str">
        <f t="shared" ca="1" si="15"/>
        <v/>
      </c>
    </row>
    <row r="1024" spans="1:6" x14ac:dyDescent="0.15">
      <c r="A1024" s="9" t="str">
        <f>IF([1]线路!A1023="","",[1]线路!A1023)</f>
        <v/>
      </c>
      <c r="B1024" s="9" t="str">
        <f>IF([1]线路!B1023="","",[1]线路!B1023)</f>
        <v/>
      </c>
      <c r="C1024" s="9" t="str">
        <f>IF([1]线路!$I1023="","",[1]线路!$I1023)</f>
        <v/>
      </c>
      <c r="D1024" s="9" t="str">
        <f ca="1">VLOOKUP(A1024,OFFSET(线路最大负荷电流!$A$2,0,0,2000,2),2,FALSE)</f>
        <v/>
      </c>
      <c r="E1024" s="9" t="str">
        <f>IF([1]线路!$C1023="","",[1]线路!$C1023)</f>
        <v/>
      </c>
      <c r="F1024" s="9" t="str">
        <f t="shared" ca="1" si="15"/>
        <v/>
      </c>
    </row>
    <row r="1025" spans="1:6" x14ac:dyDescent="0.15">
      <c r="A1025" s="9" t="str">
        <f>IF([1]线路!A1024="","",[1]线路!A1024)</f>
        <v/>
      </c>
      <c r="B1025" s="9" t="str">
        <f>IF([1]线路!B1024="","",[1]线路!B1024)</f>
        <v/>
      </c>
      <c r="C1025" s="9" t="str">
        <f>IF([1]线路!$I1024="","",[1]线路!$I1024)</f>
        <v/>
      </c>
      <c r="D1025" s="9" t="str">
        <f ca="1">VLOOKUP(A1025,OFFSET(线路最大负荷电流!$A$2,0,0,2000,2),2,FALSE)</f>
        <v/>
      </c>
      <c r="E1025" s="9" t="str">
        <f>IF([1]线路!$C1024="","",[1]线路!$C1024)</f>
        <v/>
      </c>
      <c r="F1025" s="9" t="str">
        <f t="shared" ca="1" si="15"/>
        <v/>
      </c>
    </row>
    <row r="1026" spans="1:6" x14ac:dyDescent="0.15">
      <c r="A1026" s="9" t="str">
        <f>IF([1]线路!A1025="","",[1]线路!A1025)</f>
        <v/>
      </c>
      <c r="B1026" s="9" t="str">
        <f>IF([1]线路!B1025="","",[1]线路!B1025)</f>
        <v/>
      </c>
      <c r="C1026" s="9" t="str">
        <f>IF([1]线路!$I1025="","",[1]线路!$I1025)</f>
        <v/>
      </c>
      <c r="D1026" s="9" t="str">
        <f ca="1">VLOOKUP(A1026,OFFSET(线路最大负荷电流!$A$2,0,0,2000,2),2,FALSE)</f>
        <v/>
      </c>
      <c r="E1026" s="9" t="str">
        <f>IF([1]线路!$C1025="","",[1]线路!$C1025)</f>
        <v/>
      </c>
      <c r="F1026" s="9" t="str">
        <f t="shared" ca="1" si="15"/>
        <v/>
      </c>
    </row>
    <row r="1027" spans="1:6" x14ac:dyDescent="0.15">
      <c r="A1027" s="9" t="str">
        <f>IF([1]线路!A1026="","",[1]线路!A1026)</f>
        <v/>
      </c>
      <c r="B1027" s="9" t="str">
        <f>IF([1]线路!B1026="","",[1]线路!B1026)</f>
        <v/>
      </c>
      <c r="C1027" s="9" t="str">
        <f>IF([1]线路!$I1026="","",[1]线路!$I1026)</f>
        <v/>
      </c>
      <c r="D1027" s="9" t="str">
        <f ca="1">VLOOKUP(A1027,OFFSET(线路最大负荷电流!$A$2,0,0,2000,2),2,FALSE)</f>
        <v/>
      </c>
      <c r="E1027" s="9" t="str">
        <f>IF([1]线路!$C1026="","",[1]线路!$C1026)</f>
        <v/>
      </c>
      <c r="F1027" s="9" t="str">
        <f t="shared" ca="1" si="15"/>
        <v/>
      </c>
    </row>
    <row r="1028" spans="1:6" x14ac:dyDescent="0.15">
      <c r="A1028" s="9" t="str">
        <f>IF([1]线路!A1027="","",[1]线路!A1027)</f>
        <v/>
      </c>
      <c r="B1028" s="9" t="str">
        <f>IF([1]线路!B1027="","",[1]线路!B1027)</f>
        <v/>
      </c>
      <c r="C1028" s="9" t="str">
        <f>IF([1]线路!$I1027="","",[1]线路!$I1027)</f>
        <v/>
      </c>
      <c r="D1028" s="9" t="str">
        <f ca="1">VLOOKUP(A1028,OFFSET(线路最大负荷电流!$A$2,0,0,2000,2),2,FALSE)</f>
        <v/>
      </c>
      <c r="E1028" s="9" t="str">
        <f>IF([1]线路!$C1027="","",[1]线路!$C1027)</f>
        <v/>
      </c>
      <c r="F1028" s="9" t="str">
        <f t="shared" ref="F1028:F1091" ca="1" si="16">IF(OR(D1028="",C1028=""),"",D1028/C1028)</f>
        <v/>
      </c>
    </row>
    <row r="1029" spans="1:6" x14ac:dyDescent="0.15">
      <c r="A1029" s="9" t="str">
        <f>IF([1]线路!A1028="","",[1]线路!A1028)</f>
        <v/>
      </c>
      <c r="B1029" s="9" t="str">
        <f>IF([1]线路!B1028="","",[1]线路!B1028)</f>
        <v/>
      </c>
      <c r="C1029" s="9" t="str">
        <f>IF([1]线路!$I1028="","",[1]线路!$I1028)</f>
        <v/>
      </c>
      <c r="D1029" s="9" t="str">
        <f ca="1">VLOOKUP(A1029,OFFSET(线路最大负荷电流!$A$2,0,0,2000,2),2,FALSE)</f>
        <v/>
      </c>
      <c r="E1029" s="9" t="str">
        <f>IF([1]线路!$C1028="","",[1]线路!$C1028)</f>
        <v/>
      </c>
      <c r="F1029" s="9" t="str">
        <f t="shared" ca="1" si="16"/>
        <v/>
      </c>
    </row>
    <row r="1030" spans="1:6" x14ac:dyDescent="0.15">
      <c r="A1030" s="9" t="str">
        <f>IF([1]线路!A1029="","",[1]线路!A1029)</f>
        <v/>
      </c>
      <c r="B1030" s="9" t="str">
        <f>IF([1]线路!B1029="","",[1]线路!B1029)</f>
        <v/>
      </c>
      <c r="C1030" s="9" t="str">
        <f>IF([1]线路!$I1029="","",[1]线路!$I1029)</f>
        <v/>
      </c>
      <c r="D1030" s="9" t="str">
        <f ca="1">VLOOKUP(A1030,OFFSET(线路最大负荷电流!$A$2,0,0,2000,2),2,FALSE)</f>
        <v/>
      </c>
      <c r="E1030" s="9" t="str">
        <f>IF([1]线路!$C1029="","",[1]线路!$C1029)</f>
        <v/>
      </c>
      <c r="F1030" s="9" t="str">
        <f t="shared" ca="1" si="16"/>
        <v/>
      </c>
    </row>
    <row r="1031" spans="1:6" x14ac:dyDescent="0.15">
      <c r="A1031" s="9" t="str">
        <f>IF([1]线路!A1030="","",[1]线路!A1030)</f>
        <v/>
      </c>
      <c r="B1031" s="9" t="str">
        <f>IF([1]线路!B1030="","",[1]线路!B1030)</f>
        <v/>
      </c>
      <c r="C1031" s="9" t="str">
        <f>IF([1]线路!$I1030="","",[1]线路!$I1030)</f>
        <v/>
      </c>
      <c r="D1031" s="9" t="str">
        <f ca="1">VLOOKUP(A1031,OFFSET(线路最大负荷电流!$A$2,0,0,2000,2),2,FALSE)</f>
        <v/>
      </c>
      <c r="E1031" s="9" t="str">
        <f>IF([1]线路!$C1030="","",[1]线路!$C1030)</f>
        <v/>
      </c>
      <c r="F1031" s="9" t="str">
        <f t="shared" ca="1" si="16"/>
        <v/>
      </c>
    </row>
    <row r="1032" spans="1:6" x14ac:dyDescent="0.15">
      <c r="A1032" s="9" t="str">
        <f>IF([1]线路!A1031="","",[1]线路!A1031)</f>
        <v/>
      </c>
      <c r="B1032" s="9" t="str">
        <f>IF([1]线路!B1031="","",[1]线路!B1031)</f>
        <v/>
      </c>
      <c r="C1032" s="9" t="str">
        <f>IF([1]线路!$I1031="","",[1]线路!$I1031)</f>
        <v/>
      </c>
      <c r="D1032" s="9" t="str">
        <f ca="1">VLOOKUP(A1032,OFFSET(线路最大负荷电流!$A$2,0,0,2000,2),2,FALSE)</f>
        <v/>
      </c>
      <c r="E1032" s="9" t="str">
        <f>IF([1]线路!$C1031="","",[1]线路!$C1031)</f>
        <v/>
      </c>
      <c r="F1032" s="9" t="str">
        <f t="shared" ca="1" si="16"/>
        <v/>
      </c>
    </row>
    <row r="1033" spans="1:6" x14ac:dyDescent="0.15">
      <c r="A1033" s="9" t="str">
        <f>IF([1]线路!A1032="","",[1]线路!A1032)</f>
        <v/>
      </c>
      <c r="B1033" s="9" t="str">
        <f>IF([1]线路!B1032="","",[1]线路!B1032)</f>
        <v/>
      </c>
      <c r="C1033" s="9" t="str">
        <f>IF([1]线路!$I1032="","",[1]线路!$I1032)</f>
        <v/>
      </c>
      <c r="D1033" s="9" t="str">
        <f ca="1">VLOOKUP(A1033,OFFSET(线路最大负荷电流!$A$2,0,0,2000,2),2,FALSE)</f>
        <v/>
      </c>
      <c r="E1033" s="9" t="str">
        <f>IF([1]线路!$C1032="","",[1]线路!$C1032)</f>
        <v/>
      </c>
      <c r="F1033" s="9" t="str">
        <f t="shared" ca="1" si="16"/>
        <v/>
      </c>
    </row>
    <row r="1034" spans="1:6" x14ac:dyDescent="0.15">
      <c r="A1034" s="9" t="str">
        <f>IF([1]线路!A1033="","",[1]线路!A1033)</f>
        <v/>
      </c>
      <c r="B1034" s="9" t="str">
        <f>IF([1]线路!B1033="","",[1]线路!B1033)</f>
        <v/>
      </c>
      <c r="C1034" s="9" t="str">
        <f>IF([1]线路!$I1033="","",[1]线路!$I1033)</f>
        <v/>
      </c>
      <c r="D1034" s="9" t="str">
        <f ca="1">VLOOKUP(A1034,OFFSET(线路最大负荷电流!$A$2,0,0,2000,2),2,FALSE)</f>
        <v/>
      </c>
      <c r="E1034" s="9" t="str">
        <f>IF([1]线路!$C1033="","",[1]线路!$C1033)</f>
        <v/>
      </c>
      <c r="F1034" s="9" t="str">
        <f t="shared" ca="1" si="16"/>
        <v/>
      </c>
    </row>
    <row r="1035" spans="1:6" x14ac:dyDescent="0.15">
      <c r="A1035" s="9" t="str">
        <f>IF([1]线路!A1034="","",[1]线路!A1034)</f>
        <v/>
      </c>
      <c r="B1035" s="9" t="str">
        <f>IF([1]线路!B1034="","",[1]线路!B1034)</f>
        <v/>
      </c>
      <c r="C1035" s="9" t="str">
        <f>IF([1]线路!$I1034="","",[1]线路!$I1034)</f>
        <v/>
      </c>
      <c r="D1035" s="9" t="str">
        <f ca="1">VLOOKUP(A1035,OFFSET(线路最大负荷电流!$A$2,0,0,2000,2),2,FALSE)</f>
        <v/>
      </c>
      <c r="E1035" s="9" t="str">
        <f>IF([1]线路!$C1034="","",[1]线路!$C1034)</f>
        <v/>
      </c>
      <c r="F1035" s="9" t="str">
        <f t="shared" ca="1" si="16"/>
        <v/>
      </c>
    </row>
    <row r="1036" spans="1:6" x14ac:dyDescent="0.15">
      <c r="A1036" s="9" t="str">
        <f>IF([1]线路!A1035="","",[1]线路!A1035)</f>
        <v/>
      </c>
      <c r="B1036" s="9" t="str">
        <f>IF([1]线路!B1035="","",[1]线路!B1035)</f>
        <v/>
      </c>
      <c r="C1036" s="9" t="str">
        <f>IF([1]线路!$I1035="","",[1]线路!$I1035)</f>
        <v/>
      </c>
      <c r="D1036" s="9" t="str">
        <f ca="1">VLOOKUP(A1036,OFFSET(线路最大负荷电流!$A$2,0,0,2000,2),2,FALSE)</f>
        <v/>
      </c>
      <c r="E1036" s="9" t="str">
        <f>IF([1]线路!$C1035="","",[1]线路!$C1035)</f>
        <v/>
      </c>
      <c r="F1036" s="9" t="str">
        <f t="shared" ca="1" si="16"/>
        <v/>
      </c>
    </row>
    <row r="1037" spans="1:6" x14ac:dyDescent="0.15">
      <c r="A1037" s="9" t="str">
        <f>IF([1]线路!A1036="","",[1]线路!A1036)</f>
        <v/>
      </c>
      <c r="B1037" s="9" t="str">
        <f>IF([1]线路!B1036="","",[1]线路!B1036)</f>
        <v/>
      </c>
      <c r="C1037" s="9" t="str">
        <f>IF([1]线路!$I1036="","",[1]线路!$I1036)</f>
        <v/>
      </c>
      <c r="D1037" s="9" t="str">
        <f ca="1">VLOOKUP(A1037,OFFSET(线路最大负荷电流!$A$2,0,0,2000,2),2,FALSE)</f>
        <v/>
      </c>
      <c r="E1037" s="9" t="str">
        <f>IF([1]线路!$C1036="","",[1]线路!$C1036)</f>
        <v/>
      </c>
      <c r="F1037" s="9" t="str">
        <f t="shared" ca="1" si="16"/>
        <v/>
      </c>
    </row>
    <row r="1038" spans="1:6" x14ac:dyDescent="0.15">
      <c r="A1038" s="9" t="str">
        <f>IF([1]线路!A1037="","",[1]线路!A1037)</f>
        <v/>
      </c>
      <c r="B1038" s="9" t="str">
        <f>IF([1]线路!B1037="","",[1]线路!B1037)</f>
        <v/>
      </c>
      <c r="C1038" s="9" t="str">
        <f>IF([1]线路!$I1037="","",[1]线路!$I1037)</f>
        <v/>
      </c>
      <c r="D1038" s="9" t="str">
        <f ca="1">VLOOKUP(A1038,OFFSET(线路最大负荷电流!$A$2,0,0,2000,2),2,FALSE)</f>
        <v/>
      </c>
      <c r="E1038" s="9" t="str">
        <f>IF([1]线路!$C1037="","",[1]线路!$C1037)</f>
        <v/>
      </c>
      <c r="F1038" s="9" t="str">
        <f t="shared" ca="1" si="16"/>
        <v/>
      </c>
    </row>
    <row r="1039" spans="1:6" x14ac:dyDescent="0.15">
      <c r="A1039" s="9" t="str">
        <f>IF([1]线路!A1038="","",[1]线路!A1038)</f>
        <v/>
      </c>
      <c r="B1039" s="9" t="str">
        <f>IF([1]线路!B1038="","",[1]线路!B1038)</f>
        <v/>
      </c>
      <c r="C1039" s="9" t="str">
        <f>IF([1]线路!$I1038="","",[1]线路!$I1038)</f>
        <v/>
      </c>
      <c r="D1039" s="9" t="str">
        <f ca="1">VLOOKUP(A1039,OFFSET(线路最大负荷电流!$A$2,0,0,2000,2),2,FALSE)</f>
        <v/>
      </c>
      <c r="E1039" s="9" t="str">
        <f>IF([1]线路!$C1038="","",[1]线路!$C1038)</f>
        <v/>
      </c>
      <c r="F1039" s="9" t="str">
        <f t="shared" ca="1" si="16"/>
        <v/>
      </c>
    </row>
    <row r="1040" spans="1:6" x14ac:dyDescent="0.15">
      <c r="A1040" s="9" t="str">
        <f>IF([1]线路!A1039="","",[1]线路!A1039)</f>
        <v/>
      </c>
      <c r="B1040" s="9" t="str">
        <f>IF([1]线路!B1039="","",[1]线路!B1039)</f>
        <v/>
      </c>
      <c r="C1040" s="9" t="str">
        <f>IF([1]线路!$I1039="","",[1]线路!$I1039)</f>
        <v/>
      </c>
      <c r="D1040" s="9" t="str">
        <f ca="1">VLOOKUP(A1040,OFFSET(线路最大负荷电流!$A$2,0,0,2000,2),2,FALSE)</f>
        <v/>
      </c>
      <c r="E1040" s="9" t="str">
        <f>IF([1]线路!$C1039="","",[1]线路!$C1039)</f>
        <v/>
      </c>
      <c r="F1040" s="9" t="str">
        <f t="shared" ca="1" si="16"/>
        <v/>
      </c>
    </row>
    <row r="1041" spans="1:6" x14ac:dyDescent="0.15">
      <c r="A1041" s="9" t="str">
        <f>IF([1]线路!A1040="","",[1]线路!A1040)</f>
        <v/>
      </c>
      <c r="B1041" s="9" t="str">
        <f>IF([1]线路!B1040="","",[1]线路!B1040)</f>
        <v/>
      </c>
      <c r="C1041" s="9" t="str">
        <f>IF([1]线路!$I1040="","",[1]线路!$I1040)</f>
        <v/>
      </c>
      <c r="D1041" s="9" t="str">
        <f ca="1">VLOOKUP(A1041,OFFSET(线路最大负荷电流!$A$2,0,0,2000,2),2,FALSE)</f>
        <v/>
      </c>
      <c r="E1041" s="9" t="str">
        <f>IF([1]线路!$C1040="","",[1]线路!$C1040)</f>
        <v/>
      </c>
      <c r="F1041" s="9" t="str">
        <f t="shared" ca="1" si="16"/>
        <v/>
      </c>
    </row>
    <row r="1042" spans="1:6" x14ac:dyDescent="0.15">
      <c r="A1042" s="9" t="str">
        <f>IF([1]线路!A1041="","",[1]线路!A1041)</f>
        <v/>
      </c>
      <c r="B1042" s="9" t="str">
        <f>IF([1]线路!B1041="","",[1]线路!B1041)</f>
        <v/>
      </c>
      <c r="C1042" s="9" t="str">
        <f>IF([1]线路!$I1041="","",[1]线路!$I1041)</f>
        <v/>
      </c>
      <c r="D1042" s="9" t="str">
        <f ca="1">VLOOKUP(A1042,OFFSET(线路最大负荷电流!$A$2,0,0,2000,2),2,FALSE)</f>
        <v/>
      </c>
      <c r="E1042" s="9" t="str">
        <f>IF([1]线路!$C1041="","",[1]线路!$C1041)</f>
        <v/>
      </c>
      <c r="F1042" s="9" t="str">
        <f t="shared" ca="1" si="16"/>
        <v/>
      </c>
    </row>
    <row r="1043" spans="1:6" x14ac:dyDescent="0.15">
      <c r="A1043" s="9" t="str">
        <f>IF([1]线路!A1042="","",[1]线路!A1042)</f>
        <v/>
      </c>
      <c r="B1043" s="9" t="str">
        <f>IF([1]线路!B1042="","",[1]线路!B1042)</f>
        <v/>
      </c>
      <c r="C1043" s="9" t="str">
        <f>IF([1]线路!$I1042="","",[1]线路!$I1042)</f>
        <v/>
      </c>
      <c r="D1043" s="9" t="str">
        <f ca="1">VLOOKUP(A1043,OFFSET(线路最大负荷电流!$A$2,0,0,2000,2),2,FALSE)</f>
        <v/>
      </c>
      <c r="E1043" s="9" t="str">
        <f>IF([1]线路!$C1042="","",[1]线路!$C1042)</f>
        <v/>
      </c>
      <c r="F1043" s="9" t="str">
        <f t="shared" ca="1" si="16"/>
        <v/>
      </c>
    </row>
    <row r="1044" spans="1:6" x14ac:dyDescent="0.15">
      <c r="A1044" s="9" t="str">
        <f>IF([1]线路!A1043="","",[1]线路!A1043)</f>
        <v/>
      </c>
      <c r="B1044" s="9" t="str">
        <f>IF([1]线路!B1043="","",[1]线路!B1043)</f>
        <v/>
      </c>
      <c r="C1044" s="9" t="str">
        <f>IF([1]线路!$I1043="","",[1]线路!$I1043)</f>
        <v/>
      </c>
      <c r="D1044" s="9" t="str">
        <f ca="1">VLOOKUP(A1044,OFFSET(线路最大负荷电流!$A$2,0,0,2000,2),2,FALSE)</f>
        <v/>
      </c>
      <c r="E1044" s="9" t="str">
        <f>IF([1]线路!$C1043="","",[1]线路!$C1043)</f>
        <v/>
      </c>
      <c r="F1044" s="9" t="str">
        <f t="shared" ca="1" si="16"/>
        <v/>
      </c>
    </row>
    <row r="1045" spans="1:6" x14ac:dyDescent="0.15">
      <c r="A1045" s="9" t="str">
        <f>IF([1]线路!A1044="","",[1]线路!A1044)</f>
        <v/>
      </c>
      <c r="B1045" s="9" t="str">
        <f>IF([1]线路!B1044="","",[1]线路!B1044)</f>
        <v/>
      </c>
      <c r="C1045" s="9" t="str">
        <f>IF([1]线路!$I1044="","",[1]线路!$I1044)</f>
        <v/>
      </c>
      <c r="D1045" s="9" t="str">
        <f ca="1">VLOOKUP(A1045,OFFSET(线路最大负荷电流!$A$2,0,0,2000,2),2,FALSE)</f>
        <v/>
      </c>
      <c r="E1045" s="9" t="str">
        <f>IF([1]线路!$C1044="","",[1]线路!$C1044)</f>
        <v/>
      </c>
      <c r="F1045" s="9" t="str">
        <f t="shared" ca="1" si="16"/>
        <v/>
      </c>
    </row>
    <row r="1046" spans="1:6" x14ac:dyDescent="0.15">
      <c r="A1046" s="9" t="str">
        <f>IF([1]线路!A1045="","",[1]线路!A1045)</f>
        <v/>
      </c>
      <c r="B1046" s="9" t="str">
        <f>IF([1]线路!B1045="","",[1]线路!B1045)</f>
        <v/>
      </c>
      <c r="C1046" s="9" t="str">
        <f>IF([1]线路!$I1045="","",[1]线路!$I1045)</f>
        <v/>
      </c>
      <c r="D1046" s="9" t="str">
        <f ca="1">VLOOKUP(A1046,OFFSET(线路最大负荷电流!$A$2,0,0,2000,2),2,FALSE)</f>
        <v/>
      </c>
      <c r="E1046" s="9" t="str">
        <f>IF([1]线路!$C1045="","",[1]线路!$C1045)</f>
        <v/>
      </c>
      <c r="F1046" s="9" t="str">
        <f t="shared" ca="1" si="16"/>
        <v/>
      </c>
    </row>
    <row r="1047" spans="1:6" x14ac:dyDescent="0.15">
      <c r="A1047" s="9" t="str">
        <f>IF([1]线路!A1046="","",[1]线路!A1046)</f>
        <v/>
      </c>
      <c r="B1047" s="9" t="str">
        <f>IF([1]线路!B1046="","",[1]线路!B1046)</f>
        <v/>
      </c>
      <c r="C1047" s="9" t="str">
        <f>IF([1]线路!$I1046="","",[1]线路!$I1046)</f>
        <v/>
      </c>
      <c r="D1047" s="9" t="str">
        <f ca="1">VLOOKUP(A1047,OFFSET(线路最大负荷电流!$A$2,0,0,2000,2),2,FALSE)</f>
        <v/>
      </c>
      <c r="E1047" s="9" t="str">
        <f>IF([1]线路!$C1046="","",[1]线路!$C1046)</f>
        <v/>
      </c>
      <c r="F1047" s="9" t="str">
        <f t="shared" ca="1" si="16"/>
        <v/>
      </c>
    </row>
    <row r="1048" spans="1:6" x14ac:dyDescent="0.15">
      <c r="A1048" s="9" t="str">
        <f>IF([1]线路!A1047="","",[1]线路!A1047)</f>
        <v/>
      </c>
      <c r="B1048" s="9" t="str">
        <f>IF([1]线路!B1047="","",[1]线路!B1047)</f>
        <v/>
      </c>
      <c r="C1048" s="9" t="str">
        <f>IF([1]线路!$I1047="","",[1]线路!$I1047)</f>
        <v/>
      </c>
      <c r="D1048" s="9" t="str">
        <f ca="1">VLOOKUP(A1048,OFFSET(线路最大负荷电流!$A$2,0,0,2000,2),2,FALSE)</f>
        <v/>
      </c>
      <c r="E1048" s="9" t="str">
        <f>IF([1]线路!$C1047="","",[1]线路!$C1047)</f>
        <v/>
      </c>
      <c r="F1048" s="9" t="str">
        <f t="shared" ca="1" si="16"/>
        <v/>
      </c>
    </row>
    <row r="1049" spans="1:6" x14ac:dyDescent="0.15">
      <c r="A1049" s="9" t="str">
        <f>IF([1]线路!A1048="","",[1]线路!A1048)</f>
        <v/>
      </c>
      <c r="B1049" s="9" t="str">
        <f>IF([1]线路!B1048="","",[1]线路!B1048)</f>
        <v/>
      </c>
      <c r="C1049" s="9" t="str">
        <f>IF([1]线路!$I1048="","",[1]线路!$I1048)</f>
        <v/>
      </c>
      <c r="D1049" s="9" t="str">
        <f ca="1">VLOOKUP(A1049,OFFSET(线路最大负荷电流!$A$2,0,0,2000,2),2,FALSE)</f>
        <v/>
      </c>
      <c r="E1049" s="9" t="str">
        <f>IF([1]线路!$C1048="","",[1]线路!$C1048)</f>
        <v/>
      </c>
      <c r="F1049" s="9" t="str">
        <f t="shared" ca="1" si="16"/>
        <v/>
      </c>
    </row>
    <row r="1050" spans="1:6" x14ac:dyDescent="0.15">
      <c r="A1050" s="9" t="str">
        <f>IF([1]线路!A1049="","",[1]线路!A1049)</f>
        <v/>
      </c>
      <c r="B1050" s="9" t="str">
        <f>IF([1]线路!B1049="","",[1]线路!B1049)</f>
        <v/>
      </c>
      <c r="C1050" s="9" t="str">
        <f>IF([1]线路!$I1049="","",[1]线路!$I1049)</f>
        <v/>
      </c>
      <c r="D1050" s="9" t="str">
        <f ca="1">VLOOKUP(A1050,OFFSET(线路最大负荷电流!$A$2,0,0,2000,2),2,FALSE)</f>
        <v/>
      </c>
      <c r="E1050" s="9" t="str">
        <f>IF([1]线路!$C1049="","",[1]线路!$C1049)</f>
        <v/>
      </c>
      <c r="F1050" s="9" t="str">
        <f t="shared" ca="1" si="16"/>
        <v/>
      </c>
    </row>
    <row r="1051" spans="1:6" x14ac:dyDescent="0.15">
      <c r="A1051" s="9" t="str">
        <f>IF([1]线路!A1050="","",[1]线路!A1050)</f>
        <v/>
      </c>
      <c r="B1051" s="9" t="str">
        <f>IF([1]线路!B1050="","",[1]线路!B1050)</f>
        <v/>
      </c>
      <c r="C1051" s="9" t="str">
        <f>IF([1]线路!$I1050="","",[1]线路!$I1050)</f>
        <v/>
      </c>
      <c r="D1051" s="9" t="str">
        <f ca="1">VLOOKUP(A1051,OFFSET(线路最大负荷电流!$A$2,0,0,2000,2),2,FALSE)</f>
        <v/>
      </c>
      <c r="E1051" s="9" t="str">
        <f>IF([1]线路!$C1050="","",[1]线路!$C1050)</f>
        <v/>
      </c>
      <c r="F1051" s="9" t="str">
        <f t="shared" ca="1" si="16"/>
        <v/>
      </c>
    </row>
    <row r="1052" spans="1:6" x14ac:dyDescent="0.15">
      <c r="A1052" s="9" t="str">
        <f>IF([1]线路!A1051="","",[1]线路!A1051)</f>
        <v/>
      </c>
      <c r="B1052" s="9" t="str">
        <f>IF([1]线路!B1051="","",[1]线路!B1051)</f>
        <v/>
      </c>
      <c r="C1052" s="9" t="str">
        <f>IF([1]线路!$I1051="","",[1]线路!$I1051)</f>
        <v/>
      </c>
      <c r="D1052" s="9" t="str">
        <f ca="1">VLOOKUP(A1052,OFFSET(线路最大负荷电流!$A$2,0,0,2000,2),2,FALSE)</f>
        <v/>
      </c>
      <c r="E1052" s="9" t="str">
        <f>IF([1]线路!$C1051="","",[1]线路!$C1051)</f>
        <v/>
      </c>
      <c r="F1052" s="9" t="str">
        <f t="shared" ca="1" si="16"/>
        <v/>
      </c>
    </row>
    <row r="1053" spans="1:6" x14ac:dyDescent="0.15">
      <c r="A1053" s="9" t="str">
        <f>IF([1]线路!A1052="","",[1]线路!A1052)</f>
        <v/>
      </c>
      <c r="B1053" s="9" t="str">
        <f>IF([1]线路!B1052="","",[1]线路!B1052)</f>
        <v/>
      </c>
      <c r="C1053" s="9" t="str">
        <f>IF([1]线路!$I1052="","",[1]线路!$I1052)</f>
        <v/>
      </c>
      <c r="D1053" s="9" t="str">
        <f ca="1">VLOOKUP(A1053,OFFSET(线路最大负荷电流!$A$2,0,0,2000,2),2,FALSE)</f>
        <v/>
      </c>
      <c r="E1053" s="9" t="str">
        <f>IF([1]线路!$C1052="","",[1]线路!$C1052)</f>
        <v/>
      </c>
      <c r="F1053" s="9" t="str">
        <f t="shared" ca="1" si="16"/>
        <v/>
      </c>
    </row>
    <row r="1054" spans="1:6" x14ac:dyDescent="0.15">
      <c r="A1054" s="9" t="str">
        <f>IF([1]线路!A1053="","",[1]线路!A1053)</f>
        <v/>
      </c>
      <c r="B1054" s="9" t="str">
        <f>IF([1]线路!B1053="","",[1]线路!B1053)</f>
        <v/>
      </c>
      <c r="C1054" s="9" t="str">
        <f>IF([1]线路!$I1053="","",[1]线路!$I1053)</f>
        <v/>
      </c>
      <c r="D1054" s="9" t="str">
        <f ca="1">VLOOKUP(A1054,OFFSET(线路最大负荷电流!$A$2,0,0,2000,2),2,FALSE)</f>
        <v/>
      </c>
      <c r="E1054" s="9" t="str">
        <f>IF([1]线路!$C1053="","",[1]线路!$C1053)</f>
        <v/>
      </c>
      <c r="F1054" s="9" t="str">
        <f t="shared" ca="1" si="16"/>
        <v/>
      </c>
    </row>
    <row r="1055" spans="1:6" x14ac:dyDescent="0.15">
      <c r="A1055" s="9" t="str">
        <f>IF([1]线路!A1054="","",[1]线路!A1054)</f>
        <v/>
      </c>
      <c r="B1055" s="9" t="str">
        <f>IF([1]线路!B1054="","",[1]线路!B1054)</f>
        <v/>
      </c>
      <c r="C1055" s="9" t="str">
        <f>IF([1]线路!$I1054="","",[1]线路!$I1054)</f>
        <v/>
      </c>
      <c r="D1055" s="9" t="str">
        <f ca="1">VLOOKUP(A1055,OFFSET(线路最大负荷电流!$A$2,0,0,2000,2),2,FALSE)</f>
        <v/>
      </c>
      <c r="E1055" s="9" t="str">
        <f>IF([1]线路!$C1054="","",[1]线路!$C1054)</f>
        <v/>
      </c>
      <c r="F1055" s="9" t="str">
        <f t="shared" ca="1" si="16"/>
        <v/>
      </c>
    </row>
    <row r="1056" spans="1:6" x14ac:dyDescent="0.15">
      <c r="A1056" s="9" t="str">
        <f>IF([1]线路!A1055="","",[1]线路!A1055)</f>
        <v/>
      </c>
      <c r="B1056" s="9" t="str">
        <f>IF([1]线路!B1055="","",[1]线路!B1055)</f>
        <v/>
      </c>
      <c r="C1056" s="9" t="str">
        <f>IF([1]线路!$I1055="","",[1]线路!$I1055)</f>
        <v/>
      </c>
      <c r="D1056" s="9" t="str">
        <f ca="1">VLOOKUP(A1056,OFFSET(线路最大负荷电流!$A$2,0,0,2000,2),2,FALSE)</f>
        <v/>
      </c>
      <c r="E1056" s="9" t="str">
        <f>IF([1]线路!$C1055="","",[1]线路!$C1055)</f>
        <v/>
      </c>
      <c r="F1056" s="9" t="str">
        <f t="shared" ca="1" si="16"/>
        <v/>
      </c>
    </row>
    <row r="1057" spans="1:6" x14ac:dyDescent="0.15">
      <c r="A1057" s="9" t="str">
        <f>IF([1]线路!A1056="","",[1]线路!A1056)</f>
        <v/>
      </c>
      <c r="B1057" s="9" t="str">
        <f>IF([1]线路!B1056="","",[1]线路!B1056)</f>
        <v/>
      </c>
      <c r="C1057" s="9" t="str">
        <f>IF([1]线路!$I1056="","",[1]线路!$I1056)</f>
        <v/>
      </c>
      <c r="D1057" s="9" t="str">
        <f ca="1">VLOOKUP(A1057,OFFSET(线路最大负荷电流!$A$2,0,0,2000,2),2,FALSE)</f>
        <v/>
      </c>
      <c r="E1057" s="9" t="str">
        <f>IF([1]线路!$C1056="","",[1]线路!$C1056)</f>
        <v/>
      </c>
      <c r="F1057" s="9" t="str">
        <f t="shared" ca="1" si="16"/>
        <v/>
      </c>
    </row>
    <row r="1058" spans="1:6" x14ac:dyDescent="0.15">
      <c r="A1058" s="9" t="str">
        <f>IF([1]线路!A1057="","",[1]线路!A1057)</f>
        <v/>
      </c>
      <c r="B1058" s="9" t="str">
        <f>IF([1]线路!B1057="","",[1]线路!B1057)</f>
        <v/>
      </c>
      <c r="C1058" s="9" t="str">
        <f>IF([1]线路!$I1057="","",[1]线路!$I1057)</f>
        <v/>
      </c>
      <c r="D1058" s="9" t="str">
        <f ca="1">VLOOKUP(A1058,OFFSET(线路最大负荷电流!$A$2,0,0,2000,2),2,FALSE)</f>
        <v/>
      </c>
      <c r="E1058" s="9" t="str">
        <f>IF([1]线路!$C1057="","",[1]线路!$C1057)</f>
        <v/>
      </c>
      <c r="F1058" s="9" t="str">
        <f t="shared" ca="1" si="16"/>
        <v/>
      </c>
    </row>
    <row r="1059" spans="1:6" x14ac:dyDescent="0.15">
      <c r="A1059" s="9" t="str">
        <f>IF([1]线路!A1058="","",[1]线路!A1058)</f>
        <v/>
      </c>
      <c r="B1059" s="9" t="str">
        <f>IF([1]线路!B1058="","",[1]线路!B1058)</f>
        <v/>
      </c>
      <c r="C1059" s="9" t="str">
        <f>IF([1]线路!$I1058="","",[1]线路!$I1058)</f>
        <v/>
      </c>
      <c r="D1059" s="9" t="str">
        <f ca="1">VLOOKUP(A1059,OFFSET(线路最大负荷电流!$A$2,0,0,2000,2),2,FALSE)</f>
        <v/>
      </c>
      <c r="E1059" s="9" t="str">
        <f>IF([1]线路!$C1058="","",[1]线路!$C1058)</f>
        <v/>
      </c>
      <c r="F1059" s="9" t="str">
        <f t="shared" ca="1" si="16"/>
        <v/>
      </c>
    </row>
    <row r="1060" spans="1:6" x14ac:dyDescent="0.15">
      <c r="A1060" s="9" t="str">
        <f>IF([1]线路!A1059="","",[1]线路!A1059)</f>
        <v/>
      </c>
      <c r="B1060" s="9" t="str">
        <f>IF([1]线路!B1059="","",[1]线路!B1059)</f>
        <v/>
      </c>
      <c r="C1060" s="9" t="str">
        <f>IF([1]线路!$I1059="","",[1]线路!$I1059)</f>
        <v/>
      </c>
      <c r="D1060" s="9" t="str">
        <f ca="1">VLOOKUP(A1060,OFFSET(线路最大负荷电流!$A$2,0,0,2000,2),2,FALSE)</f>
        <v/>
      </c>
      <c r="E1060" s="9" t="str">
        <f>IF([1]线路!$C1059="","",[1]线路!$C1059)</f>
        <v/>
      </c>
      <c r="F1060" s="9" t="str">
        <f t="shared" ca="1" si="16"/>
        <v/>
      </c>
    </row>
    <row r="1061" spans="1:6" x14ac:dyDescent="0.15">
      <c r="A1061" s="9" t="str">
        <f>IF([1]线路!A1060="","",[1]线路!A1060)</f>
        <v/>
      </c>
      <c r="B1061" s="9" t="str">
        <f>IF([1]线路!B1060="","",[1]线路!B1060)</f>
        <v/>
      </c>
      <c r="C1061" s="9" t="str">
        <f>IF([1]线路!$I1060="","",[1]线路!$I1060)</f>
        <v/>
      </c>
      <c r="D1061" s="9" t="str">
        <f ca="1">VLOOKUP(A1061,OFFSET(线路最大负荷电流!$A$2,0,0,2000,2),2,FALSE)</f>
        <v/>
      </c>
      <c r="E1061" s="9" t="str">
        <f>IF([1]线路!$C1060="","",[1]线路!$C1060)</f>
        <v/>
      </c>
      <c r="F1061" s="9" t="str">
        <f t="shared" ca="1" si="16"/>
        <v/>
      </c>
    </row>
    <row r="1062" spans="1:6" x14ac:dyDescent="0.15">
      <c r="A1062" s="9" t="str">
        <f>IF([1]线路!A1061="","",[1]线路!A1061)</f>
        <v/>
      </c>
      <c r="B1062" s="9" t="str">
        <f>IF([1]线路!B1061="","",[1]线路!B1061)</f>
        <v/>
      </c>
      <c r="C1062" s="9" t="str">
        <f>IF([1]线路!$I1061="","",[1]线路!$I1061)</f>
        <v/>
      </c>
      <c r="D1062" s="9" t="str">
        <f ca="1">VLOOKUP(A1062,OFFSET(线路最大负荷电流!$A$2,0,0,2000,2),2,FALSE)</f>
        <v/>
      </c>
      <c r="E1062" s="9" t="str">
        <f>IF([1]线路!$C1061="","",[1]线路!$C1061)</f>
        <v/>
      </c>
      <c r="F1062" s="9" t="str">
        <f t="shared" ca="1" si="16"/>
        <v/>
      </c>
    </row>
    <row r="1063" spans="1:6" x14ac:dyDescent="0.15">
      <c r="A1063" s="9" t="str">
        <f>IF([1]线路!A1062="","",[1]线路!A1062)</f>
        <v/>
      </c>
      <c r="B1063" s="9" t="str">
        <f>IF([1]线路!B1062="","",[1]线路!B1062)</f>
        <v/>
      </c>
      <c r="C1063" s="9" t="str">
        <f>IF([1]线路!$I1062="","",[1]线路!$I1062)</f>
        <v/>
      </c>
      <c r="D1063" s="9" t="str">
        <f ca="1">VLOOKUP(A1063,OFFSET(线路最大负荷电流!$A$2,0,0,2000,2),2,FALSE)</f>
        <v/>
      </c>
      <c r="E1063" s="9" t="str">
        <f>IF([1]线路!$C1062="","",[1]线路!$C1062)</f>
        <v/>
      </c>
      <c r="F1063" s="9" t="str">
        <f t="shared" ca="1" si="16"/>
        <v/>
      </c>
    </row>
    <row r="1064" spans="1:6" x14ac:dyDescent="0.15">
      <c r="A1064" s="9" t="str">
        <f>IF([1]线路!A1063="","",[1]线路!A1063)</f>
        <v/>
      </c>
      <c r="B1064" s="9" t="str">
        <f>IF([1]线路!B1063="","",[1]线路!B1063)</f>
        <v/>
      </c>
      <c r="C1064" s="9" t="str">
        <f>IF([1]线路!$I1063="","",[1]线路!$I1063)</f>
        <v/>
      </c>
      <c r="D1064" s="9" t="str">
        <f ca="1">VLOOKUP(A1064,OFFSET(线路最大负荷电流!$A$2,0,0,2000,2),2,FALSE)</f>
        <v/>
      </c>
      <c r="E1064" s="9" t="str">
        <f>IF([1]线路!$C1063="","",[1]线路!$C1063)</f>
        <v/>
      </c>
      <c r="F1064" s="9" t="str">
        <f t="shared" ca="1" si="16"/>
        <v/>
      </c>
    </row>
    <row r="1065" spans="1:6" x14ac:dyDescent="0.15">
      <c r="A1065" s="9" t="str">
        <f>IF([1]线路!A1064="","",[1]线路!A1064)</f>
        <v/>
      </c>
      <c r="B1065" s="9" t="str">
        <f>IF([1]线路!B1064="","",[1]线路!B1064)</f>
        <v/>
      </c>
      <c r="C1065" s="9" t="str">
        <f>IF([1]线路!$I1064="","",[1]线路!$I1064)</f>
        <v/>
      </c>
      <c r="D1065" s="9" t="str">
        <f ca="1">VLOOKUP(A1065,OFFSET(线路最大负荷电流!$A$2,0,0,2000,2),2,FALSE)</f>
        <v/>
      </c>
      <c r="E1065" s="9" t="str">
        <f>IF([1]线路!$C1064="","",[1]线路!$C1064)</f>
        <v/>
      </c>
      <c r="F1065" s="9" t="str">
        <f t="shared" ca="1" si="16"/>
        <v/>
      </c>
    </row>
    <row r="1066" spans="1:6" x14ac:dyDescent="0.15">
      <c r="A1066" s="9" t="str">
        <f>IF([1]线路!A1065="","",[1]线路!A1065)</f>
        <v/>
      </c>
      <c r="B1066" s="9" t="str">
        <f>IF([1]线路!B1065="","",[1]线路!B1065)</f>
        <v/>
      </c>
      <c r="C1066" s="9" t="str">
        <f>IF([1]线路!$I1065="","",[1]线路!$I1065)</f>
        <v/>
      </c>
      <c r="D1066" s="9" t="str">
        <f ca="1">VLOOKUP(A1066,OFFSET(线路最大负荷电流!$A$2,0,0,2000,2),2,FALSE)</f>
        <v/>
      </c>
      <c r="E1066" s="9" t="str">
        <f>IF([1]线路!$C1065="","",[1]线路!$C1065)</f>
        <v/>
      </c>
      <c r="F1066" s="9" t="str">
        <f t="shared" ca="1" si="16"/>
        <v/>
      </c>
    </row>
    <row r="1067" spans="1:6" x14ac:dyDescent="0.15">
      <c r="A1067" s="9" t="str">
        <f>IF([1]线路!A1066="","",[1]线路!A1066)</f>
        <v/>
      </c>
      <c r="B1067" s="9" t="str">
        <f>IF([1]线路!B1066="","",[1]线路!B1066)</f>
        <v/>
      </c>
      <c r="C1067" s="9" t="str">
        <f>IF([1]线路!$I1066="","",[1]线路!$I1066)</f>
        <v/>
      </c>
      <c r="D1067" s="9" t="str">
        <f ca="1">VLOOKUP(A1067,OFFSET(线路最大负荷电流!$A$2,0,0,2000,2),2,FALSE)</f>
        <v/>
      </c>
      <c r="E1067" s="9" t="str">
        <f>IF([1]线路!$C1066="","",[1]线路!$C1066)</f>
        <v/>
      </c>
      <c r="F1067" s="9" t="str">
        <f t="shared" ca="1" si="16"/>
        <v/>
      </c>
    </row>
    <row r="1068" spans="1:6" x14ac:dyDescent="0.15">
      <c r="A1068" s="9" t="str">
        <f>IF([1]线路!A1067="","",[1]线路!A1067)</f>
        <v/>
      </c>
      <c r="B1068" s="9" t="str">
        <f>IF([1]线路!B1067="","",[1]线路!B1067)</f>
        <v/>
      </c>
      <c r="C1068" s="9" t="str">
        <f>IF([1]线路!$I1067="","",[1]线路!$I1067)</f>
        <v/>
      </c>
      <c r="D1068" s="9" t="str">
        <f ca="1">VLOOKUP(A1068,OFFSET(线路最大负荷电流!$A$2,0,0,2000,2),2,FALSE)</f>
        <v/>
      </c>
      <c r="E1068" s="9" t="str">
        <f>IF([1]线路!$C1067="","",[1]线路!$C1067)</f>
        <v/>
      </c>
      <c r="F1068" s="9" t="str">
        <f t="shared" ca="1" si="16"/>
        <v/>
      </c>
    </row>
    <row r="1069" spans="1:6" x14ac:dyDescent="0.15">
      <c r="A1069" s="9" t="str">
        <f>IF([1]线路!A1068="","",[1]线路!A1068)</f>
        <v/>
      </c>
      <c r="B1069" s="9" t="str">
        <f>IF([1]线路!B1068="","",[1]线路!B1068)</f>
        <v/>
      </c>
      <c r="C1069" s="9" t="str">
        <f>IF([1]线路!$I1068="","",[1]线路!$I1068)</f>
        <v/>
      </c>
      <c r="D1069" s="9" t="str">
        <f ca="1">VLOOKUP(A1069,OFFSET(线路最大负荷电流!$A$2,0,0,2000,2),2,FALSE)</f>
        <v/>
      </c>
      <c r="E1069" s="9" t="str">
        <f>IF([1]线路!$C1068="","",[1]线路!$C1068)</f>
        <v/>
      </c>
      <c r="F1069" s="9" t="str">
        <f t="shared" ca="1" si="16"/>
        <v/>
      </c>
    </row>
    <row r="1070" spans="1:6" x14ac:dyDescent="0.15">
      <c r="A1070" s="9" t="str">
        <f>IF([1]线路!A1069="","",[1]线路!A1069)</f>
        <v/>
      </c>
      <c r="B1070" s="9" t="str">
        <f>IF([1]线路!B1069="","",[1]线路!B1069)</f>
        <v/>
      </c>
      <c r="C1070" s="9" t="str">
        <f>IF([1]线路!$I1069="","",[1]线路!$I1069)</f>
        <v/>
      </c>
      <c r="D1070" s="9" t="str">
        <f ca="1">VLOOKUP(A1070,OFFSET(线路最大负荷电流!$A$2,0,0,2000,2),2,FALSE)</f>
        <v/>
      </c>
      <c r="E1070" s="9" t="str">
        <f>IF([1]线路!$C1069="","",[1]线路!$C1069)</f>
        <v/>
      </c>
      <c r="F1070" s="9" t="str">
        <f t="shared" ca="1" si="16"/>
        <v/>
      </c>
    </row>
    <row r="1071" spans="1:6" x14ac:dyDescent="0.15">
      <c r="A1071" s="9" t="str">
        <f>IF([1]线路!A1070="","",[1]线路!A1070)</f>
        <v/>
      </c>
      <c r="B1071" s="9" t="str">
        <f>IF([1]线路!B1070="","",[1]线路!B1070)</f>
        <v/>
      </c>
      <c r="C1071" s="9" t="str">
        <f>IF([1]线路!$I1070="","",[1]线路!$I1070)</f>
        <v/>
      </c>
      <c r="D1071" s="9" t="str">
        <f ca="1">VLOOKUP(A1071,OFFSET(线路最大负荷电流!$A$2,0,0,2000,2),2,FALSE)</f>
        <v/>
      </c>
      <c r="E1071" s="9" t="str">
        <f>IF([1]线路!$C1070="","",[1]线路!$C1070)</f>
        <v/>
      </c>
      <c r="F1071" s="9" t="str">
        <f t="shared" ca="1" si="16"/>
        <v/>
      </c>
    </row>
    <row r="1072" spans="1:6" x14ac:dyDescent="0.15">
      <c r="A1072" s="9" t="str">
        <f>IF([1]线路!A1071="","",[1]线路!A1071)</f>
        <v/>
      </c>
      <c r="B1072" s="9" t="str">
        <f>IF([1]线路!B1071="","",[1]线路!B1071)</f>
        <v/>
      </c>
      <c r="C1072" s="9" t="str">
        <f>IF([1]线路!$I1071="","",[1]线路!$I1071)</f>
        <v/>
      </c>
      <c r="D1072" s="9" t="str">
        <f ca="1">VLOOKUP(A1072,OFFSET(线路最大负荷电流!$A$2,0,0,2000,2),2,FALSE)</f>
        <v/>
      </c>
      <c r="E1072" s="9" t="str">
        <f>IF([1]线路!$C1071="","",[1]线路!$C1071)</f>
        <v/>
      </c>
      <c r="F1072" s="9" t="str">
        <f t="shared" ca="1" si="16"/>
        <v/>
      </c>
    </row>
    <row r="1073" spans="1:6" x14ac:dyDescent="0.15">
      <c r="A1073" s="9" t="str">
        <f>IF([1]线路!A1072="","",[1]线路!A1072)</f>
        <v/>
      </c>
      <c r="B1073" s="9" t="str">
        <f>IF([1]线路!B1072="","",[1]线路!B1072)</f>
        <v/>
      </c>
      <c r="C1073" s="9" t="str">
        <f>IF([1]线路!$I1072="","",[1]线路!$I1072)</f>
        <v/>
      </c>
      <c r="D1073" s="9" t="str">
        <f ca="1">VLOOKUP(A1073,OFFSET(线路最大负荷电流!$A$2,0,0,2000,2),2,FALSE)</f>
        <v/>
      </c>
      <c r="E1073" s="9" t="str">
        <f>IF([1]线路!$C1072="","",[1]线路!$C1072)</f>
        <v/>
      </c>
      <c r="F1073" s="9" t="str">
        <f t="shared" ca="1" si="16"/>
        <v/>
      </c>
    </row>
    <row r="1074" spans="1:6" x14ac:dyDescent="0.15">
      <c r="A1074" s="9" t="str">
        <f>IF([1]线路!A1073="","",[1]线路!A1073)</f>
        <v/>
      </c>
      <c r="B1074" s="9" t="str">
        <f>IF([1]线路!B1073="","",[1]线路!B1073)</f>
        <v/>
      </c>
      <c r="C1074" s="9" t="str">
        <f>IF([1]线路!$I1073="","",[1]线路!$I1073)</f>
        <v/>
      </c>
      <c r="D1074" s="9" t="str">
        <f ca="1">VLOOKUP(A1074,OFFSET(线路最大负荷电流!$A$2,0,0,2000,2),2,FALSE)</f>
        <v/>
      </c>
      <c r="E1074" s="9" t="str">
        <f>IF([1]线路!$C1073="","",[1]线路!$C1073)</f>
        <v/>
      </c>
      <c r="F1074" s="9" t="str">
        <f t="shared" ca="1" si="16"/>
        <v/>
      </c>
    </row>
    <row r="1075" spans="1:6" x14ac:dyDescent="0.15">
      <c r="A1075" s="9" t="str">
        <f>IF([1]线路!A1074="","",[1]线路!A1074)</f>
        <v/>
      </c>
      <c r="B1075" s="9" t="str">
        <f>IF([1]线路!B1074="","",[1]线路!B1074)</f>
        <v/>
      </c>
      <c r="C1075" s="9" t="str">
        <f>IF([1]线路!$I1074="","",[1]线路!$I1074)</f>
        <v/>
      </c>
      <c r="D1075" s="9" t="str">
        <f ca="1">VLOOKUP(A1075,OFFSET(线路最大负荷电流!$A$2,0,0,2000,2),2,FALSE)</f>
        <v/>
      </c>
      <c r="E1075" s="9" t="str">
        <f>IF([1]线路!$C1074="","",[1]线路!$C1074)</f>
        <v/>
      </c>
      <c r="F1075" s="9" t="str">
        <f t="shared" ca="1" si="16"/>
        <v/>
      </c>
    </row>
    <row r="1076" spans="1:6" x14ac:dyDescent="0.15">
      <c r="A1076" s="9" t="str">
        <f>IF([1]线路!A1075="","",[1]线路!A1075)</f>
        <v/>
      </c>
      <c r="B1076" s="9" t="str">
        <f>IF([1]线路!B1075="","",[1]线路!B1075)</f>
        <v/>
      </c>
      <c r="C1076" s="9" t="str">
        <f>IF([1]线路!$I1075="","",[1]线路!$I1075)</f>
        <v/>
      </c>
      <c r="D1076" s="9" t="str">
        <f ca="1">VLOOKUP(A1076,OFFSET(线路最大负荷电流!$A$2,0,0,2000,2),2,FALSE)</f>
        <v/>
      </c>
      <c r="E1076" s="9" t="str">
        <f>IF([1]线路!$C1075="","",[1]线路!$C1075)</f>
        <v/>
      </c>
      <c r="F1076" s="9" t="str">
        <f t="shared" ca="1" si="16"/>
        <v/>
      </c>
    </row>
    <row r="1077" spans="1:6" x14ac:dyDescent="0.15">
      <c r="A1077" s="9" t="str">
        <f>IF([1]线路!A1076="","",[1]线路!A1076)</f>
        <v/>
      </c>
      <c r="B1077" s="9" t="str">
        <f>IF([1]线路!B1076="","",[1]线路!B1076)</f>
        <v/>
      </c>
      <c r="C1077" s="9" t="str">
        <f>IF([1]线路!$I1076="","",[1]线路!$I1076)</f>
        <v/>
      </c>
      <c r="D1077" s="9" t="str">
        <f ca="1">VLOOKUP(A1077,OFFSET(线路最大负荷电流!$A$2,0,0,2000,2),2,FALSE)</f>
        <v/>
      </c>
      <c r="E1077" s="9" t="str">
        <f>IF([1]线路!$C1076="","",[1]线路!$C1076)</f>
        <v/>
      </c>
      <c r="F1077" s="9" t="str">
        <f t="shared" ca="1" si="16"/>
        <v/>
      </c>
    </row>
    <row r="1078" spans="1:6" x14ac:dyDescent="0.15">
      <c r="A1078" s="9" t="str">
        <f>IF([1]线路!A1077="","",[1]线路!A1077)</f>
        <v/>
      </c>
      <c r="B1078" s="9" t="str">
        <f>IF([1]线路!B1077="","",[1]线路!B1077)</f>
        <v/>
      </c>
      <c r="C1078" s="9" t="str">
        <f>IF([1]线路!$I1077="","",[1]线路!$I1077)</f>
        <v/>
      </c>
      <c r="D1078" s="9" t="str">
        <f ca="1">VLOOKUP(A1078,OFFSET(线路最大负荷电流!$A$2,0,0,2000,2),2,FALSE)</f>
        <v/>
      </c>
      <c r="E1078" s="9" t="str">
        <f>IF([1]线路!$C1077="","",[1]线路!$C1077)</f>
        <v/>
      </c>
      <c r="F1078" s="9" t="str">
        <f t="shared" ca="1" si="16"/>
        <v/>
      </c>
    </row>
    <row r="1079" spans="1:6" x14ac:dyDescent="0.15">
      <c r="A1079" s="9" t="str">
        <f>IF([1]线路!A1078="","",[1]线路!A1078)</f>
        <v/>
      </c>
      <c r="B1079" s="9" t="str">
        <f>IF([1]线路!B1078="","",[1]线路!B1078)</f>
        <v/>
      </c>
      <c r="C1079" s="9" t="str">
        <f>IF([1]线路!$I1078="","",[1]线路!$I1078)</f>
        <v/>
      </c>
      <c r="D1079" s="9" t="str">
        <f ca="1">VLOOKUP(A1079,OFFSET(线路最大负荷电流!$A$2,0,0,2000,2),2,FALSE)</f>
        <v/>
      </c>
      <c r="E1079" s="9" t="str">
        <f>IF([1]线路!$C1078="","",[1]线路!$C1078)</f>
        <v/>
      </c>
      <c r="F1079" s="9" t="str">
        <f t="shared" ca="1" si="16"/>
        <v/>
      </c>
    </row>
    <row r="1080" spans="1:6" x14ac:dyDescent="0.15">
      <c r="A1080" s="9" t="str">
        <f>IF([1]线路!A1079="","",[1]线路!A1079)</f>
        <v/>
      </c>
      <c r="B1080" s="9" t="str">
        <f>IF([1]线路!B1079="","",[1]线路!B1079)</f>
        <v/>
      </c>
      <c r="C1080" s="9" t="str">
        <f>IF([1]线路!$I1079="","",[1]线路!$I1079)</f>
        <v/>
      </c>
      <c r="D1080" s="9" t="str">
        <f ca="1">VLOOKUP(A1080,OFFSET(线路最大负荷电流!$A$2,0,0,2000,2),2,FALSE)</f>
        <v/>
      </c>
      <c r="E1080" s="9" t="str">
        <f>IF([1]线路!$C1079="","",[1]线路!$C1079)</f>
        <v/>
      </c>
      <c r="F1080" s="9" t="str">
        <f t="shared" ca="1" si="16"/>
        <v/>
      </c>
    </row>
    <row r="1081" spans="1:6" x14ac:dyDescent="0.15">
      <c r="A1081" s="9" t="str">
        <f>IF([1]线路!A1080="","",[1]线路!A1080)</f>
        <v/>
      </c>
      <c r="B1081" s="9" t="str">
        <f>IF([1]线路!B1080="","",[1]线路!B1080)</f>
        <v/>
      </c>
      <c r="C1081" s="9" t="str">
        <f>IF([1]线路!$I1080="","",[1]线路!$I1080)</f>
        <v/>
      </c>
      <c r="D1081" s="9" t="str">
        <f ca="1">VLOOKUP(A1081,OFFSET(线路最大负荷电流!$A$2,0,0,2000,2),2,FALSE)</f>
        <v/>
      </c>
      <c r="E1081" s="9" t="str">
        <f>IF([1]线路!$C1080="","",[1]线路!$C1080)</f>
        <v/>
      </c>
      <c r="F1081" s="9" t="str">
        <f t="shared" ca="1" si="16"/>
        <v/>
      </c>
    </row>
    <row r="1082" spans="1:6" x14ac:dyDescent="0.15">
      <c r="A1082" s="9" t="str">
        <f>IF([1]线路!A1081="","",[1]线路!A1081)</f>
        <v/>
      </c>
      <c r="B1082" s="9" t="str">
        <f>IF([1]线路!B1081="","",[1]线路!B1081)</f>
        <v/>
      </c>
      <c r="C1082" s="9" t="str">
        <f>IF([1]线路!$I1081="","",[1]线路!$I1081)</f>
        <v/>
      </c>
      <c r="D1082" s="9" t="str">
        <f ca="1">VLOOKUP(A1082,OFFSET(线路最大负荷电流!$A$2,0,0,2000,2),2,FALSE)</f>
        <v/>
      </c>
      <c r="E1082" s="9" t="str">
        <f>IF([1]线路!$C1081="","",[1]线路!$C1081)</f>
        <v/>
      </c>
      <c r="F1082" s="9" t="str">
        <f t="shared" ca="1" si="16"/>
        <v/>
      </c>
    </row>
    <row r="1083" spans="1:6" x14ac:dyDescent="0.15">
      <c r="A1083" s="9" t="str">
        <f>IF([1]线路!A1082="","",[1]线路!A1082)</f>
        <v/>
      </c>
      <c r="B1083" s="9" t="str">
        <f>IF([1]线路!B1082="","",[1]线路!B1082)</f>
        <v/>
      </c>
      <c r="C1083" s="9" t="str">
        <f>IF([1]线路!$I1082="","",[1]线路!$I1082)</f>
        <v/>
      </c>
      <c r="D1083" s="9" t="str">
        <f ca="1">VLOOKUP(A1083,OFFSET(线路最大负荷电流!$A$2,0,0,2000,2),2,FALSE)</f>
        <v/>
      </c>
      <c r="E1083" s="9" t="str">
        <f>IF([1]线路!$C1082="","",[1]线路!$C1082)</f>
        <v/>
      </c>
      <c r="F1083" s="9" t="str">
        <f t="shared" ca="1" si="16"/>
        <v/>
      </c>
    </row>
    <row r="1084" spans="1:6" x14ac:dyDescent="0.15">
      <c r="A1084" s="9" t="str">
        <f>IF([1]线路!A1083="","",[1]线路!A1083)</f>
        <v/>
      </c>
      <c r="B1084" s="9" t="str">
        <f>IF([1]线路!B1083="","",[1]线路!B1083)</f>
        <v/>
      </c>
      <c r="C1084" s="9" t="str">
        <f>IF([1]线路!$I1083="","",[1]线路!$I1083)</f>
        <v/>
      </c>
      <c r="D1084" s="9" t="str">
        <f ca="1">VLOOKUP(A1084,OFFSET(线路最大负荷电流!$A$2,0,0,2000,2),2,FALSE)</f>
        <v/>
      </c>
      <c r="E1084" s="9" t="str">
        <f>IF([1]线路!$C1083="","",[1]线路!$C1083)</f>
        <v/>
      </c>
      <c r="F1084" s="9" t="str">
        <f t="shared" ca="1" si="16"/>
        <v/>
      </c>
    </row>
    <row r="1085" spans="1:6" x14ac:dyDescent="0.15">
      <c r="A1085" s="9" t="str">
        <f>IF([1]线路!A1084="","",[1]线路!A1084)</f>
        <v/>
      </c>
      <c r="B1085" s="9" t="str">
        <f>IF([1]线路!B1084="","",[1]线路!B1084)</f>
        <v/>
      </c>
      <c r="C1085" s="9" t="str">
        <f>IF([1]线路!$I1084="","",[1]线路!$I1084)</f>
        <v/>
      </c>
      <c r="D1085" s="9" t="str">
        <f ca="1">VLOOKUP(A1085,OFFSET(线路最大负荷电流!$A$2,0,0,2000,2),2,FALSE)</f>
        <v/>
      </c>
      <c r="E1085" s="9" t="str">
        <f>IF([1]线路!$C1084="","",[1]线路!$C1084)</f>
        <v/>
      </c>
      <c r="F1085" s="9" t="str">
        <f t="shared" ca="1" si="16"/>
        <v/>
      </c>
    </row>
    <row r="1086" spans="1:6" x14ac:dyDescent="0.15">
      <c r="A1086" s="9" t="str">
        <f>IF([1]线路!A1085="","",[1]线路!A1085)</f>
        <v/>
      </c>
      <c r="B1086" s="9" t="str">
        <f>IF([1]线路!B1085="","",[1]线路!B1085)</f>
        <v/>
      </c>
      <c r="C1086" s="9" t="str">
        <f>IF([1]线路!$I1085="","",[1]线路!$I1085)</f>
        <v/>
      </c>
      <c r="D1086" s="9" t="str">
        <f ca="1">VLOOKUP(A1086,OFFSET(线路最大负荷电流!$A$2,0,0,2000,2),2,FALSE)</f>
        <v/>
      </c>
      <c r="E1086" s="9" t="str">
        <f>IF([1]线路!$C1085="","",[1]线路!$C1085)</f>
        <v/>
      </c>
      <c r="F1086" s="9" t="str">
        <f t="shared" ca="1" si="16"/>
        <v/>
      </c>
    </row>
    <row r="1087" spans="1:6" x14ac:dyDescent="0.15">
      <c r="A1087" s="9" t="str">
        <f>IF([1]线路!A1086="","",[1]线路!A1086)</f>
        <v/>
      </c>
      <c r="B1087" s="9" t="str">
        <f>IF([1]线路!B1086="","",[1]线路!B1086)</f>
        <v/>
      </c>
      <c r="C1087" s="9" t="str">
        <f>IF([1]线路!$I1086="","",[1]线路!$I1086)</f>
        <v/>
      </c>
      <c r="D1087" s="9" t="str">
        <f ca="1">VLOOKUP(A1087,OFFSET(线路最大负荷电流!$A$2,0,0,2000,2),2,FALSE)</f>
        <v/>
      </c>
      <c r="E1087" s="9" t="str">
        <f>IF([1]线路!$C1086="","",[1]线路!$C1086)</f>
        <v/>
      </c>
      <c r="F1087" s="9" t="str">
        <f t="shared" ca="1" si="16"/>
        <v/>
      </c>
    </row>
    <row r="1088" spans="1:6" x14ac:dyDescent="0.15">
      <c r="A1088" s="9" t="str">
        <f>IF([1]线路!A1087="","",[1]线路!A1087)</f>
        <v/>
      </c>
      <c r="B1088" s="9" t="str">
        <f>IF([1]线路!B1087="","",[1]线路!B1087)</f>
        <v/>
      </c>
      <c r="C1088" s="9" t="str">
        <f>IF([1]线路!$I1087="","",[1]线路!$I1087)</f>
        <v/>
      </c>
      <c r="D1088" s="9" t="str">
        <f ca="1">VLOOKUP(A1088,OFFSET(线路最大负荷电流!$A$2,0,0,2000,2),2,FALSE)</f>
        <v/>
      </c>
      <c r="E1088" s="9" t="str">
        <f>IF([1]线路!$C1087="","",[1]线路!$C1087)</f>
        <v/>
      </c>
      <c r="F1088" s="9" t="str">
        <f t="shared" ca="1" si="16"/>
        <v/>
      </c>
    </row>
    <row r="1089" spans="1:6" x14ac:dyDescent="0.15">
      <c r="A1089" s="9" t="str">
        <f>IF([1]线路!A1088="","",[1]线路!A1088)</f>
        <v/>
      </c>
      <c r="B1089" s="9" t="str">
        <f>IF([1]线路!B1088="","",[1]线路!B1088)</f>
        <v/>
      </c>
      <c r="C1089" s="9" t="str">
        <f>IF([1]线路!$I1088="","",[1]线路!$I1088)</f>
        <v/>
      </c>
      <c r="D1089" s="9" t="str">
        <f ca="1">VLOOKUP(A1089,OFFSET(线路最大负荷电流!$A$2,0,0,2000,2),2,FALSE)</f>
        <v/>
      </c>
      <c r="E1089" s="9" t="str">
        <f>IF([1]线路!$C1088="","",[1]线路!$C1088)</f>
        <v/>
      </c>
      <c r="F1089" s="9" t="str">
        <f t="shared" ca="1" si="16"/>
        <v/>
      </c>
    </row>
    <row r="1090" spans="1:6" x14ac:dyDescent="0.15">
      <c r="A1090" s="9" t="str">
        <f>IF([1]线路!A1089="","",[1]线路!A1089)</f>
        <v/>
      </c>
      <c r="B1090" s="9" t="str">
        <f>IF([1]线路!B1089="","",[1]线路!B1089)</f>
        <v/>
      </c>
      <c r="C1090" s="9" t="str">
        <f>IF([1]线路!$I1089="","",[1]线路!$I1089)</f>
        <v/>
      </c>
      <c r="D1090" s="9" t="str">
        <f ca="1">VLOOKUP(A1090,OFFSET(线路最大负荷电流!$A$2,0,0,2000,2),2,FALSE)</f>
        <v/>
      </c>
      <c r="E1090" s="9" t="str">
        <f>IF([1]线路!$C1089="","",[1]线路!$C1089)</f>
        <v/>
      </c>
      <c r="F1090" s="9" t="str">
        <f t="shared" ca="1" si="16"/>
        <v/>
      </c>
    </row>
    <row r="1091" spans="1:6" x14ac:dyDescent="0.15">
      <c r="A1091" s="9" t="str">
        <f>IF([1]线路!A1090="","",[1]线路!A1090)</f>
        <v/>
      </c>
      <c r="B1091" s="9" t="str">
        <f>IF([1]线路!B1090="","",[1]线路!B1090)</f>
        <v/>
      </c>
      <c r="C1091" s="9" t="str">
        <f>IF([1]线路!$I1090="","",[1]线路!$I1090)</f>
        <v/>
      </c>
      <c r="D1091" s="9" t="str">
        <f ca="1">VLOOKUP(A1091,OFFSET(线路最大负荷电流!$A$2,0,0,2000,2),2,FALSE)</f>
        <v/>
      </c>
      <c r="E1091" s="9" t="str">
        <f>IF([1]线路!$C1090="","",[1]线路!$C1090)</f>
        <v/>
      </c>
      <c r="F1091" s="9" t="str">
        <f t="shared" ca="1" si="16"/>
        <v/>
      </c>
    </row>
    <row r="1092" spans="1:6" x14ac:dyDescent="0.15">
      <c r="A1092" s="9" t="str">
        <f>IF([1]线路!A1091="","",[1]线路!A1091)</f>
        <v/>
      </c>
      <c r="B1092" s="9" t="str">
        <f>IF([1]线路!B1091="","",[1]线路!B1091)</f>
        <v/>
      </c>
      <c r="C1092" s="9" t="str">
        <f>IF([1]线路!$I1091="","",[1]线路!$I1091)</f>
        <v/>
      </c>
      <c r="D1092" s="9" t="str">
        <f ca="1">VLOOKUP(A1092,OFFSET(线路最大负荷电流!$A$2,0,0,2000,2),2,FALSE)</f>
        <v/>
      </c>
      <c r="E1092" s="9" t="str">
        <f>IF([1]线路!$C1091="","",[1]线路!$C1091)</f>
        <v/>
      </c>
      <c r="F1092" s="9" t="str">
        <f t="shared" ref="F1092:F1155" ca="1" si="17">IF(OR(D1092="",C1092=""),"",D1092/C1092)</f>
        <v/>
      </c>
    </row>
    <row r="1093" spans="1:6" x14ac:dyDescent="0.15">
      <c r="A1093" s="9" t="str">
        <f>IF([1]线路!A1092="","",[1]线路!A1092)</f>
        <v/>
      </c>
      <c r="B1093" s="9" t="str">
        <f>IF([1]线路!B1092="","",[1]线路!B1092)</f>
        <v/>
      </c>
      <c r="C1093" s="9" t="str">
        <f>IF([1]线路!$I1092="","",[1]线路!$I1092)</f>
        <v/>
      </c>
      <c r="D1093" s="9" t="str">
        <f ca="1">VLOOKUP(A1093,OFFSET(线路最大负荷电流!$A$2,0,0,2000,2),2,FALSE)</f>
        <v/>
      </c>
      <c r="E1093" s="9" t="str">
        <f>IF([1]线路!$C1092="","",[1]线路!$C1092)</f>
        <v/>
      </c>
      <c r="F1093" s="9" t="str">
        <f t="shared" ca="1" si="17"/>
        <v/>
      </c>
    </row>
    <row r="1094" spans="1:6" x14ac:dyDescent="0.15">
      <c r="A1094" s="9" t="str">
        <f>IF([1]线路!A1093="","",[1]线路!A1093)</f>
        <v/>
      </c>
      <c r="B1094" s="9" t="str">
        <f>IF([1]线路!B1093="","",[1]线路!B1093)</f>
        <v/>
      </c>
      <c r="C1094" s="9" t="str">
        <f>IF([1]线路!$I1093="","",[1]线路!$I1093)</f>
        <v/>
      </c>
      <c r="D1094" s="9" t="str">
        <f ca="1">VLOOKUP(A1094,OFFSET(线路最大负荷电流!$A$2,0,0,2000,2),2,FALSE)</f>
        <v/>
      </c>
      <c r="E1094" s="9" t="str">
        <f>IF([1]线路!$C1093="","",[1]线路!$C1093)</f>
        <v/>
      </c>
      <c r="F1094" s="9" t="str">
        <f t="shared" ca="1" si="17"/>
        <v/>
      </c>
    </row>
    <row r="1095" spans="1:6" x14ac:dyDescent="0.15">
      <c r="A1095" s="9" t="str">
        <f>IF([1]线路!A1094="","",[1]线路!A1094)</f>
        <v/>
      </c>
      <c r="B1095" s="9" t="str">
        <f>IF([1]线路!B1094="","",[1]线路!B1094)</f>
        <v/>
      </c>
      <c r="C1095" s="9" t="str">
        <f>IF([1]线路!$I1094="","",[1]线路!$I1094)</f>
        <v/>
      </c>
      <c r="D1095" s="9" t="str">
        <f ca="1">VLOOKUP(A1095,OFFSET(线路最大负荷电流!$A$2,0,0,2000,2),2,FALSE)</f>
        <v/>
      </c>
      <c r="E1095" s="9" t="str">
        <f>IF([1]线路!$C1094="","",[1]线路!$C1094)</f>
        <v/>
      </c>
      <c r="F1095" s="9" t="str">
        <f t="shared" ca="1" si="17"/>
        <v/>
      </c>
    </row>
    <row r="1096" spans="1:6" x14ac:dyDescent="0.15">
      <c r="A1096" s="9" t="str">
        <f>IF([1]线路!A1095="","",[1]线路!A1095)</f>
        <v/>
      </c>
      <c r="B1096" s="9" t="str">
        <f>IF([1]线路!B1095="","",[1]线路!B1095)</f>
        <v/>
      </c>
      <c r="C1096" s="9" t="str">
        <f>IF([1]线路!$I1095="","",[1]线路!$I1095)</f>
        <v/>
      </c>
      <c r="D1096" s="9" t="str">
        <f ca="1">VLOOKUP(A1096,OFFSET(线路最大负荷电流!$A$2,0,0,2000,2),2,FALSE)</f>
        <v/>
      </c>
      <c r="E1096" s="9" t="str">
        <f>IF([1]线路!$C1095="","",[1]线路!$C1095)</f>
        <v/>
      </c>
      <c r="F1096" s="9" t="str">
        <f t="shared" ca="1" si="17"/>
        <v/>
      </c>
    </row>
    <row r="1097" spans="1:6" x14ac:dyDescent="0.15">
      <c r="A1097" s="9" t="str">
        <f>IF([1]线路!A1096="","",[1]线路!A1096)</f>
        <v/>
      </c>
      <c r="B1097" s="9" t="str">
        <f>IF([1]线路!B1096="","",[1]线路!B1096)</f>
        <v/>
      </c>
      <c r="C1097" s="9" t="str">
        <f>IF([1]线路!$I1096="","",[1]线路!$I1096)</f>
        <v/>
      </c>
      <c r="D1097" s="9" t="str">
        <f ca="1">VLOOKUP(A1097,OFFSET(线路最大负荷电流!$A$2,0,0,2000,2),2,FALSE)</f>
        <v/>
      </c>
      <c r="E1097" s="9" t="str">
        <f>IF([1]线路!$C1096="","",[1]线路!$C1096)</f>
        <v/>
      </c>
      <c r="F1097" s="9" t="str">
        <f t="shared" ca="1" si="17"/>
        <v/>
      </c>
    </row>
    <row r="1098" spans="1:6" x14ac:dyDescent="0.15">
      <c r="A1098" s="9" t="str">
        <f>IF([1]线路!A1097="","",[1]线路!A1097)</f>
        <v/>
      </c>
      <c r="B1098" s="9" t="str">
        <f>IF([1]线路!B1097="","",[1]线路!B1097)</f>
        <v/>
      </c>
      <c r="C1098" s="9" t="str">
        <f>IF([1]线路!$I1097="","",[1]线路!$I1097)</f>
        <v/>
      </c>
      <c r="D1098" s="9" t="str">
        <f ca="1">VLOOKUP(A1098,OFFSET(线路最大负荷电流!$A$2,0,0,2000,2),2,FALSE)</f>
        <v/>
      </c>
      <c r="E1098" s="9" t="str">
        <f>IF([1]线路!$C1097="","",[1]线路!$C1097)</f>
        <v/>
      </c>
      <c r="F1098" s="9" t="str">
        <f t="shared" ca="1" si="17"/>
        <v/>
      </c>
    </row>
    <row r="1099" spans="1:6" x14ac:dyDescent="0.15">
      <c r="A1099" s="9" t="str">
        <f>IF([1]线路!A1098="","",[1]线路!A1098)</f>
        <v/>
      </c>
      <c r="B1099" s="9" t="str">
        <f>IF([1]线路!B1098="","",[1]线路!B1098)</f>
        <v/>
      </c>
      <c r="C1099" s="9" t="str">
        <f>IF([1]线路!$I1098="","",[1]线路!$I1098)</f>
        <v/>
      </c>
      <c r="D1099" s="9" t="str">
        <f ca="1">VLOOKUP(A1099,OFFSET(线路最大负荷电流!$A$2,0,0,2000,2),2,FALSE)</f>
        <v/>
      </c>
      <c r="E1099" s="9" t="str">
        <f>IF([1]线路!$C1098="","",[1]线路!$C1098)</f>
        <v/>
      </c>
      <c r="F1099" s="9" t="str">
        <f t="shared" ca="1" si="17"/>
        <v/>
      </c>
    </row>
    <row r="1100" spans="1:6" x14ac:dyDescent="0.15">
      <c r="A1100" s="9" t="str">
        <f>IF([1]线路!A1099="","",[1]线路!A1099)</f>
        <v/>
      </c>
      <c r="B1100" s="9" t="str">
        <f>IF([1]线路!B1099="","",[1]线路!B1099)</f>
        <v/>
      </c>
      <c r="C1100" s="9" t="str">
        <f>IF([1]线路!$I1099="","",[1]线路!$I1099)</f>
        <v/>
      </c>
      <c r="D1100" s="9" t="str">
        <f ca="1">VLOOKUP(A1100,OFFSET(线路最大负荷电流!$A$2,0,0,2000,2),2,FALSE)</f>
        <v/>
      </c>
      <c r="E1100" s="9" t="str">
        <f>IF([1]线路!$C1099="","",[1]线路!$C1099)</f>
        <v/>
      </c>
      <c r="F1100" s="9" t="str">
        <f t="shared" ca="1" si="17"/>
        <v/>
      </c>
    </row>
    <row r="1101" spans="1:6" x14ac:dyDescent="0.15">
      <c r="A1101" s="9" t="str">
        <f>IF([1]线路!A1100="","",[1]线路!A1100)</f>
        <v/>
      </c>
      <c r="B1101" s="9" t="str">
        <f>IF([1]线路!B1100="","",[1]线路!B1100)</f>
        <v/>
      </c>
      <c r="C1101" s="9" t="str">
        <f>IF([1]线路!$I1100="","",[1]线路!$I1100)</f>
        <v/>
      </c>
      <c r="D1101" s="9" t="str">
        <f ca="1">VLOOKUP(A1101,OFFSET(线路最大负荷电流!$A$2,0,0,2000,2),2,FALSE)</f>
        <v/>
      </c>
      <c r="E1101" s="9" t="str">
        <f>IF([1]线路!$C1100="","",[1]线路!$C1100)</f>
        <v/>
      </c>
      <c r="F1101" s="9" t="str">
        <f t="shared" ca="1" si="17"/>
        <v/>
      </c>
    </row>
    <row r="1102" spans="1:6" x14ac:dyDescent="0.15">
      <c r="A1102" s="9" t="str">
        <f>IF([1]线路!A1101="","",[1]线路!A1101)</f>
        <v/>
      </c>
      <c r="B1102" s="9" t="str">
        <f>IF([1]线路!B1101="","",[1]线路!B1101)</f>
        <v/>
      </c>
      <c r="C1102" s="9" t="str">
        <f>IF([1]线路!$I1101="","",[1]线路!$I1101)</f>
        <v/>
      </c>
      <c r="D1102" s="9" t="str">
        <f ca="1">VLOOKUP(A1102,OFFSET(线路最大负荷电流!$A$2,0,0,2000,2),2,FALSE)</f>
        <v/>
      </c>
      <c r="E1102" s="9" t="str">
        <f>IF([1]线路!$C1101="","",[1]线路!$C1101)</f>
        <v/>
      </c>
      <c r="F1102" s="9" t="str">
        <f t="shared" ca="1" si="17"/>
        <v/>
      </c>
    </row>
    <row r="1103" spans="1:6" x14ac:dyDescent="0.15">
      <c r="A1103" s="9" t="str">
        <f>IF([1]线路!A1102="","",[1]线路!A1102)</f>
        <v/>
      </c>
      <c r="B1103" s="9" t="str">
        <f>IF([1]线路!B1102="","",[1]线路!B1102)</f>
        <v/>
      </c>
      <c r="C1103" s="9" t="str">
        <f>IF([1]线路!$I1102="","",[1]线路!$I1102)</f>
        <v/>
      </c>
      <c r="D1103" s="9" t="str">
        <f ca="1">VLOOKUP(A1103,OFFSET(线路最大负荷电流!$A$2,0,0,2000,2),2,FALSE)</f>
        <v/>
      </c>
      <c r="E1103" s="9" t="str">
        <f>IF([1]线路!$C1102="","",[1]线路!$C1102)</f>
        <v/>
      </c>
      <c r="F1103" s="9" t="str">
        <f t="shared" ca="1" si="17"/>
        <v/>
      </c>
    </row>
    <row r="1104" spans="1:6" x14ac:dyDescent="0.15">
      <c r="A1104" s="9" t="str">
        <f>IF([1]线路!A1103="","",[1]线路!A1103)</f>
        <v/>
      </c>
      <c r="B1104" s="9" t="str">
        <f>IF([1]线路!B1103="","",[1]线路!B1103)</f>
        <v/>
      </c>
      <c r="C1104" s="9" t="str">
        <f>IF([1]线路!$I1103="","",[1]线路!$I1103)</f>
        <v/>
      </c>
      <c r="D1104" s="9" t="str">
        <f ca="1">VLOOKUP(A1104,OFFSET(线路最大负荷电流!$A$2,0,0,2000,2),2,FALSE)</f>
        <v/>
      </c>
      <c r="E1104" s="9" t="str">
        <f>IF([1]线路!$C1103="","",[1]线路!$C1103)</f>
        <v/>
      </c>
      <c r="F1104" s="9" t="str">
        <f t="shared" ca="1" si="17"/>
        <v/>
      </c>
    </row>
    <row r="1105" spans="1:6" x14ac:dyDescent="0.15">
      <c r="A1105" s="9" t="str">
        <f>IF([1]线路!A1104="","",[1]线路!A1104)</f>
        <v/>
      </c>
      <c r="B1105" s="9" t="str">
        <f>IF([1]线路!B1104="","",[1]线路!B1104)</f>
        <v/>
      </c>
      <c r="C1105" s="9" t="str">
        <f>IF([1]线路!$I1104="","",[1]线路!$I1104)</f>
        <v/>
      </c>
      <c r="D1105" s="9" t="str">
        <f ca="1">VLOOKUP(A1105,OFFSET(线路最大负荷电流!$A$2,0,0,2000,2),2,FALSE)</f>
        <v/>
      </c>
      <c r="E1105" s="9" t="str">
        <f>IF([1]线路!$C1104="","",[1]线路!$C1104)</f>
        <v/>
      </c>
      <c r="F1105" s="9" t="str">
        <f t="shared" ca="1" si="17"/>
        <v/>
      </c>
    </row>
    <row r="1106" spans="1:6" x14ac:dyDescent="0.15">
      <c r="A1106" s="9" t="str">
        <f>IF([1]线路!A1105="","",[1]线路!A1105)</f>
        <v/>
      </c>
      <c r="B1106" s="9" t="str">
        <f>IF([1]线路!B1105="","",[1]线路!B1105)</f>
        <v/>
      </c>
      <c r="C1106" s="9" t="str">
        <f>IF([1]线路!$I1105="","",[1]线路!$I1105)</f>
        <v/>
      </c>
      <c r="D1106" s="9" t="str">
        <f ca="1">VLOOKUP(A1106,OFFSET(线路最大负荷电流!$A$2,0,0,2000,2),2,FALSE)</f>
        <v/>
      </c>
      <c r="E1106" s="9" t="str">
        <f>IF([1]线路!$C1105="","",[1]线路!$C1105)</f>
        <v/>
      </c>
      <c r="F1106" s="9" t="str">
        <f t="shared" ca="1" si="17"/>
        <v/>
      </c>
    </row>
    <row r="1107" spans="1:6" x14ac:dyDescent="0.15">
      <c r="A1107" s="9" t="str">
        <f>IF([1]线路!A1106="","",[1]线路!A1106)</f>
        <v/>
      </c>
      <c r="B1107" s="9" t="str">
        <f>IF([1]线路!B1106="","",[1]线路!B1106)</f>
        <v/>
      </c>
      <c r="C1107" s="9" t="str">
        <f>IF([1]线路!$I1106="","",[1]线路!$I1106)</f>
        <v/>
      </c>
      <c r="D1107" s="9" t="str">
        <f ca="1">VLOOKUP(A1107,OFFSET(线路最大负荷电流!$A$2,0,0,2000,2),2,FALSE)</f>
        <v/>
      </c>
      <c r="E1107" s="9" t="str">
        <f>IF([1]线路!$C1106="","",[1]线路!$C1106)</f>
        <v/>
      </c>
      <c r="F1107" s="9" t="str">
        <f t="shared" ca="1" si="17"/>
        <v/>
      </c>
    </row>
    <row r="1108" spans="1:6" x14ac:dyDescent="0.15">
      <c r="A1108" s="9" t="str">
        <f>IF([1]线路!A1107="","",[1]线路!A1107)</f>
        <v/>
      </c>
      <c r="B1108" s="9" t="str">
        <f>IF([1]线路!B1107="","",[1]线路!B1107)</f>
        <v/>
      </c>
      <c r="C1108" s="9" t="str">
        <f>IF([1]线路!$I1107="","",[1]线路!$I1107)</f>
        <v/>
      </c>
      <c r="D1108" s="9" t="str">
        <f ca="1">VLOOKUP(A1108,OFFSET(线路最大负荷电流!$A$2,0,0,2000,2),2,FALSE)</f>
        <v/>
      </c>
      <c r="E1108" s="9" t="str">
        <f>IF([1]线路!$C1107="","",[1]线路!$C1107)</f>
        <v/>
      </c>
      <c r="F1108" s="9" t="str">
        <f t="shared" ca="1" si="17"/>
        <v/>
      </c>
    </row>
    <row r="1109" spans="1:6" x14ac:dyDescent="0.15">
      <c r="A1109" s="9" t="str">
        <f>IF([1]线路!A1108="","",[1]线路!A1108)</f>
        <v/>
      </c>
      <c r="B1109" s="9" t="str">
        <f>IF([1]线路!B1108="","",[1]线路!B1108)</f>
        <v/>
      </c>
      <c r="C1109" s="9" t="str">
        <f>IF([1]线路!$I1108="","",[1]线路!$I1108)</f>
        <v/>
      </c>
      <c r="D1109" s="9" t="str">
        <f ca="1">VLOOKUP(A1109,OFFSET(线路最大负荷电流!$A$2,0,0,2000,2),2,FALSE)</f>
        <v/>
      </c>
      <c r="E1109" s="9" t="str">
        <f>IF([1]线路!$C1108="","",[1]线路!$C1108)</f>
        <v/>
      </c>
      <c r="F1109" s="9" t="str">
        <f t="shared" ca="1" si="17"/>
        <v/>
      </c>
    </row>
    <row r="1110" spans="1:6" x14ac:dyDescent="0.15">
      <c r="A1110" s="9" t="str">
        <f>IF([1]线路!A1109="","",[1]线路!A1109)</f>
        <v/>
      </c>
      <c r="B1110" s="9" t="str">
        <f>IF([1]线路!B1109="","",[1]线路!B1109)</f>
        <v/>
      </c>
      <c r="C1110" s="9" t="str">
        <f>IF([1]线路!$I1109="","",[1]线路!$I1109)</f>
        <v/>
      </c>
      <c r="D1110" s="9" t="str">
        <f ca="1">VLOOKUP(A1110,OFFSET(线路最大负荷电流!$A$2,0,0,2000,2),2,FALSE)</f>
        <v/>
      </c>
      <c r="E1110" s="9" t="str">
        <f>IF([1]线路!$C1109="","",[1]线路!$C1109)</f>
        <v/>
      </c>
      <c r="F1110" s="9" t="str">
        <f t="shared" ca="1" si="17"/>
        <v/>
      </c>
    </row>
    <row r="1111" spans="1:6" x14ac:dyDescent="0.15">
      <c r="A1111" s="9" t="str">
        <f>IF([1]线路!A1110="","",[1]线路!A1110)</f>
        <v/>
      </c>
      <c r="B1111" s="9" t="str">
        <f>IF([1]线路!B1110="","",[1]线路!B1110)</f>
        <v/>
      </c>
      <c r="C1111" s="9" t="str">
        <f>IF([1]线路!$I1110="","",[1]线路!$I1110)</f>
        <v/>
      </c>
      <c r="D1111" s="9" t="str">
        <f ca="1">VLOOKUP(A1111,OFFSET(线路最大负荷电流!$A$2,0,0,2000,2),2,FALSE)</f>
        <v/>
      </c>
      <c r="E1111" s="9" t="str">
        <f>IF([1]线路!$C1110="","",[1]线路!$C1110)</f>
        <v/>
      </c>
      <c r="F1111" s="9" t="str">
        <f t="shared" ca="1" si="17"/>
        <v/>
      </c>
    </row>
    <row r="1112" spans="1:6" x14ac:dyDescent="0.15">
      <c r="A1112" s="9" t="str">
        <f>IF([1]线路!A1111="","",[1]线路!A1111)</f>
        <v/>
      </c>
      <c r="B1112" s="9" t="str">
        <f>IF([1]线路!B1111="","",[1]线路!B1111)</f>
        <v/>
      </c>
      <c r="C1112" s="9" t="str">
        <f>IF([1]线路!$I1111="","",[1]线路!$I1111)</f>
        <v/>
      </c>
      <c r="D1112" s="9" t="str">
        <f ca="1">VLOOKUP(A1112,OFFSET(线路最大负荷电流!$A$2,0,0,2000,2),2,FALSE)</f>
        <v/>
      </c>
      <c r="E1112" s="9" t="str">
        <f>IF([1]线路!$C1111="","",[1]线路!$C1111)</f>
        <v/>
      </c>
      <c r="F1112" s="9" t="str">
        <f t="shared" ca="1" si="17"/>
        <v/>
      </c>
    </row>
    <row r="1113" spans="1:6" x14ac:dyDescent="0.15">
      <c r="A1113" s="9" t="str">
        <f>IF([1]线路!A1112="","",[1]线路!A1112)</f>
        <v/>
      </c>
      <c r="B1113" s="9" t="str">
        <f>IF([1]线路!B1112="","",[1]线路!B1112)</f>
        <v/>
      </c>
      <c r="C1113" s="9" t="str">
        <f>IF([1]线路!$I1112="","",[1]线路!$I1112)</f>
        <v/>
      </c>
      <c r="D1113" s="9" t="str">
        <f ca="1">VLOOKUP(A1113,OFFSET(线路最大负荷电流!$A$2,0,0,2000,2),2,FALSE)</f>
        <v/>
      </c>
      <c r="E1113" s="9" t="str">
        <f>IF([1]线路!$C1112="","",[1]线路!$C1112)</f>
        <v/>
      </c>
      <c r="F1113" s="9" t="str">
        <f t="shared" ca="1" si="17"/>
        <v/>
      </c>
    </row>
    <row r="1114" spans="1:6" x14ac:dyDescent="0.15">
      <c r="A1114" s="9" t="str">
        <f>IF([1]线路!A1113="","",[1]线路!A1113)</f>
        <v/>
      </c>
      <c r="B1114" s="9" t="str">
        <f>IF([1]线路!B1113="","",[1]线路!B1113)</f>
        <v/>
      </c>
      <c r="C1114" s="9" t="str">
        <f>IF([1]线路!$I1113="","",[1]线路!$I1113)</f>
        <v/>
      </c>
      <c r="D1114" s="9" t="str">
        <f ca="1">VLOOKUP(A1114,OFFSET(线路最大负荷电流!$A$2,0,0,2000,2),2,FALSE)</f>
        <v/>
      </c>
      <c r="E1114" s="9" t="str">
        <f>IF([1]线路!$C1113="","",[1]线路!$C1113)</f>
        <v/>
      </c>
      <c r="F1114" s="9" t="str">
        <f t="shared" ca="1" si="17"/>
        <v/>
      </c>
    </row>
    <row r="1115" spans="1:6" x14ac:dyDescent="0.15">
      <c r="A1115" s="9" t="str">
        <f>IF([1]线路!A1114="","",[1]线路!A1114)</f>
        <v/>
      </c>
      <c r="B1115" s="9" t="str">
        <f>IF([1]线路!B1114="","",[1]线路!B1114)</f>
        <v/>
      </c>
      <c r="C1115" s="9" t="str">
        <f>IF([1]线路!$I1114="","",[1]线路!$I1114)</f>
        <v/>
      </c>
      <c r="D1115" s="9" t="str">
        <f ca="1">VLOOKUP(A1115,OFFSET(线路最大负荷电流!$A$2,0,0,2000,2),2,FALSE)</f>
        <v/>
      </c>
      <c r="E1115" s="9" t="str">
        <f>IF([1]线路!$C1114="","",[1]线路!$C1114)</f>
        <v/>
      </c>
      <c r="F1115" s="9" t="str">
        <f t="shared" ca="1" si="17"/>
        <v/>
      </c>
    </row>
    <row r="1116" spans="1:6" x14ac:dyDescent="0.15">
      <c r="A1116" s="9" t="str">
        <f>IF([1]线路!A1115="","",[1]线路!A1115)</f>
        <v/>
      </c>
      <c r="B1116" s="9" t="str">
        <f>IF([1]线路!B1115="","",[1]线路!B1115)</f>
        <v/>
      </c>
      <c r="C1116" s="9" t="str">
        <f>IF([1]线路!$I1115="","",[1]线路!$I1115)</f>
        <v/>
      </c>
      <c r="D1116" s="9" t="str">
        <f ca="1">VLOOKUP(A1116,OFFSET(线路最大负荷电流!$A$2,0,0,2000,2),2,FALSE)</f>
        <v/>
      </c>
      <c r="E1116" s="9" t="str">
        <f>IF([1]线路!$C1115="","",[1]线路!$C1115)</f>
        <v/>
      </c>
      <c r="F1116" s="9" t="str">
        <f t="shared" ca="1" si="17"/>
        <v/>
      </c>
    </row>
    <row r="1117" spans="1:6" x14ac:dyDescent="0.15">
      <c r="A1117" s="9" t="str">
        <f>IF([1]线路!A1116="","",[1]线路!A1116)</f>
        <v/>
      </c>
      <c r="B1117" s="9" t="str">
        <f>IF([1]线路!B1116="","",[1]线路!B1116)</f>
        <v/>
      </c>
      <c r="C1117" s="9" t="str">
        <f>IF([1]线路!$I1116="","",[1]线路!$I1116)</f>
        <v/>
      </c>
      <c r="D1117" s="9" t="str">
        <f ca="1">VLOOKUP(A1117,OFFSET(线路最大负荷电流!$A$2,0,0,2000,2),2,FALSE)</f>
        <v/>
      </c>
      <c r="E1117" s="9" t="str">
        <f>IF([1]线路!$C1116="","",[1]线路!$C1116)</f>
        <v/>
      </c>
      <c r="F1117" s="9" t="str">
        <f t="shared" ca="1" si="17"/>
        <v/>
      </c>
    </row>
    <row r="1118" spans="1:6" x14ac:dyDescent="0.15">
      <c r="A1118" s="9" t="str">
        <f>IF([1]线路!A1117="","",[1]线路!A1117)</f>
        <v/>
      </c>
      <c r="B1118" s="9" t="str">
        <f>IF([1]线路!B1117="","",[1]线路!B1117)</f>
        <v/>
      </c>
      <c r="C1118" s="9" t="str">
        <f>IF([1]线路!$I1117="","",[1]线路!$I1117)</f>
        <v/>
      </c>
      <c r="D1118" s="9" t="str">
        <f ca="1">VLOOKUP(A1118,OFFSET(线路最大负荷电流!$A$2,0,0,2000,2),2,FALSE)</f>
        <v/>
      </c>
      <c r="E1118" s="9" t="str">
        <f>IF([1]线路!$C1117="","",[1]线路!$C1117)</f>
        <v/>
      </c>
      <c r="F1118" s="9" t="str">
        <f t="shared" ca="1" si="17"/>
        <v/>
      </c>
    </row>
    <row r="1119" spans="1:6" x14ac:dyDescent="0.15">
      <c r="A1119" s="9" t="str">
        <f>IF([1]线路!A1118="","",[1]线路!A1118)</f>
        <v/>
      </c>
      <c r="B1119" s="9" t="str">
        <f>IF([1]线路!B1118="","",[1]线路!B1118)</f>
        <v/>
      </c>
      <c r="C1119" s="9" t="str">
        <f>IF([1]线路!$I1118="","",[1]线路!$I1118)</f>
        <v/>
      </c>
      <c r="D1119" s="9" t="str">
        <f ca="1">VLOOKUP(A1119,OFFSET(线路最大负荷电流!$A$2,0,0,2000,2),2,FALSE)</f>
        <v/>
      </c>
      <c r="E1119" s="9" t="str">
        <f>IF([1]线路!$C1118="","",[1]线路!$C1118)</f>
        <v/>
      </c>
      <c r="F1119" s="9" t="str">
        <f t="shared" ca="1" si="17"/>
        <v/>
      </c>
    </row>
    <row r="1120" spans="1:6" x14ac:dyDescent="0.15">
      <c r="A1120" s="9" t="str">
        <f>IF([1]线路!A1119="","",[1]线路!A1119)</f>
        <v/>
      </c>
      <c r="B1120" s="9" t="str">
        <f>IF([1]线路!B1119="","",[1]线路!B1119)</f>
        <v/>
      </c>
      <c r="C1120" s="9" t="str">
        <f>IF([1]线路!$I1119="","",[1]线路!$I1119)</f>
        <v/>
      </c>
      <c r="D1120" s="9" t="str">
        <f ca="1">VLOOKUP(A1120,OFFSET(线路最大负荷电流!$A$2,0,0,2000,2),2,FALSE)</f>
        <v/>
      </c>
      <c r="E1120" s="9" t="str">
        <f>IF([1]线路!$C1119="","",[1]线路!$C1119)</f>
        <v/>
      </c>
      <c r="F1120" s="9" t="str">
        <f t="shared" ca="1" si="17"/>
        <v/>
      </c>
    </row>
    <row r="1121" spans="1:6" x14ac:dyDescent="0.15">
      <c r="A1121" s="9" t="str">
        <f>IF([1]线路!A1120="","",[1]线路!A1120)</f>
        <v/>
      </c>
      <c r="B1121" s="9" t="str">
        <f>IF([1]线路!B1120="","",[1]线路!B1120)</f>
        <v/>
      </c>
      <c r="C1121" s="9" t="str">
        <f>IF([1]线路!$I1120="","",[1]线路!$I1120)</f>
        <v/>
      </c>
      <c r="D1121" s="9" t="str">
        <f ca="1">VLOOKUP(A1121,OFFSET(线路最大负荷电流!$A$2,0,0,2000,2),2,FALSE)</f>
        <v/>
      </c>
      <c r="E1121" s="9" t="str">
        <f>IF([1]线路!$C1120="","",[1]线路!$C1120)</f>
        <v/>
      </c>
      <c r="F1121" s="9" t="str">
        <f t="shared" ca="1" si="17"/>
        <v/>
      </c>
    </row>
    <row r="1122" spans="1:6" x14ac:dyDescent="0.15">
      <c r="A1122" s="9" t="str">
        <f>IF([1]线路!A1121="","",[1]线路!A1121)</f>
        <v/>
      </c>
      <c r="B1122" s="9" t="str">
        <f>IF([1]线路!B1121="","",[1]线路!B1121)</f>
        <v/>
      </c>
      <c r="C1122" s="9" t="str">
        <f>IF([1]线路!$I1121="","",[1]线路!$I1121)</f>
        <v/>
      </c>
      <c r="D1122" s="9" t="str">
        <f ca="1">VLOOKUP(A1122,OFFSET(线路最大负荷电流!$A$2,0,0,2000,2),2,FALSE)</f>
        <v/>
      </c>
      <c r="E1122" s="9" t="str">
        <f>IF([1]线路!$C1121="","",[1]线路!$C1121)</f>
        <v/>
      </c>
      <c r="F1122" s="9" t="str">
        <f t="shared" ca="1" si="17"/>
        <v/>
      </c>
    </row>
    <row r="1123" spans="1:6" x14ac:dyDescent="0.15">
      <c r="A1123" s="9" t="str">
        <f>IF([1]线路!A1122="","",[1]线路!A1122)</f>
        <v/>
      </c>
      <c r="B1123" s="9" t="str">
        <f>IF([1]线路!B1122="","",[1]线路!B1122)</f>
        <v/>
      </c>
      <c r="C1123" s="9" t="str">
        <f>IF([1]线路!$I1122="","",[1]线路!$I1122)</f>
        <v/>
      </c>
      <c r="D1123" s="9" t="str">
        <f ca="1">VLOOKUP(A1123,OFFSET(线路最大负荷电流!$A$2,0,0,2000,2),2,FALSE)</f>
        <v/>
      </c>
      <c r="E1123" s="9" t="str">
        <f>IF([1]线路!$C1122="","",[1]线路!$C1122)</f>
        <v/>
      </c>
      <c r="F1123" s="9" t="str">
        <f t="shared" ca="1" si="17"/>
        <v/>
      </c>
    </row>
    <row r="1124" spans="1:6" x14ac:dyDescent="0.15">
      <c r="A1124" s="9" t="str">
        <f>IF([1]线路!A1123="","",[1]线路!A1123)</f>
        <v/>
      </c>
      <c r="B1124" s="9" t="str">
        <f>IF([1]线路!B1123="","",[1]线路!B1123)</f>
        <v/>
      </c>
      <c r="C1124" s="9" t="str">
        <f>IF([1]线路!$I1123="","",[1]线路!$I1123)</f>
        <v/>
      </c>
      <c r="D1124" s="9" t="str">
        <f ca="1">VLOOKUP(A1124,OFFSET(线路最大负荷电流!$A$2,0,0,2000,2),2,FALSE)</f>
        <v/>
      </c>
      <c r="E1124" s="9" t="str">
        <f>IF([1]线路!$C1123="","",[1]线路!$C1123)</f>
        <v/>
      </c>
      <c r="F1124" s="9" t="str">
        <f t="shared" ca="1" si="17"/>
        <v/>
      </c>
    </row>
    <row r="1125" spans="1:6" x14ac:dyDescent="0.15">
      <c r="A1125" s="9" t="str">
        <f>IF([1]线路!A1124="","",[1]线路!A1124)</f>
        <v/>
      </c>
      <c r="B1125" s="9" t="str">
        <f>IF([1]线路!B1124="","",[1]线路!B1124)</f>
        <v/>
      </c>
      <c r="C1125" s="9" t="str">
        <f>IF([1]线路!$I1124="","",[1]线路!$I1124)</f>
        <v/>
      </c>
      <c r="D1125" s="9" t="str">
        <f ca="1">VLOOKUP(A1125,OFFSET(线路最大负荷电流!$A$2,0,0,2000,2),2,FALSE)</f>
        <v/>
      </c>
      <c r="E1125" s="9" t="str">
        <f>IF([1]线路!$C1124="","",[1]线路!$C1124)</f>
        <v/>
      </c>
      <c r="F1125" s="9" t="str">
        <f t="shared" ca="1" si="17"/>
        <v/>
      </c>
    </row>
    <row r="1126" spans="1:6" x14ac:dyDescent="0.15">
      <c r="A1126" s="9" t="str">
        <f>IF([1]线路!A1125="","",[1]线路!A1125)</f>
        <v/>
      </c>
      <c r="B1126" s="9" t="str">
        <f>IF([1]线路!B1125="","",[1]线路!B1125)</f>
        <v/>
      </c>
      <c r="C1126" s="9" t="str">
        <f>IF([1]线路!$I1125="","",[1]线路!$I1125)</f>
        <v/>
      </c>
      <c r="D1126" s="9" t="str">
        <f ca="1">VLOOKUP(A1126,OFFSET(线路最大负荷电流!$A$2,0,0,2000,2),2,FALSE)</f>
        <v/>
      </c>
      <c r="E1126" s="9" t="str">
        <f>IF([1]线路!$C1125="","",[1]线路!$C1125)</f>
        <v/>
      </c>
      <c r="F1126" s="9" t="str">
        <f t="shared" ca="1" si="17"/>
        <v/>
      </c>
    </row>
    <row r="1127" spans="1:6" x14ac:dyDescent="0.15">
      <c r="A1127" s="9" t="str">
        <f>IF([1]线路!A1126="","",[1]线路!A1126)</f>
        <v/>
      </c>
      <c r="B1127" s="9" t="str">
        <f>IF([1]线路!B1126="","",[1]线路!B1126)</f>
        <v/>
      </c>
      <c r="C1127" s="9" t="str">
        <f>IF([1]线路!$I1126="","",[1]线路!$I1126)</f>
        <v/>
      </c>
      <c r="D1127" s="9" t="str">
        <f ca="1">VLOOKUP(A1127,OFFSET(线路最大负荷电流!$A$2,0,0,2000,2),2,FALSE)</f>
        <v/>
      </c>
      <c r="E1127" s="9" t="str">
        <f>IF([1]线路!$C1126="","",[1]线路!$C1126)</f>
        <v/>
      </c>
      <c r="F1127" s="9" t="str">
        <f t="shared" ca="1" si="17"/>
        <v/>
      </c>
    </row>
    <row r="1128" spans="1:6" x14ac:dyDescent="0.15">
      <c r="A1128" s="9" t="str">
        <f>IF([1]线路!A1127="","",[1]线路!A1127)</f>
        <v/>
      </c>
      <c r="B1128" s="9" t="str">
        <f>IF([1]线路!B1127="","",[1]线路!B1127)</f>
        <v/>
      </c>
      <c r="C1128" s="9" t="str">
        <f>IF([1]线路!$I1127="","",[1]线路!$I1127)</f>
        <v/>
      </c>
      <c r="D1128" s="9" t="str">
        <f ca="1">VLOOKUP(A1128,OFFSET(线路最大负荷电流!$A$2,0,0,2000,2),2,FALSE)</f>
        <v/>
      </c>
      <c r="E1128" s="9" t="str">
        <f>IF([1]线路!$C1127="","",[1]线路!$C1127)</f>
        <v/>
      </c>
      <c r="F1128" s="9" t="str">
        <f t="shared" ca="1" si="17"/>
        <v/>
      </c>
    </row>
    <row r="1129" spans="1:6" x14ac:dyDescent="0.15">
      <c r="A1129" s="9" t="str">
        <f>IF([1]线路!A1128="","",[1]线路!A1128)</f>
        <v/>
      </c>
      <c r="B1129" s="9" t="str">
        <f>IF([1]线路!B1128="","",[1]线路!B1128)</f>
        <v/>
      </c>
      <c r="C1129" s="9" t="str">
        <f>IF([1]线路!$I1128="","",[1]线路!$I1128)</f>
        <v/>
      </c>
      <c r="D1129" s="9" t="str">
        <f ca="1">VLOOKUP(A1129,OFFSET(线路最大负荷电流!$A$2,0,0,2000,2),2,FALSE)</f>
        <v/>
      </c>
      <c r="E1129" s="9" t="str">
        <f>IF([1]线路!$C1128="","",[1]线路!$C1128)</f>
        <v/>
      </c>
      <c r="F1129" s="9" t="str">
        <f t="shared" ca="1" si="17"/>
        <v/>
      </c>
    </row>
    <row r="1130" spans="1:6" x14ac:dyDescent="0.15">
      <c r="A1130" s="9" t="str">
        <f>IF([1]线路!A1129="","",[1]线路!A1129)</f>
        <v/>
      </c>
      <c r="B1130" s="9" t="str">
        <f>IF([1]线路!B1129="","",[1]线路!B1129)</f>
        <v/>
      </c>
      <c r="C1130" s="9" t="str">
        <f>IF([1]线路!$I1129="","",[1]线路!$I1129)</f>
        <v/>
      </c>
      <c r="D1130" s="9" t="str">
        <f ca="1">VLOOKUP(A1130,OFFSET(线路最大负荷电流!$A$2,0,0,2000,2),2,FALSE)</f>
        <v/>
      </c>
      <c r="E1130" s="9" t="str">
        <f>IF([1]线路!$C1129="","",[1]线路!$C1129)</f>
        <v/>
      </c>
      <c r="F1130" s="9" t="str">
        <f t="shared" ca="1" si="17"/>
        <v/>
      </c>
    </row>
    <row r="1131" spans="1:6" x14ac:dyDescent="0.15">
      <c r="A1131" s="9" t="str">
        <f>IF([1]线路!A1130="","",[1]线路!A1130)</f>
        <v/>
      </c>
      <c r="B1131" s="9" t="str">
        <f>IF([1]线路!B1130="","",[1]线路!B1130)</f>
        <v/>
      </c>
      <c r="C1131" s="9" t="str">
        <f>IF([1]线路!$I1130="","",[1]线路!$I1130)</f>
        <v/>
      </c>
      <c r="D1131" s="9" t="str">
        <f ca="1">VLOOKUP(A1131,OFFSET(线路最大负荷电流!$A$2,0,0,2000,2),2,FALSE)</f>
        <v/>
      </c>
      <c r="E1131" s="9" t="str">
        <f>IF([1]线路!$C1130="","",[1]线路!$C1130)</f>
        <v/>
      </c>
      <c r="F1131" s="9" t="str">
        <f t="shared" ca="1" si="17"/>
        <v/>
      </c>
    </row>
    <row r="1132" spans="1:6" x14ac:dyDescent="0.15">
      <c r="A1132" s="9" t="str">
        <f>IF([1]线路!A1131="","",[1]线路!A1131)</f>
        <v/>
      </c>
      <c r="B1132" s="9" t="str">
        <f>IF([1]线路!B1131="","",[1]线路!B1131)</f>
        <v/>
      </c>
      <c r="C1132" s="9" t="str">
        <f>IF([1]线路!$I1131="","",[1]线路!$I1131)</f>
        <v/>
      </c>
      <c r="D1132" s="9" t="str">
        <f ca="1">VLOOKUP(A1132,OFFSET(线路最大负荷电流!$A$2,0,0,2000,2),2,FALSE)</f>
        <v/>
      </c>
      <c r="E1132" s="9" t="str">
        <f>IF([1]线路!$C1131="","",[1]线路!$C1131)</f>
        <v/>
      </c>
      <c r="F1132" s="9" t="str">
        <f t="shared" ca="1" si="17"/>
        <v/>
      </c>
    </row>
    <row r="1133" spans="1:6" x14ac:dyDescent="0.15">
      <c r="A1133" s="9" t="str">
        <f>IF([1]线路!A1132="","",[1]线路!A1132)</f>
        <v/>
      </c>
      <c r="B1133" s="9" t="str">
        <f>IF([1]线路!B1132="","",[1]线路!B1132)</f>
        <v/>
      </c>
      <c r="C1133" s="9" t="str">
        <f>IF([1]线路!$I1132="","",[1]线路!$I1132)</f>
        <v/>
      </c>
      <c r="D1133" s="9" t="str">
        <f ca="1">VLOOKUP(A1133,OFFSET(线路最大负荷电流!$A$2,0,0,2000,2),2,FALSE)</f>
        <v/>
      </c>
      <c r="E1133" s="9" t="str">
        <f>IF([1]线路!$C1132="","",[1]线路!$C1132)</f>
        <v/>
      </c>
      <c r="F1133" s="9" t="str">
        <f t="shared" ca="1" si="17"/>
        <v/>
      </c>
    </row>
    <row r="1134" spans="1:6" x14ac:dyDescent="0.15">
      <c r="A1134" s="9" t="str">
        <f>IF([1]线路!A1133="","",[1]线路!A1133)</f>
        <v/>
      </c>
      <c r="B1134" s="9" t="str">
        <f>IF([1]线路!B1133="","",[1]线路!B1133)</f>
        <v/>
      </c>
      <c r="C1134" s="9" t="str">
        <f>IF([1]线路!$I1133="","",[1]线路!$I1133)</f>
        <v/>
      </c>
      <c r="D1134" s="9" t="str">
        <f ca="1">VLOOKUP(A1134,OFFSET(线路最大负荷电流!$A$2,0,0,2000,2),2,FALSE)</f>
        <v/>
      </c>
      <c r="E1134" s="9" t="str">
        <f>IF([1]线路!$C1133="","",[1]线路!$C1133)</f>
        <v/>
      </c>
      <c r="F1134" s="9" t="str">
        <f t="shared" ca="1" si="17"/>
        <v/>
      </c>
    </row>
    <row r="1135" spans="1:6" x14ac:dyDescent="0.15">
      <c r="A1135" s="9" t="str">
        <f>IF([1]线路!A1134="","",[1]线路!A1134)</f>
        <v/>
      </c>
      <c r="B1135" s="9" t="str">
        <f>IF([1]线路!B1134="","",[1]线路!B1134)</f>
        <v/>
      </c>
      <c r="C1135" s="9" t="str">
        <f>IF([1]线路!$I1134="","",[1]线路!$I1134)</f>
        <v/>
      </c>
      <c r="D1135" s="9" t="str">
        <f ca="1">VLOOKUP(A1135,OFFSET(线路最大负荷电流!$A$2,0,0,2000,2),2,FALSE)</f>
        <v/>
      </c>
      <c r="E1135" s="9" t="str">
        <f>IF([1]线路!$C1134="","",[1]线路!$C1134)</f>
        <v/>
      </c>
      <c r="F1135" s="9" t="str">
        <f t="shared" ca="1" si="17"/>
        <v/>
      </c>
    </row>
    <row r="1136" spans="1:6" x14ac:dyDescent="0.15">
      <c r="A1136" s="9" t="str">
        <f>IF([1]线路!A1135="","",[1]线路!A1135)</f>
        <v/>
      </c>
      <c r="B1136" s="9" t="str">
        <f>IF([1]线路!B1135="","",[1]线路!B1135)</f>
        <v/>
      </c>
      <c r="C1136" s="9" t="str">
        <f>IF([1]线路!$I1135="","",[1]线路!$I1135)</f>
        <v/>
      </c>
      <c r="D1136" s="9" t="str">
        <f ca="1">VLOOKUP(A1136,OFFSET(线路最大负荷电流!$A$2,0,0,2000,2),2,FALSE)</f>
        <v/>
      </c>
      <c r="E1136" s="9" t="str">
        <f>IF([1]线路!$C1135="","",[1]线路!$C1135)</f>
        <v/>
      </c>
      <c r="F1136" s="9" t="str">
        <f t="shared" ca="1" si="17"/>
        <v/>
      </c>
    </row>
    <row r="1137" spans="1:6" x14ac:dyDescent="0.15">
      <c r="A1137" s="9" t="str">
        <f>IF([1]线路!A1136="","",[1]线路!A1136)</f>
        <v/>
      </c>
      <c r="B1137" s="9" t="str">
        <f>IF([1]线路!B1136="","",[1]线路!B1136)</f>
        <v/>
      </c>
      <c r="C1137" s="9" t="str">
        <f>IF([1]线路!$I1136="","",[1]线路!$I1136)</f>
        <v/>
      </c>
      <c r="D1137" s="9" t="str">
        <f ca="1">VLOOKUP(A1137,OFFSET(线路最大负荷电流!$A$2,0,0,2000,2),2,FALSE)</f>
        <v/>
      </c>
      <c r="E1137" s="9" t="str">
        <f>IF([1]线路!$C1136="","",[1]线路!$C1136)</f>
        <v/>
      </c>
      <c r="F1137" s="9" t="str">
        <f t="shared" ca="1" si="17"/>
        <v/>
      </c>
    </row>
    <row r="1138" spans="1:6" x14ac:dyDescent="0.15">
      <c r="A1138" s="9" t="str">
        <f>IF([1]线路!A1137="","",[1]线路!A1137)</f>
        <v/>
      </c>
      <c r="B1138" s="9" t="str">
        <f>IF([1]线路!B1137="","",[1]线路!B1137)</f>
        <v/>
      </c>
      <c r="C1138" s="9" t="str">
        <f>IF([1]线路!$I1137="","",[1]线路!$I1137)</f>
        <v/>
      </c>
      <c r="D1138" s="9" t="str">
        <f ca="1">VLOOKUP(A1138,OFFSET(线路最大负荷电流!$A$2,0,0,2000,2),2,FALSE)</f>
        <v/>
      </c>
      <c r="E1138" s="9" t="str">
        <f>IF([1]线路!$C1137="","",[1]线路!$C1137)</f>
        <v/>
      </c>
      <c r="F1138" s="9" t="str">
        <f t="shared" ca="1" si="17"/>
        <v/>
      </c>
    </row>
    <row r="1139" spans="1:6" x14ac:dyDescent="0.15">
      <c r="A1139" s="9" t="str">
        <f>IF([1]线路!A1138="","",[1]线路!A1138)</f>
        <v/>
      </c>
      <c r="B1139" s="9" t="str">
        <f>IF([1]线路!B1138="","",[1]线路!B1138)</f>
        <v/>
      </c>
      <c r="C1139" s="9" t="str">
        <f>IF([1]线路!$I1138="","",[1]线路!$I1138)</f>
        <v/>
      </c>
      <c r="D1139" s="9" t="str">
        <f ca="1">VLOOKUP(A1139,OFFSET(线路最大负荷电流!$A$2,0,0,2000,2),2,FALSE)</f>
        <v/>
      </c>
      <c r="E1139" s="9" t="str">
        <f>IF([1]线路!$C1138="","",[1]线路!$C1138)</f>
        <v/>
      </c>
      <c r="F1139" s="9" t="str">
        <f t="shared" ca="1" si="17"/>
        <v/>
      </c>
    </row>
    <row r="1140" spans="1:6" x14ac:dyDescent="0.15">
      <c r="A1140" s="9" t="str">
        <f>IF([1]线路!A1139="","",[1]线路!A1139)</f>
        <v/>
      </c>
      <c r="B1140" s="9" t="str">
        <f>IF([1]线路!B1139="","",[1]线路!B1139)</f>
        <v/>
      </c>
      <c r="C1140" s="9" t="str">
        <f>IF([1]线路!$I1139="","",[1]线路!$I1139)</f>
        <v/>
      </c>
      <c r="D1140" s="9" t="str">
        <f ca="1">VLOOKUP(A1140,OFFSET(线路最大负荷电流!$A$2,0,0,2000,2),2,FALSE)</f>
        <v/>
      </c>
      <c r="E1140" s="9" t="str">
        <f>IF([1]线路!$C1139="","",[1]线路!$C1139)</f>
        <v/>
      </c>
      <c r="F1140" s="9" t="str">
        <f t="shared" ca="1" si="17"/>
        <v/>
      </c>
    </row>
    <row r="1141" spans="1:6" x14ac:dyDescent="0.15">
      <c r="A1141" s="9" t="str">
        <f>IF([1]线路!A1140="","",[1]线路!A1140)</f>
        <v/>
      </c>
      <c r="B1141" s="9" t="str">
        <f>IF([1]线路!B1140="","",[1]线路!B1140)</f>
        <v/>
      </c>
      <c r="C1141" s="9" t="str">
        <f>IF([1]线路!$I1140="","",[1]线路!$I1140)</f>
        <v/>
      </c>
      <c r="D1141" s="9" t="str">
        <f ca="1">VLOOKUP(A1141,OFFSET(线路最大负荷电流!$A$2,0,0,2000,2),2,FALSE)</f>
        <v/>
      </c>
      <c r="E1141" s="9" t="str">
        <f>IF([1]线路!$C1140="","",[1]线路!$C1140)</f>
        <v/>
      </c>
      <c r="F1141" s="9" t="str">
        <f t="shared" ca="1" si="17"/>
        <v/>
      </c>
    </row>
    <row r="1142" spans="1:6" x14ac:dyDescent="0.15">
      <c r="A1142" s="9" t="str">
        <f>IF([1]线路!A1141="","",[1]线路!A1141)</f>
        <v/>
      </c>
      <c r="B1142" s="9" t="str">
        <f>IF([1]线路!B1141="","",[1]线路!B1141)</f>
        <v/>
      </c>
      <c r="C1142" s="9" t="str">
        <f>IF([1]线路!$I1141="","",[1]线路!$I1141)</f>
        <v/>
      </c>
      <c r="D1142" s="9" t="str">
        <f ca="1">VLOOKUP(A1142,OFFSET(线路最大负荷电流!$A$2,0,0,2000,2),2,FALSE)</f>
        <v/>
      </c>
      <c r="E1142" s="9" t="str">
        <f>IF([1]线路!$C1141="","",[1]线路!$C1141)</f>
        <v/>
      </c>
      <c r="F1142" s="9" t="str">
        <f t="shared" ca="1" si="17"/>
        <v/>
      </c>
    </row>
    <row r="1143" spans="1:6" x14ac:dyDescent="0.15">
      <c r="A1143" s="9" t="str">
        <f>IF([1]线路!A1142="","",[1]线路!A1142)</f>
        <v/>
      </c>
      <c r="B1143" s="9" t="str">
        <f>IF([1]线路!B1142="","",[1]线路!B1142)</f>
        <v/>
      </c>
      <c r="C1143" s="9" t="str">
        <f>IF([1]线路!$I1142="","",[1]线路!$I1142)</f>
        <v/>
      </c>
      <c r="D1143" s="9" t="str">
        <f ca="1">VLOOKUP(A1143,OFFSET(线路最大负荷电流!$A$2,0,0,2000,2),2,FALSE)</f>
        <v/>
      </c>
      <c r="E1143" s="9" t="str">
        <f>IF([1]线路!$C1142="","",[1]线路!$C1142)</f>
        <v/>
      </c>
      <c r="F1143" s="9" t="str">
        <f t="shared" ca="1" si="17"/>
        <v/>
      </c>
    </row>
    <row r="1144" spans="1:6" x14ac:dyDescent="0.15">
      <c r="A1144" s="9" t="str">
        <f>IF([1]线路!A1143="","",[1]线路!A1143)</f>
        <v/>
      </c>
      <c r="B1144" s="9" t="str">
        <f>IF([1]线路!B1143="","",[1]线路!B1143)</f>
        <v/>
      </c>
      <c r="C1144" s="9" t="str">
        <f>IF([1]线路!$I1143="","",[1]线路!$I1143)</f>
        <v/>
      </c>
      <c r="D1144" s="9" t="str">
        <f ca="1">VLOOKUP(A1144,OFFSET(线路最大负荷电流!$A$2,0,0,2000,2),2,FALSE)</f>
        <v/>
      </c>
      <c r="E1144" s="9" t="str">
        <f>IF([1]线路!$C1143="","",[1]线路!$C1143)</f>
        <v/>
      </c>
      <c r="F1144" s="9" t="str">
        <f t="shared" ca="1" si="17"/>
        <v/>
      </c>
    </row>
    <row r="1145" spans="1:6" x14ac:dyDescent="0.15">
      <c r="A1145" s="9" t="str">
        <f>IF([1]线路!A1144="","",[1]线路!A1144)</f>
        <v/>
      </c>
      <c r="B1145" s="9" t="str">
        <f>IF([1]线路!B1144="","",[1]线路!B1144)</f>
        <v/>
      </c>
      <c r="C1145" s="9" t="str">
        <f>IF([1]线路!$I1144="","",[1]线路!$I1144)</f>
        <v/>
      </c>
      <c r="D1145" s="9" t="str">
        <f ca="1">VLOOKUP(A1145,OFFSET(线路最大负荷电流!$A$2,0,0,2000,2),2,FALSE)</f>
        <v/>
      </c>
      <c r="E1145" s="9" t="str">
        <f>IF([1]线路!$C1144="","",[1]线路!$C1144)</f>
        <v/>
      </c>
      <c r="F1145" s="9" t="str">
        <f t="shared" ca="1" si="17"/>
        <v/>
      </c>
    </row>
    <row r="1146" spans="1:6" x14ac:dyDescent="0.15">
      <c r="A1146" s="9" t="str">
        <f>IF([1]线路!A1145="","",[1]线路!A1145)</f>
        <v/>
      </c>
      <c r="B1146" s="9" t="str">
        <f>IF([1]线路!B1145="","",[1]线路!B1145)</f>
        <v/>
      </c>
      <c r="C1146" s="9" t="str">
        <f>IF([1]线路!$I1145="","",[1]线路!$I1145)</f>
        <v/>
      </c>
      <c r="D1146" s="9" t="str">
        <f ca="1">VLOOKUP(A1146,OFFSET(线路最大负荷电流!$A$2,0,0,2000,2),2,FALSE)</f>
        <v/>
      </c>
      <c r="E1146" s="9" t="str">
        <f>IF([1]线路!$C1145="","",[1]线路!$C1145)</f>
        <v/>
      </c>
      <c r="F1146" s="9" t="str">
        <f t="shared" ca="1" si="17"/>
        <v/>
      </c>
    </row>
    <row r="1147" spans="1:6" x14ac:dyDescent="0.15">
      <c r="A1147" s="9" t="str">
        <f>IF([1]线路!A1146="","",[1]线路!A1146)</f>
        <v/>
      </c>
      <c r="B1147" s="9" t="str">
        <f>IF([1]线路!B1146="","",[1]线路!B1146)</f>
        <v/>
      </c>
      <c r="C1147" s="9" t="str">
        <f>IF([1]线路!$I1146="","",[1]线路!$I1146)</f>
        <v/>
      </c>
      <c r="D1147" s="9" t="str">
        <f ca="1">VLOOKUP(A1147,OFFSET(线路最大负荷电流!$A$2,0,0,2000,2),2,FALSE)</f>
        <v/>
      </c>
      <c r="E1147" s="9" t="str">
        <f>IF([1]线路!$C1146="","",[1]线路!$C1146)</f>
        <v/>
      </c>
      <c r="F1147" s="9" t="str">
        <f t="shared" ca="1" si="17"/>
        <v/>
      </c>
    </row>
    <row r="1148" spans="1:6" x14ac:dyDescent="0.15">
      <c r="A1148" s="9" t="str">
        <f>IF([1]线路!A1147="","",[1]线路!A1147)</f>
        <v/>
      </c>
      <c r="B1148" s="9" t="str">
        <f>IF([1]线路!B1147="","",[1]线路!B1147)</f>
        <v/>
      </c>
      <c r="C1148" s="9" t="str">
        <f>IF([1]线路!$I1147="","",[1]线路!$I1147)</f>
        <v/>
      </c>
      <c r="D1148" s="9" t="str">
        <f ca="1">VLOOKUP(A1148,OFFSET(线路最大负荷电流!$A$2,0,0,2000,2),2,FALSE)</f>
        <v/>
      </c>
      <c r="E1148" s="9" t="str">
        <f>IF([1]线路!$C1147="","",[1]线路!$C1147)</f>
        <v/>
      </c>
      <c r="F1148" s="9" t="str">
        <f t="shared" ca="1" si="17"/>
        <v/>
      </c>
    </row>
    <row r="1149" spans="1:6" x14ac:dyDescent="0.15">
      <c r="A1149" s="9" t="str">
        <f>IF([1]线路!A1148="","",[1]线路!A1148)</f>
        <v/>
      </c>
      <c r="B1149" s="9" t="str">
        <f>IF([1]线路!B1148="","",[1]线路!B1148)</f>
        <v/>
      </c>
      <c r="C1149" s="9" t="str">
        <f>IF([1]线路!$I1148="","",[1]线路!$I1148)</f>
        <v/>
      </c>
      <c r="D1149" s="9" t="str">
        <f ca="1">VLOOKUP(A1149,OFFSET(线路最大负荷电流!$A$2,0,0,2000,2),2,FALSE)</f>
        <v/>
      </c>
      <c r="E1149" s="9" t="str">
        <f>IF([1]线路!$C1148="","",[1]线路!$C1148)</f>
        <v/>
      </c>
      <c r="F1149" s="9" t="str">
        <f t="shared" ca="1" si="17"/>
        <v/>
      </c>
    </row>
    <row r="1150" spans="1:6" x14ac:dyDescent="0.15">
      <c r="A1150" s="9" t="str">
        <f>IF([1]线路!A1149="","",[1]线路!A1149)</f>
        <v/>
      </c>
      <c r="B1150" s="9" t="str">
        <f>IF([1]线路!B1149="","",[1]线路!B1149)</f>
        <v/>
      </c>
      <c r="C1150" s="9" t="str">
        <f>IF([1]线路!$I1149="","",[1]线路!$I1149)</f>
        <v/>
      </c>
      <c r="D1150" s="9" t="str">
        <f ca="1">VLOOKUP(A1150,OFFSET(线路最大负荷电流!$A$2,0,0,2000,2),2,FALSE)</f>
        <v/>
      </c>
      <c r="E1150" s="9" t="str">
        <f>IF([1]线路!$C1149="","",[1]线路!$C1149)</f>
        <v/>
      </c>
      <c r="F1150" s="9" t="str">
        <f t="shared" ca="1" si="17"/>
        <v/>
      </c>
    </row>
    <row r="1151" spans="1:6" x14ac:dyDescent="0.15">
      <c r="A1151" s="9" t="str">
        <f>IF([1]线路!A1150="","",[1]线路!A1150)</f>
        <v/>
      </c>
      <c r="B1151" s="9" t="str">
        <f>IF([1]线路!B1150="","",[1]线路!B1150)</f>
        <v/>
      </c>
      <c r="C1151" s="9" t="str">
        <f>IF([1]线路!$I1150="","",[1]线路!$I1150)</f>
        <v/>
      </c>
      <c r="D1151" s="9" t="str">
        <f ca="1">VLOOKUP(A1151,OFFSET(线路最大负荷电流!$A$2,0,0,2000,2),2,FALSE)</f>
        <v/>
      </c>
      <c r="E1151" s="9" t="str">
        <f>IF([1]线路!$C1150="","",[1]线路!$C1150)</f>
        <v/>
      </c>
      <c r="F1151" s="9" t="str">
        <f t="shared" ca="1" si="17"/>
        <v/>
      </c>
    </row>
    <row r="1152" spans="1:6" x14ac:dyDescent="0.15">
      <c r="A1152" s="9" t="str">
        <f>IF([1]线路!A1151="","",[1]线路!A1151)</f>
        <v/>
      </c>
      <c r="B1152" s="9" t="str">
        <f>IF([1]线路!B1151="","",[1]线路!B1151)</f>
        <v/>
      </c>
      <c r="C1152" s="9" t="str">
        <f>IF([1]线路!$I1151="","",[1]线路!$I1151)</f>
        <v/>
      </c>
      <c r="D1152" s="9" t="str">
        <f ca="1">VLOOKUP(A1152,OFFSET(线路最大负荷电流!$A$2,0,0,2000,2),2,FALSE)</f>
        <v/>
      </c>
      <c r="E1152" s="9" t="str">
        <f>IF([1]线路!$C1151="","",[1]线路!$C1151)</f>
        <v/>
      </c>
      <c r="F1152" s="9" t="str">
        <f t="shared" ca="1" si="17"/>
        <v/>
      </c>
    </row>
    <row r="1153" spans="1:6" x14ac:dyDescent="0.15">
      <c r="A1153" s="9" t="str">
        <f>IF([1]线路!A1152="","",[1]线路!A1152)</f>
        <v/>
      </c>
      <c r="B1153" s="9" t="str">
        <f>IF([1]线路!B1152="","",[1]线路!B1152)</f>
        <v/>
      </c>
      <c r="C1153" s="9" t="str">
        <f>IF([1]线路!$I1152="","",[1]线路!$I1152)</f>
        <v/>
      </c>
      <c r="D1153" s="9" t="str">
        <f ca="1">VLOOKUP(A1153,OFFSET(线路最大负荷电流!$A$2,0,0,2000,2),2,FALSE)</f>
        <v/>
      </c>
      <c r="E1153" s="9" t="str">
        <f>IF([1]线路!$C1152="","",[1]线路!$C1152)</f>
        <v/>
      </c>
      <c r="F1153" s="9" t="str">
        <f t="shared" ca="1" si="17"/>
        <v/>
      </c>
    </row>
    <row r="1154" spans="1:6" x14ac:dyDescent="0.15">
      <c r="A1154" s="9" t="str">
        <f>IF([1]线路!A1153="","",[1]线路!A1153)</f>
        <v/>
      </c>
      <c r="B1154" s="9" t="str">
        <f>IF([1]线路!B1153="","",[1]线路!B1153)</f>
        <v/>
      </c>
      <c r="C1154" s="9" t="str">
        <f>IF([1]线路!$I1153="","",[1]线路!$I1153)</f>
        <v/>
      </c>
      <c r="D1154" s="9" t="str">
        <f ca="1">VLOOKUP(A1154,OFFSET(线路最大负荷电流!$A$2,0,0,2000,2),2,FALSE)</f>
        <v/>
      </c>
      <c r="E1154" s="9" t="str">
        <f>IF([1]线路!$C1153="","",[1]线路!$C1153)</f>
        <v/>
      </c>
      <c r="F1154" s="9" t="str">
        <f t="shared" ca="1" si="17"/>
        <v/>
      </c>
    </row>
    <row r="1155" spans="1:6" x14ac:dyDescent="0.15">
      <c r="A1155" s="9" t="str">
        <f>IF([1]线路!A1154="","",[1]线路!A1154)</f>
        <v/>
      </c>
      <c r="B1155" s="9" t="str">
        <f>IF([1]线路!B1154="","",[1]线路!B1154)</f>
        <v/>
      </c>
      <c r="C1155" s="9" t="str">
        <f>IF([1]线路!$I1154="","",[1]线路!$I1154)</f>
        <v/>
      </c>
      <c r="D1155" s="9" t="str">
        <f ca="1">VLOOKUP(A1155,OFFSET(线路最大负荷电流!$A$2,0,0,2000,2),2,FALSE)</f>
        <v/>
      </c>
      <c r="E1155" s="9" t="str">
        <f>IF([1]线路!$C1154="","",[1]线路!$C1154)</f>
        <v/>
      </c>
      <c r="F1155" s="9" t="str">
        <f t="shared" ca="1" si="17"/>
        <v/>
      </c>
    </row>
    <row r="1156" spans="1:6" x14ac:dyDescent="0.15">
      <c r="A1156" s="9" t="str">
        <f>IF([1]线路!A1155="","",[1]线路!A1155)</f>
        <v/>
      </c>
      <c r="B1156" s="9" t="str">
        <f>IF([1]线路!B1155="","",[1]线路!B1155)</f>
        <v/>
      </c>
      <c r="C1156" s="9" t="str">
        <f>IF([1]线路!$I1155="","",[1]线路!$I1155)</f>
        <v/>
      </c>
      <c r="D1156" s="9" t="str">
        <f ca="1">VLOOKUP(A1156,OFFSET(线路最大负荷电流!$A$2,0,0,2000,2),2,FALSE)</f>
        <v/>
      </c>
      <c r="E1156" s="9" t="str">
        <f>IF([1]线路!$C1155="","",[1]线路!$C1155)</f>
        <v/>
      </c>
      <c r="F1156" s="9" t="str">
        <f t="shared" ref="F1156:F1219" ca="1" si="18">IF(OR(D1156="",C1156=""),"",D1156/C1156)</f>
        <v/>
      </c>
    </row>
    <row r="1157" spans="1:6" x14ac:dyDescent="0.15">
      <c r="A1157" s="9" t="str">
        <f>IF([1]线路!A1156="","",[1]线路!A1156)</f>
        <v/>
      </c>
      <c r="B1157" s="9" t="str">
        <f>IF([1]线路!B1156="","",[1]线路!B1156)</f>
        <v/>
      </c>
      <c r="C1157" s="9" t="str">
        <f>IF([1]线路!$I1156="","",[1]线路!$I1156)</f>
        <v/>
      </c>
      <c r="D1157" s="9" t="str">
        <f ca="1">VLOOKUP(A1157,OFFSET(线路最大负荷电流!$A$2,0,0,2000,2),2,FALSE)</f>
        <v/>
      </c>
      <c r="E1157" s="9" t="str">
        <f>IF([1]线路!$C1156="","",[1]线路!$C1156)</f>
        <v/>
      </c>
      <c r="F1157" s="9" t="str">
        <f t="shared" ca="1" si="18"/>
        <v/>
      </c>
    </row>
    <row r="1158" spans="1:6" x14ac:dyDescent="0.15">
      <c r="A1158" s="9" t="str">
        <f>IF([1]线路!A1157="","",[1]线路!A1157)</f>
        <v/>
      </c>
      <c r="B1158" s="9" t="str">
        <f>IF([1]线路!B1157="","",[1]线路!B1157)</f>
        <v/>
      </c>
      <c r="C1158" s="9" t="str">
        <f>IF([1]线路!$I1157="","",[1]线路!$I1157)</f>
        <v/>
      </c>
      <c r="D1158" s="9" t="str">
        <f ca="1">VLOOKUP(A1158,OFFSET(线路最大负荷电流!$A$2,0,0,2000,2),2,FALSE)</f>
        <v/>
      </c>
      <c r="E1158" s="9" t="str">
        <f>IF([1]线路!$C1157="","",[1]线路!$C1157)</f>
        <v/>
      </c>
      <c r="F1158" s="9" t="str">
        <f t="shared" ca="1" si="18"/>
        <v/>
      </c>
    </row>
    <row r="1159" spans="1:6" x14ac:dyDescent="0.15">
      <c r="A1159" s="9" t="str">
        <f>IF([1]线路!A1158="","",[1]线路!A1158)</f>
        <v/>
      </c>
      <c r="B1159" s="9" t="str">
        <f>IF([1]线路!B1158="","",[1]线路!B1158)</f>
        <v/>
      </c>
      <c r="C1159" s="9" t="str">
        <f>IF([1]线路!$I1158="","",[1]线路!$I1158)</f>
        <v/>
      </c>
      <c r="D1159" s="9" t="str">
        <f ca="1">VLOOKUP(A1159,OFFSET(线路最大负荷电流!$A$2,0,0,2000,2),2,FALSE)</f>
        <v/>
      </c>
      <c r="E1159" s="9" t="str">
        <f>IF([1]线路!$C1158="","",[1]线路!$C1158)</f>
        <v/>
      </c>
      <c r="F1159" s="9" t="str">
        <f t="shared" ca="1" si="18"/>
        <v/>
      </c>
    </row>
    <row r="1160" spans="1:6" x14ac:dyDescent="0.15">
      <c r="A1160" s="9" t="str">
        <f>IF([1]线路!A1159="","",[1]线路!A1159)</f>
        <v/>
      </c>
      <c r="B1160" s="9" t="str">
        <f>IF([1]线路!B1159="","",[1]线路!B1159)</f>
        <v/>
      </c>
      <c r="C1160" s="9" t="str">
        <f>IF([1]线路!$I1159="","",[1]线路!$I1159)</f>
        <v/>
      </c>
      <c r="D1160" s="9" t="str">
        <f ca="1">VLOOKUP(A1160,OFFSET(线路最大负荷电流!$A$2,0,0,2000,2),2,FALSE)</f>
        <v/>
      </c>
      <c r="E1160" s="9" t="str">
        <f>IF([1]线路!$C1159="","",[1]线路!$C1159)</f>
        <v/>
      </c>
      <c r="F1160" s="9" t="str">
        <f t="shared" ca="1" si="18"/>
        <v/>
      </c>
    </row>
    <row r="1161" spans="1:6" x14ac:dyDescent="0.15">
      <c r="A1161" s="9" t="str">
        <f>IF([1]线路!A1160="","",[1]线路!A1160)</f>
        <v/>
      </c>
      <c r="B1161" s="9" t="str">
        <f>IF([1]线路!B1160="","",[1]线路!B1160)</f>
        <v/>
      </c>
      <c r="C1161" s="9" t="str">
        <f>IF([1]线路!$I1160="","",[1]线路!$I1160)</f>
        <v/>
      </c>
      <c r="D1161" s="9" t="str">
        <f ca="1">VLOOKUP(A1161,OFFSET(线路最大负荷电流!$A$2,0,0,2000,2),2,FALSE)</f>
        <v/>
      </c>
      <c r="E1161" s="9" t="str">
        <f>IF([1]线路!$C1160="","",[1]线路!$C1160)</f>
        <v/>
      </c>
      <c r="F1161" s="9" t="str">
        <f t="shared" ca="1" si="18"/>
        <v/>
      </c>
    </row>
    <row r="1162" spans="1:6" x14ac:dyDescent="0.15">
      <c r="A1162" s="9" t="str">
        <f>IF([1]线路!A1161="","",[1]线路!A1161)</f>
        <v/>
      </c>
      <c r="B1162" s="9" t="str">
        <f>IF([1]线路!B1161="","",[1]线路!B1161)</f>
        <v/>
      </c>
      <c r="C1162" s="9" t="str">
        <f>IF([1]线路!$I1161="","",[1]线路!$I1161)</f>
        <v/>
      </c>
      <c r="D1162" s="9" t="str">
        <f ca="1">VLOOKUP(A1162,OFFSET(线路最大负荷电流!$A$2,0,0,2000,2),2,FALSE)</f>
        <v/>
      </c>
      <c r="E1162" s="9" t="str">
        <f>IF([1]线路!$C1161="","",[1]线路!$C1161)</f>
        <v/>
      </c>
      <c r="F1162" s="9" t="str">
        <f t="shared" ca="1" si="18"/>
        <v/>
      </c>
    </row>
    <row r="1163" spans="1:6" x14ac:dyDescent="0.15">
      <c r="A1163" s="9" t="str">
        <f>IF([1]线路!A1162="","",[1]线路!A1162)</f>
        <v/>
      </c>
      <c r="B1163" s="9" t="str">
        <f>IF([1]线路!B1162="","",[1]线路!B1162)</f>
        <v/>
      </c>
      <c r="C1163" s="9" t="str">
        <f>IF([1]线路!$I1162="","",[1]线路!$I1162)</f>
        <v/>
      </c>
      <c r="D1163" s="9" t="str">
        <f ca="1">VLOOKUP(A1163,OFFSET(线路最大负荷电流!$A$2,0,0,2000,2),2,FALSE)</f>
        <v/>
      </c>
      <c r="E1163" s="9" t="str">
        <f>IF([1]线路!$C1162="","",[1]线路!$C1162)</f>
        <v/>
      </c>
      <c r="F1163" s="9" t="str">
        <f t="shared" ca="1" si="18"/>
        <v/>
      </c>
    </row>
    <row r="1164" spans="1:6" x14ac:dyDescent="0.15">
      <c r="A1164" s="9" t="str">
        <f>IF([1]线路!A1163="","",[1]线路!A1163)</f>
        <v/>
      </c>
      <c r="B1164" s="9" t="str">
        <f>IF([1]线路!B1163="","",[1]线路!B1163)</f>
        <v/>
      </c>
      <c r="C1164" s="9" t="str">
        <f>IF([1]线路!$I1163="","",[1]线路!$I1163)</f>
        <v/>
      </c>
      <c r="D1164" s="9" t="str">
        <f ca="1">VLOOKUP(A1164,OFFSET(线路最大负荷电流!$A$2,0,0,2000,2),2,FALSE)</f>
        <v/>
      </c>
      <c r="E1164" s="9" t="str">
        <f>IF([1]线路!$C1163="","",[1]线路!$C1163)</f>
        <v/>
      </c>
      <c r="F1164" s="9" t="str">
        <f t="shared" ca="1" si="18"/>
        <v/>
      </c>
    </row>
    <row r="1165" spans="1:6" x14ac:dyDescent="0.15">
      <c r="A1165" s="9" t="str">
        <f>IF([1]线路!A1164="","",[1]线路!A1164)</f>
        <v/>
      </c>
      <c r="B1165" s="9" t="str">
        <f>IF([1]线路!B1164="","",[1]线路!B1164)</f>
        <v/>
      </c>
      <c r="C1165" s="9" t="str">
        <f>IF([1]线路!$I1164="","",[1]线路!$I1164)</f>
        <v/>
      </c>
      <c r="D1165" s="9" t="str">
        <f ca="1">VLOOKUP(A1165,OFFSET(线路最大负荷电流!$A$2,0,0,2000,2),2,FALSE)</f>
        <v/>
      </c>
      <c r="E1165" s="9" t="str">
        <f>IF([1]线路!$C1164="","",[1]线路!$C1164)</f>
        <v/>
      </c>
      <c r="F1165" s="9" t="str">
        <f t="shared" ca="1" si="18"/>
        <v/>
      </c>
    </row>
    <row r="1166" spans="1:6" x14ac:dyDescent="0.15">
      <c r="A1166" s="9" t="str">
        <f>IF([1]线路!A1165="","",[1]线路!A1165)</f>
        <v/>
      </c>
      <c r="B1166" s="9" t="str">
        <f>IF([1]线路!B1165="","",[1]线路!B1165)</f>
        <v/>
      </c>
      <c r="C1166" s="9" t="str">
        <f>IF([1]线路!$I1165="","",[1]线路!$I1165)</f>
        <v/>
      </c>
      <c r="D1166" s="9" t="str">
        <f ca="1">VLOOKUP(A1166,OFFSET(线路最大负荷电流!$A$2,0,0,2000,2),2,FALSE)</f>
        <v/>
      </c>
      <c r="E1166" s="9" t="str">
        <f>IF([1]线路!$C1165="","",[1]线路!$C1165)</f>
        <v/>
      </c>
      <c r="F1166" s="9" t="str">
        <f t="shared" ca="1" si="18"/>
        <v/>
      </c>
    </row>
    <row r="1167" spans="1:6" x14ac:dyDescent="0.15">
      <c r="A1167" s="9" t="str">
        <f>IF([1]线路!A1166="","",[1]线路!A1166)</f>
        <v/>
      </c>
      <c r="B1167" s="9" t="str">
        <f>IF([1]线路!B1166="","",[1]线路!B1166)</f>
        <v/>
      </c>
      <c r="C1167" s="9" t="str">
        <f>IF([1]线路!$I1166="","",[1]线路!$I1166)</f>
        <v/>
      </c>
      <c r="D1167" s="9" t="str">
        <f ca="1">VLOOKUP(A1167,OFFSET(线路最大负荷电流!$A$2,0,0,2000,2),2,FALSE)</f>
        <v/>
      </c>
      <c r="E1167" s="9" t="str">
        <f>IF([1]线路!$C1166="","",[1]线路!$C1166)</f>
        <v/>
      </c>
      <c r="F1167" s="9" t="str">
        <f t="shared" ca="1" si="18"/>
        <v/>
      </c>
    </row>
    <row r="1168" spans="1:6" x14ac:dyDescent="0.15">
      <c r="A1168" s="9" t="str">
        <f>IF([1]线路!A1167="","",[1]线路!A1167)</f>
        <v/>
      </c>
      <c r="B1168" s="9" t="str">
        <f>IF([1]线路!B1167="","",[1]线路!B1167)</f>
        <v/>
      </c>
      <c r="C1168" s="9" t="str">
        <f>IF([1]线路!$I1167="","",[1]线路!$I1167)</f>
        <v/>
      </c>
      <c r="D1168" s="9" t="str">
        <f ca="1">VLOOKUP(A1168,OFFSET(线路最大负荷电流!$A$2,0,0,2000,2),2,FALSE)</f>
        <v/>
      </c>
      <c r="E1168" s="9" t="str">
        <f>IF([1]线路!$C1167="","",[1]线路!$C1167)</f>
        <v/>
      </c>
      <c r="F1168" s="9" t="str">
        <f t="shared" ca="1" si="18"/>
        <v/>
      </c>
    </row>
    <row r="1169" spans="1:6" x14ac:dyDescent="0.15">
      <c r="A1169" s="9" t="str">
        <f>IF([1]线路!A1168="","",[1]线路!A1168)</f>
        <v/>
      </c>
      <c r="B1169" s="9" t="str">
        <f>IF([1]线路!B1168="","",[1]线路!B1168)</f>
        <v/>
      </c>
      <c r="C1169" s="9" t="str">
        <f>IF([1]线路!$I1168="","",[1]线路!$I1168)</f>
        <v/>
      </c>
      <c r="D1169" s="9" t="str">
        <f ca="1">VLOOKUP(A1169,OFFSET(线路最大负荷电流!$A$2,0,0,2000,2),2,FALSE)</f>
        <v/>
      </c>
      <c r="E1169" s="9" t="str">
        <f>IF([1]线路!$C1168="","",[1]线路!$C1168)</f>
        <v/>
      </c>
      <c r="F1169" s="9" t="str">
        <f t="shared" ca="1" si="18"/>
        <v/>
      </c>
    </row>
    <row r="1170" spans="1:6" x14ac:dyDescent="0.15">
      <c r="A1170" s="9" t="str">
        <f>IF([1]线路!A1169="","",[1]线路!A1169)</f>
        <v/>
      </c>
      <c r="B1170" s="9" t="str">
        <f>IF([1]线路!B1169="","",[1]线路!B1169)</f>
        <v/>
      </c>
      <c r="C1170" s="9" t="str">
        <f>IF([1]线路!$I1169="","",[1]线路!$I1169)</f>
        <v/>
      </c>
      <c r="D1170" s="9" t="str">
        <f ca="1">VLOOKUP(A1170,OFFSET(线路最大负荷电流!$A$2,0,0,2000,2),2,FALSE)</f>
        <v/>
      </c>
      <c r="E1170" s="9" t="str">
        <f>IF([1]线路!$C1169="","",[1]线路!$C1169)</f>
        <v/>
      </c>
      <c r="F1170" s="9" t="str">
        <f t="shared" ca="1" si="18"/>
        <v/>
      </c>
    </row>
    <row r="1171" spans="1:6" x14ac:dyDescent="0.15">
      <c r="A1171" s="9" t="str">
        <f>IF([1]线路!A1170="","",[1]线路!A1170)</f>
        <v/>
      </c>
      <c r="B1171" s="9" t="str">
        <f>IF([1]线路!B1170="","",[1]线路!B1170)</f>
        <v/>
      </c>
      <c r="C1171" s="9" t="str">
        <f>IF([1]线路!$I1170="","",[1]线路!$I1170)</f>
        <v/>
      </c>
      <c r="D1171" s="9" t="str">
        <f ca="1">VLOOKUP(A1171,OFFSET(线路最大负荷电流!$A$2,0,0,2000,2),2,FALSE)</f>
        <v/>
      </c>
      <c r="E1171" s="9" t="str">
        <f>IF([1]线路!$C1170="","",[1]线路!$C1170)</f>
        <v/>
      </c>
      <c r="F1171" s="9" t="str">
        <f t="shared" ca="1" si="18"/>
        <v/>
      </c>
    </row>
    <row r="1172" spans="1:6" x14ac:dyDescent="0.15">
      <c r="A1172" s="9" t="str">
        <f>IF([1]线路!A1171="","",[1]线路!A1171)</f>
        <v/>
      </c>
      <c r="B1172" s="9" t="str">
        <f>IF([1]线路!B1171="","",[1]线路!B1171)</f>
        <v/>
      </c>
      <c r="C1172" s="9" t="str">
        <f>IF([1]线路!$I1171="","",[1]线路!$I1171)</f>
        <v/>
      </c>
      <c r="D1172" s="9" t="str">
        <f ca="1">VLOOKUP(A1172,OFFSET(线路最大负荷电流!$A$2,0,0,2000,2),2,FALSE)</f>
        <v/>
      </c>
      <c r="E1172" s="9" t="str">
        <f>IF([1]线路!$C1171="","",[1]线路!$C1171)</f>
        <v/>
      </c>
      <c r="F1172" s="9" t="str">
        <f t="shared" ca="1" si="18"/>
        <v/>
      </c>
    </row>
    <row r="1173" spans="1:6" x14ac:dyDescent="0.15">
      <c r="A1173" s="9" t="str">
        <f>IF([1]线路!A1172="","",[1]线路!A1172)</f>
        <v/>
      </c>
      <c r="B1173" s="9" t="str">
        <f>IF([1]线路!B1172="","",[1]线路!B1172)</f>
        <v/>
      </c>
      <c r="C1173" s="9" t="str">
        <f>IF([1]线路!$I1172="","",[1]线路!$I1172)</f>
        <v/>
      </c>
      <c r="D1173" s="9" t="str">
        <f ca="1">VLOOKUP(A1173,OFFSET(线路最大负荷电流!$A$2,0,0,2000,2),2,FALSE)</f>
        <v/>
      </c>
      <c r="E1173" s="9" t="str">
        <f>IF([1]线路!$C1172="","",[1]线路!$C1172)</f>
        <v/>
      </c>
      <c r="F1173" s="9" t="str">
        <f t="shared" ca="1" si="18"/>
        <v/>
      </c>
    </row>
    <row r="1174" spans="1:6" x14ac:dyDescent="0.15">
      <c r="A1174" s="9" t="str">
        <f>IF([1]线路!A1173="","",[1]线路!A1173)</f>
        <v/>
      </c>
      <c r="B1174" s="9" t="str">
        <f>IF([1]线路!B1173="","",[1]线路!B1173)</f>
        <v/>
      </c>
      <c r="C1174" s="9" t="str">
        <f>IF([1]线路!$I1173="","",[1]线路!$I1173)</f>
        <v/>
      </c>
      <c r="D1174" s="9" t="str">
        <f ca="1">VLOOKUP(A1174,OFFSET(线路最大负荷电流!$A$2,0,0,2000,2),2,FALSE)</f>
        <v/>
      </c>
      <c r="E1174" s="9" t="str">
        <f>IF([1]线路!$C1173="","",[1]线路!$C1173)</f>
        <v/>
      </c>
      <c r="F1174" s="9" t="str">
        <f t="shared" ca="1" si="18"/>
        <v/>
      </c>
    </row>
    <row r="1175" spans="1:6" x14ac:dyDescent="0.15">
      <c r="A1175" s="9" t="str">
        <f>IF([1]线路!A1174="","",[1]线路!A1174)</f>
        <v/>
      </c>
      <c r="B1175" s="9" t="str">
        <f>IF([1]线路!B1174="","",[1]线路!B1174)</f>
        <v/>
      </c>
      <c r="C1175" s="9" t="str">
        <f>IF([1]线路!$I1174="","",[1]线路!$I1174)</f>
        <v/>
      </c>
      <c r="D1175" s="9" t="str">
        <f ca="1">VLOOKUP(A1175,OFFSET(线路最大负荷电流!$A$2,0,0,2000,2),2,FALSE)</f>
        <v/>
      </c>
      <c r="E1175" s="9" t="str">
        <f>IF([1]线路!$C1174="","",[1]线路!$C1174)</f>
        <v/>
      </c>
      <c r="F1175" s="9" t="str">
        <f t="shared" ca="1" si="18"/>
        <v/>
      </c>
    </row>
    <row r="1176" spans="1:6" x14ac:dyDescent="0.15">
      <c r="A1176" s="9" t="str">
        <f>IF([1]线路!A1175="","",[1]线路!A1175)</f>
        <v/>
      </c>
      <c r="B1176" s="9" t="str">
        <f>IF([1]线路!B1175="","",[1]线路!B1175)</f>
        <v/>
      </c>
      <c r="C1176" s="9" t="str">
        <f>IF([1]线路!$I1175="","",[1]线路!$I1175)</f>
        <v/>
      </c>
      <c r="D1176" s="9" t="str">
        <f ca="1">VLOOKUP(A1176,OFFSET(线路最大负荷电流!$A$2,0,0,2000,2),2,FALSE)</f>
        <v/>
      </c>
      <c r="E1176" s="9" t="str">
        <f>IF([1]线路!$C1175="","",[1]线路!$C1175)</f>
        <v/>
      </c>
      <c r="F1176" s="9" t="str">
        <f t="shared" ca="1" si="18"/>
        <v/>
      </c>
    </row>
    <row r="1177" spans="1:6" x14ac:dyDescent="0.15">
      <c r="A1177" s="9" t="str">
        <f>IF([1]线路!A1176="","",[1]线路!A1176)</f>
        <v/>
      </c>
      <c r="B1177" s="9" t="str">
        <f>IF([1]线路!B1176="","",[1]线路!B1176)</f>
        <v/>
      </c>
      <c r="C1177" s="9" t="str">
        <f>IF([1]线路!$I1176="","",[1]线路!$I1176)</f>
        <v/>
      </c>
      <c r="D1177" s="9" t="str">
        <f ca="1">VLOOKUP(A1177,OFFSET(线路最大负荷电流!$A$2,0,0,2000,2),2,FALSE)</f>
        <v/>
      </c>
      <c r="E1177" s="9" t="str">
        <f>IF([1]线路!$C1176="","",[1]线路!$C1176)</f>
        <v/>
      </c>
      <c r="F1177" s="9" t="str">
        <f t="shared" ca="1" si="18"/>
        <v/>
      </c>
    </row>
    <row r="1178" spans="1:6" x14ac:dyDescent="0.15">
      <c r="A1178" s="9" t="str">
        <f>IF([1]线路!A1177="","",[1]线路!A1177)</f>
        <v/>
      </c>
      <c r="B1178" s="9" t="str">
        <f>IF([1]线路!B1177="","",[1]线路!B1177)</f>
        <v/>
      </c>
      <c r="C1178" s="9" t="str">
        <f>IF([1]线路!$I1177="","",[1]线路!$I1177)</f>
        <v/>
      </c>
      <c r="D1178" s="9" t="str">
        <f ca="1">VLOOKUP(A1178,OFFSET(线路最大负荷电流!$A$2,0,0,2000,2),2,FALSE)</f>
        <v/>
      </c>
      <c r="E1178" s="9" t="str">
        <f>IF([1]线路!$C1177="","",[1]线路!$C1177)</f>
        <v/>
      </c>
      <c r="F1178" s="9" t="str">
        <f t="shared" ca="1" si="18"/>
        <v/>
      </c>
    </row>
    <row r="1179" spans="1:6" x14ac:dyDescent="0.15">
      <c r="A1179" s="9" t="str">
        <f>IF([1]线路!A1178="","",[1]线路!A1178)</f>
        <v/>
      </c>
      <c r="B1179" s="9" t="str">
        <f>IF([1]线路!B1178="","",[1]线路!B1178)</f>
        <v/>
      </c>
      <c r="C1179" s="9" t="str">
        <f>IF([1]线路!$I1178="","",[1]线路!$I1178)</f>
        <v/>
      </c>
      <c r="D1179" s="9" t="str">
        <f ca="1">VLOOKUP(A1179,OFFSET(线路最大负荷电流!$A$2,0,0,2000,2),2,FALSE)</f>
        <v/>
      </c>
      <c r="E1179" s="9" t="str">
        <f>IF([1]线路!$C1178="","",[1]线路!$C1178)</f>
        <v/>
      </c>
      <c r="F1179" s="9" t="str">
        <f t="shared" ca="1" si="18"/>
        <v/>
      </c>
    </row>
    <row r="1180" spans="1:6" x14ac:dyDescent="0.15">
      <c r="A1180" s="9" t="str">
        <f>IF([1]线路!A1179="","",[1]线路!A1179)</f>
        <v/>
      </c>
      <c r="B1180" s="9" t="str">
        <f>IF([1]线路!B1179="","",[1]线路!B1179)</f>
        <v/>
      </c>
      <c r="C1180" s="9" t="str">
        <f>IF([1]线路!$I1179="","",[1]线路!$I1179)</f>
        <v/>
      </c>
      <c r="D1180" s="9" t="str">
        <f ca="1">VLOOKUP(A1180,OFFSET(线路最大负荷电流!$A$2,0,0,2000,2),2,FALSE)</f>
        <v/>
      </c>
      <c r="E1180" s="9" t="str">
        <f>IF([1]线路!$C1179="","",[1]线路!$C1179)</f>
        <v/>
      </c>
      <c r="F1180" s="9" t="str">
        <f t="shared" ca="1" si="18"/>
        <v/>
      </c>
    </row>
    <row r="1181" spans="1:6" x14ac:dyDescent="0.15">
      <c r="A1181" s="9" t="str">
        <f>IF([1]线路!A1180="","",[1]线路!A1180)</f>
        <v/>
      </c>
      <c r="B1181" s="9" t="str">
        <f>IF([1]线路!B1180="","",[1]线路!B1180)</f>
        <v/>
      </c>
      <c r="C1181" s="9" t="str">
        <f>IF([1]线路!$I1180="","",[1]线路!$I1180)</f>
        <v/>
      </c>
      <c r="D1181" s="9" t="str">
        <f ca="1">VLOOKUP(A1181,OFFSET(线路最大负荷电流!$A$2,0,0,2000,2),2,FALSE)</f>
        <v/>
      </c>
      <c r="E1181" s="9" t="str">
        <f>IF([1]线路!$C1180="","",[1]线路!$C1180)</f>
        <v/>
      </c>
      <c r="F1181" s="9" t="str">
        <f t="shared" ca="1" si="18"/>
        <v/>
      </c>
    </row>
    <row r="1182" spans="1:6" x14ac:dyDescent="0.15">
      <c r="A1182" s="9" t="str">
        <f>IF([1]线路!A1181="","",[1]线路!A1181)</f>
        <v/>
      </c>
      <c r="B1182" s="9" t="str">
        <f>IF([1]线路!B1181="","",[1]线路!B1181)</f>
        <v/>
      </c>
      <c r="C1182" s="9" t="str">
        <f>IF([1]线路!$I1181="","",[1]线路!$I1181)</f>
        <v/>
      </c>
      <c r="D1182" s="9" t="str">
        <f ca="1">VLOOKUP(A1182,OFFSET(线路最大负荷电流!$A$2,0,0,2000,2),2,FALSE)</f>
        <v/>
      </c>
      <c r="E1182" s="9" t="str">
        <f>IF([1]线路!$C1181="","",[1]线路!$C1181)</f>
        <v/>
      </c>
      <c r="F1182" s="9" t="str">
        <f t="shared" ca="1" si="18"/>
        <v/>
      </c>
    </row>
    <row r="1183" spans="1:6" x14ac:dyDescent="0.15">
      <c r="A1183" s="9" t="str">
        <f>IF([1]线路!A1182="","",[1]线路!A1182)</f>
        <v/>
      </c>
      <c r="B1183" s="9" t="str">
        <f>IF([1]线路!B1182="","",[1]线路!B1182)</f>
        <v/>
      </c>
      <c r="C1183" s="9" t="str">
        <f>IF([1]线路!$I1182="","",[1]线路!$I1182)</f>
        <v/>
      </c>
      <c r="D1183" s="9" t="str">
        <f ca="1">VLOOKUP(A1183,OFFSET(线路最大负荷电流!$A$2,0,0,2000,2),2,FALSE)</f>
        <v/>
      </c>
      <c r="E1183" s="9" t="str">
        <f>IF([1]线路!$C1182="","",[1]线路!$C1182)</f>
        <v/>
      </c>
      <c r="F1183" s="9" t="str">
        <f t="shared" ca="1" si="18"/>
        <v/>
      </c>
    </row>
    <row r="1184" spans="1:6" x14ac:dyDescent="0.15">
      <c r="A1184" s="9" t="str">
        <f>IF([1]线路!A1183="","",[1]线路!A1183)</f>
        <v/>
      </c>
      <c r="B1184" s="9" t="str">
        <f>IF([1]线路!B1183="","",[1]线路!B1183)</f>
        <v/>
      </c>
      <c r="C1184" s="9" t="str">
        <f>IF([1]线路!$I1183="","",[1]线路!$I1183)</f>
        <v/>
      </c>
      <c r="D1184" s="9" t="str">
        <f ca="1">VLOOKUP(A1184,OFFSET(线路最大负荷电流!$A$2,0,0,2000,2),2,FALSE)</f>
        <v/>
      </c>
      <c r="E1184" s="9" t="str">
        <f>IF([1]线路!$C1183="","",[1]线路!$C1183)</f>
        <v/>
      </c>
      <c r="F1184" s="9" t="str">
        <f t="shared" ca="1" si="18"/>
        <v/>
      </c>
    </row>
    <row r="1185" spans="1:6" x14ac:dyDescent="0.15">
      <c r="A1185" s="9" t="str">
        <f>IF([1]线路!A1184="","",[1]线路!A1184)</f>
        <v/>
      </c>
      <c r="B1185" s="9" t="str">
        <f>IF([1]线路!B1184="","",[1]线路!B1184)</f>
        <v/>
      </c>
      <c r="C1185" s="9" t="str">
        <f>IF([1]线路!$I1184="","",[1]线路!$I1184)</f>
        <v/>
      </c>
      <c r="D1185" s="9" t="str">
        <f ca="1">VLOOKUP(A1185,OFFSET(线路最大负荷电流!$A$2,0,0,2000,2),2,FALSE)</f>
        <v/>
      </c>
      <c r="E1185" s="9" t="str">
        <f>IF([1]线路!$C1184="","",[1]线路!$C1184)</f>
        <v/>
      </c>
      <c r="F1185" s="9" t="str">
        <f t="shared" ca="1" si="18"/>
        <v/>
      </c>
    </row>
    <row r="1186" spans="1:6" x14ac:dyDescent="0.15">
      <c r="A1186" s="9" t="str">
        <f>IF([1]线路!A1185="","",[1]线路!A1185)</f>
        <v/>
      </c>
      <c r="B1186" s="9" t="str">
        <f>IF([1]线路!B1185="","",[1]线路!B1185)</f>
        <v/>
      </c>
      <c r="C1186" s="9" t="str">
        <f>IF([1]线路!$I1185="","",[1]线路!$I1185)</f>
        <v/>
      </c>
      <c r="D1186" s="9" t="str">
        <f ca="1">VLOOKUP(A1186,OFFSET(线路最大负荷电流!$A$2,0,0,2000,2),2,FALSE)</f>
        <v/>
      </c>
      <c r="E1186" s="9" t="str">
        <f>IF([1]线路!$C1185="","",[1]线路!$C1185)</f>
        <v/>
      </c>
      <c r="F1186" s="9" t="str">
        <f t="shared" ca="1" si="18"/>
        <v/>
      </c>
    </row>
    <row r="1187" spans="1:6" x14ac:dyDescent="0.15">
      <c r="A1187" s="9" t="str">
        <f>IF([1]线路!A1186="","",[1]线路!A1186)</f>
        <v/>
      </c>
      <c r="B1187" s="9" t="str">
        <f>IF([1]线路!B1186="","",[1]线路!B1186)</f>
        <v/>
      </c>
      <c r="C1187" s="9" t="str">
        <f>IF([1]线路!$I1186="","",[1]线路!$I1186)</f>
        <v/>
      </c>
      <c r="D1187" s="9" t="str">
        <f ca="1">VLOOKUP(A1187,OFFSET(线路最大负荷电流!$A$2,0,0,2000,2),2,FALSE)</f>
        <v/>
      </c>
      <c r="E1187" s="9" t="str">
        <f>IF([1]线路!$C1186="","",[1]线路!$C1186)</f>
        <v/>
      </c>
      <c r="F1187" s="9" t="str">
        <f t="shared" ca="1" si="18"/>
        <v/>
      </c>
    </row>
    <row r="1188" spans="1:6" x14ac:dyDescent="0.15">
      <c r="A1188" s="9" t="str">
        <f>IF([1]线路!A1187="","",[1]线路!A1187)</f>
        <v/>
      </c>
      <c r="B1188" s="9" t="str">
        <f>IF([1]线路!B1187="","",[1]线路!B1187)</f>
        <v/>
      </c>
      <c r="C1188" s="9" t="str">
        <f>IF([1]线路!$I1187="","",[1]线路!$I1187)</f>
        <v/>
      </c>
      <c r="D1188" s="9" t="str">
        <f ca="1">VLOOKUP(A1188,OFFSET(线路最大负荷电流!$A$2,0,0,2000,2),2,FALSE)</f>
        <v/>
      </c>
      <c r="E1188" s="9" t="str">
        <f>IF([1]线路!$C1187="","",[1]线路!$C1187)</f>
        <v/>
      </c>
      <c r="F1188" s="9" t="str">
        <f t="shared" ca="1" si="18"/>
        <v/>
      </c>
    </row>
    <row r="1189" spans="1:6" x14ac:dyDescent="0.15">
      <c r="A1189" s="9" t="str">
        <f>IF([1]线路!A1188="","",[1]线路!A1188)</f>
        <v/>
      </c>
      <c r="B1189" s="9" t="str">
        <f>IF([1]线路!B1188="","",[1]线路!B1188)</f>
        <v/>
      </c>
      <c r="C1189" s="9" t="str">
        <f>IF([1]线路!$I1188="","",[1]线路!$I1188)</f>
        <v/>
      </c>
      <c r="D1189" s="9" t="str">
        <f ca="1">VLOOKUP(A1189,OFFSET(线路最大负荷电流!$A$2,0,0,2000,2),2,FALSE)</f>
        <v/>
      </c>
      <c r="E1189" s="9" t="str">
        <f>IF([1]线路!$C1188="","",[1]线路!$C1188)</f>
        <v/>
      </c>
      <c r="F1189" s="9" t="str">
        <f t="shared" ca="1" si="18"/>
        <v/>
      </c>
    </row>
    <row r="1190" spans="1:6" x14ac:dyDescent="0.15">
      <c r="A1190" s="9" t="str">
        <f>IF([1]线路!A1189="","",[1]线路!A1189)</f>
        <v/>
      </c>
      <c r="B1190" s="9" t="str">
        <f>IF([1]线路!B1189="","",[1]线路!B1189)</f>
        <v/>
      </c>
      <c r="C1190" s="9" t="str">
        <f>IF([1]线路!$I1189="","",[1]线路!$I1189)</f>
        <v/>
      </c>
      <c r="D1190" s="9" t="str">
        <f ca="1">VLOOKUP(A1190,OFFSET(线路最大负荷电流!$A$2,0,0,2000,2),2,FALSE)</f>
        <v/>
      </c>
      <c r="E1190" s="9" t="str">
        <f>IF([1]线路!$C1189="","",[1]线路!$C1189)</f>
        <v/>
      </c>
      <c r="F1190" s="9" t="str">
        <f t="shared" ca="1" si="18"/>
        <v/>
      </c>
    </row>
    <row r="1191" spans="1:6" x14ac:dyDescent="0.15">
      <c r="A1191" s="9" t="str">
        <f>IF([1]线路!A1190="","",[1]线路!A1190)</f>
        <v/>
      </c>
      <c r="B1191" s="9" t="str">
        <f>IF([1]线路!B1190="","",[1]线路!B1190)</f>
        <v/>
      </c>
      <c r="C1191" s="9" t="str">
        <f>IF([1]线路!$I1190="","",[1]线路!$I1190)</f>
        <v/>
      </c>
      <c r="D1191" s="9" t="str">
        <f ca="1">VLOOKUP(A1191,OFFSET(线路最大负荷电流!$A$2,0,0,2000,2),2,FALSE)</f>
        <v/>
      </c>
      <c r="E1191" s="9" t="str">
        <f>IF([1]线路!$C1190="","",[1]线路!$C1190)</f>
        <v/>
      </c>
      <c r="F1191" s="9" t="str">
        <f t="shared" ca="1" si="18"/>
        <v/>
      </c>
    </row>
    <row r="1192" spans="1:6" x14ac:dyDescent="0.15">
      <c r="A1192" s="9" t="str">
        <f>IF([1]线路!A1191="","",[1]线路!A1191)</f>
        <v/>
      </c>
      <c r="B1192" s="9" t="str">
        <f>IF([1]线路!B1191="","",[1]线路!B1191)</f>
        <v/>
      </c>
      <c r="C1192" s="9" t="str">
        <f>IF([1]线路!$I1191="","",[1]线路!$I1191)</f>
        <v/>
      </c>
      <c r="D1192" s="9" t="str">
        <f ca="1">VLOOKUP(A1192,OFFSET(线路最大负荷电流!$A$2,0,0,2000,2),2,FALSE)</f>
        <v/>
      </c>
      <c r="E1192" s="9" t="str">
        <f>IF([1]线路!$C1191="","",[1]线路!$C1191)</f>
        <v/>
      </c>
      <c r="F1192" s="9" t="str">
        <f t="shared" ca="1" si="18"/>
        <v/>
      </c>
    </row>
    <row r="1193" spans="1:6" x14ac:dyDescent="0.15">
      <c r="A1193" s="9" t="str">
        <f>IF([1]线路!A1192="","",[1]线路!A1192)</f>
        <v/>
      </c>
      <c r="B1193" s="9" t="str">
        <f>IF([1]线路!B1192="","",[1]线路!B1192)</f>
        <v/>
      </c>
      <c r="C1193" s="9" t="str">
        <f>IF([1]线路!$I1192="","",[1]线路!$I1192)</f>
        <v/>
      </c>
      <c r="D1193" s="9" t="str">
        <f ca="1">VLOOKUP(A1193,OFFSET(线路最大负荷电流!$A$2,0,0,2000,2),2,FALSE)</f>
        <v/>
      </c>
      <c r="E1193" s="9" t="str">
        <f>IF([1]线路!$C1192="","",[1]线路!$C1192)</f>
        <v/>
      </c>
      <c r="F1193" s="9" t="str">
        <f t="shared" ca="1" si="18"/>
        <v/>
      </c>
    </row>
    <row r="1194" spans="1:6" x14ac:dyDescent="0.15">
      <c r="A1194" s="9" t="str">
        <f>IF([1]线路!A1193="","",[1]线路!A1193)</f>
        <v/>
      </c>
      <c r="B1194" s="9" t="str">
        <f>IF([1]线路!B1193="","",[1]线路!B1193)</f>
        <v/>
      </c>
      <c r="C1194" s="9" t="str">
        <f>IF([1]线路!$I1193="","",[1]线路!$I1193)</f>
        <v/>
      </c>
      <c r="D1194" s="9" t="str">
        <f ca="1">VLOOKUP(A1194,OFFSET(线路最大负荷电流!$A$2,0,0,2000,2),2,FALSE)</f>
        <v/>
      </c>
      <c r="E1194" s="9" t="str">
        <f>IF([1]线路!$C1193="","",[1]线路!$C1193)</f>
        <v/>
      </c>
      <c r="F1194" s="9" t="str">
        <f t="shared" ca="1" si="18"/>
        <v/>
      </c>
    </row>
    <row r="1195" spans="1:6" x14ac:dyDescent="0.15">
      <c r="A1195" s="9" t="str">
        <f>IF([1]线路!A1194="","",[1]线路!A1194)</f>
        <v/>
      </c>
      <c r="B1195" s="9" t="str">
        <f>IF([1]线路!B1194="","",[1]线路!B1194)</f>
        <v/>
      </c>
      <c r="C1195" s="9" t="str">
        <f>IF([1]线路!$I1194="","",[1]线路!$I1194)</f>
        <v/>
      </c>
      <c r="D1195" s="9" t="str">
        <f ca="1">VLOOKUP(A1195,OFFSET(线路最大负荷电流!$A$2,0,0,2000,2),2,FALSE)</f>
        <v/>
      </c>
      <c r="E1195" s="9" t="str">
        <f>IF([1]线路!$C1194="","",[1]线路!$C1194)</f>
        <v/>
      </c>
      <c r="F1195" s="9" t="str">
        <f t="shared" ca="1" si="18"/>
        <v/>
      </c>
    </row>
    <row r="1196" spans="1:6" x14ac:dyDescent="0.15">
      <c r="A1196" s="9" t="str">
        <f>IF([1]线路!A1195="","",[1]线路!A1195)</f>
        <v/>
      </c>
      <c r="B1196" s="9" t="str">
        <f>IF([1]线路!B1195="","",[1]线路!B1195)</f>
        <v/>
      </c>
      <c r="C1196" s="9" t="str">
        <f>IF([1]线路!$I1195="","",[1]线路!$I1195)</f>
        <v/>
      </c>
      <c r="D1196" s="9" t="str">
        <f ca="1">VLOOKUP(A1196,OFFSET(线路最大负荷电流!$A$2,0,0,2000,2),2,FALSE)</f>
        <v/>
      </c>
      <c r="E1196" s="9" t="str">
        <f>IF([1]线路!$C1195="","",[1]线路!$C1195)</f>
        <v/>
      </c>
      <c r="F1196" s="9" t="str">
        <f t="shared" ca="1" si="18"/>
        <v/>
      </c>
    </row>
    <row r="1197" spans="1:6" x14ac:dyDescent="0.15">
      <c r="A1197" s="9" t="str">
        <f>IF([1]线路!A1196="","",[1]线路!A1196)</f>
        <v/>
      </c>
      <c r="B1197" s="9" t="str">
        <f>IF([1]线路!B1196="","",[1]线路!B1196)</f>
        <v/>
      </c>
      <c r="C1197" s="9" t="str">
        <f>IF([1]线路!$I1196="","",[1]线路!$I1196)</f>
        <v/>
      </c>
      <c r="D1197" s="9" t="str">
        <f ca="1">VLOOKUP(A1197,OFFSET(线路最大负荷电流!$A$2,0,0,2000,2),2,FALSE)</f>
        <v/>
      </c>
      <c r="E1197" s="9" t="str">
        <f>IF([1]线路!$C1196="","",[1]线路!$C1196)</f>
        <v/>
      </c>
      <c r="F1197" s="9" t="str">
        <f t="shared" ca="1" si="18"/>
        <v/>
      </c>
    </row>
    <row r="1198" spans="1:6" x14ac:dyDescent="0.15">
      <c r="A1198" s="9" t="str">
        <f>IF([1]线路!A1197="","",[1]线路!A1197)</f>
        <v/>
      </c>
      <c r="B1198" s="9" t="str">
        <f>IF([1]线路!B1197="","",[1]线路!B1197)</f>
        <v/>
      </c>
      <c r="C1198" s="9" t="str">
        <f>IF([1]线路!$I1197="","",[1]线路!$I1197)</f>
        <v/>
      </c>
      <c r="D1198" s="9" t="str">
        <f ca="1">VLOOKUP(A1198,OFFSET(线路最大负荷电流!$A$2,0,0,2000,2),2,FALSE)</f>
        <v/>
      </c>
      <c r="E1198" s="9" t="str">
        <f>IF([1]线路!$C1197="","",[1]线路!$C1197)</f>
        <v/>
      </c>
      <c r="F1198" s="9" t="str">
        <f t="shared" ca="1" si="18"/>
        <v/>
      </c>
    </row>
    <row r="1199" spans="1:6" x14ac:dyDescent="0.15">
      <c r="A1199" s="9" t="str">
        <f>IF([1]线路!A1198="","",[1]线路!A1198)</f>
        <v/>
      </c>
      <c r="B1199" s="9" t="str">
        <f>IF([1]线路!B1198="","",[1]线路!B1198)</f>
        <v/>
      </c>
      <c r="C1199" s="9" t="str">
        <f>IF([1]线路!$I1198="","",[1]线路!$I1198)</f>
        <v/>
      </c>
      <c r="D1199" s="9" t="str">
        <f ca="1">VLOOKUP(A1199,OFFSET(线路最大负荷电流!$A$2,0,0,2000,2),2,FALSE)</f>
        <v/>
      </c>
      <c r="E1199" s="9" t="str">
        <f>IF([1]线路!$C1198="","",[1]线路!$C1198)</f>
        <v/>
      </c>
      <c r="F1199" s="9" t="str">
        <f t="shared" ca="1" si="18"/>
        <v/>
      </c>
    </row>
    <row r="1200" spans="1:6" x14ac:dyDescent="0.15">
      <c r="A1200" s="9" t="str">
        <f>IF([1]线路!A1199="","",[1]线路!A1199)</f>
        <v/>
      </c>
      <c r="B1200" s="9" t="str">
        <f>IF([1]线路!B1199="","",[1]线路!B1199)</f>
        <v/>
      </c>
      <c r="C1200" s="9" t="str">
        <f>IF([1]线路!$I1199="","",[1]线路!$I1199)</f>
        <v/>
      </c>
      <c r="D1200" s="9" t="str">
        <f ca="1">VLOOKUP(A1200,OFFSET(线路最大负荷电流!$A$2,0,0,2000,2),2,FALSE)</f>
        <v/>
      </c>
      <c r="E1200" s="9" t="str">
        <f>IF([1]线路!$C1199="","",[1]线路!$C1199)</f>
        <v/>
      </c>
      <c r="F1200" s="9" t="str">
        <f t="shared" ca="1" si="18"/>
        <v/>
      </c>
    </row>
    <row r="1201" spans="1:6" x14ac:dyDescent="0.15">
      <c r="A1201" s="9" t="str">
        <f>IF([1]线路!A1200="","",[1]线路!A1200)</f>
        <v/>
      </c>
      <c r="B1201" s="9" t="str">
        <f>IF([1]线路!B1200="","",[1]线路!B1200)</f>
        <v/>
      </c>
      <c r="C1201" s="9" t="str">
        <f>IF([1]线路!$I1200="","",[1]线路!$I1200)</f>
        <v/>
      </c>
      <c r="D1201" s="9" t="str">
        <f ca="1">VLOOKUP(A1201,OFFSET(线路最大负荷电流!$A$2,0,0,2000,2),2,FALSE)</f>
        <v/>
      </c>
      <c r="E1201" s="9" t="str">
        <f>IF([1]线路!$C1200="","",[1]线路!$C1200)</f>
        <v/>
      </c>
      <c r="F1201" s="9" t="str">
        <f t="shared" ca="1" si="18"/>
        <v/>
      </c>
    </row>
    <row r="1202" spans="1:6" x14ac:dyDescent="0.15">
      <c r="A1202" s="9" t="str">
        <f>IF([1]线路!A1201="","",[1]线路!A1201)</f>
        <v/>
      </c>
      <c r="B1202" s="9" t="str">
        <f>IF([1]线路!B1201="","",[1]线路!B1201)</f>
        <v/>
      </c>
      <c r="C1202" s="9" t="str">
        <f>IF([1]线路!$I1201="","",[1]线路!$I1201)</f>
        <v/>
      </c>
      <c r="D1202" s="9" t="str">
        <f ca="1">VLOOKUP(A1202,OFFSET(线路最大负荷电流!$A$2,0,0,2000,2),2,FALSE)</f>
        <v/>
      </c>
      <c r="E1202" s="9" t="str">
        <f>IF([1]线路!$C1201="","",[1]线路!$C1201)</f>
        <v/>
      </c>
      <c r="F1202" s="9" t="str">
        <f t="shared" ca="1" si="18"/>
        <v/>
      </c>
    </row>
    <row r="1203" spans="1:6" x14ac:dyDescent="0.15">
      <c r="A1203" s="9" t="str">
        <f>IF([1]线路!A1202="","",[1]线路!A1202)</f>
        <v/>
      </c>
      <c r="B1203" s="9" t="str">
        <f>IF([1]线路!B1202="","",[1]线路!B1202)</f>
        <v/>
      </c>
      <c r="C1203" s="9" t="str">
        <f>IF([1]线路!$I1202="","",[1]线路!$I1202)</f>
        <v/>
      </c>
      <c r="D1203" s="9" t="str">
        <f ca="1">VLOOKUP(A1203,OFFSET(线路最大负荷电流!$A$2,0,0,2000,2),2,FALSE)</f>
        <v/>
      </c>
      <c r="E1203" s="9" t="str">
        <f>IF([1]线路!$C1202="","",[1]线路!$C1202)</f>
        <v/>
      </c>
      <c r="F1203" s="9" t="str">
        <f t="shared" ca="1" si="18"/>
        <v/>
      </c>
    </row>
    <row r="1204" spans="1:6" x14ac:dyDescent="0.15">
      <c r="A1204" s="9" t="str">
        <f>IF([1]线路!A1203="","",[1]线路!A1203)</f>
        <v/>
      </c>
      <c r="B1204" s="9" t="str">
        <f>IF([1]线路!B1203="","",[1]线路!B1203)</f>
        <v/>
      </c>
      <c r="C1204" s="9" t="str">
        <f>IF([1]线路!$I1203="","",[1]线路!$I1203)</f>
        <v/>
      </c>
      <c r="D1204" s="9" t="str">
        <f ca="1">VLOOKUP(A1204,OFFSET(线路最大负荷电流!$A$2,0,0,2000,2),2,FALSE)</f>
        <v/>
      </c>
      <c r="E1204" s="9" t="str">
        <f>IF([1]线路!$C1203="","",[1]线路!$C1203)</f>
        <v/>
      </c>
      <c r="F1204" s="9" t="str">
        <f t="shared" ca="1" si="18"/>
        <v/>
      </c>
    </row>
    <row r="1205" spans="1:6" x14ac:dyDescent="0.15">
      <c r="A1205" s="9" t="str">
        <f>IF([1]线路!A1204="","",[1]线路!A1204)</f>
        <v/>
      </c>
      <c r="B1205" s="9" t="str">
        <f>IF([1]线路!B1204="","",[1]线路!B1204)</f>
        <v/>
      </c>
      <c r="C1205" s="9" t="str">
        <f>IF([1]线路!$I1204="","",[1]线路!$I1204)</f>
        <v/>
      </c>
      <c r="D1205" s="9" t="str">
        <f ca="1">VLOOKUP(A1205,OFFSET(线路最大负荷电流!$A$2,0,0,2000,2),2,FALSE)</f>
        <v/>
      </c>
      <c r="E1205" s="9" t="str">
        <f>IF([1]线路!$C1204="","",[1]线路!$C1204)</f>
        <v/>
      </c>
      <c r="F1205" s="9" t="str">
        <f t="shared" ca="1" si="18"/>
        <v/>
      </c>
    </row>
    <row r="1206" spans="1:6" x14ac:dyDescent="0.15">
      <c r="A1206" s="9" t="str">
        <f>IF([1]线路!A1205="","",[1]线路!A1205)</f>
        <v/>
      </c>
      <c r="B1206" s="9" t="str">
        <f>IF([1]线路!B1205="","",[1]线路!B1205)</f>
        <v/>
      </c>
      <c r="C1206" s="9" t="str">
        <f>IF([1]线路!$I1205="","",[1]线路!$I1205)</f>
        <v/>
      </c>
      <c r="D1206" s="9" t="str">
        <f ca="1">VLOOKUP(A1206,OFFSET(线路最大负荷电流!$A$2,0,0,2000,2),2,FALSE)</f>
        <v/>
      </c>
      <c r="E1206" s="9" t="str">
        <f>IF([1]线路!$C1205="","",[1]线路!$C1205)</f>
        <v/>
      </c>
      <c r="F1206" s="9" t="str">
        <f t="shared" ca="1" si="18"/>
        <v/>
      </c>
    </row>
    <row r="1207" spans="1:6" x14ac:dyDescent="0.15">
      <c r="A1207" s="9" t="str">
        <f>IF([1]线路!A1206="","",[1]线路!A1206)</f>
        <v/>
      </c>
      <c r="B1207" s="9" t="str">
        <f>IF([1]线路!B1206="","",[1]线路!B1206)</f>
        <v/>
      </c>
      <c r="C1207" s="9" t="str">
        <f>IF([1]线路!$I1206="","",[1]线路!$I1206)</f>
        <v/>
      </c>
      <c r="D1207" s="9" t="str">
        <f ca="1">VLOOKUP(A1207,OFFSET(线路最大负荷电流!$A$2,0,0,2000,2),2,FALSE)</f>
        <v/>
      </c>
      <c r="E1207" s="9" t="str">
        <f>IF([1]线路!$C1206="","",[1]线路!$C1206)</f>
        <v/>
      </c>
      <c r="F1207" s="9" t="str">
        <f t="shared" ca="1" si="18"/>
        <v/>
      </c>
    </row>
    <row r="1208" spans="1:6" x14ac:dyDescent="0.15">
      <c r="A1208" s="9" t="str">
        <f>IF([1]线路!A1207="","",[1]线路!A1207)</f>
        <v/>
      </c>
      <c r="B1208" s="9" t="str">
        <f>IF([1]线路!B1207="","",[1]线路!B1207)</f>
        <v/>
      </c>
      <c r="C1208" s="9" t="str">
        <f>IF([1]线路!$I1207="","",[1]线路!$I1207)</f>
        <v/>
      </c>
      <c r="D1208" s="9" t="str">
        <f ca="1">VLOOKUP(A1208,OFFSET(线路最大负荷电流!$A$2,0,0,2000,2),2,FALSE)</f>
        <v/>
      </c>
      <c r="E1208" s="9" t="str">
        <f>IF([1]线路!$C1207="","",[1]线路!$C1207)</f>
        <v/>
      </c>
      <c r="F1208" s="9" t="str">
        <f t="shared" ca="1" si="18"/>
        <v/>
      </c>
    </row>
    <row r="1209" spans="1:6" x14ac:dyDescent="0.15">
      <c r="A1209" s="9" t="str">
        <f>IF([1]线路!A1208="","",[1]线路!A1208)</f>
        <v/>
      </c>
      <c r="B1209" s="9" t="str">
        <f>IF([1]线路!B1208="","",[1]线路!B1208)</f>
        <v/>
      </c>
      <c r="C1209" s="9" t="str">
        <f>IF([1]线路!$I1208="","",[1]线路!$I1208)</f>
        <v/>
      </c>
      <c r="D1209" s="9" t="str">
        <f ca="1">VLOOKUP(A1209,OFFSET(线路最大负荷电流!$A$2,0,0,2000,2),2,FALSE)</f>
        <v/>
      </c>
      <c r="E1209" s="9" t="str">
        <f>IF([1]线路!$C1208="","",[1]线路!$C1208)</f>
        <v/>
      </c>
      <c r="F1209" s="9" t="str">
        <f t="shared" ca="1" si="18"/>
        <v/>
      </c>
    </row>
    <row r="1210" spans="1:6" x14ac:dyDescent="0.15">
      <c r="A1210" s="9" t="str">
        <f>IF([1]线路!A1209="","",[1]线路!A1209)</f>
        <v/>
      </c>
      <c r="B1210" s="9" t="str">
        <f>IF([1]线路!B1209="","",[1]线路!B1209)</f>
        <v/>
      </c>
      <c r="C1210" s="9" t="str">
        <f>IF([1]线路!$I1209="","",[1]线路!$I1209)</f>
        <v/>
      </c>
      <c r="D1210" s="9" t="str">
        <f ca="1">VLOOKUP(A1210,OFFSET(线路最大负荷电流!$A$2,0,0,2000,2),2,FALSE)</f>
        <v/>
      </c>
      <c r="E1210" s="9" t="str">
        <f>IF([1]线路!$C1209="","",[1]线路!$C1209)</f>
        <v/>
      </c>
      <c r="F1210" s="9" t="str">
        <f t="shared" ca="1" si="18"/>
        <v/>
      </c>
    </row>
    <row r="1211" spans="1:6" x14ac:dyDescent="0.15">
      <c r="A1211" s="9" t="str">
        <f>IF([1]线路!A1210="","",[1]线路!A1210)</f>
        <v/>
      </c>
      <c r="B1211" s="9" t="str">
        <f>IF([1]线路!B1210="","",[1]线路!B1210)</f>
        <v/>
      </c>
      <c r="C1211" s="9" t="str">
        <f>IF([1]线路!$I1210="","",[1]线路!$I1210)</f>
        <v/>
      </c>
      <c r="D1211" s="9" t="str">
        <f ca="1">VLOOKUP(A1211,OFFSET(线路最大负荷电流!$A$2,0,0,2000,2),2,FALSE)</f>
        <v/>
      </c>
      <c r="E1211" s="9" t="str">
        <f>IF([1]线路!$C1210="","",[1]线路!$C1210)</f>
        <v/>
      </c>
      <c r="F1211" s="9" t="str">
        <f t="shared" ca="1" si="18"/>
        <v/>
      </c>
    </row>
    <row r="1212" spans="1:6" x14ac:dyDescent="0.15">
      <c r="A1212" s="9" t="str">
        <f>IF([1]线路!A1211="","",[1]线路!A1211)</f>
        <v/>
      </c>
      <c r="B1212" s="9" t="str">
        <f>IF([1]线路!B1211="","",[1]线路!B1211)</f>
        <v/>
      </c>
      <c r="C1212" s="9" t="str">
        <f>IF([1]线路!$I1211="","",[1]线路!$I1211)</f>
        <v/>
      </c>
      <c r="D1212" s="9" t="str">
        <f ca="1">VLOOKUP(A1212,OFFSET(线路最大负荷电流!$A$2,0,0,2000,2),2,FALSE)</f>
        <v/>
      </c>
      <c r="E1212" s="9" t="str">
        <f>IF([1]线路!$C1211="","",[1]线路!$C1211)</f>
        <v/>
      </c>
      <c r="F1212" s="9" t="str">
        <f t="shared" ca="1" si="18"/>
        <v/>
      </c>
    </row>
    <row r="1213" spans="1:6" x14ac:dyDescent="0.15">
      <c r="A1213" s="9" t="str">
        <f>IF([1]线路!A1212="","",[1]线路!A1212)</f>
        <v/>
      </c>
      <c r="B1213" s="9" t="str">
        <f>IF([1]线路!B1212="","",[1]线路!B1212)</f>
        <v/>
      </c>
      <c r="C1213" s="9" t="str">
        <f>IF([1]线路!$I1212="","",[1]线路!$I1212)</f>
        <v/>
      </c>
      <c r="D1213" s="9" t="str">
        <f ca="1">VLOOKUP(A1213,OFFSET(线路最大负荷电流!$A$2,0,0,2000,2),2,FALSE)</f>
        <v/>
      </c>
      <c r="E1213" s="9" t="str">
        <f>IF([1]线路!$C1212="","",[1]线路!$C1212)</f>
        <v/>
      </c>
      <c r="F1213" s="9" t="str">
        <f t="shared" ca="1" si="18"/>
        <v/>
      </c>
    </row>
    <row r="1214" spans="1:6" x14ac:dyDescent="0.15">
      <c r="A1214" s="9" t="str">
        <f>IF([1]线路!A1213="","",[1]线路!A1213)</f>
        <v/>
      </c>
      <c r="B1214" s="9" t="str">
        <f>IF([1]线路!B1213="","",[1]线路!B1213)</f>
        <v/>
      </c>
      <c r="C1214" s="9" t="str">
        <f>IF([1]线路!$I1213="","",[1]线路!$I1213)</f>
        <v/>
      </c>
      <c r="D1214" s="9" t="str">
        <f ca="1">VLOOKUP(A1214,OFFSET(线路最大负荷电流!$A$2,0,0,2000,2),2,FALSE)</f>
        <v/>
      </c>
      <c r="E1214" s="9" t="str">
        <f>IF([1]线路!$C1213="","",[1]线路!$C1213)</f>
        <v/>
      </c>
      <c r="F1214" s="9" t="str">
        <f t="shared" ca="1" si="18"/>
        <v/>
      </c>
    </row>
    <row r="1215" spans="1:6" x14ac:dyDescent="0.15">
      <c r="A1215" s="9" t="str">
        <f>IF([1]线路!A1214="","",[1]线路!A1214)</f>
        <v/>
      </c>
      <c r="B1215" s="9" t="str">
        <f>IF([1]线路!B1214="","",[1]线路!B1214)</f>
        <v/>
      </c>
      <c r="C1215" s="9" t="str">
        <f>IF([1]线路!$I1214="","",[1]线路!$I1214)</f>
        <v/>
      </c>
      <c r="D1215" s="9" t="str">
        <f ca="1">VLOOKUP(A1215,OFFSET(线路最大负荷电流!$A$2,0,0,2000,2),2,FALSE)</f>
        <v/>
      </c>
      <c r="E1215" s="9" t="str">
        <f>IF([1]线路!$C1214="","",[1]线路!$C1214)</f>
        <v/>
      </c>
      <c r="F1215" s="9" t="str">
        <f t="shared" ca="1" si="18"/>
        <v/>
      </c>
    </row>
    <row r="1216" spans="1:6" x14ac:dyDescent="0.15">
      <c r="A1216" s="9" t="str">
        <f>IF([1]线路!A1215="","",[1]线路!A1215)</f>
        <v/>
      </c>
      <c r="B1216" s="9" t="str">
        <f>IF([1]线路!B1215="","",[1]线路!B1215)</f>
        <v/>
      </c>
      <c r="C1216" s="9" t="str">
        <f>IF([1]线路!$I1215="","",[1]线路!$I1215)</f>
        <v/>
      </c>
      <c r="D1216" s="9" t="str">
        <f ca="1">VLOOKUP(A1216,OFFSET(线路最大负荷电流!$A$2,0,0,2000,2),2,FALSE)</f>
        <v/>
      </c>
      <c r="E1216" s="9" t="str">
        <f>IF([1]线路!$C1215="","",[1]线路!$C1215)</f>
        <v/>
      </c>
      <c r="F1216" s="9" t="str">
        <f t="shared" ca="1" si="18"/>
        <v/>
      </c>
    </row>
    <row r="1217" spans="1:6" x14ac:dyDescent="0.15">
      <c r="A1217" s="9" t="str">
        <f>IF([1]线路!A1216="","",[1]线路!A1216)</f>
        <v/>
      </c>
      <c r="B1217" s="9" t="str">
        <f>IF([1]线路!B1216="","",[1]线路!B1216)</f>
        <v/>
      </c>
      <c r="C1217" s="9" t="str">
        <f>IF([1]线路!$I1216="","",[1]线路!$I1216)</f>
        <v/>
      </c>
      <c r="D1217" s="9" t="str">
        <f ca="1">VLOOKUP(A1217,OFFSET(线路最大负荷电流!$A$2,0,0,2000,2),2,FALSE)</f>
        <v/>
      </c>
      <c r="E1217" s="9" t="str">
        <f>IF([1]线路!$C1216="","",[1]线路!$C1216)</f>
        <v/>
      </c>
      <c r="F1217" s="9" t="str">
        <f t="shared" ca="1" si="18"/>
        <v/>
      </c>
    </row>
    <row r="1218" spans="1:6" x14ac:dyDescent="0.15">
      <c r="A1218" s="9" t="str">
        <f>IF([1]线路!A1217="","",[1]线路!A1217)</f>
        <v/>
      </c>
      <c r="B1218" s="9" t="str">
        <f>IF([1]线路!B1217="","",[1]线路!B1217)</f>
        <v/>
      </c>
      <c r="C1218" s="9" t="str">
        <f>IF([1]线路!$I1217="","",[1]线路!$I1217)</f>
        <v/>
      </c>
      <c r="D1218" s="9" t="str">
        <f ca="1">VLOOKUP(A1218,OFFSET(线路最大负荷电流!$A$2,0,0,2000,2),2,FALSE)</f>
        <v/>
      </c>
      <c r="E1218" s="9" t="str">
        <f>IF([1]线路!$C1217="","",[1]线路!$C1217)</f>
        <v/>
      </c>
      <c r="F1218" s="9" t="str">
        <f t="shared" ca="1" si="18"/>
        <v/>
      </c>
    </row>
    <row r="1219" spans="1:6" x14ac:dyDescent="0.15">
      <c r="A1219" s="9" t="str">
        <f>IF([1]线路!A1218="","",[1]线路!A1218)</f>
        <v/>
      </c>
      <c r="B1219" s="9" t="str">
        <f>IF([1]线路!B1218="","",[1]线路!B1218)</f>
        <v/>
      </c>
      <c r="C1219" s="9" t="str">
        <f>IF([1]线路!$I1218="","",[1]线路!$I1218)</f>
        <v/>
      </c>
      <c r="D1219" s="9" t="str">
        <f ca="1">VLOOKUP(A1219,OFFSET(线路最大负荷电流!$A$2,0,0,2000,2),2,FALSE)</f>
        <v/>
      </c>
      <c r="E1219" s="9" t="str">
        <f>IF([1]线路!$C1218="","",[1]线路!$C1218)</f>
        <v/>
      </c>
      <c r="F1219" s="9" t="str">
        <f t="shared" ca="1" si="18"/>
        <v/>
      </c>
    </row>
    <row r="1220" spans="1:6" x14ac:dyDescent="0.15">
      <c r="A1220" s="9" t="str">
        <f>IF([1]线路!A1219="","",[1]线路!A1219)</f>
        <v/>
      </c>
      <c r="B1220" s="9" t="str">
        <f>IF([1]线路!B1219="","",[1]线路!B1219)</f>
        <v/>
      </c>
      <c r="C1220" s="9" t="str">
        <f>IF([1]线路!$I1219="","",[1]线路!$I1219)</f>
        <v/>
      </c>
      <c r="D1220" s="9" t="str">
        <f ca="1">VLOOKUP(A1220,OFFSET(线路最大负荷电流!$A$2,0,0,2000,2),2,FALSE)</f>
        <v/>
      </c>
      <c r="E1220" s="9" t="str">
        <f>IF([1]线路!$C1219="","",[1]线路!$C1219)</f>
        <v/>
      </c>
      <c r="F1220" s="9" t="str">
        <f t="shared" ref="F1220:F1283" ca="1" si="19">IF(OR(D1220="",C1220=""),"",D1220/C1220)</f>
        <v/>
      </c>
    </row>
    <row r="1221" spans="1:6" x14ac:dyDescent="0.15">
      <c r="A1221" s="9" t="str">
        <f>IF([1]线路!A1220="","",[1]线路!A1220)</f>
        <v/>
      </c>
      <c r="B1221" s="9" t="str">
        <f>IF([1]线路!B1220="","",[1]线路!B1220)</f>
        <v/>
      </c>
      <c r="C1221" s="9" t="str">
        <f>IF([1]线路!$I1220="","",[1]线路!$I1220)</f>
        <v/>
      </c>
      <c r="D1221" s="9" t="str">
        <f ca="1">VLOOKUP(A1221,OFFSET(线路最大负荷电流!$A$2,0,0,2000,2),2,FALSE)</f>
        <v/>
      </c>
      <c r="E1221" s="9" t="str">
        <f>IF([1]线路!$C1220="","",[1]线路!$C1220)</f>
        <v/>
      </c>
      <c r="F1221" s="9" t="str">
        <f t="shared" ca="1" si="19"/>
        <v/>
      </c>
    </row>
    <row r="1222" spans="1:6" x14ac:dyDescent="0.15">
      <c r="A1222" s="9" t="str">
        <f>IF([1]线路!A1221="","",[1]线路!A1221)</f>
        <v/>
      </c>
      <c r="B1222" s="9" t="str">
        <f>IF([1]线路!B1221="","",[1]线路!B1221)</f>
        <v/>
      </c>
      <c r="C1222" s="9" t="str">
        <f>IF([1]线路!$I1221="","",[1]线路!$I1221)</f>
        <v/>
      </c>
      <c r="D1222" s="9" t="str">
        <f ca="1">VLOOKUP(A1222,OFFSET(线路最大负荷电流!$A$2,0,0,2000,2),2,FALSE)</f>
        <v/>
      </c>
      <c r="E1222" s="9" t="str">
        <f>IF([1]线路!$C1221="","",[1]线路!$C1221)</f>
        <v/>
      </c>
      <c r="F1222" s="9" t="str">
        <f t="shared" ca="1" si="19"/>
        <v/>
      </c>
    </row>
    <row r="1223" spans="1:6" x14ac:dyDescent="0.15">
      <c r="A1223" s="9" t="str">
        <f>IF([1]线路!A1222="","",[1]线路!A1222)</f>
        <v/>
      </c>
      <c r="B1223" s="9" t="str">
        <f>IF([1]线路!B1222="","",[1]线路!B1222)</f>
        <v/>
      </c>
      <c r="C1223" s="9" t="str">
        <f>IF([1]线路!$I1222="","",[1]线路!$I1222)</f>
        <v/>
      </c>
      <c r="D1223" s="9" t="str">
        <f ca="1">VLOOKUP(A1223,OFFSET(线路最大负荷电流!$A$2,0,0,2000,2),2,FALSE)</f>
        <v/>
      </c>
      <c r="E1223" s="9" t="str">
        <f>IF([1]线路!$C1222="","",[1]线路!$C1222)</f>
        <v/>
      </c>
      <c r="F1223" s="9" t="str">
        <f t="shared" ca="1" si="19"/>
        <v/>
      </c>
    </row>
    <row r="1224" spans="1:6" x14ac:dyDescent="0.15">
      <c r="A1224" s="9" t="str">
        <f>IF([1]线路!A1223="","",[1]线路!A1223)</f>
        <v/>
      </c>
      <c r="B1224" s="9" t="str">
        <f>IF([1]线路!B1223="","",[1]线路!B1223)</f>
        <v/>
      </c>
      <c r="C1224" s="9" t="str">
        <f>IF([1]线路!$I1223="","",[1]线路!$I1223)</f>
        <v/>
      </c>
      <c r="D1224" s="9" t="str">
        <f ca="1">VLOOKUP(A1224,OFFSET(线路最大负荷电流!$A$2,0,0,2000,2),2,FALSE)</f>
        <v/>
      </c>
      <c r="E1224" s="9" t="str">
        <f>IF([1]线路!$C1223="","",[1]线路!$C1223)</f>
        <v/>
      </c>
      <c r="F1224" s="9" t="str">
        <f t="shared" ca="1" si="19"/>
        <v/>
      </c>
    </row>
    <row r="1225" spans="1:6" x14ac:dyDescent="0.15">
      <c r="A1225" s="9" t="str">
        <f>IF([1]线路!A1224="","",[1]线路!A1224)</f>
        <v/>
      </c>
      <c r="B1225" s="9" t="str">
        <f>IF([1]线路!B1224="","",[1]线路!B1224)</f>
        <v/>
      </c>
      <c r="C1225" s="9" t="str">
        <f>IF([1]线路!$I1224="","",[1]线路!$I1224)</f>
        <v/>
      </c>
      <c r="D1225" s="9" t="str">
        <f ca="1">VLOOKUP(A1225,OFFSET(线路最大负荷电流!$A$2,0,0,2000,2),2,FALSE)</f>
        <v/>
      </c>
      <c r="E1225" s="9" t="str">
        <f>IF([1]线路!$C1224="","",[1]线路!$C1224)</f>
        <v/>
      </c>
      <c r="F1225" s="9" t="str">
        <f t="shared" ca="1" si="19"/>
        <v/>
      </c>
    </row>
    <row r="1226" spans="1:6" x14ac:dyDescent="0.15">
      <c r="A1226" s="9" t="str">
        <f>IF([1]线路!A1225="","",[1]线路!A1225)</f>
        <v/>
      </c>
      <c r="B1226" s="9" t="str">
        <f>IF([1]线路!B1225="","",[1]线路!B1225)</f>
        <v/>
      </c>
      <c r="C1226" s="9" t="str">
        <f>IF([1]线路!$I1225="","",[1]线路!$I1225)</f>
        <v/>
      </c>
      <c r="D1226" s="9" t="str">
        <f ca="1">VLOOKUP(A1226,OFFSET(线路最大负荷电流!$A$2,0,0,2000,2),2,FALSE)</f>
        <v/>
      </c>
      <c r="E1226" s="9" t="str">
        <f>IF([1]线路!$C1225="","",[1]线路!$C1225)</f>
        <v/>
      </c>
      <c r="F1226" s="9" t="str">
        <f t="shared" ca="1" si="19"/>
        <v/>
      </c>
    </row>
    <row r="1227" spans="1:6" x14ac:dyDescent="0.15">
      <c r="A1227" s="9" t="str">
        <f>IF([1]线路!A1226="","",[1]线路!A1226)</f>
        <v/>
      </c>
      <c r="B1227" s="9" t="str">
        <f>IF([1]线路!B1226="","",[1]线路!B1226)</f>
        <v/>
      </c>
      <c r="C1227" s="9" t="str">
        <f>IF([1]线路!$I1226="","",[1]线路!$I1226)</f>
        <v/>
      </c>
      <c r="D1227" s="9" t="str">
        <f ca="1">VLOOKUP(A1227,OFFSET(线路最大负荷电流!$A$2,0,0,2000,2),2,FALSE)</f>
        <v/>
      </c>
      <c r="E1227" s="9" t="str">
        <f>IF([1]线路!$C1226="","",[1]线路!$C1226)</f>
        <v/>
      </c>
      <c r="F1227" s="9" t="str">
        <f t="shared" ca="1" si="19"/>
        <v/>
      </c>
    </row>
    <row r="1228" spans="1:6" x14ac:dyDescent="0.15">
      <c r="A1228" s="9" t="str">
        <f>IF([1]线路!A1227="","",[1]线路!A1227)</f>
        <v/>
      </c>
      <c r="B1228" s="9" t="str">
        <f>IF([1]线路!B1227="","",[1]线路!B1227)</f>
        <v/>
      </c>
      <c r="C1228" s="9" t="str">
        <f>IF([1]线路!$I1227="","",[1]线路!$I1227)</f>
        <v/>
      </c>
      <c r="D1228" s="9" t="str">
        <f ca="1">VLOOKUP(A1228,OFFSET(线路最大负荷电流!$A$2,0,0,2000,2),2,FALSE)</f>
        <v/>
      </c>
      <c r="E1228" s="9" t="str">
        <f>IF([1]线路!$C1227="","",[1]线路!$C1227)</f>
        <v/>
      </c>
      <c r="F1228" s="9" t="str">
        <f t="shared" ca="1" si="19"/>
        <v/>
      </c>
    </row>
    <row r="1229" spans="1:6" x14ac:dyDescent="0.15">
      <c r="A1229" s="9" t="str">
        <f>IF([1]线路!A1228="","",[1]线路!A1228)</f>
        <v/>
      </c>
      <c r="B1229" s="9" t="str">
        <f>IF([1]线路!B1228="","",[1]线路!B1228)</f>
        <v/>
      </c>
      <c r="C1229" s="9" t="str">
        <f>IF([1]线路!$I1228="","",[1]线路!$I1228)</f>
        <v/>
      </c>
      <c r="D1229" s="9" t="str">
        <f ca="1">VLOOKUP(A1229,OFFSET(线路最大负荷电流!$A$2,0,0,2000,2),2,FALSE)</f>
        <v/>
      </c>
      <c r="E1229" s="9" t="str">
        <f>IF([1]线路!$C1228="","",[1]线路!$C1228)</f>
        <v/>
      </c>
      <c r="F1229" s="9" t="str">
        <f t="shared" ca="1" si="19"/>
        <v/>
      </c>
    </row>
    <row r="1230" spans="1:6" x14ac:dyDescent="0.15">
      <c r="A1230" s="9" t="str">
        <f>IF([1]线路!A1229="","",[1]线路!A1229)</f>
        <v/>
      </c>
      <c r="B1230" s="9" t="str">
        <f>IF([1]线路!B1229="","",[1]线路!B1229)</f>
        <v/>
      </c>
      <c r="C1230" s="9" t="str">
        <f>IF([1]线路!$I1229="","",[1]线路!$I1229)</f>
        <v/>
      </c>
      <c r="D1230" s="9" t="str">
        <f ca="1">VLOOKUP(A1230,OFFSET(线路最大负荷电流!$A$2,0,0,2000,2),2,FALSE)</f>
        <v/>
      </c>
      <c r="E1230" s="9" t="str">
        <f>IF([1]线路!$C1229="","",[1]线路!$C1229)</f>
        <v/>
      </c>
      <c r="F1230" s="9" t="str">
        <f t="shared" ca="1" si="19"/>
        <v/>
      </c>
    </row>
    <row r="1231" spans="1:6" x14ac:dyDescent="0.15">
      <c r="A1231" s="9" t="str">
        <f>IF([1]线路!A1230="","",[1]线路!A1230)</f>
        <v/>
      </c>
      <c r="B1231" s="9" t="str">
        <f>IF([1]线路!B1230="","",[1]线路!B1230)</f>
        <v/>
      </c>
      <c r="C1231" s="9" t="str">
        <f>IF([1]线路!$I1230="","",[1]线路!$I1230)</f>
        <v/>
      </c>
      <c r="D1231" s="9" t="str">
        <f ca="1">VLOOKUP(A1231,OFFSET(线路最大负荷电流!$A$2,0,0,2000,2),2,FALSE)</f>
        <v/>
      </c>
      <c r="E1231" s="9" t="str">
        <f>IF([1]线路!$C1230="","",[1]线路!$C1230)</f>
        <v/>
      </c>
      <c r="F1231" s="9" t="str">
        <f t="shared" ca="1" si="19"/>
        <v/>
      </c>
    </row>
    <row r="1232" spans="1:6" x14ac:dyDescent="0.15">
      <c r="A1232" s="9" t="str">
        <f>IF([1]线路!A1231="","",[1]线路!A1231)</f>
        <v/>
      </c>
      <c r="B1232" s="9" t="str">
        <f>IF([1]线路!B1231="","",[1]线路!B1231)</f>
        <v/>
      </c>
      <c r="C1232" s="9" t="str">
        <f>IF([1]线路!$I1231="","",[1]线路!$I1231)</f>
        <v/>
      </c>
      <c r="D1232" s="9" t="str">
        <f ca="1">VLOOKUP(A1232,OFFSET(线路最大负荷电流!$A$2,0,0,2000,2),2,FALSE)</f>
        <v/>
      </c>
      <c r="E1232" s="9" t="str">
        <f>IF([1]线路!$C1231="","",[1]线路!$C1231)</f>
        <v/>
      </c>
      <c r="F1232" s="9" t="str">
        <f t="shared" ca="1" si="19"/>
        <v/>
      </c>
    </row>
    <row r="1233" spans="1:6" x14ac:dyDescent="0.15">
      <c r="A1233" s="9" t="str">
        <f>IF([1]线路!A1232="","",[1]线路!A1232)</f>
        <v/>
      </c>
      <c r="B1233" s="9" t="str">
        <f>IF([1]线路!B1232="","",[1]线路!B1232)</f>
        <v/>
      </c>
      <c r="C1233" s="9" t="str">
        <f>IF([1]线路!$I1232="","",[1]线路!$I1232)</f>
        <v/>
      </c>
      <c r="D1233" s="9" t="str">
        <f ca="1">VLOOKUP(A1233,OFFSET(线路最大负荷电流!$A$2,0,0,2000,2),2,FALSE)</f>
        <v/>
      </c>
      <c r="E1233" s="9" t="str">
        <f>IF([1]线路!$C1232="","",[1]线路!$C1232)</f>
        <v/>
      </c>
      <c r="F1233" s="9" t="str">
        <f t="shared" ca="1" si="19"/>
        <v/>
      </c>
    </row>
    <row r="1234" spans="1:6" x14ac:dyDescent="0.15">
      <c r="A1234" s="9" t="str">
        <f>IF([1]线路!A1233="","",[1]线路!A1233)</f>
        <v/>
      </c>
      <c r="B1234" s="9" t="str">
        <f>IF([1]线路!B1233="","",[1]线路!B1233)</f>
        <v/>
      </c>
      <c r="C1234" s="9" t="str">
        <f>IF([1]线路!$I1233="","",[1]线路!$I1233)</f>
        <v/>
      </c>
      <c r="D1234" s="9" t="str">
        <f ca="1">VLOOKUP(A1234,OFFSET(线路最大负荷电流!$A$2,0,0,2000,2),2,FALSE)</f>
        <v/>
      </c>
      <c r="E1234" s="9" t="str">
        <f>IF([1]线路!$C1233="","",[1]线路!$C1233)</f>
        <v/>
      </c>
      <c r="F1234" s="9" t="str">
        <f t="shared" ca="1" si="19"/>
        <v/>
      </c>
    </row>
    <row r="1235" spans="1:6" x14ac:dyDescent="0.15">
      <c r="A1235" s="9" t="str">
        <f>IF([1]线路!A1234="","",[1]线路!A1234)</f>
        <v/>
      </c>
      <c r="B1235" s="9" t="str">
        <f>IF([1]线路!B1234="","",[1]线路!B1234)</f>
        <v/>
      </c>
      <c r="C1235" s="9" t="str">
        <f>IF([1]线路!$I1234="","",[1]线路!$I1234)</f>
        <v/>
      </c>
      <c r="D1235" s="9" t="str">
        <f ca="1">VLOOKUP(A1235,OFFSET(线路最大负荷电流!$A$2,0,0,2000,2),2,FALSE)</f>
        <v/>
      </c>
      <c r="E1235" s="9" t="str">
        <f>IF([1]线路!$C1234="","",[1]线路!$C1234)</f>
        <v/>
      </c>
      <c r="F1235" s="9" t="str">
        <f t="shared" ca="1" si="19"/>
        <v/>
      </c>
    </row>
    <row r="1236" spans="1:6" x14ac:dyDescent="0.15">
      <c r="A1236" s="9" t="str">
        <f>IF([1]线路!A1235="","",[1]线路!A1235)</f>
        <v/>
      </c>
      <c r="B1236" s="9" t="str">
        <f>IF([1]线路!B1235="","",[1]线路!B1235)</f>
        <v/>
      </c>
      <c r="C1236" s="9" t="str">
        <f>IF([1]线路!$I1235="","",[1]线路!$I1235)</f>
        <v/>
      </c>
      <c r="D1236" s="9" t="str">
        <f ca="1">VLOOKUP(A1236,OFFSET(线路最大负荷电流!$A$2,0,0,2000,2),2,FALSE)</f>
        <v/>
      </c>
      <c r="E1236" s="9" t="str">
        <f>IF([1]线路!$C1235="","",[1]线路!$C1235)</f>
        <v/>
      </c>
      <c r="F1236" s="9" t="str">
        <f t="shared" ca="1" si="19"/>
        <v/>
      </c>
    </row>
    <row r="1237" spans="1:6" x14ac:dyDescent="0.15">
      <c r="A1237" s="9" t="str">
        <f>IF([1]线路!A1236="","",[1]线路!A1236)</f>
        <v/>
      </c>
      <c r="B1237" s="9" t="str">
        <f>IF([1]线路!B1236="","",[1]线路!B1236)</f>
        <v/>
      </c>
      <c r="C1237" s="9" t="str">
        <f>IF([1]线路!$I1236="","",[1]线路!$I1236)</f>
        <v/>
      </c>
      <c r="D1237" s="9" t="str">
        <f ca="1">VLOOKUP(A1237,OFFSET(线路最大负荷电流!$A$2,0,0,2000,2),2,FALSE)</f>
        <v/>
      </c>
      <c r="E1237" s="9" t="str">
        <f>IF([1]线路!$C1236="","",[1]线路!$C1236)</f>
        <v/>
      </c>
      <c r="F1237" s="9" t="str">
        <f t="shared" ca="1" si="19"/>
        <v/>
      </c>
    </row>
    <row r="1238" spans="1:6" x14ac:dyDescent="0.15">
      <c r="A1238" s="9" t="str">
        <f>IF([1]线路!A1237="","",[1]线路!A1237)</f>
        <v/>
      </c>
      <c r="B1238" s="9" t="str">
        <f>IF([1]线路!B1237="","",[1]线路!B1237)</f>
        <v/>
      </c>
      <c r="C1238" s="9" t="str">
        <f>IF([1]线路!$I1237="","",[1]线路!$I1237)</f>
        <v/>
      </c>
      <c r="D1238" s="9" t="str">
        <f ca="1">VLOOKUP(A1238,OFFSET(线路最大负荷电流!$A$2,0,0,2000,2),2,FALSE)</f>
        <v/>
      </c>
      <c r="E1238" s="9" t="str">
        <f>IF([1]线路!$C1237="","",[1]线路!$C1237)</f>
        <v/>
      </c>
      <c r="F1238" s="9" t="str">
        <f t="shared" ca="1" si="19"/>
        <v/>
      </c>
    </row>
    <row r="1239" spans="1:6" x14ac:dyDescent="0.15">
      <c r="A1239" s="9" t="str">
        <f>IF([1]线路!A1238="","",[1]线路!A1238)</f>
        <v/>
      </c>
      <c r="B1239" s="9" t="str">
        <f>IF([1]线路!B1238="","",[1]线路!B1238)</f>
        <v/>
      </c>
      <c r="C1239" s="9" t="str">
        <f>IF([1]线路!$I1238="","",[1]线路!$I1238)</f>
        <v/>
      </c>
      <c r="D1239" s="9" t="str">
        <f ca="1">VLOOKUP(A1239,OFFSET(线路最大负荷电流!$A$2,0,0,2000,2),2,FALSE)</f>
        <v/>
      </c>
      <c r="E1239" s="9" t="str">
        <f>IF([1]线路!$C1238="","",[1]线路!$C1238)</f>
        <v/>
      </c>
      <c r="F1239" s="9" t="str">
        <f t="shared" ca="1" si="19"/>
        <v/>
      </c>
    </row>
    <row r="1240" spans="1:6" x14ac:dyDescent="0.15">
      <c r="A1240" s="9" t="str">
        <f>IF([1]线路!A1239="","",[1]线路!A1239)</f>
        <v/>
      </c>
      <c r="B1240" s="9" t="str">
        <f>IF([1]线路!B1239="","",[1]线路!B1239)</f>
        <v/>
      </c>
      <c r="C1240" s="9" t="str">
        <f>IF([1]线路!$I1239="","",[1]线路!$I1239)</f>
        <v/>
      </c>
      <c r="D1240" s="9" t="str">
        <f ca="1">VLOOKUP(A1240,OFFSET(线路最大负荷电流!$A$2,0,0,2000,2),2,FALSE)</f>
        <v/>
      </c>
      <c r="E1240" s="9" t="str">
        <f>IF([1]线路!$C1239="","",[1]线路!$C1239)</f>
        <v/>
      </c>
      <c r="F1240" s="9" t="str">
        <f t="shared" ca="1" si="19"/>
        <v/>
      </c>
    </row>
    <row r="1241" spans="1:6" x14ac:dyDescent="0.15">
      <c r="A1241" s="9" t="str">
        <f>IF([1]线路!A1240="","",[1]线路!A1240)</f>
        <v/>
      </c>
      <c r="B1241" s="9" t="str">
        <f>IF([1]线路!B1240="","",[1]线路!B1240)</f>
        <v/>
      </c>
      <c r="C1241" s="9" t="str">
        <f>IF([1]线路!$I1240="","",[1]线路!$I1240)</f>
        <v/>
      </c>
      <c r="D1241" s="9" t="str">
        <f ca="1">VLOOKUP(A1241,OFFSET(线路最大负荷电流!$A$2,0,0,2000,2),2,FALSE)</f>
        <v/>
      </c>
      <c r="E1241" s="9" t="str">
        <f>IF([1]线路!$C1240="","",[1]线路!$C1240)</f>
        <v/>
      </c>
      <c r="F1241" s="9" t="str">
        <f t="shared" ca="1" si="19"/>
        <v/>
      </c>
    </row>
    <row r="1242" spans="1:6" x14ac:dyDescent="0.15">
      <c r="A1242" s="9" t="str">
        <f>IF([1]线路!A1241="","",[1]线路!A1241)</f>
        <v/>
      </c>
      <c r="B1242" s="9" t="str">
        <f>IF([1]线路!B1241="","",[1]线路!B1241)</f>
        <v/>
      </c>
      <c r="C1242" s="9" t="str">
        <f>IF([1]线路!$I1241="","",[1]线路!$I1241)</f>
        <v/>
      </c>
      <c r="D1242" s="9" t="str">
        <f ca="1">VLOOKUP(A1242,OFFSET(线路最大负荷电流!$A$2,0,0,2000,2),2,FALSE)</f>
        <v/>
      </c>
      <c r="E1242" s="9" t="str">
        <f>IF([1]线路!$C1241="","",[1]线路!$C1241)</f>
        <v/>
      </c>
      <c r="F1242" s="9" t="str">
        <f t="shared" ca="1" si="19"/>
        <v/>
      </c>
    </row>
    <row r="1243" spans="1:6" x14ac:dyDescent="0.15">
      <c r="A1243" s="9" t="str">
        <f>IF([1]线路!A1242="","",[1]线路!A1242)</f>
        <v/>
      </c>
      <c r="B1243" s="9" t="str">
        <f>IF([1]线路!B1242="","",[1]线路!B1242)</f>
        <v/>
      </c>
      <c r="C1243" s="9" t="str">
        <f>IF([1]线路!$I1242="","",[1]线路!$I1242)</f>
        <v/>
      </c>
      <c r="D1243" s="9" t="str">
        <f ca="1">VLOOKUP(A1243,OFFSET(线路最大负荷电流!$A$2,0,0,2000,2),2,FALSE)</f>
        <v/>
      </c>
      <c r="E1243" s="9" t="str">
        <f>IF([1]线路!$C1242="","",[1]线路!$C1242)</f>
        <v/>
      </c>
      <c r="F1243" s="9" t="str">
        <f t="shared" ca="1" si="19"/>
        <v/>
      </c>
    </row>
    <row r="1244" spans="1:6" x14ac:dyDescent="0.15">
      <c r="A1244" s="9" t="str">
        <f>IF([1]线路!A1243="","",[1]线路!A1243)</f>
        <v/>
      </c>
      <c r="B1244" s="9" t="str">
        <f>IF([1]线路!B1243="","",[1]线路!B1243)</f>
        <v/>
      </c>
      <c r="C1244" s="9" t="str">
        <f>IF([1]线路!$I1243="","",[1]线路!$I1243)</f>
        <v/>
      </c>
      <c r="D1244" s="9" t="str">
        <f ca="1">VLOOKUP(A1244,OFFSET(线路最大负荷电流!$A$2,0,0,2000,2),2,FALSE)</f>
        <v/>
      </c>
      <c r="E1244" s="9" t="str">
        <f>IF([1]线路!$C1243="","",[1]线路!$C1243)</f>
        <v/>
      </c>
      <c r="F1244" s="9" t="str">
        <f t="shared" ca="1" si="19"/>
        <v/>
      </c>
    </row>
    <row r="1245" spans="1:6" x14ac:dyDescent="0.15">
      <c r="A1245" s="9" t="str">
        <f>IF([1]线路!A1244="","",[1]线路!A1244)</f>
        <v/>
      </c>
      <c r="B1245" s="9" t="str">
        <f>IF([1]线路!B1244="","",[1]线路!B1244)</f>
        <v/>
      </c>
      <c r="C1245" s="9" t="str">
        <f>IF([1]线路!$I1244="","",[1]线路!$I1244)</f>
        <v/>
      </c>
      <c r="D1245" s="9" t="str">
        <f ca="1">VLOOKUP(A1245,OFFSET(线路最大负荷电流!$A$2,0,0,2000,2),2,FALSE)</f>
        <v/>
      </c>
      <c r="E1245" s="9" t="str">
        <f>IF([1]线路!$C1244="","",[1]线路!$C1244)</f>
        <v/>
      </c>
      <c r="F1245" s="9" t="str">
        <f t="shared" ca="1" si="19"/>
        <v/>
      </c>
    </row>
    <row r="1246" spans="1:6" x14ac:dyDescent="0.15">
      <c r="A1246" s="9" t="str">
        <f>IF([1]线路!A1245="","",[1]线路!A1245)</f>
        <v/>
      </c>
      <c r="B1246" s="9" t="str">
        <f>IF([1]线路!B1245="","",[1]线路!B1245)</f>
        <v/>
      </c>
      <c r="C1246" s="9" t="str">
        <f>IF([1]线路!$I1245="","",[1]线路!$I1245)</f>
        <v/>
      </c>
      <c r="D1246" s="9" t="str">
        <f ca="1">VLOOKUP(A1246,OFFSET(线路最大负荷电流!$A$2,0,0,2000,2),2,FALSE)</f>
        <v/>
      </c>
      <c r="E1246" s="9" t="str">
        <f>IF([1]线路!$C1245="","",[1]线路!$C1245)</f>
        <v/>
      </c>
      <c r="F1246" s="9" t="str">
        <f t="shared" ca="1" si="19"/>
        <v/>
      </c>
    </row>
    <row r="1247" spans="1:6" x14ac:dyDescent="0.15">
      <c r="A1247" s="9" t="str">
        <f>IF([1]线路!A1246="","",[1]线路!A1246)</f>
        <v/>
      </c>
      <c r="B1247" s="9" t="str">
        <f>IF([1]线路!B1246="","",[1]线路!B1246)</f>
        <v/>
      </c>
      <c r="C1247" s="9" t="str">
        <f>IF([1]线路!$I1246="","",[1]线路!$I1246)</f>
        <v/>
      </c>
      <c r="D1247" s="9" t="str">
        <f ca="1">VLOOKUP(A1247,OFFSET(线路最大负荷电流!$A$2,0,0,2000,2),2,FALSE)</f>
        <v/>
      </c>
      <c r="E1247" s="9" t="str">
        <f>IF([1]线路!$C1246="","",[1]线路!$C1246)</f>
        <v/>
      </c>
      <c r="F1247" s="9" t="str">
        <f t="shared" ca="1" si="19"/>
        <v/>
      </c>
    </row>
    <row r="1248" spans="1:6" x14ac:dyDescent="0.15">
      <c r="A1248" s="9" t="str">
        <f>IF([1]线路!A1247="","",[1]线路!A1247)</f>
        <v/>
      </c>
      <c r="B1248" s="9" t="str">
        <f>IF([1]线路!B1247="","",[1]线路!B1247)</f>
        <v/>
      </c>
      <c r="C1248" s="9" t="str">
        <f>IF([1]线路!$I1247="","",[1]线路!$I1247)</f>
        <v/>
      </c>
      <c r="D1248" s="9" t="str">
        <f ca="1">VLOOKUP(A1248,OFFSET(线路最大负荷电流!$A$2,0,0,2000,2),2,FALSE)</f>
        <v/>
      </c>
      <c r="E1248" s="9" t="str">
        <f>IF([1]线路!$C1247="","",[1]线路!$C1247)</f>
        <v/>
      </c>
      <c r="F1248" s="9" t="str">
        <f t="shared" ca="1" si="19"/>
        <v/>
      </c>
    </row>
    <row r="1249" spans="1:6" x14ac:dyDescent="0.15">
      <c r="A1249" s="9" t="str">
        <f>IF([1]线路!A1248="","",[1]线路!A1248)</f>
        <v/>
      </c>
      <c r="B1249" s="9" t="str">
        <f>IF([1]线路!B1248="","",[1]线路!B1248)</f>
        <v/>
      </c>
      <c r="C1249" s="9" t="str">
        <f>IF([1]线路!$I1248="","",[1]线路!$I1248)</f>
        <v/>
      </c>
      <c r="D1249" s="9" t="str">
        <f ca="1">VLOOKUP(A1249,OFFSET(线路最大负荷电流!$A$2,0,0,2000,2),2,FALSE)</f>
        <v/>
      </c>
      <c r="E1249" s="9" t="str">
        <f>IF([1]线路!$C1248="","",[1]线路!$C1248)</f>
        <v/>
      </c>
      <c r="F1249" s="9" t="str">
        <f t="shared" ca="1" si="19"/>
        <v/>
      </c>
    </row>
    <row r="1250" spans="1:6" x14ac:dyDescent="0.15">
      <c r="A1250" s="9" t="str">
        <f>IF([1]线路!A1249="","",[1]线路!A1249)</f>
        <v/>
      </c>
      <c r="B1250" s="9" t="str">
        <f>IF([1]线路!B1249="","",[1]线路!B1249)</f>
        <v/>
      </c>
      <c r="C1250" s="9" t="str">
        <f>IF([1]线路!$I1249="","",[1]线路!$I1249)</f>
        <v/>
      </c>
      <c r="D1250" s="9" t="str">
        <f ca="1">VLOOKUP(A1250,OFFSET(线路最大负荷电流!$A$2,0,0,2000,2),2,FALSE)</f>
        <v/>
      </c>
      <c r="E1250" s="9" t="str">
        <f>IF([1]线路!$C1249="","",[1]线路!$C1249)</f>
        <v/>
      </c>
      <c r="F1250" s="9" t="str">
        <f t="shared" ca="1" si="19"/>
        <v/>
      </c>
    </row>
    <row r="1251" spans="1:6" x14ac:dyDescent="0.15">
      <c r="A1251" s="9" t="str">
        <f>IF([1]线路!A1250="","",[1]线路!A1250)</f>
        <v/>
      </c>
      <c r="B1251" s="9" t="str">
        <f>IF([1]线路!B1250="","",[1]线路!B1250)</f>
        <v/>
      </c>
      <c r="C1251" s="9" t="str">
        <f>IF([1]线路!$I1250="","",[1]线路!$I1250)</f>
        <v/>
      </c>
      <c r="D1251" s="9" t="str">
        <f ca="1">VLOOKUP(A1251,OFFSET(线路最大负荷电流!$A$2,0,0,2000,2),2,FALSE)</f>
        <v/>
      </c>
      <c r="E1251" s="9" t="str">
        <f>IF([1]线路!$C1250="","",[1]线路!$C1250)</f>
        <v/>
      </c>
      <c r="F1251" s="9" t="str">
        <f t="shared" ca="1" si="19"/>
        <v/>
      </c>
    </row>
    <row r="1252" spans="1:6" x14ac:dyDescent="0.15">
      <c r="A1252" s="9" t="str">
        <f>IF([1]线路!A1251="","",[1]线路!A1251)</f>
        <v/>
      </c>
      <c r="B1252" s="9" t="str">
        <f>IF([1]线路!B1251="","",[1]线路!B1251)</f>
        <v/>
      </c>
      <c r="C1252" s="9" t="str">
        <f>IF([1]线路!$I1251="","",[1]线路!$I1251)</f>
        <v/>
      </c>
      <c r="D1252" s="9" t="str">
        <f ca="1">VLOOKUP(A1252,OFFSET(线路最大负荷电流!$A$2,0,0,2000,2),2,FALSE)</f>
        <v/>
      </c>
      <c r="E1252" s="9" t="str">
        <f>IF([1]线路!$C1251="","",[1]线路!$C1251)</f>
        <v/>
      </c>
      <c r="F1252" s="9" t="str">
        <f t="shared" ca="1" si="19"/>
        <v/>
      </c>
    </row>
    <row r="1253" spans="1:6" x14ac:dyDescent="0.15">
      <c r="A1253" s="9" t="str">
        <f>IF([1]线路!A1252="","",[1]线路!A1252)</f>
        <v/>
      </c>
      <c r="B1253" s="9" t="str">
        <f>IF([1]线路!B1252="","",[1]线路!B1252)</f>
        <v/>
      </c>
      <c r="C1253" s="9" t="str">
        <f>IF([1]线路!$I1252="","",[1]线路!$I1252)</f>
        <v/>
      </c>
      <c r="D1253" s="9" t="str">
        <f ca="1">VLOOKUP(A1253,OFFSET(线路最大负荷电流!$A$2,0,0,2000,2),2,FALSE)</f>
        <v/>
      </c>
      <c r="E1253" s="9" t="str">
        <f>IF([1]线路!$C1252="","",[1]线路!$C1252)</f>
        <v/>
      </c>
      <c r="F1253" s="9" t="str">
        <f t="shared" ca="1" si="19"/>
        <v/>
      </c>
    </row>
    <row r="1254" spans="1:6" x14ac:dyDescent="0.15">
      <c r="A1254" s="9" t="str">
        <f>IF([1]线路!A1253="","",[1]线路!A1253)</f>
        <v/>
      </c>
      <c r="B1254" s="9" t="str">
        <f>IF([1]线路!B1253="","",[1]线路!B1253)</f>
        <v/>
      </c>
      <c r="C1254" s="9" t="str">
        <f>IF([1]线路!$I1253="","",[1]线路!$I1253)</f>
        <v/>
      </c>
      <c r="D1254" s="9" t="str">
        <f ca="1">VLOOKUP(A1254,OFFSET(线路最大负荷电流!$A$2,0,0,2000,2),2,FALSE)</f>
        <v/>
      </c>
      <c r="E1254" s="9" t="str">
        <f>IF([1]线路!$C1253="","",[1]线路!$C1253)</f>
        <v/>
      </c>
      <c r="F1254" s="9" t="str">
        <f t="shared" ca="1" si="19"/>
        <v/>
      </c>
    </row>
    <row r="1255" spans="1:6" x14ac:dyDescent="0.15">
      <c r="A1255" s="9" t="str">
        <f>IF([1]线路!A1254="","",[1]线路!A1254)</f>
        <v/>
      </c>
      <c r="B1255" s="9" t="str">
        <f>IF([1]线路!B1254="","",[1]线路!B1254)</f>
        <v/>
      </c>
      <c r="C1255" s="9" t="str">
        <f>IF([1]线路!$I1254="","",[1]线路!$I1254)</f>
        <v/>
      </c>
      <c r="D1255" s="9" t="str">
        <f ca="1">VLOOKUP(A1255,OFFSET(线路最大负荷电流!$A$2,0,0,2000,2),2,FALSE)</f>
        <v/>
      </c>
      <c r="E1255" s="9" t="str">
        <f>IF([1]线路!$C1254="","",[1]线路!$C1254)</f>
        <v/>
      </c>
      <c r="F1255" s="9" t="str">
        <f t="shared" ca="1" si="19"/>
        <v/>
      </c>
    </row>
    <row r="1256" spans="1:6" x14ac:dyDescent="0.15">
      <c r="A1256" s="9" t="str">
        <f>IF([1]线路!A1255="","",[1]线路!A1255)</f>
        <v/>
      </c>
      <c r="B1256" s="9" t="str">
        <f>IF([1]线路!B1255="","",[1]线路!B1255)</f>
        <v/>
      </c>
      <c r="C1256" s="9" t="str">
        <f>IF([1]线路!$I1255="","",[1]线路!$I1255)</f>
        <v/>
      </c>
      <c r="D1256" s="9" t="str">
        <f ca="1">VLOOKUP(A1256,OFFSET(线路最大负荷电流!$A$2,0,0,2000,2),2,FALSE)</f>
        <v/>
      </c>
      <c r="E1256" s="9" t="str">
        <f>IF([1]线路!$C1255="","",[1]线路!$C1255)</f>
        <v/>
      </c>
      <c r="F1256" s="9" t="str">
        <f t="shared" ca="1" si="19"/>
        <v/>
      </c>
    </row>
    <row r="1257" spans="1:6" x14ac:dyDescent="0.15">
      <c r="A1257" s="9" t="str">
        <f>IF([1]线路!A1256="","",[1]线路!A1256)</f>
        <v/>
      </c>
      <c r="B1257" s="9" t="str">
        <f>IF([1]线路!B1256="","",[1]线路!B1256)</f>
        <v/>
      </c>
      <c r="C1257" s="9" t="str">
        <f>IF([1]线路!$I1256="","",[1]线路!$I1256)</f>
        <v/>
      </c>
      <c r="D1257" s="9" t="str">
        <f ca="1">VLOOKUP(A1257,OFFSET(线路最大负荷电流!$A$2,0,0,2000,2),2,FALSE)</f>
        <v/>
      </c>
      <c r="E1257" s="9" t="str">
        <f>IF([1]线路!$C1256="","",[1]线路!$C1256)</f>
        <v/>
      </c>
      <c r="F1257" s="9" t="str">
        <f t="shared" ca="1" si="19"/>
        <v/>
      </c>
    </row>
    <row r="1258" spans="1:6" x14ac:dyDescent="0.15">
      <c r="A1258" s="9" t="str">
        <f>IF([1]线路!A1257="","",[1]线路!A1257)</f>
        <v/>
      </c>
      <c r="B1258" s="9" t="str">
        <f>IF([1]线路!B1257="","",[1]线路!B1257)</f>
        <v/>
      </c>
      <c r="C1258" s="9" t="str">
        <f>IF([1]线路!$I1257="","",[1]线路!$I1257)</f>
        <v/>
      </c>
      <c r="D1258" s="9" t="str">
        <f ca="1">VLOOKUP(A1258,OFFSET(线路最大负荷电流!$A$2,0,0,2000,2),2,FALSE)</f>
        <v/>
      </c>
      <c r="E1258" s="9" t="str">
        <f>IF([1]线路!$C1257="","",[1]线路!$C1257)</f>
        <v/>
      </c>
      <c r="F1258" s="9" t="str">
        <f t="shared" ca="1" si="19"/>
        <v/>
      </c>
    </row>
    <row r="1259" spans="1:6" x14ac:dyDescent="0.15">
      <c r="A1259" s="9" t="str">
        <f>IF([1]线路!A1258="","",[1]线路!A1258)</f>
        <v/>
      </c>
      <c r="B1259" s="9" t="str">
        <f>IF([1]线路!B1258="","",[1]线路!B1258)</f>
        <v/>
      </c>
      <c r="C1259" s="9" t="str">
        <f>IF([1]线路!$I1258="","",[1]线路!$I1258)</f>
        <v/>
      </c>
      <c r="D1259" s="9" t="str">
        <f ca="1">VLOOKUP(A1259,OFFSET(线路最大负荷电流!$A$2,0,0,2000,2),2,FALSE)</f>
        <v/>
      </c>
      <c r="E1259" s="9" t="str">
        <f>IF([1]线路!$C1258="","",[1]线路!$C1258)</f>
        <v/>
      </c>
      <c r="F1259" s="9" t="str">
        <f t="shared" ca="1" si="19"/>
        <v/>
      </c>
    </row>
    <row r="1260" spans="1:6" x14ac:dyDescent="0.15">
      <c r="A1260" s="9" t="str">
        <f>IF([1]线路!A1259="","",[1]线路!A1259)</f>
        <v/>
      </c>
      <c r="B1260" s="9" t="str">
        <f>IF([1]线路!B1259="","",[1]线路!B1259)</f>
        <v/>
      </c>
      <c r="C1260" s="9" t="str">
        <f>IF([1]线路!$I1259="","",[1]线路!$I1259)</f>
        <v/>
      </c>
      <c r="D1260" s="9" t="str">
        <f ca="1">VLOOKUP(A1260,OFFSET(线路最大负荷电流!$A$2,0,0,2000,2),2,FALSE)</f>
        <v/>
      </c>
      <c r="E1260" s="9" t="str">
        <f>IF([1]线路!$C1259="","",[1]线路!$C1259)</f>
        <v/>
      </c>
      <c r="F1260" s="9" t="str">
        <f t="shared" ca="1" si="19"/>
        <v/>
      </c>
    </row>
    <row r="1261" spans="1:6" x14ac:dyDescent="0.15">
      <c r="A1261" s="9" t="str">
        <f>IF([1]线路!A1260="","",[1]线路!A1260)</f>
        <v/>
      </c>
      <c r="B1261" s="9" t="str">
        <f>IF([1]线路!B1260="","",[1]线路!B1260)</f>
        <v/>
      </c>
      <c r="C1261" s="9" t="str">
        <f>IF([1]线路!$I1260="","",[1]线路!$I1260)</f>
        <v/>
      </c>
      <c r="D1261" s="9" t="str">
        <f ca="1">VLOOKUP(A1261,OFFSET(线路最大负荷电流!$A$2,0,0,2000,2),2,FALSE)</f>
        <v/>
      </c>
      <c r="E1261" s="9" t="str">
        <f>IF([1]线路!$C1260="","",[1]线路!$C1260)</f>
        <v/>
      </c>
      <c r="F1261" s="9" t="str">
        <f t="shared" ca="1" si="19"/>
        <v/>
      </c>
    </row>
    <row r="1262" spans="1:6" x14ac:dyDescent="0.15">
      <c r="A1262" s="9" t="str">
        <f>IF([1]线路!A1261="","",[1]线路!A1261)</f>
        <v/>
      </c>
      <c r="B1262" s="9" t="str">
        <f>IF([1]线路!B1261="","",[1]线路!B1261)</f>
        <v/>
      </c>
      <c r="C1262" s="9" t="str">
        <f>IF([1]线路!$I1261="","",[1]线路!$I1261)</f>
        <v/>
      </c>
      <c r="D1262" s="9" t="str">
        <f ca="1">VLOOKUP(A1262,OFFSET(线路最大负荷电流!$A$2,0,0,2000,2),2,FALSE)</f>
        <v/>
      </c>
      <c r="E1262" s="9" t="str">
        <f>IF([1]线路!$C1261="","",[1]线路!$C1261)</f>
        <v/>
      </c>
      <c r="F1262" s="9" t="str">
        <f t="shared" ca="1" si="19"/>
        <v/>
      </c>
    </row>
    <row r="1263" spans="1:6" x14ac:dyDescent="0.15">
      <c r="A1263" s="9" t="str">
        <f>IF([1]线路!A1262="","",[1]线路!A1262)</f>
        <v/>
      </c>
      <c r="B1263" s="9" t="str">
        <f>IF([1]线路!B1262="","",[1]线路!B1262)</f>
        <v/>
      </c>
      <c r="C1263" s="9" t="str">
        <f>IF([1]线路!$I1262="","",[1]线路!$I1262)</f>
        <v/>
      </c>
      <c r="D1263" s="9" t="str">
        <f ca="1">VLOOKUP(A1263,OFFSET(线路最大负荷电流!$A$2,0,0,2000,2),2,FALSE)</f>
        <v/>
      </c>
      <c r="E1263" s="9" t="str">
        <f>IF([1]线路!$C1262="","",[1]线路!$C1262)</f>
        <v/>
      </c>
      <c r="F1263" s="9" t="str">
        <f t="shared" ca="1" si="19"/>
        <v/>
      </c>
    </row>
    <row r="1264" spans="1:6" x14ac:dyDescent="0.15">
      <c r="A1264" s="9" t="str">
        <f>IF([1]线路!A1263="","",[1]线路!A1263)</f>
        <v/>
      </c>
      <c r="B1264" s="9" t="str">
        <f>IF([1]线路!B1263="","",[1]线路!B1263)</f>
        <v/>
      </c>
      <c r="C1264" s="9" t="str">
        <f>IF([1]线路!$I1263="","",[1]线路!$I1263)</f>
        <v/>
      </c>
      <c r="D1264" s="9" t="str">
        <f ca="1">VLOOKUP(A1264,OFFSET(线路最大负荷电流!$A$2,0,0,2000,2),2,FALSE)</f>
        <v/>
      </c>
      <c r="E1264" s="9" t="str">
        <f>IF([1]线路!$C1263="","",[1]线路!$C1263)</f>
        <v/>
      </c>
      <c r="F1264" s="9" t="str">
        <f t="shared" ca="1" si="19"/>
        <v/>
      </c>
    </row>
    <row r="1265" spans="1:6" x14ac:dyDescent="0.15">
      <c r="A1265" s="9" t="str">
        <f>IF([1]线路!A1264="","",[1]线路!A1264)</f>
        <v/>
      </c>
      <c r="B1265" s="9" t="str">
        <f>IF([1]线路!B1264="","",[1]线路!B1264)</f>
        <v/>
      </c>
      <c r="C1265" s="9" t="str">
        <f>IF([1]线路!$I1264="","",[1]线路!$I1264)</f>
        <v/>
      </c>
      <c r="D1265" s="9" t="str">
        <f ca="1">VLOOKUP(A1265,OFFSET(线路最大负荷电流!$A$2,0,0,2000,2),2,FALSE)</f>
        <v/>
      </c>
      <c r="E1265" s="9" t="str">
        <f>IF([1]线路!$C1264="","",[1]线路!$C1264)</f>
        <v/>
      </c>
      <c r="F1265" s="9" t="str">
        <f t="shared" ca="1" si="19"/>
        <v/>
      </c>
    </row>
    <row r="1266" spans="1:6" x14ac:dyDescent="0.15">
      <c r="A1266" s="9" t="str">
        <f>IF([1]线路!A1265="","",[1]线路!A1265)</f>
        <v/>
      </c>
      <c r="B1266" s="9" t="str">
        <f>IF([1]线路!B1265="","",[1]线路!B1265)</f>
        <v/>
      </c>
      <c r="C1266" s="9" t="str">
        <f>IF([1]线路!$I1265="","",[1]线路!$I1265)</f>
        <v/>
      </c>
      <c r="D1266" s="9" t="str">
        <f ca="1">VLOOKUP(A1266,OFFSET(线路最大负荷电流!$A$2,0,0,2000,2),2,FALSE)</f>
        <v/>
      </c>
      <c r="E1266" s="9" t="str">
        <f>IF([1]线路!$C1265="","",[1]线路!$C1265)</f>
        <v/>
      </c>
      <c r="F1266" s="9" t="str">
        <f t="shared" ca="1" si="19"/>
        <v/>
      </c>
    </row>
    <row r="1267" spans="1:6" x14ac:dyDescent="0.15">
      <c r="A1267" s="9" t="str">
        <f>IF([1]线路!A1266="","",[1]线路!A1266)</f>
        <v/>
      </c>
      <c r="B1267" s="9" t="str">
        <f>IF([1]线路!B1266="","",[1]线路!B1266)</f>
        <v/>
      </c>
      <c r="C1267" s="9" t="str">
        <f>IF([1]线路!$I1266="","",[1]线路!$I1266)</f>
        <v/>
      </c>
      <c r="D1267" s="9" t="str">
        <f ca="1">VLOOKUP(A1267,OFFSET(线路最大负荷电流!$A$2,0,0,2000,2),2,FALSE)</f>
        <v/>
      </c>
      <c r="E1267" s="9" t="str">
        <f>IF([1]线路!$C1266="","",[1]线路!$C1266)</f>
        <v/>
      </c>
      <c r="F1267" s="9" t="str">
        <f t="shared" ca="1" si="19"/>
        <v/>
      </c>
    </row>
    <row r="1268" spans="1:6" x14ac:dyDescent="0.15">
      <c r="A1268" s="9" t="str">
        <f>IF([1]线路!A1267="","",[1]线路!A1267)</f>
        <v/>
      </c>
      <c r="B1268" s="9" t="str">
        <f>IF([1]线路!B1267="","",[1]线路!B1267)</f>
        <v/>
      </c>
      <c r="C1268" s="9" t="str">
        <f>IF([1]线路!$I1267="","",[1]线路!$I1267)</f>
        <v/>
      </c>
      <c r="D1268" s="9" t="str">
        <f ca="1">VLOOKUP(A1268,OFFSET(线路最大负荷电流!$A$2,0,0,2000,2),2,FALSE)</f>
        <v/>
      </c>
      <c r="E1268" s="9" t="str">
        <f>IF([1]线路!$C1267="","",[1]线路!$C1267)</f>
        <v/>
      </c>
      <c r="F1268" s="9" t="str">
        <f t="shared" ca="1" si="19"/>
        <v/>
      </c>
    </row>
    <row r="1269" spans="1:6" x14ac:dyDescent="0.15">
      <c r="A1269" s="9" t="str">
        <f>IF([1]线路!A1268="","",[1]线路!A1268)</f>
        <v/>
      </c>
      <c r="B1269" s="9" t="str">
        <f>IF([1]线路!B1268="","",[1]线路!B1268)</f>
        <v/>
      </c>
      <c r="C1269" s="9" t="str">
        <f>IF([1]线路!$I1268="","",[1]线路!$I1268)</f>
        <v/>
      </c>
      <c r="D1269" s="9" t="str">
        <f ca="1">VLOOKUP(A1269,OFFSET(线路最大负荷电流!$A$2,0,0,2000,2),2,FALSE)</f>
        <v/>
      </c>
      <c r="E1269" s="9" t="str">
        <f>IF([1]线路!$C1268="","",[1]线路!$C1268)</f>
        <v/>
      </c>
      <c r="F1269" s="9" t="str">
        <f t="shared" ca="1" si="19"/>
        <v/>
      </c>
    </row>
    <row r="1270" spans="1:6" x14ac:dyDescent="0.15">
      <c r="A1270" s="9" t="str">
        <f>IF([1]线路!A1269="","",[1]线路!A1269)</f>
        <v/>
      </c>
      <c r="B1270" s="9" t="str">
        <f>IF([1]线路!B1269="","",[1]线路!B1269)</f>
        <v/>
      </c>
      <c r="C1270" s="9" t="str">
        <f>IF([1]线路!$I1269="","",[1]线路!$I1269)</f>
        <v/>
      </c>
      <c r="D1270" s="9" t="str">
        <f ca="1">VLOOKUP(A1270,OFFSET(线路最大负荷电流!$A$2,0,0,2000,2),2,FALSE)</f>
        <v/>
      </c>
      <c r="E1270" s="9" t="str">
        <f>IF([1]线路!$C1269="","",[1]线路!$C1269)</f>
        <v/>
      </c>
      <c r="F1270" s="9" t="str">
        <f t="shared" ca="1" si="19"/>
        <v/>
      </c>
    </row>
    <row r="1271" spans="1:6" x14ac:dyDescent="0.15">
      <c r="A1271" s="9" t="str">
        <f>IF([1]线路!A1270="","",[1]线路!A1270)</f>
        <v/>
      </c>
      <c r="B1271" s="9" t="str">
        <f>IF([1]线路!B1270="","",[1]线路!B1270)</f>
        <v/>
      </c>
      <c r="C1271" s="9" t="str">
        <f>IF([1]线路!$I1270="","",[1]线路!$I1270)</f>
        <v/>
      </c>
      <c r="D1271" s="9" t="str">
        <f ca="1">VLOOKUP(A1271,OFFSET(线路最大负荷电流!$A$2,0,0,2000,2),2,FALSE)</f>
        <v/>
      </c>
      <c r="E1271" s="9" t="str">
        <f>IF([1]线路!$C1270="","",[1]线路!$C1270)</f>
        <v/>
      </c>
      <c r="F1271" s="9" t="str">
        <f t="shared" ca="1" si="19"/>
        <v/>
      </c>
    </row>
    <row r="1272" spans="1:6" x14ac:dyDescent="0.15">
      <c r="A1272" s="9" t="str">
        <f>IF([1]线路!A1271="","",[1]线路!A1271)</f>
        <v/>
      </c>
      <c r="B1272" s="9" t="str">
        <f>IF([1]线路!B1271="","",[1]线路!B1271)</f>
        <v/>
      </c>
      <c r="C1272" s="9" t="str">
        <f>IF([1]线路!$I1271="","",[1]线路!$I1271)</f>
        <v/>
      </c>
      <c r="D1272" s="9" t="str">
        <f ca="1">VLOOKUP(A1272,OFFSET(线路最大负荷电流!$A$2,0,0,2000,2),2,FALSE)</f>
        <v/>
      </c>
      <c r="E1272" s="9" t="str">
        <f>IF([1]线路!$C1271="","",[1]线路!$C1271)</f>
        <v/>
      </c>
      <c r="F1272" s="9" t="str">
        <f t="shared" ca="1" si="19"/>
        <v/>
      </c>
    </row>
    <row r="1273" spans="1:6" x14ac:dyDescent="0.15">
      <c r="A1273" s="9" t="str">
        <f>IF([1]线路!A1272="","",[1]线路!A1272)</f>
        <v/>
      </c>
      <c r="B1273" s="9" t="str">
        <f>IF([1]线路!B1272="","",[1]线路!B1272)</f>
        <v/>
      </c>
      <c r="C1273" s="9" t="str">
        <f>IF([1]线路!$I1272="","",[1]线路!$I1272)</f>
        <v/>
      </c>
      <c r="D1273" s="9" t="str">
        <f ca="1">VLOOKUP(A1273,OFFSET(线路最大负荷电流!$A$2,0,0,2000,2),2,FALSE)</f>
        <v/>
      </c>
      <c r="E1273" s="9" t="str">
        <f>IF([1]线路!$C1272="","",[1]线路!$C1272)</f>
        <v/>
      </c>
      <c r="F1273" s="9" t="str">
        <f t="shared" ca="1" si="19"/>
        <v/>
      </c>
    </row>
    <row r="1274" spans="1:6" x14ac:dyDescent="0.15">
      <c r="A1274" s="9" t="str">
        <f>IF([1]线路!A1273="","",[1]线路!A1273)</f>
        <v/>
      </c>
      <c r="B1274" s="9" t="str">
        <f>IF([1]线路!B1273="","",[1]线路!B1273)</f>
        <v/>
      </c>
      <c r="C1274" s="9" t="str">
        <f>IF([1]线路!$I1273="","",[1]线路!$I1273)</f>
        <v/>
      </c>
      <c r="D1274" s="9" t="str">
        <f ca="1">VLOOKUP(A1274,OFFSET(线路最大负荷电流!$A$2,0,0,2000,2),2,FALSE)</f>
        <v/>
      </c>
      <c r="E1274" s="9" t="str">
        <f>IF([1]线路!$C1273="","",[1]线路!$C1273)</f>
        <v/>
      </c>
      <c r="F1274" s="9" t="str">
        <f t="shared" ca="1" si="19"/>
        <v/>
      </c>
    </row>
    <row r="1275" spans="1:6" x14ac:dyDescent="0.15">
      <c r="A1275" s="9" t="str">
        <f>IF([1]线路!A1274="","",[1]线路!A1274)</f>
        <v/>
      </c>
      <c r="B1275" s="9" t="str">
        <f>IF([1]线路!B1274="","",[1]线路!B1274)</f>
        <v/>
      </c>
      <c r="C1275" s="9" t="str">
        <f>IF([1]线路!$I1274="","",[1]线路!$I1274)</f>
        <v/>
      </c>
      <c r="D1275" s="9" t="str">
        <f ca="1">VLOOKUP(A1275,OFFSET(线路最大负荷电流!$A$2,0,0,2000,2),2,FALSE)</f>
        <v/>
      </c>
      <c r="E1275" s="9" t="str">
        <f>IF([1]线路!$C1274="","",[1]线路!$C1274)</f>
        <v/>
      </c>
      <c r="F1275" s="9" t="str">
        <f t="shared" ca="1" si="19"/>
        <v/>
      </c>
    </row>
    <row r="1276" spans="1:6" x14ac:dyDescent="0.15">
      <c r="A1276" s="9" t="str">
        <f>IF([1]线路!A1275="","",[1]线路!A1275)</f>
        <v/>
      </c>
      <c r="B1276" s="9" t="str">
        <f>IF([1]线路!B1275="","",[1]线路!B1275)</f>
        <v/>
      </c>
      <c r="C1276" s="9" t="str">
        <f>IF([1]线路!$I1275="","",[1]线路!$I1275)</f>
        <v/>
      </c>
      <c r="D1276" s="9" t="str">
        <f ca="1">VLOOKUP(A1276,OFFSET(线路最大负荷电流!$A$2,0,0,2000,2),2,FALSE)</f>
        <v/>
      </c>
      <c r="E1276" s="9" t="str">
        <f>IF([1]线路!$C1275="","",[1]线路!$C1275)</f>
        <v/>
      </c>
      <c r="F1276" s="9" t="str">
        <f t="shared" ca="1" si="19"/>
        <v/>
      </c>
    </row>
    <row r="1277" spans="1:6" x14ac:dyDescent="0.15">
      <c r="A1277" s="9" t="str">
        <f>IF([1]线路!A1276="","",[1]线路!A1276)</f>
        <v/>
      </c>
      <c r="B1277" s="9" t="str">
        <f>IF([1]线路!B1276="","",[1]线路!B1276)</f>
        <v/>
      </c>
      <c r="C1277" s="9" t="str">
        <f>IF([1]线路!$I1276="","",[1]线路!$I1276)</f>
        <v/>
      </c>
      <c r="D1277" s="9" t="str">
        <f ca="1">VLOOKUP(A1277,OFFSET(线路最大负荷电流!$A$2,0,0,2000,2),2,FALSE)</f>
        <v/>
      </c>
      <c r="E1277" s="9" t="str">
        <f>IF([1]线路!$C1276="","",[1]线路!$C1276)</f>
        <v/>
      </c>
      <c r="F1277" s="9" t="str">
        <f t="shared" ca="1" si="19"/>
        <v/>
      </c>
    </row>
    <row r="1278" spans="1:6" x14ac:dyDescent="0.15">
      <c r="A1278" s="9" t="str">
        <f>IF([1]线路!A1277="","",[1]线路!A1277)</f>
        <v/>
      </c>
      <c r="B1278" s="9" t="str">
        <f>IF([1]线路!B1277="","",[1]线路!B1277)</f>
        <v/>
      </c>
      <c r="C1278" s="9" t="str">
        <f>IF([1]线路!$I1277="","",[1]线路!$I1277)</f>
        <v/>
      </c>
      <c r="D1278" s="9" t="str">
        <f ca="1">VLOOKUP(A1278,OFFSET(线路最大负荷电流!$A$2,0,0,2000,2),2,FALSE)</f>
        <v/>
      </c>
      <c r="E1278" s="9" t="str">
        <f>IF([1]线路!$C1277="","",[1]线路!$C1277)</f>
        <v/>
      </c>
      <c r="F1278" s="9" t="str">
        <f t="shared" ca="1" si="19"/>
        <v/>
      </c>
    </row>
    <row r="1279" spans="1:6" x14ac:dyDescent="0.15">
      <c r="A1279" s="9" t="str">
        <f>IF([1]线路!A1278="","",[1]线路!A1278)</f>
        <v/>
      </c>
      <c r="B1279" s="9" t="str">
        <f>IF([1]线路!B1278="","",[1]线路!B1278)</f>
        <v/>
      </c>
      <c r="C1279" s="9" t="str">
        <f>IF([1]线路!$I1278="","",[1]线路!$I1278)</f>
        <v/>
      </c>
      <c r="D1279" s="9" t="str">
        <f ca="1">VLOOKUP(A1279,OFFSET(线路最大负荷电流!$A$2,0,0,2000,2),2,FALSE)</f>
        <v/>
      </c>
      <c r="E1279" s="9" t="str">
        <f>IF([1]线路!$C1278="","",[1]线路!$C1278)</f>
        <v/>
      </c>
      <c r="F1279" s="9" t="str">
        <f t="shared" ca="1" si="19"/>
        <v/>
      </c>
    </row>
    <row r="1280" spans="1:6" x14ac:dyDescent="0.15">
      <c r="A1280" s="9" t="str">
        <f>IF([1]线路!A1279="","",[1]线路!A1279)</f>
        <v/>
      </c>
      <c r="B1280" s="9" t="str">
        <f>IF([1]线路!B1279="","",[1]线路!B1279)</f>
        <v/>
      </c>
      <c r="C1280" s="9" t="str">
        <f>IF([1]线路!$I1279="","",[1]线路!$I1279)</f>
        <v/>
      </c>
      <c r="D1280" s="9" t="str">
        <f ca="1">VLOOKUP(A1280,OFFSET(线路最大负荷电流!$A$2,0,0,2000,2),2,FALSE)</f>
        <v/>
      </c>
      <c r="E1280" s="9" t="str">
        <f>IF([1]线路!$C1279="","",[1]线路!$C1279)</f>
        <v/>
      </c>
      <c r="F1280" s="9" t="str">
        <f t="shared" ca="1" si="19"/>
        <v/>
      </c>
    </row>
    <row r="1281" spans="1:6" x14ac:dyDescent="0.15">
      <c r="A1281" s="9" t="str">
        <f>IF([1]线路!A1280="","",[1]线路!A1280)</f>
        <v/>
      </c>
      <c r="B1281" s="9" t="str">
        <f>IF([1]线路!B1280="","",[1]线路!B1280)</f>
        <v/>
      </c>
      <c r="C1281" s="9" t="str">
        <f>IF([1]线路!$I1280="","",[1]线路!$I1280)</f>
        <v/>
      </c>
      <c r="D1281" s="9" t="str">
        <f ca="1">VLOOKUP(A1281,OFFSET(线路最大负荷电流!$A$2,0,0,2000,2),2,FALSE)</f>
        <v/>
      </c>
      <c r="E1281" s="9" t="str">
        <f>IF([1]线路!$C1280="","",[1]线路!$C1280)</f>
        <v/>
      </c>
      <c r="F1281" s="9" t="str">
        <f t="shared" ca="1" si="19"/>
        <v/>
      </c>
    </row>
    <row r="1282" spans="1:6" x14ac:dyDescent="0.15">
      <c r="A1282" s="9" t="str">
        <f>IF([1]线路!A1281="","",[1]线路!A1281)</f>
        <v/>
      </c>
      <c r="B1282" s="9" t="str">
        <f>IF([1]线路!B1281="","",[1]线路!B1281)</f>
        <v/>
      </c>
      <c r="C1282" s="9" t="str">
        <f>IF([1]线路!$I1281="","",[1]线路!$I1281)</f>
        <v/>
      </c>
      <c r="D1282" s="9" t="str">
        <f ca="1">VLOOKUP(A1282,OFFSET(线路最大负荷电流!$A$2,0,0,2000,2),2,FALSE)</f>
        <v/>
      </c>
      <c r="E1282" s="9" t="str">
        <f>IF([1]线路!$C1281="","",[1]线路!$C1281)</f>
        <v/>
      </c>
      <c r="F1282" s="9" t="str">
        <f t="shared" ca="1" si="19"/>
        <v/>
      </c>
    </row>
    <row r="1283" spans="1:6" x14ac:dyDescent="0.15">
      <c r="A1283" s="9" t="str">
        <f>IF([1]线路!A1282="","",[1]线路!A1282)</f>
        <v/>
      </c>
      <c r="B1283" s="9" t="str">
        <f>IF([1]线路!B1282="","",[1]线路!B1282)</f>
        <v/>
      </c>
      <c r="C1283" s="9" t="str">
        <f>IF([1]线路!$I1282="","",[1]线路!$I1282)</f>
        <v/>
      </c>
      <c r="D1283" s="9" t="str">
        <f ca="1">VLOOKUP(A1283,OFFSET(线路最大负荷电流!$A$2,0,0,2000,2),2,FALSE)</f>
        <v/>
      </c>
      <c r="E1283" s="9" t="str">
        <f>IF([1]线路!$C1282="","",[1]线路!$C1282)</f>
        <v/>
      </c>
      <c r="F1283" s="9" t="str">
        <f t="shared" ca="1" si="19"/>
        <v/>
      </c>
    </row>
    <row r="1284" spans="1:6" x14ac:dyDescent="0.15">
      <c r="A1284" s="9" t="str">
        <f>IF([1]线路!A1283="","",[1]线路!A1283)</f>
        <v/>
      </c>
      <c r="B1284" s="9" t="str">
        <f>IF([1]线路!B1283="","",[1]线路!B1283)</f>
        <v/>
      </c>
      <c r="C1284" s="9" t="str">
        <f>IF([1]线路!$I1283="","",[1]线路!$I1283)</f>
        <v/>
      </c>
      <c r="D1284" s="9" t="str">
        <f ca="1">VLOOKUP(A1284,OFFSET(线路最大负荷电流!$A$2,0,0,2000,2),2,FALSE)</f>
        <v/>
      </c>
      <c r="E1284" s="9" t="str">
        <f>IF([1]线路!$C1283="","",[1]线路!$C1283)</f>
        <v/>
      </c>
      <c r="F1284" s="9" t="str">
        <f t="shared" ref="F1284:F1347" ca="1" si="20">IF(OR(D1284="",C1284=""),"",D1284/C1284)</f>
        <v/>
      </c>
    </row>
    <row r="1285" spans="1:6" x14ac:dyDescent="0.15">
      <c r="A1285" s="9" t="str">
        <f>IF([1]线路!A1284="","",[1]线路!A1284)</f>
        <v/>
      </c>
      <c r="B1285" s="9" t="str">
        <f>IF([1]线路!B1284="","",[1]线路!B1284)</f>
        <v/>
      </c>
      <c r="C1285" s="9" t="str">
        <f>IF([1]线路!$I1284="","",[1]线路!$I1284)</f>
        <v/>
      </c>
      <c r="D1285" s="9" t="str">
        <f ca="1">VLOOKUP(A1285,OFFSET(线路最大负荷电流!$A$2,0,0,2000,2),2,FALSE)</f>
        <v/>
      </c>
      <c r="E1285" s="9" t="str">
        <f>IF([1]线路!$C1284="","",[1]线路!$C1284)</f>
        <v/>
      </c>
      <c r="F1285" s="9" t="str">
        <f t="shared" ca="1" si="20"/>
        <v/>
      </c>
    </row>
    <row r="1286" spans="1:6" x14ac:dyDescent="0.15">
      <c r="A1286" s="9" t="str">
        <f>IF([1]线路!A1285="","",[1]线路!A1285)</f>
        <v/>
      </c>
      <c r="B1286" s="9" t="str">
        <f>IF([1]线路!B1285="","",[1]线路!B1285)</f>
        <v/>
      </c>
      <c r="C1286" s="9" t="str">
        <f>IF([1]线路!$I1285="","",[1]线路!$I1285)</f>
        <v/>
      </c>
      <c r="D1286" s="9" t="str">
        <f ca="1">VLOOKUP(A1286,OFFSET(线路最大负荷电流!$A$2,0,0,2000,2),2,FALSE)</f>
        <v/>
      </c>
      <c r="E1286" s="9" t="str">
        <f>IF([1]线路!$C1285="","",[1]线路!$C1285)</f>
        <v/>
      </c>
      <c r="F1286" s="9" t="str">
        <f t="shared" ca="1" si="20"/>
        <v/>
      </c>
    </row>
    <row r="1287" spans="1:6" x14ac:dyDescent="0.15">
      <c r="A1287" s="9" t="str">
        <f>IF([1]线路!A1286="","",[1]线路!A1286)</f>
        <v/>
      </c>
      <c r="B1287" s="9" t="str">
        <f>IF([1]线路!B1286="","",[1]线路!B1286)</f>
        <v/>
      </c>
      <c r="C1287" s="9" t="str">
        <f>IF([1]线路!$I1286="","",[1]线路!$I1286)</f>
        <v/>
      </c>
      <c r="D1287" s="9" t="str">
        <f ca="1">VLOOKUP(A1287,OFFSET(线路最大负荷电流!$A$2,0,0,2000,2),2,FALSE)</f>
        <v/>
      </c>
      <c r="E1287" s="9" t="str">
        <f>IF([1]线路!$C1286="","",[1]线路!$C1286)</f>
        <v/>
      </c>
      <c r="F1287" s="9" t="str">
        <f t="shared" ca="1" si="20"/>
        <v/>
      </c>
    </row>
    <row r="1288" spans="1:6" x14ac:dyDescent="0.15">
      <c r="A1288" s="9" t="str">
        <f>IF([1]线路!A1287="","",[1]线路!A1287)</f>
        <v/>
      </c>
      <c r="B1288" s="9" t="str">
        <f>IF([1]线路!B1287="","",[1]线路!B1287)</f>
        <v/>
      </c>
      <c r="C1288" s="9" t="str">
        <f>IF([1]线路!$I1287="","",[1]线路!$I1287)</f>
        <v/>
      </c>
      <c r="D1288" s="9" t="str">
        <f ca="1">VLOOKUP(A1288,OFFSET(线路最大负荷电流!$A$2,0,0,2000,2),2,FALSE)</f>
        <v/>
      </c>
      <c r="E1288" s="9" t="str">
        <f>IF([1]线路!$C1287="","",[1]线路!$C1287)</f>
        <v/>
      </c>
      <c r="F1288" s="9" t="str">
        <f t="shared" ca="1" si="20"/>
        <v/>
      </c>
    </row>
    <row r="1289" spans="1:6" x14ac:dyDescent="0.15">
      <c r="A1289" s="9" t="str">
        <f>IF([1]线路!A1288="","",[1]线路!A1288)</f>
        <v/>
      </c>
      <c r="B1289" s="9" t="str">
        <f>IF([1]线路!B1288="","",[1]线路!B1288)</f>
        <v/>
      </c>
      <c r="C1289" s="9" t="str">
        <f>IF([1]线路!$I1288="","",[1]线路!$I1288)</f>
        <v/>
      </c>
      <c r="D1289" s="9" t="str">
        <f ca="1">VLOOKUP(A1289,OFFSET(线路最大负荷电流!$A$2,0,0,2000,2),2,FALSE)</f>
        <v/>
      </c>
      <c r="E1289" s="9" t="str">
        <f>IF([1]线路!$C1288="","",[1]线路!$C1288)</f>
        <v/>
      </c>
      <c r="F1289" s="9" t="str">
        <f t="shared" ca="1" si="20"/>
        <v/>
      </c>
    </row>
    <row r="1290" spans="1:6" x14ac:dyDescent="0.15">
      <c r="A1290" s="9" t="str">
        <f>IF([1]线路!A1289="","",[1]线路!A1289)</f>
        <v/>
      </c>
      <c r="B1290" s="9" t="str">
        <f>IF([1]线路!B1289="","",[1]线路!B1289)</f>
        <v/>
      </c>
      <c r="C1290" s="9" t="str">
        <f>IF([1]线路!$I1289="","",[1]线路!$I1289)</f>
        <v/>
      </c>
      <c r="D1290" s="9" t="str">
        <f ca="1">VLOOKUP(A1290,OFFSET(线路最大负荷电流!$A$2,0,0,2000,2),2,FALSE)</f>
        <v/>
      </c>
      <c r="E1290" s="9" t="str">
        <f>IF([1]线路!$C1289="","",[1]线路!$C1289)</f>
        <v/>
      </c>
      <c r="F1290" s="9" t="str">
        <f t="shared" ca="1" si="20"/>
        <v/>
      </c>
    </row>
    <row r="1291" spans="1:6" x14ac:dyDescent="0.15">
      <c r="A1291" s="9" t="str">
        <f>IF([1]线路!A1290="","",[1]线路!A1290)</f>
        <v/>
      </c>
      <c r="B1291" s="9" t="str">
        <f>IF([1]线路!B1290="","",[1]线路!B1290)</f>
        <v/>
      </c>
      <c r="C1291" s="9" t="str">
        <f>IF([1]线路!$I1290="","",[1]线路!$I1290)</f>
        <v/>
      </c>
      <c r="D1291" s="9" t="str">
        <f ca="1">VLOOKUP(A1291,OFFSET(线路最大负荷电流!$A$2,0,0,2000,2),2,FALSE)</f>
        <v/>
      </c>
      <c r="E1291" s="9" t="str">
        <f>IF([1]线路!$C1290="","",[1]线路!$C1290)</f>
        <v/>
      </c>
      <c r="F1291" s="9" t="str">
        <f t="shared" ca="1" si="20"/>
        <v/>
      </c>
    </row>
    <row r="1292" spans="1:6" x14ac:dyDescent="0.15">
      <c r="A1292" s="9" t="str">
        <f>IF([1]线路!A1291="","",[1]线路!A1291)</f>
        <v/>
      </c>
      <c r="B1292" s="9" t="str">
        <f>IF([1]线路!B1291="","",[1]线路!B1291)</f>
        <v/>
      </c>
      <c r="C1292" s="9" t="str">
        <f>IF([1]线路!$I1291="","",[1]线路!$I1291)</f>
        <v/>
      </c>
      <c r="D1292" s="9" t="str">
        <f ca="1">VLOOKUP(A1292,OFFSET(线路最大负荷电流!$A$2,0,0,2000,2),2,FALSE)</f>
        <v/>
      </c>
      <c r="E1292" s="9" t="str">
        <f>IF([1]线路!$C1291="","",[1]线路!$C1291)</f>
        <v/>
      </c>
      <c r="F1292" s="9" t="str">
        <f t="shared" ca="1" si="20"/>
        <v/>
      </c>
    </row>
    <row r="1293" spans="1:6" x14ac:dyDescent="0.15">
      <c r="A1293" s="9" t="str">
        <f>IF([1]线路!A1292="","",[1]线路!A1292)</f>
        <v/>
      </c>
      <c r="B1293" s="9" t="str">
        <f>IF([1]线路!B1292="","",[1]线路!B1292)</f>
        <v/>
      </c>
      <c r="C1293" s="9" t="str">
        <f>IF([1]线路!$I1292="","",[1]线路!$I1292)</f>
        <v/>
      </c>
      <c r="D1293" s="9" t="str">
        <f ca="1">VLOOKUP(A1293,OFFSET(线路最大负荷电流!$A$2,0,0,2000,2),2,FALSE)</f>
        <v/>
      </c>
      <c r="E1293" s="9" t="str">
        <f>IF([1]线路!$C1292="","",[1]线路!$C1292)</f>
        <v/>
      </c>
      <c r="F1293" s="9" t="str">
        <f t="shared" ca="1" si="20"/>
        <v/>
      </c>
    </row>
    <row r="1294" spans="1:6" x14ac:dyDescent="0.15">
      <c r="A1294" s="9" t="str">
        <f>IF([1]线路!A1293="","",[1]线路!A1293)</f>
        <v/>
      </c>
      <c r="B1294" s="9" t="str">
        <f>IF([1]线路!B1293="","",[1]线路!B1293)</f>
        <v/>
      </c>
      <c r="C1294" s="9" t="str">
        <f>IF([1]线路!$I1293="","",[1]线路!$I1293)</f>
        <v/>
      </c>
      <c r="D1294" s="9" t="str">
        <f ca="1">VLOOKUP(A1294,OFFSET(线路最大负荷电流!$A$2,0,0,2000,2),2,FALSE)</f>
        <v/>
      </c>
      <c r="E1294" s="9" t="str">
        <f>IF([1]线路!$C1293="","",[1]线路!$C1293)</f>
        <v/>
      </c>
      <c r="F1294" s="9" t="str">
        <f t="shared" ca="1" si="20"/>
        <v/>
      </c>
    </row>
    <row r="1295" spans="1:6" x14ac:dyDescent="0.15">
      <c r="A1295" s="9" t="str">
        <f>IF([1]线路!A1294="","",[1]线路!A1294)</f>
        <v/>
      </c>
      <c r="B1295" s="9" t="str">
        <f>IF([1]线路!B1294="","",[1]线路!B1294)</f>
        <v/>
      </c>
      <c r="C1295" s="9" t="str">
        <f>IF([1]线路!$I1294="","",[1]线路!$I1294)</f>
        <v/>
      </c>
      <c r="D1295" s="9" t="str">
        <f ca="1">VLOOKUP(A1295,OFFSET(线路最大负荷电流!$A$2,0,0,2000,2),2,FALSE)</f>
        <v/>
      </c>
      <c r="E1295" s="9" t="str">
        <f>IF([1]线路!$C1294="","",[1]线路!$C1294)</f>
        <v/>
      </c>
      <c r="F1295" s="9" t="str">
        <f t="shared" ca="1" si="20"/>
        <v/>
      </c>
    </row>
    <row r="1296" spans="1:6" x14ac:dyDescent="0.15">
      <c r="A1296" s="9" t="str">
        <f>IF([1]线路!A1295="","",[1]线路!A1295)</f>
        <v/>
      </c>
      <c r="B1296" s="9" t="str">
        <f>IF([1]线路!B1295="","",[1]线路!B1295)</f>
        <v/>
      </c>
      <c r="C1296" s="9" t="str">
        <f>IF([1]线路!$I1295="","",[1]线路!$I1295)</f>
        <v/>
      </c>
      <c r="D1296" s="9" t="str">
        <f ca="1">VLOOKUP(A1296,OFFSET(线路最大负荷电流!$A$2,0,0,2000,2),2,FALSE)</f>
        <v/>
      </c>
      <c r="E1296" s="9" t="str">
        <f>IF([1]线路!$C1295="","",[1]线路!$C1295)</f>
        <v/>
      </c>
      <c r="F1296" s="9" t="str">
        <f t="shared" ca="1" si="20"/>
        <v/>
      </c>
    </row>
    <row r="1297" spans="1:6" x14ac:dyDescent="0.15">
      <c r="A1297" s="9" t="str">
        <f>IF([1]线路!A1296="","",[1]线路!A1296)</f>
        <v/>
      </c>
      <c r="B1297" s="9" t="str">
        <f>IF([1]线路!B1296="","",[1]线路!B1296)</f>
        <v/>
      </c>
      <c r="C1297" s="9" t="str">
        <f>IF([1]线路!$I1296="","",[1]线路!$I1296)</f>
        <v/>
      </c>
      <c r="D1297" s="9" t="str">
        <f ca="1">VLOOKUP(A1297,OFFSET(线路最大负荷电流!$A$2,0,0,2000,2),2,FALSE)</f>
        <v/>
      </c>
      <c r="E1297" s="9" t="str">
        <f>IF([1]线路!$C1296="","",[1]线路!$C1296)</f>
        <v/>
      </c>
      <c r="F1297" s="9" t="str">
        <f t="shared" ca="1" si="20"/>
        <v/>
      </c>
    </row>
    <row r="1298" spans="1:6" x14ac:dyDescent="0.15">
      <c r="A1298" s="9" t="str">
        <f>IF([1]线路!A1297="","",[1]线路!A1297)</f>
        <v/>
      </c>
      <c r="B1298" s="9" t="str">
        <f>IF([1]线路!B1297="","",[1]线路!B1297)</f>
        <v/>
      </c>
      <c r="C1298" s="9" t="str">
        <f>IF([1]线路!$I1297="","",[1]线路!$I1297)</f>
        <v/>
      </c>
      <c r="D1298" s="9" t="str">
        <f ca="1">VLOOKUP(A1298,OFFSET(线路最大负荷电流!$A$2,0,0,2000,2),2,FALSE)</f>
        <v/>
      </c>
      <c r="E1298" s="9" t="str">
        <f>IF([1]线路!$C1297="","",[1]线路!$C1297)</f>
        <v/>
      </c>
      <c r="F1298" s="9" t="str">
        <f t="shared" ca="1" si="20"/>
        <v/>
      </c>
    </row>
    <row r="1299" spans="1:6" x14ac:dyDescent="0.15">
      <c r="A1299" s="9" t="str">
        <f>IF([1]线路!A1298="","",[1]线路!A1298)</f>
        <v/>
      </c>
      <c r="B1299" s="9" t="str">
        <f>IF([1]线路!B1298="","",[1]线路!B1298)</f>
        <v/>
      </c>
      <c r="C1299" s="9" t="str">
        <f>IF([1]线路!$I1298="","",[1]线路!$I1298)</f>
        <v/>
      </c>
      <c r="D1299" s="9" t="str">
        <f ca="1">VLOOKUP(A1299,OFFSET(线路最大负荷电流!$A$2,0,0,2000,2),2,FALSE)</f>
        <v/>
      </c>
      <c r="E1299" s="9" t="str">
        <f>IF([1]线路!$C1298="","",[1]线路!$C1298)</f>
        <v/>
      </c>
      <c r="F1299" s="9" t="str">
        <f t="shared" ca="1" si="20"/>
        <v/>
      </c>
    </row>
    <row r="1300" spans="1:6" x14ac:dyDescent="0.15">
      <c r="A1300" s="9" t="str">
        <f>IF([1]线路!A1299="","",[1]线路!A1299)</f>
        <v/>
      </c>
      <c r="B1300" s="9" t="str">
        <f>IF([1]线路!B1299="","",[1]线路!B1299)</f>
        <v/>
      </c>
      <c r="C1300" s="9" t="str">
        <f>IF([1]线路!$I1299="","",[1]线路!$I1299)</f>
        <v/>
      </c>
      <c r="D1300" s="9" t="str">
        <f ca="1">VLOOKUP(A1300,OFFSET(线路最大负荷电流!$A$2,0,0,2000,2),2,FALSE)</f>
        <v/>
      </c>
      <c r="E1300" s="9" t="str">
        <f>IF([1]线路!$C1299="","",[1]线路!$C1299)</f>
        <v/>
      </c>
      <c r="F1300" s="9" t="str">
        <f t="shared" ca="1" si="20"/>
        <v/>
      </c>
    </row>
    <row r="1301" spans="1:6" x14ac:dyDescent="0.15">
      <c r="A1301" s="9" t="str">
        <f>IF([1]线路!A1300="","",[1]线路!A1300)</f>
        <v/>
      </c>
      <c r="B1301" s="9" t="str">
        <f>IF([1]线路!B1300="","",[1]线路!B1300)</f>
        <v/>
      </c>
      <c r="C1301" s="9" t="str">
        <f>IF([1]线路!$I1300="","",[1]线路!$I1300)</f>
        <v/>
      </c>
      <c r="D1301" s="9" t="str">
        <f ca="1">VLOOKUP(A1301,OFFSET(线路最大负荷电流!$A$2,0,0,2000,2),2,FALSE)</f>
        <v/>
      </c>
      <c r="E1301" s="9" t="str">
        <f>IF([1]线路!$C1300="","",[1]线路!$C1300)</f>
        <v/>
      </c>
      <c r="F1301" s="9" t="str">
        <f t="shared" ca="1" si="20"/>
        <v/>
      </c>
    </row>
    <row r="1302" spans="1:6" x14ac:dyDescent="0.15">
      <c r="A1302" s="9" t="str">
        <f>IF([1]线路!A1301="","",[1]线路!A1301)</f>
        <v/>
      </c>
      <c r="B1302" s="9" t="str">
        <f>IF([1]线路!B1301="","",[1]线路!B1301)</f>
        <v/>
      </c>
      <c r="C1302" s="9" t="str">
        <f>IF([1]线路!$I1301="","",[1]线路!$I1301)</f>
        <v/>
      </c>
      <c r="D1302" s="9" t="str">
        <f ca="1">VLOOKUP(A1302,OFFSET(线路最大负荷电流!$A$2,0,0,2000,2),2,FALSE)</f>
        <v/>
      </c>
      <c r="E1302" s="9" t="str">
        <f>IF([1]线路!$C1301="","",[1]线路!$C1301)</f>
        <v/>
      </c>
      <c r="F1302" s="9" t="str">
        <f t="shared" ca="1" si="20"/>
        <v/>
      </c>
    </row>
    <row r="1303" spans="1:6" x14ac:dyDescent="0.15">
      <c r="A1303" s="9" t="str">
        <f>IF([1]线路!A1302="","",[1]线路!A1302)</f>
        <v/>
      </c>
      <c r="B1303" s="9" t="str">
        <f>IF([1]线路!B1302="","",[1]线路!B1302)</f>
        <v/>
      </c>
      <c r="C1303" s="9" t="str">
        <f>IF([1]线路!$I1302="","",[1]线路!$I1302)</f>
        <v/>
      </c>
      <c r="D1303" s="9" t="str">
        <f ca="1">VLOOKUP(A1303,OFFSET(线路最大负荷电流!$A$2,0,0,2000,2),2,FALSE)</f>
        <v/>
      </c>
      <c r="E1303" s="9" t="str">
        <f>IF([1]线路!$C1302="","",[1]线路!$C1302)</f>
        <v/>
      </c>
      <c r="F1303" s="9" t="str">
        <f t="shared" ca="1" si="20"/>
        <v/>
      </c>
    </row>
    <row r="1304" spans="1:6" x14ac:dyDescent="0.15">
      <c r="A1304" s="9" t="str">
        <f>IF([1]线路!A1303="","",[1]线路!A1303)</f>
        <v/>
      </c>
      <c r="B1304" s="9" t="str">
        <f>IF([1]线路!B1303="","",[1]线路!B1303)</f>
        <v/>
      </c>
      <c r="C1304" s="9" t="str">
        <f>IF([1]线路!$I1303="","",[1]线路!$I1303)</f>
        <v/>
      </c>
      <c r="D1304" s="9" t="str">
        <f ca="1">VLOOKUP(A1304,OFFSET(线路最大负荷电流!$A$2,0,0,2000,2),2,FALSE)</f>
        <v/>
      </c>
      <c r="E1304" s="9" t="str">
        <f>IF([1]线路!$C1303="","",[1]线路!$C1303)</f>
        <v/>
      </c>
      <c r="F1304" s="9" t="str">
        <f t="shared" ca="1" si="20"/>
        <v/>
      </c>
    </row>
    <row r="1305" spans="1:6" x14ac:dyDescent="0.15">
      <c r="A1305" s="9" t="str">
        <f>IF([1]线路!A1304="","",[1]线路!A1304)</f>
        <v/>
      </c>
      <c r="B1305" s="9" t="str">
        <f>IF([1]线路!B1304="","",[1]线路!B1304)</f>
        <v/>
      </c>
      <c r="C1305" s="9" t="str">
        <f>IF([1]线路!$I1304="","",[1]线路!$I1304)</f>
        <v/>
      </c>
      <c r="D1305" s="9" t="str">
        <f ca="1">VLOOKUP(A1305,OFFSET(线路最大负荷电流!$A$2,0,0,2000,2),2,FALSE)</f>
        <v/>
      </c>
      <c r="E1305" s="9" t="str">
        <f>IF([1]线路!$C1304="","",[1]线路!$C1304)</f>
        <v/>
      </c>
      <c r="F1305" s="9" t="str">
        <f t="shared" ca="1" si="20"/>
        <v/>
      </c>
    </row>
    <row r="1306" spans="1:6" x14ac:dyDescent="0.15">
      <c r="A1306" s="9" t="str">
        <f>IF([1]线路!A1305="","",[1]线路!A1305)</f>
        <v/>
      </c>
      <c r="B1306" s="9" t="str">
        <f>IF([1]线路!B1305="","",[1]线路!B1305)</f>
        <v/>
      </c>
      <c r="C1306" s="9" t="str">
        <f>IF([1]线路!$I1305="","",[1]线路!$I1305)</f>
        <v/>
      </c>
      <c r="D1306" s="9" t="str">
        <f ca="1">VLOOKUP(A1306,OFFSET(线路最大负荷电流!$A$2,0,0,2000,2),2,FALSE)</f>
        <v/>
      </c>
      <c r="E1306" s="9" t="str">
        <f>IF([1]线路!$C1305="","",[1]线路!$C1305)</f>
        <v/>
      </c>
      <c r="F1306" s="9" t="str">
        <f t="shared" ca="1" si="20"/>
        <v/>
      </c>
    </row>
    <row r="1307" spans="1:6" x14ac:dyDescent="0.15">
      <c r="A1307" s="9" t="str">
        <f>IF([1]线路!A1306="","",[1]线路!A1306)</f>
        <v/>
      </c>
      <c r="B1307" s="9" t="str">
        <f>IF([1]线路!B1306="","",[1]线路!B1306)</f>
        <v/>
      </c>
      <c r="C1307" s="9" t="str">
        <f>IF([1]线路!$I1306="","",[1]线路!$I1306)</f>
        <v/>
      </c>
      <c r="D1307" s="9" t="str">
        <f ca="1">VLOOKUP(A1307,OFFSET(线路最大负荷电流!$A$2,0,0,2000,2),2,FALSE)</f>
        <v/>
      </c>
      <c r="E1307" s="9" t="str">
        <f>IF([1]线路!$C1306="","",[1]线路!$C1306)</f>
        <v/>
      </c>
      <c r="F1307" s="9" t="str">
        <f t="shared" ca="1" si="20"/>
        <v/>
      </c>
    </row>
    <row r="1308" spans="1:6" x14ac:dyDescent="0.15">
      <c r="A1308" s="9" t="str">
        <f>IF([1]线路!A1307="","",[1]线路!A1307)</f>
        <v/>
      </c>
      <c r="B1308" s="9" t="str">
        <f>IF([1]线路!B1307="","",[1]线路!B1307)</f>
        <v/>
      </c>
      <c r="C1308" s="9" t="str">
        <f>IF([1]线路!$I1307="","",[1]线路!$I1307)</f>
        <v/>
      </c>
      <c r="D1308" s="9" t="str">
        <f ca="1">VLOOKUP(A1308,OFFSET(线路最大负荷电流!$A$2,0,0,2000,2),2,FALSE)</f>
        <v/>
      </c>
      <c r="E1308" s="9" t="str">
        <f>IF([1]线路!$C1307="","",[1]线路!$C1307)</f>
        <v/>
      </c>
      <c r="F1308" s="9" t="str">
        <f t="shared" ca="1" si="20"/>
        <v/>
      </c>
    </row>
    <row r="1309" spans="1:6" x14ac:dyDescent="0.15">
      <c r="A1309" s="9" t="str">
        <f>IF([1]线路!A1308="","",[1]线路!A1308)</f>
        <v/>
      </c>
      <c r="B1309" s="9" t="str">
        <f>IF([1]线路!B1308="","",[1]线路!B1308)</f>
        <v/>
      </c>
      <c r="C1309" s="9" t="str">
        <f>IF([1]线路!$I1308="","",[1]线路!$I1308)</f>
        <v/>
      </c>
      <c r="D1309" s="9" t="str">
        <f ca="1">VLOOKUP(A1309,OFFSET(线路最大负荷电流!$A$2,0,0,2000,2),2,FALSE)</f>
        <v/>
      </c>
      <c r="E1309" s="9" t="str">
        <f>IF([1]线路!$C1308="","",[1]线路!$C1308)</f>
        <v/>
      </c>
      <c r="F1309" s="9" t="str">
        <f t="shared" ca="1" si="20"/>
        <v/>
      </c>
    </row>
    <row r="1310" spans="1:6" x14ac:dyDescent="0.15">
      <c r="A1310" s="9" t="str">
        <f>IF([1]线路!A1309="","",[1]线路!A1309)</f>
        <v/>
      </c>
      <c r="B1310" s="9" t="str">
        <f>IF([1]线路!B1309="","",[1]线路!B1309)</f>
        <v/>
      </c>
      <c r="C1310" s="9" t="str">
        <f>IF([1]线路!$I1309="","",[1]线路!$I1309)</f>
        <v/>
      </c>
      <c r="D1310" s="9" t="str">
        <f ca="1">VLOOKUP(A1310,OFFSET(线路最大负荷电流!$A$2,0,0,2000,2),2,FALSE)</f>
        <v/>
      </c>
      <c r="E1310" s="9" t="str">
        <f>IF([1]线路!$C1309="","",[1]线路!$C1309)</f>
        <v/>
      </c>
      <c r="F1310" s="9" t="str">
        <f t="shared" ca="1" si="20"/>
        <v/>
      </c>
    </row>
    <row r="1311" spans="1:6" x14ac:dyDescent="0.15">
      <c r="A1311" s="9" t="str">
        <f>IF([1]线路!A1310="","",[1]线路!A1310)</f>
        <v/>
      </c>
      <c r="B1311" s="9" t="str">
        <f>IF([1]线路!B1310="","",[1]线路!B1310)</f>
        <v/>
      </c>
      <c r="C1311" s="9" t="str">
        <f>IF([1]线路!$I1310="","",[1]线路!$I1310)</f>
        <v/>
      </c>
      <c r="D1311" s="9" t="str">
        <f ca="1">VLOOKUP(A1311,OFFSET(线路最大负荷电流!$A$2,0,0,2000,2),2,FALSE)</f>
        <v/>
      </c>
      <c r="E1311" s="9" t="str">
        <f>IF([1]线路!$C1310="","",[1]线路!$C1310)</f>
        <v/>
      </c>
      <c r="F1311" s="9" t="str">
        <f t="shared" ca="1" si="20"/>
        <v/>
      </c>
    </row>
    <row r="1312" spans="1:6" x14ac:dyDescent="0.15">
      <c r="A1312" s="9" t="str">
        <f>IF([1]线路!A1311="","",[1]线路!A1311)</f>
        <v/>
      </c>
      <c r="B1312" s="9" t="str">
        <f>IF([1]线路!B1311="","",[1]线路!B1311)</f>
        <v/>
      </c>
      <c r="C1312" s="9" t="str">
        <f>IF([1]线路!$I1311="","",[1]线路!$I1311)</f>
        <v/>
      </c>
      <c r="D1312" s="9" t="str">
        <f ca="1">VLOOKUP(A1312,OFFSET(线路最大负荷电流!$A$2,0,0,2000,2),2,FALSE)</f>
        <v/>
      </c>
      <c r="E1312" s="9" t="str">
        <f>IF([1]线路!$C1311="","",[1]线路!$C1311)</f>
        <v/>
      </c>
      <c r="F1312" s="9" t="str">
        <f t="shared" ca="1" si="20"/>
        <v/>
      </c>
    </row>
    <row r="1313" spans="1:6" x14ac:dyDescent="0.15">
      <c r="A1313" s="9" t="str">
        <f>IF([1]线路!A1312="","",[1]线路!A1312)</f>
        <v/>
      </c>
      <c r="B1313" s="9" t="str">
        <f>IF([1]线路!B1312="","",[1]线路!B1312)</f>
        <v/>
      </c>
      <c r="C1313" s="9" t="str">
        <f>IF([1]线路!$I1312="","",[1]线路!$I1312)</f>
        <v/>
      </c>
      <c r="D1313" s="9" t="str">
        <f ca="1">VLOOKUP(A1313,OFFSET(线路最大负荷电流!$A$2,0,0,2000,2),2,FALSE)</f>
        <v/>
      </c>
      <c r="E1313" s="9" t="str">
        <f>IF([1]线路!$C1312="","",[1]线路!$C1312)</f>
        <v/>
      </c>
      <c r="F1313" s="9" t="str">
        <f t="shared" ca="1" si="20"/>
        <v/>
      </c>
    </row>
    <row r="1314" spans="1:6" x14ac:dyDescent="0.15">
      <c r="A1314" s="9" t="str">
        <f>IF([1]线路!A1313="","",[1]线路!A1313)</f>
        <v/>
      </c>
      <c r="B1314" s="9" t="str">
        <f>IF([1]线路!B1313="","",[1]线路!B1313)</f>
        <v/>
      </c>
      <c r="C1314" s="9" t="str">
        <f>IF([1]线路!$I1313="","",[1]线路!$I1313)</f>
        <v/>
      </c>
      <c r="D1314" s="9" t="str">
        <f ca="1">VLOOKUP(A1314,OFFSET(线路最大负荷电流!$A$2,0,0,2000,2),2,FALSE)</f>
        <v/>
      </c>
      <c r="E1314" s="9" t="str">
        <f>IF([1]线路!$C1313="","",[1]线路!$C1313)</f>
        <v/>
      </c>
      <c r="F1314" s="9" t="str">
        <f t="shared" ca="1" si="20"/>
        <v/>
      </c>
    </row>
    <row r="1315" spans="1:6" x14ac:dyDescent="0.15">
      <c r="A1315" s="9" t="str">
        <f>IF([1]线路!A1314="","",[1]线路!A1314)</f>
        <v/>
      </c>
      <c r="B1315" s="9" t="str">
        <f>IF([1]线路!B1314="","",[1]线路!B1314)</f>
        <v/>
      </c>
      <c r="C1315" s="9" t="str">
        <f>IF([1]线路!$I1314="","",[1]线路!$I1314)</f>
        <v/>
      </c>
      <c r="D1315" s="9" t="str">
        <f ca="1">VLOOKUP(A1315,OFFSET(线路最大负荷电流!$A$2,0,0,2000,2),2,FALSE)</f>
        <v/>
      </c>
      <c r="E1315" s="9" t="str">
        <f>IF([1]线路!$C1314="","",[1]线路!$C1314)</f>
        <v/>
      </c>
      <c r="F1315" s="9" t="str">
        <f t="shared" ca="1" si="20"/>
        <v/>
      </c>
    </row>
    <row r="1316" spans="1:6" x14ac:dyDescent="0.15">
      <c r="A1316" s="9" t="str">
        <f>IF([1]线路!A1315="","",[1]线路!A1315)</f>
        <v/>
      </c>
      <c r="B1316" s="9" t="str">
        <f>IF([1]线路!B1315="","",[1]线路!B1315)</f>
        <v/>
      </c>
      <c r="C1316" s="9" t="str">
        <f>IF([1]线路!$I1315="","",[1]线路!$I1315)</f>
        <v/>
      </c>
      <c r="D1316" s="9" t="str">
        <f ca="1">VLOOKUP(A1316,OFFSET(线路最大负荷电流!$A$2,0,0,2000,2),2,FALSE)</f>
        <v/>
      </c>
      <c r="E1316" s="9" t="str">
        <f>IF([1]线路!$C1315="","",[1]线路!$C1315)</f>
        <v/>
      </c>
      <c r="F1316" s="9" t="str">
        <f t="shared" ca="1" si="20"/>
        <v/>
      </c>
    </row>
    <row r="1317" spans="1:6" x14ac:dyDescent="0.15">
      <c r="A1317" s="9" t="str">
        <f>IF([1]线路!A1316="","",[1]线路!A1316)</f>
        <v/>
      </c>
      <c r="B1317" s="9" t="str">
        <f>IF([1]线路!B1316="","",[1]线路!B1316)</f>
        <v/>
      </c>
      <c r="C1317" s="9" t="str">
        <f>IF([1]线路!$I1316="","",[1]线路!$I1316)</f>
        <v/>
      </c>
      <c r="D1317" s="9" t="str">
        <f ca="1">VLOOKUP(A1317,OFFSET(线路最大负荷电流!$A$2,0,0,2000,2),2,FALSE)</f>
        <v/>
      </c>
      <c r="E1317" s="9" t="str">
        <f>IF([1]线路!$C1316="","",[1]线路!$C1316)</f>
        <v/>
      </c>
      <c r="F1317" s="9" t="str">
        <f t="shared" ca="1" si="20"/>
        <v/>
      </c>
    </row>
    <row r="1318" spans="1:6" x14ac:dyDescent="0.15">
      <c r="A1318" s="9" t="str">
        <f>IF([1]线路!A1317="","",[1]线路!A1317)</f>
        <v/>
      </c>
      <c r="B1318" s="9" t="str">
        <f>IF([1]线路!B1317="","",[1]线路!B1317)</f>
        <v/>
      </c>
      <c r="C1318" s="9" t="str">
        <f>IF([1]线路!$I1317="","",[1]线路!$I1317)</f>
        <v/>
      </c>
      <c r="D1318" s="9" t="str">
        <f ca="1">VLOOKUP(A1318,OFFSET(线路最大负荷电流!$A$2,0,0,2000,2),2,FALSE)</f>
        <v/>
      </c>
      <c r="E1318" s="9" t="str">
        <f>IF([1]线路!$C1317="","",[1]线路!$C1317)</f>
        <v/>
      </c>
      <c r="F1318" s="9" t="str">
        <f t="shared" ca="1" si="20"/>
        <v/>
      </c>
    </row>
    <row r="1319" spans="1:6" x14ac:dyDescent="0.15">
      <c r="A1319" s="9" t="str">
        <f>IF([1]线路!A1318="","",[1]线路!A1318)</f>
        <v/>
      </c>
      <c r="B1319" s="9" t="str">
        <f>IF([1]线路!B1318="","",[1]线路!B1318)</f>
        <v/>
      </c>
      <c r="C1319" s="9" t="str">
        <f>IF([1]线路!$I1318="","",[1]线路!$I1318)</f>
        <v/>
      </c>
      <c r="D1319" s="9" t="str">
        <f ca="1">VLOOKUP(A1319,OFFSET(线路最大负荷电流!$A$2,0,0,2000,2),2,FALSE)</f>
        <v/>
      </c>
      <c r="E1319" s="9" t="str">
        <f>IF([1]线路!$C1318="","",[1]线路!$C1318)</f>
        <v/>
      </c>
      <c r="F1319" s="9" t="str">
        <f t="shared" ca="1" si="20"/>
        <v/>
      </c>
    </row>
    <row r="1320" spans="1:6" x14ac:dyDescent="0.15">
      <c r="A1320" s="9" t="str">
        <f>IF([1]线路!A1319="","",[1]线路!A1319)</f>
        <v/>
      </c>
      <c r="B1320" s="9" t="str">
        <f>IF([1]线路!B1319="","",[1]线路!B1319)</f>
        <v/>
      </c>
      <c r="C1320" s="9" t="str">
        <f>IF([1]线路!$I1319="","",[1]线路!$I1319)</f>
        <v/>
      </c>
      <c r="D1320" s="9" t="str">
        <f ca="1">VLOOKUP(A1320,OFFSET(线路最大负荷电流!$A$2,0,0,2000,2),2,FALSE)</f>
        <v/>
      </c>
      <c r="E1320" s="9" t="str">
        <f>IF([1]线路!$C1319="","",[1]线路!$C1319)</f>
        <v/>
      </c>
      <c r="F1320" s="9" t="str">
        <f t="shared" ca="1" si="20"/>
        <v/>
      </c>
    </row>
    <row r="1321" spans="1:6" x14ac:dyDescent="0.15">
      <c r="A1321" s="9" t="str">
        <f>IF([1]线路!A1320="","",[1]线路!A1320)</f>
        <v/>
      </c>
      <c r="B1321" s="9" t="str">
        <f>IF([1]线路!B1320="","",[1]线路!B1320)</f>
        <v/>
      </c>
      <c r="C1321" s="9" t="str">
        <f>IF([1]线路!$I1320="","",[1]线路!$I1320)</f>
        <v/>
      </c>
      <c r="D1321" s="9" t="str">
        <f ca="1">VLOOKUP(A1321,OFFSET(线路最大负荷电流!$A$2,0,0,2000,2),2,FALSE)</f>
        <v/>
      </c>
      <c r="E1321" s="9" t="str">
        <f>IF([1]线路!$C1320="","",[1]线路!$C1320)</f>
        <v/>
      </c>
      <c r="F1321" s="9" t="str">
        <f t="shared" ca="1" si="20"/>
        <v/>
      </c>
    </row>
    <row r="1322" spans="1:6" x14ac:dyDescent="0.15">
      <c r="A1322" s="9" t="str">
        <f>IF([1]线路!A1321="","",[1]线路!A1321)</f>
        <v/>
      </c>
      <c r="B1322" s="9" t="str">
        <f>IF([1]线路!B1321="","",[1]线路!B1321)</f>
        <v/>
      </c>
      <c r="C1322" s="9" t="str">
        <f>IF([1]线路!$I1321="","",[1]线路!$I1321)</f>
        <v/>
      </c>
      <c r="D1322" s="9" t="str">
        <f ca="1">VLOOKUP(A1322,OFFSET(线路最大负荷电流!$A$2,0,0,2000,2),2,FALSE)</f>
        <v/>
      </c>
      <c r="E1322" s="9" t="str">
        <f>IF([1]线路!$C1321="","",[1]线路!$C1321)</f>
        <v/>
      </c>
      <c r="F1322" s="9" t="str">
        <f t="shared" ca="1" si="20"/>
        <v/>
      </c>
    </row>
    <row r="1323" spans="1:6" x14ac:dyDescent="0.15">
      <c r="A1323" s="9" t="str">
        <f>IF([1]线路!A1322="","",[1]线路!A1322)</f>
        <v/>
      </c>
      <c r="B1323" s="9" t="str">
        <f>IF([1]线路!B1322="","",[1]线路!B1322)</f>
        <v/>
      </c>
      <c r="C1323" s="9" t="str">
        <f>IF([1]线路!$I1322="","",[1]线路!$I1322)</f>
        <v/>
      </c>
      <c r="D1323" s="9" t="str">
        <f ca="1">VLOOKUP(A1323,OFFSET(线路最大负荷电流!$A$2,0,0,2000,2),2,FALSE)</f>
        <v/>
      </c>
      <c r="E1323" s="9" t="str">
        <f>IF([1]线路!$C1322="","",[1]线路!$C1322)</f>
        <v/>
      </c>
      <c r="F1323" s="9" t="str">
        <f t="shared" ca="1" si="20"/>
        <v/>
      </c>
    </row>
    <row r="1324" spans="1:6" x14ac:dyDescent="0.15">
      <c r="A1324" s="9" t="str">
        <f>IF([1]线路!A1323="","",[1]线路!A1323)</f>
        <v/>
      </c>
      <c r="B1324" s="9" t="str">
        <f>IF([1]线路!B1323="","",[1]线路!B1323)</f>
        <v/>
      </c>
      <c r="C1324" s="9" t="str">
        <f>IF([1]线路!$I1323="","",[1]线路!$I1323)</f>
        <v/>
      </c>
      <c r="D1324" s="9" t="str">
        <f ca="1">VLOOKUP(A1324,OFFSET(线路最大负荷电流!$A$2,0,0,2000,2),2,FALSE)</f>
        <v/>
      </c>
      <c r="E1324" s="9" t="str">
        <f>IF([1]线路!$C1323="","",[1]线路!$C1323)</f>
        <v/>
      </c>
      <c r="F1324" s="9" t="str">
        <f t="shared" ca="1" si="20"/>
        <v/>
      </c>
    </row>
    <row r="1325" spans="1:6" x14ac:dyDescent="0.15">
      <c r="A1325" s="9" t="str">
        <f>IF([1]线路!A1324="","",[1]线路!A1324)</f>
        <v/>
      </c>
      <c r="B1325" s="9" t="str">
        <f>IF([1]线路!B1324="","",[1]线路!B1324)</f>
        <v/>
      </c>
      <c r="C1325" s="9" t="str">
        <f>IF([1]线路!$I1324="","",[1]线路!$I1324)</f>
        <v/>
      </c>
      <c r="D1325" s="9" t="str">
        <f ca="1">VLOOKUP(A1325,OFFSET(线路最大负荷电流!$A$2,0,0,2000,2),2,FALSE)</f>
        <v/>
      </c>
      <c r="E1325" s="9" t="str">
        <f>IF([1]线路!$C1324="","",[1]线路!$C1324)</f>
        <v/>
      </c>
      <c r="F1325" s="9" t="str">
        <f t="shared" ca="1" si="20"/>
        <v/>
      </c>
    </row>
    <row r="1326" spans="1:6" x14ac:dyDescent="0.15">
      <c r="A1326" s="9" t="str">
        <f>IF([1]线路!A1325="","",[1]线路!A1325)</f>
        <v/>
      </c>
      <c r="B1326" s="9" t="str">
        <f>IF([1]线路!B1325="","",[1]线路!B1325)</f>
        <v/>
      </c>
      <c r="C1326" s="9" t="str">
        <f>IF([1]线路!$I1325="","",[1]线路!$I1325)</f>
        <v/>
      </c>
      <c r="D1326" s="9" t="str">
        <f ca="1">VLOOKUP(A1326,OFFSET(线路最大负荷电流!$A$2,0,0,2000,2),2,FALSE)</f>
        <v/>
      </c>
      <c r="E1326" s="9" t="str">
        <f>IF([1]线路!$C1325="","",[1]线路!$C1325)</f>
        <v/>
      </c>
      <c r="F1326" s="9" t="str">
        <f t="shared" ca="1" si="20"/>
        <v/>
      </c>
    </row>
    <row r="1327" spans="1:6" x14ac:dyDescent="0.15">
      <c r="A1327" s="9" t="str">
        <f>IF([1]线路!A1326="","",[1]线路!A1326)</f>
        <v/>
      </c>
      <c r="B1327" s="9" t="str">
        <f>IF([1]线路!B1326="","",[1]线路!B1326)</f>
        <v/>
      </c>
      <c r="C1327" s="9" t="str">
        <f>IF([1]线路!$I1326="","",[1]线路!$I1326)</f>
        <v/>
      </c>
      <c r="D1327" s="9" t="str">
        <f ca="1">VLOOKUP(A1327,OFFSET(线路最大负荷电流!$A$2,0,0,2000,2),2,FALSE)</f>
        <v/>
      </c>
      <c r="E1327" s="9" t="str">
        <f>IF([1]线路!$C1326="","",[1]线路!$C1326)</f>
        <v/>
      </c>
      <c r="F1327" s="9" t="str">
        <f t="shared" ca="1" si="20"/>
        <v/>
      </c>
    </row>
    <row r="1328" spans="1:6" x14ac:dyDescent="0.15">
      <c r="A1328" s="9" t="str">
        <f>IF([1]线路!A1327="","",[1]线路!A1327)</f>
        <v/>
      </c>
      <c r="B1328" s="9" t="str">
        <f>IF([1]线路!B1327="","",[1]线路!B1327)</f>
        <v/>
      </c>
      <c r="C1328" s="9" t="str">
        <f>IF([1]线路!$I1327="","",[1]线路!$I1327)</f>
        <v/>
      </c>
      <c r="D1328" s="9" t="str">
        <f ca="1">VLOOKUP(A1328,OFFSET(线路最大负荷电流!$A$2,0,0,2000,2),2,FALSE)</f>
        <v/>
      </c>
      <c r="E1328" s="9" t="str">
        <f>IF([1]线路!$C1327="","",[1]线路!$C1327)</f>
        <v/>
      </c>
      <c r="F1328" s="9" t="str">
        <f t="shared" ca="1" si="20"/>
        <v/>
      </c>
    </row>
    <row r="1329" spans="1:6" x14ac:dyDescent="0.15">
      <c r="A1329" s="9" t="str">
        <f>IF([1]线路!A1328="","",[1]线路!A1328)</f>
        <v/>
      </c>
      <c r="B1329" s="9" t="str">
        <f>IF([1]线路!B1328="","",[1]线路!B1328)</f>
        <v/>
      </c>
      <c r="C1329" s="9" t="str">
        <f>IF([1]线路!$I1328="","",[1]线路!$I1328)</f>
        <v/>
      </c>
      <c r="D1329" s="9" t="str">
        <f ca="1">VLOOKUP(A1329,OFFSET(线路最大负荷电流!$A$2,0,0,2000,2),2,FALSE)</f>
        <v/>
      </c>
      <c r="E1329" s="9" t="str">
        <f>IF([1]线路!$C1328="","",[1]线路!$C1328)</f>
        <v/>
      </c>
      <c r="F1329" s="9" t="str">
        <f t="shared" ca="1" si="20"/>
        <v/>
      </c>
    </row>
    <row r="1330" spans="1:6" x14ac:dyDescent="0.15">
      <c r="A1330" s="9" t="str">
        <f>IF([1]线路!A1329="","",[1]线路!A1329)</f>
        <v/>
      </c>
      <c r="B1330" s="9" t="str">
        <f>IF([1]线路!B1329="","",[1]线路!B1329)</f>
        <v/>
      </c>
      <c r="C1330" s="9" t="str">
        <f>IF([1]线路!$I1329="","",[1]线路!$I1329)</f>
        <v/>
      </c>
      <c r="D1330" s="9" t="str">
        <f ca="1">VLOOKUP(A1330,OFFSET(线路最大负荷电流!$A$2,0,0,2000,2),2,FALSE)</f>
        <v/>
      </c>
      <c r="E1330" s="9" t="str">
        <f>IF([1]线路!$C1329="","",[1]线路!$C1329)</f>
        <v/>
      </c>
      <c r="F1330" s="9" t="str">
        <f t="shared" ca="1" si="20"/>
        <v/>
      </c>
    </row>
    <row r="1331" spans="1:6" x14ac:dyDescent="0.15">
      <c r="A1331" s="9" t="str">
        <f>IF([1]线路!A1330="","",[1]线路!A1330)</f>
        <v/>
      </c>
      <c r="B1331" s="9" t="str">
        <f>IF([1]线路!B1330="","",[1]线路!B1330)</f>
        <v/>
      </c>
      <c r="C1331" s="9" t="str">
        <f>IF([1]线路!$I1330="","",[1]线路!$I1330)</f>
        <v/>
      </c>
      <c r="D1331" s="9" t="str">
        <f ca="1">VLOOKUP(A1331,OFFSET(线路最大负荷电流!$A$2,0,0,2000,2),2,FALSE)</f>
        <v/>
      </c>
      <c r="E1331" s="9" t="str">
        <f>IF([1]线路!$C1330="","",[1]线路!$C1330)</f>
        <v/>
      </c>
      <c r="F1331" s="9" t="str">
        <f t="shared" ca="1" si="20"/>
        <v/>
      </c>
    </row>
    <row r="1332" spans="1:6" x14ac:dyDescent="0.15">
      <c r="A1332" s="9" t="str">
        <f>IF([1]线路!A1331="","",[1]线路!A1331)</f>
        <v/>
      </c>
      <c r="B1332" s="9" t="str">
        <f>IF([1]线路!B1331="","",[1]线路!B1331)</f>
        <v/>
      </c>
      <c r="C1332" s="9" t="str">
        <f>IF([1]线路!$I1331="","",[1]线路!$I1331)</f>
        <v/>
      </c>
      <c r="D1332" s="9" t="str">
        <f ca="1">VLOOKUP(A1332,OFFSET(线路最大负荷电流!$A$2,0,0,2000,2),2,FALSE)</f>
        <v/>
      </c>
      <c r="E1332" s="9" t="str">
        <f>IF([1]线路!$C1331="","",[1]线路!$C1331)</f>
        <v/>
      </c>
      <c r="F1332" s="9" t="str">
        <f t="shared" ca="1" si="20"/>
        <v/>
      </c>
    </row>
    <row r="1333" spans="1:6" x14ac:dyDescent="0.15">
      <c r="A1333" s="9" t="str">
        <f>IF([1]线路!A1332="","",[1]线路!A1332)</f>
        <v/>
      </c>
      <c r="B1333" s="9" t="str">
        <f>IF([1]线路!B1332="","",[1]线路!B1332)</f>
        <v/>
      </c>
      <c r="C1333" s="9" t="str">
        <f>IF([1]线路!$I1332="","",[1]线路!$I1332)</f>
        <v/>
      </c>
      <c r="D1333" s="9" t="str">
        <f ca="1">VLOOKUP(A1333,OFFSET(线路最大负荷电流!$A$2,0,0,2000,2),2,FALSE)</f>
        <v/>
      </c>
      <c r="E1333" s="9" t="str">
        <f>IF([1]线路!$C1332="","",[1]线路!$C1332)</f>
        <v/>
      </c>
      <c r="F1333" s="9" t="str">
        <f t="shared" ca="1" si="20"/>
        <v/>
      </c>
    </row>
    <row r="1334" spans="1:6" x14ac:dyDescent="0.15">
      <c r="A1334" s="9" t="str">
        <f>IF([1]线路!A1333="","",[1]线路!A1333)</f>
        <v/>
      </c>
      <c r="B1334" s="9" t="str">
        <f>IF([1]线路!B1333="","",[1]线路!B1333)</f>
        <v/>
      </c>
      <c r="C1334" s="9" t="str">
        <f>IF([1]线路!$I1333="","",[1]线路!$I1333)</f>
        <v/>
      </c>
      <c r="D1334" s="9" t="str">
        <f ca="1">VLOOKUP(A1334,OFFSET(线路最大负荷电流!$A$2,0,0,2000,2),2,FALSE)</f>
        <v/>
      </c>
      <c r="E1334" s="9" t="str">
        <f>IF([1]线路!$C1333="","",[1]线路!$C1333)</f>
        <v/>
      </c>
      <c r="F1334" s="9" t="str">
        <f t="shared" ca="1" si="20"/>
        <v/>
      </c>
    </row>
    <row r="1335" spans="1:6" x14ac:dyDescent="0.15">
      <c r="A1335" s="9" t="str">
        <f>IF([1]线路!A1334="","",[1]线路!A1334)</f>
        <v/>
      </c>
      <c r="B1335" s="9" t="str">
        <f>IF([1]线路!B1334="","",[1]线路!B1334)</f>
        <v/>
      </c>
      <c r="C1335" s="9" t="str">
        <f>IF([1]线路!$I1334="","",[1]线路!$I1334)</f>
        <v/>
      </c>
      <c r="D1335" s="9" t="str">
        <f ca="1">VLOOKUP(A1335,OFFSET(线路最大负荷电流!$A$2,0,0,2000,2),2,FALSE)</f>
        <v/>
      </c>
      <c r="E1335" s="9" t="str">
        <f>IF([1]线路!$C1334="","",[1]线路!$C1334)</f>
        <v/>
      </c>
      <c r="F1335" s="9" t="str">
        <f t="shared" ca="1" si="20"/>
        <v/>
      </c>
    </row>
    <row r="1336" spans="1:6" x14ac:dyDescent="0.15">
      <c r="A1336" s="9" t="str">
        <f>IF([1]线路!A1335="","",[1]线路!A1335)</f>
        <v/>
      </c>
      <c r="B1336" s="9" t="str">
        <f>IF([1]线路!B1335="","",[1]线路!B1335)</f>
        <v/>
      </c>
      <c r="C1336" s="9" t="str">
        <f>IF([1]线路!$I1335="","",[1]线路!$I1335)</f>
        <v/>
      </c>
      <c r="D1336" s="9" t="str">
        <f ca="1">VLOOKUP(A1336,OFFSET(线路最大负荷电流!$A$2,0,0,2000,2),2,FALSE)</f>
        <v/>
      </c>
      <c r="E1336" s="9" t="str">
        <f>IF([1]线路!$C1335="","",[1]线路!$C1335)</f>
        <v/>
      </c>
      <c r="F1336" s="9" t="str">
        <f t="shared" ca="1" si="20"/>
        <v/>
      </c>
    </row>
    <row r="1337" spans="1:6" x14ac:dyDescent="0.15">
      <c r="A1337" s="9" t="str">
        <f>IF([1]线路!A1336="","",[1]线路!A1336)</f>
        <v/>
      </c>
      <c r="B1337" s="9" t="str">
        <f>IF([1]线路!B1336="","",[1]线路!B1336)</f>
        <v/>
      </c>
      <c r="C1337" s="9" t="str">
        <f>IF([1]线路!$I1336="","",[1]线路!$I1336)</f>
        <v/>
      </c>
      <c r="D1337" s="9" t="str">
        <f ca="1">VLOOKUP(A1337,OFFSET(线路最大负荷电流!$A$2,0,0,2000,2),2,FALSE)</f>
        <v/>
      </c>
      <c r="E1337" s="9" t="str">
        <f>IF([1]线路!$C1336="","",[1]线路!$C1336)</f>
        <v/>
      </c>
      <c r="F1337" s="9" t="str">
        <f t="shared" ca="1" si="20"/>
        <v/>
      </c>
    </row>
    <row r="1338" spans="1:6" x14ac:dyDescent="0.15">
      <c r="A1338" s="9" t="str">
        <f>IF([1]线路!A1337="","",[1]线路!A1337)</f>
        <v/>
      </c>
      <c r="B1338" s="9" t="str">
        <f>IF([1]线路!B1337="","",[1]线路!B1337)</f>
        <v/>
      </c>
      <c r="C1338" s="9" t="str">
        <f>IF([1]线路!$I1337="","",[1]线路!$I1337)</f>
        <v/>
      </c>
      <c r="D1338" s="9" t="str">
        <f ca="1">VLOOKUP(A1338,OFFSET(线路最大负荷电流!$A$2,0,0,2000,2),2,FALSE)</f>
        <v/>
      </c>
      <c r="E1338" s="9" t="str">
        <f>IF([1]线路!$C1337="","",[1]线路!$C1337)</f>
        <v/>
      </c>
      <c r="F1338" s="9" t="str">
        <f t="shared" ca="1" si="20"/>
        <v/>
      </c>
    </row>
    <row r="1339" spans="1:6" x14ac:dyDescent="0.15">
      <c r="A1339" s="9" t="str">
        <f>IF([1]线路!A1338="","",[1]线路!A1338)</f>
        <v/>
      </c>
      <c r="B1339" s="9" t="str">
        <f>IF([1]线路!B1338="","",[1]线路!B1338)</f>
        <v/>
      </c>
      <c r="C1339" s="9" t="str">
        <f>IF([1]线路!$I1338="","",[1]线路!$I1338)</f>
        <v/>
      </c>
      <c r="D1339" s="9" t="str">
        <f ca="1">VLOOKUP(A1339,OFFSET(线路最大负荷电流!$A$2,0,0,2000,2),2,FALSE)</f>
        <v/>
      </c>
      <c r="E1339" s="9" t="str">
        <f>IF([1]线路!$C1338="","",[1]线路!$C1338)</f>
        <v/>
      </c>
      <c r="F1339" s="9" t="str">
        <f t="shared" ca="1" si="20"/>
        <v/>
      </c>
    </row>
    <row r="1340" spans="1:6" x14ac:dyDescent="0.15">
      <c r="A1340" s="9" t="str">
        <f>IF([1]线路!A1339="","",[1]线路!A1339)</f>
        <v/>
      </c>
      <c r="B1340" s="9" t="str">
        <f>IF([1]线路!B1339="","",[1]线路!B1339)</f>
        <v/>
      </c>
      <c r="C1340" s="9" t="str">
        <f>IF([1]线路!$I1339="","",[1]线路!$I1339)</f>
        <v/>
      </c>
      <c r="D1340" s="9" t="str">
        <f ca="1">VLOOKUP(A1340,OFFSET(线路最大负荷电流!$A$2,0,0,2000,2),2,FALSE)</f>
        <v/>
      </c>
      <c r="E1340" s="9" t="str">
        <f>IF([1]线路!$C1339="","",[1]线路!$C1339)</f>
        <v/>
      </c>
      <c r="F1340" s="9" t="str">
        <f t="shared" ca="1" si="20"/>
        <v/>
      </c>
    </row>
    <row r="1341" spans="1:6" x14ac:dyDescent="0.15">
      <c r="A1341" s="9" t="str">
        <f>IF([1]线路!A1340="","",[1]线路!A1340)</f>
        <v/>
      </c>
      <c r="B1341" s="9" t="str">
        <f>IF([1]线路!B1340="","",[1]线路!B1340)</f>
        <v/>
      </c>
      <c r="C1341" s="9" t="str">
        <f>IF([1]线路!$I1340="","",[1]线路!$I1340)</f>
        <v/>
      </c>
      <c r="D1341" s="9" t="str">
        <f ca="1">VLOOKUP(A1341,OFFSET(线路最大负荷电流!$A$2,0,0,2000,2),2,FALSE)</f>
        <v/>
      </c>
      <c r="E1341" s="9" t="str">
        <f>IF([1]线路!$C1340="","",[1]线路!$C1340)</f>
        <v/>
      </c>
      <c r="F1341" s="9" t="str">
        <f t="shared" ca="1" si="20"/>
        <v/>
      </c>
    </row>
    <row r="1342" spans="1:6" x14ac:dyDescent="0.15">
      <c r="A1342" s="9" t="str">
        <f>IF([1]线路!A1341="","",[1]线路!A1341)</f>
        <v/>
      </c>
      <c r="B1342" s="9" t="str">
        <f>IF([1]线路!B1341="","",[1]线路!B1341)</f>
        <v/>
      </c>
      <c r="C1342" s="9" t="str">
        <f>IF([1]线路!$I1341="","",[1]线路!$I1341)</f>
        <v/>
      </c>
      <c r="D1342" s="9" t="str">
        <f ca="1">VLOOKUP(A1342,OFFSET(线路最大负荷电流!$A$2,0,0,2000,2),2,FALSE)</f>
        <v/>
      </c>
      <c r="E1342" s="9" t="str">
        <f>IF([1]线路!$C1341="","",[1]线路!$C1341)</f>
        <v/>
      </c>
      <c r="F1342" s="9" t="str">
        <f t="shared" ca="1" si="20"/>
        <v/>
      </c>
    </row>
    <row r="1343" spans="1:6" x14ac:dyDescent="0.15">
      <c r="A1343" s="9" t="str">
        <f>IF([1]线路!A1342="","",[1]线路!A1342)</f>
        <v/>
      </c>
      <c r="B1343" s="9" t="str">
        <f>IF([1]线路!B1342="","",[1]线路!B1342)</f>
        <v/>
      </c>
      <c r="C1343" s="9" t="str">
        <f>IF([1]线路!$I1342="","",[1]线路!$I1342)</f>
        <v/>
      </c>
      <c r="D1343" s="9" t="str">
        <f ca="1">VLOOKUP(A1343,OFFSET(线路最大负荷电流!$A$2,0,0,2000,2),2,FALSE)</f>
        <v/>
      </c>
      <c r="E1343" s="9" t="str">
        <f>IF([1]线路!$C1342="","",[1]线路!$C1342)</f>
        <v/>
      </c>
      <c r="F1343" s="9" t="str">
        <f t="shared" ca="1" si="20"/>
        <v/>
      </c>
    </row>
    <row r="1344" spans="1:6" x14ac:dyDescent="0.15">
      <c r="A1344" s="9" t="str">
        <f>IF([1]线路!A1343="","",[1]线路!A1343)</f>
        <v/>
      </c>
      <c r="B1344" s="9" t="str">
        <f>IF([1]线路!B1343="","",[1]线路!B1343)</f>
        <v/>
      </c>
      <c r="C1344" s="9" t="str">
        <f>IF([1]线路!$I1343="","",[1]线路!$I1343)</f>
        <v/>
      </c>
      <c r="D1344" s="9" t="str">
        <f ca="1">VLOOKUP(A1344,OFFSET(线路最大负荷电流!$A$2,0,0,2000,2),2,FALSE)</f>
        <v/>
      </c>
      <c r="E1344" s="9" t="str">
        <f>IF([1]线路!$C1343="","",[1]线路!$C1343)</f>
        <v/>
      </c>
      <c r="F1344" s="9" t="str">
        <f t="shared" ca="1" si="20"/>
        <v/>
      </c>
    </row>
    <row r="1345" spans="1:6" x14ac:dyDescent="0.15">
      <c r="A1345" s="9" t="str">
        <f>IF([1]线路!A1344="","",[1]线路!A1344)</f>
        <v/>
      </c>
      <c r="B1345" s="9" t="str">
        <f>IF([1]线路!B1344="","",[1]线路!B1344)</f>
        <v/>
      </c>
      <c r="C1345" s="9" t="str">
        <f>IF([1]线路!$I1344="","",[1]线路!$I1344)</f>
        <v/>
      </c>
      <c r="D1345" s="9" t="str">
        <f ca="1">VLOOKUP(A1345,OFFSET(线路最大负荷电流!$A$2,0,0,2000,2),2,FALSE)</f>
        <v/>
      </c>
      <c r="E1345" s="9" t="str">
        <f>IF([1]线路!$C1344="","",[1]线路!$C1344)</f>
        <v/>
      </c>
      <c r="F1345" s="9" t="str">
        <f t="shared" ca="1" si="20"/>
        <v/>
      </c>
    </row>
    <row r="1346" spans="1:6" x14ac:dyDescent="0.15">
      <c r="A1346" s="9" t="str">
        <f>IF([1]线路!A1345="","",[1]线路!A1345)</f>
        <v/>
      </c>
      <c r="B1346" s="9" t="str">
        <f>IF([1]线路!B1345="","",[1]线路!B1345)</f>
        <v/>
      </c>
      <c r="C1346" s="9" t="str">
        <f>IF([1]线路!$I1345="","",[1]线路!$I1345)</f>
        <v/>
      </c>
      <c r="D1346" s="9" t="str">
        <f ca="1">VLOOKUP(A1346,OFFSET(线路最大负荷电流!$A$2,0,0,2000,2),2,FALSE)</f>
        <v/>
      </c>
      <c r="E1346" s="9" t="str">
        <f>IF([1]线路!$C1345="","",[1]线路!$C1345)</f>
        <v/>
      </c>
      <c r="F1346" s="9" t="str">
        <f t="shared" ca="1" si="20"/>
        <v/>
      </c>
    </row>
    <row r="1347" spans="1:6" x14ac:dyDescent="0.15">
      <c r="A1347" s="9" t="str">
        <f>IF([1]线路!A1346="","",[1]线路!A1346)</f>
        <v/>
      </c>
      <c r="B1347" s="9" t="str">
        <f>IF([1]线路!B1346="","",[1]线路!B1346)</f>
        <v/>
      </c>
      <c r="C1347" s="9" t="str">
        <f>IF([1]线路!$I1346="","",[1]线路!$I1346)</f>
        <v/>
      </c>
      <c r="D1347" s="9" t="str">
        <f ca="1">VLOOKUP(A1347,OFFSET(线路最大负荷电流!$A$2,0,0,2000,2),2,FALSE)</f>
        <v/>
      </c>
      <c r="E1347" s="9" t="str">
        <f>IF([1]线路!$C1346="","",[1]线路!$C1346)</f>
        <v/>
      </c>
      <c r="F1347" s="9" t="str">
        <f t="shared" ca="1" si="20"/>
        <v/>
      </c>
    </row>
    <row r="1348" spans="1:6" x14ac:dyDescent="0.15">
      <c r="A1348" s="9" t="str">
        <f>IF([1]线路!A1347="","",[1]线路!A1347)</f>
        <v/>
      </c>
      <c r="B1348" s="9" t="str">
        <f>IF([1]线路!B1347="","",[1]线路!B1347)</f>
        <v/>
      </c>
      <c r="C1348" s="9" t="str">
        <f>IF([1]线路!$I1347="","",[1]线路!$I1347)</f>
        <v/>
      </c>
      <c r="D1348" s="9" t="str">
        <f ca="1">VLOOKUP(A1348,OFFSET(线路最大负荷电流!$A$2,0,0,2000,2),2,FALSE)</f>
        <v/>
      </c>
      <c r="E1348" s="9" t="str">
        <f>IF([1]线路!$C1347="","",[1]线路!$C1347)</f>
        <v/>
      </c>
      <c r="F1348" s="9" t="str">
        <f t="shared" ref="F1348:F1411" ca="1" si="21">IF(OR(D1348="",C1348=""),"",D1348/C1348)</f>
        <v/>
      </c>
    </row>
    <row r="1349" spans="1:6" x14ac:dyDescent="0.15">
      <c r="A1349" s="9" t="str">
        <f>IF([1]线路!A1348="","",[1]线路!A1348)</f>
        <v/>
      </c>
      <c r="B1349" s="9" t="str">
        <f>IF([1]线路!B1348="","",[1]线路!B1348)</f>
        <v/>
      </c>
      <c r="C1349" s="9" t="str">
        <f>IF([1]线路!$I1348="","",[1]线路!$I1348)</f>
        <v/>
      </c>
      <c r="D1349" s="9" t="str">
        <f ca="1">VLOOKUP(A1349,OFFSET(线路最大负荷电流!$A$2,0,0,2000,2),2,FALSE)</f>
        <v/>
      </c>
      <c r="E1349" s="9" t="str">
        <f>IF([1]线路!$C1348="","",[1]线路!$C1348)</f>
        <v/>
      </c>
      <c r="F1349" s="9" t="str">
        <f t="shared" ca="1" si="21"/>
        <v/>
      </c>
    </row>
    <row r="1350" spans="1:6" x14ac:dyDescent="0.15">
      <c r="A1350" s="9" t="str">
        <f>IF([1]线路!A1349="","",[1]线路!A1349)</f>
        <v/>
      </c>
      <c r="B1350" s="9" t="str">
        <f>IF([1]线路!B1349="","",[1]线路!B1349)</f>
        <v/>
      </c>
      <c r="C1350" s="9" t="str">
        <f>IF([1]线路!$I1349="","",[1]线路!$I1349)</f>
        <v/>
      </c>
      <c r="D1350" s="9" t="str">
        <f ca="1">VLOOKUP(A1350,OFFSET(线路最大负荷电流!$A$2,0,0,2000,2),2,FALSE)</f>
        <v/>
      </c>
      <c r="E1350" s="9" t="str">
        <f>IF([1]线路!$C1349="","",[1]线路!$C1349)</f>
        <v/>
      </c>
      <c r="F1350" s="9" t="str">
        <f t="shared" ca="1" si="21"/>
        <v/>
      </c>
    </row>
    <row r="1351" spans="1:6" x14ac:dyDescent="0.15">
      <c r="A1351" s="9" t="str">
        <f>IF([1]线路!A1350="","",[1]线路!A1350)</f>
        <v/>
      </c>
      <c r="B1351" s="9" t="str">
        <f>IF([1]线路!B1350="","",[1]线路!B1350)</f>
        <v/>
      </c>
      <c r="C1351" s="9" t="str">
        <f>IF([1]线路!$I1350="","",[1]线路!$I1350)</f>
        <v/>
      </c>
      <c r="D1351" s="9" t="str">
        <f ca="1">VLOOKUP(A1351,OFFSET(线路最大负荷电流!$A$2,0,0,2000,2),2,FALSE)</f>
        <v/>
      </c>
      <c r="E1351" s="9" t="str">
        <f>IF([1]线路!$C1350="","",[1]线路!$C1350)</f>
        <v/>
      </c>
      <c r="F1351" s="9" t="str">
        <f t="shared" ca="1" si="21"/>
        <v/>
      </c>
    </row>
    <row r="1352" spans="1:6" x14ac:dyDescent="0.15">
      <c r="A1352" s="9" t="str">
        <f>IF([1]线路!A1351="","",[1]线路!A1351)</f>
        <v/>
      </c>
      <c r="B1352" s="9" t="str">
        <f>IF([1]线路!B1351="","",[1]线路!B1351)</f>
        <v/>
      </c>
      <c r="C1352" s="9" t="str">
        <f>IF([1]线路!$I1351="","",[1]线路!$I1351)</f>
        <v/>
      </c>
      <c r="D1352" s="9" t="str">
        <f ca="1">VLOOKUP(A1352,OFFSET(线路最大负荷电流!$A$2,0,0,2000,2),2,FALSE)</f>
        <v/>
      </c>
      <c r="E1352" s="9" t="str">
        <f>IF([1]线路!$C1351="","",[1]线路!$C1351)</f>
        <v/>
      </c>
      <c r="F1352" s="9" t="str">
        <f t="shared" ca="1" si="21"/>
        <v/>
      </c>
    </row>
    <row r="1353" spans="1:6" x14ac:dyDescent="0.15">
      <c r="A1353" s="9" t="str">
        <f>IF([1]线路!A1352="","",[1]线路!A1352)</f>
        <v/>
      </c>
      <c r="B1353" s="9" t="str">
        <f>IF([1]线路!B1352="","",[1]线路!B1352)</f>
        <v/>
      </c>
      <c r="C1353" s="9" t="str">
        <f>IF([1]线路!$I1352="","",[1]线路!$I1352)</f>
        <v/>
      </c>
      <c r="D1353" s="9" t="str">
        <f ca="1">VLOOKUP(A1353,OFFSET(线路最大负荷电流!$A$2,0,0,2000,2),2,FALSE)</f>
        <v/>
      </c>
      <c r="E1353" s="9" t="str">
        <f>IF([1]线路!$C1352="","",[1]线路!$C1352)</f>
        <v/>
      </c>
      <c r="F1353" s="9" t="str">
        <f t="shared" ca="1" si="21"/>
        <v/>
      </c>
    </row>
    <row r="1354" spans="1:6" x14ac:dyDescent="0.15">
      <c r="A1354" s="9" t="str">
        <f>IF([1]线路!A1353="","",[1]线路!A1353)</f>
        <v/>
      </c>
      <c r="B1354" s="9" t="str">
        <f>IF([1]线路!B1353="","",[1]线路!B1353)</f>
        <v/>
      </c>
      <c r="C1354" s="9" t="str">
        <f>IF([1]线路!$I1353="","",[1]线路!$I1353)</f>
        <v/>
      </c>
      <c r="D1354" s="9" t="str">
        <f ca="1">VLOOKUP(A1354,OFFSET(线路最大负荷电流!$A$2,0,0,2000,2),2,FALSE)</f>
        <v/>
      </c>
      <c r="E1354" s="9" t="str">
        <f>IF([1]线路!$C1353="","",[1]线路!$C1353)</f>
        <v/>
      </c>
      <c r="F1354" s="9" t="str">
        <f t="shared" ca="1" si="21"/>
        <v/>
      </c>
    </row>
    <row r="1355" spans="1:6" x14ac:dyDescent="0.15">
      <c r="A1355" s="9" t="str">
        <f>IF([1]线路!A1354="","",[1]线路!A1354)</f>
        <v/>
      </c>
      <c r="B1355" s="9" t="str">
        <f>IF([1]线路!B1354="","",[1]线路!B1354)</f>
        <v/>
      </c>
      <c r="C1355" s="9" t="str">
        <f>IF([1]线路!$I1354="","",[1]线路!$I1354)</f>
        <v/>
      </c>
      <c r="D1355" s="9" t="str">
        <f ca="1">VLOOKUP(A1355,OFFSET(线路最大负荷电流!$A$2,0,0,2000,2),2,FALSE)</f>
        <v/>
      </c>
      <c r="E1355" s="9" t="str">
        <f>IF([1]线路!$C1354="","",[1]线路!$C1354)</f>
        <v/>
      </c>
      <c r="F1355" s="9" t="str">
        <f t="shared" ca="1" si="21"/>
        <v/>
      </c>
    </row>
    <row r="1356" spans="1:6" x14ac:dyDescent="0.15">
      <c r="A1356" s="9" t="str">
        <f>IF([1]线路!A1355="","",[1]线路!A1355)</f>
        <v/>
      </c>
      <c r="B1356" s="9" t="str">
        <f>IF([1]线路!B1355="","",[1]线路!B1355)</f>
        <v/>
      </c>
      <c r="C1356" s="9" t="str">
        <f>IF([1]线路!$I1355="","",[1]线路!$I1355)</f>
        <v/>
      </c>
      <c r="D1356" s="9" t="str">
        <f ca="1">VLOOKUP(A1356,OFFSET(线路最大负荷电流!$A$2,0,0,2000,2),2,FALSE)</f>
        <v/>
      </c>
      <c r="E1356" s="9" t="str">
        <f>IF([1]线路!$C1355="","",[1]线路!$C1355)</f>
        <v/>
      </c>
      <c r="F1356" s="9" t="str">
        <f t="shared" ca="1" si="21"/>
        <v/>
      </c>
    </row>
    <row r="1357" spans="1:6" x14ac:dyDescent="0.15">
      <c r="A1357" s="9" t="str">
        <f>IF([1]线路!A1356="","",[1]线路!A1356)</f>
        <v/>
      </c>
      <c r="B1357" s="9" t="str">
        <f>IF([1]线路!B1356="","",[1]线路!B1356)</f>
        <v/>
      </c>
      <c r="C1357" s="9" t="str">
        <f>IF([1]线路!$I1356="","",[1]线路!$I1356)</f>
        <v/>
      </c>
      <c r="D1357" s="9" t="str">
        <f ca="1">VLOOKUP(A1357,OFFSET(线路最大负荷电流!$A$2,0,0,2000,2),2,FALSE)</f>
        <v/>
      </c>
      <c r="E1357" s="9" t="str">
        <f>IF([1]线路!$C1356="","",[1]线路!$C1356)</f>
        <v/>
      </c>
      <c r="F1357" s="9" t="str">
        <f t="shared" ca="1" si="21"/>
        <v/>
      </c>
    </row>
    <row r="1358" spans="1:6" x14ac:dyDescent="0.15">
      <c r="A1358" s="9" t="str">
        <f>IF([1]线路!A1357="","",[1]线路!A1357)</f>
        <v/>
      </c>
      <c r="B1358" s="9" t="str">
        <f>IF([1]线路!B1357="","",[1]线路!B1357)</f>
        <v/>
      </c>
      <c r="C1358" s="9" t="str">
        <f>IF([1]线路!$I1357="","",[1]线路!$I1357)</f>
        <v/>
      </c>
      <c r="D1358" s="9" t="str">
        <f ca="1">VLOOKUP(A1358,OFFSET(线路最大负荷电流!$A$2,0,0,2000,2),2,FALSE)</f>
        <v/>
      </c>
      <c r="E1358" s="9" t="str">
        <f>IF([1]线路!$C1357="","",[1]线路!$C1357)</f>
        <v/>
      </c>
      <c r="F1358" s="9" t="str">
        <f t="shared" ca="1" si="21"/>
        <v/>
      </c>
    </row>
    <row r="1359" spans="1:6" x14ac:dyDescent="0.15">
      <c r="A1359" s="9" t="str">
        <f>IF([1]线路!A1358="","",[1]线路!A1358)</f>
        <v/>
      </c>
      <c r="B1359" s="9" t="str">
        <f>IF([1]线路!B1358="","",[1]线路!B1358)</f>
        <v/>
      </c>
      <c r="C1359" s="9" t="str">
        <f>IF([1]线路!$I1358="","",[1]线路!$I1358)</f>
        <v/>
      </c>
      <c r="D1359" s="9" t="str">
        <f ca="1">VLOOKUP(A1359,OFFSET(线路最大负荷电流!$A$2,0,0,2000,2),2,FALSE)</f>
        <v/>
      </c>
      <c r="E1359" s="9" t="str">
        <f>IF([1]线路!$C1358="","",[1]线路!$C1358)</f>
        <v/>
      </c>
      <c r="F1359" s="9" t="str">
        <f t="shared" ca="1" si="21"/>
        <v/>
      </c>
    </row>
    <row r="1360" spans="1:6" x14ac:dyDescent="0.15">
      <c r="A1360" s="9" t="str">
        <f>IF([1]线路!A1359="","",[1]线路!A1359)</f>
        <v/>
      </c>
      <c r="B1360" s="9" t="str">
        <f>IF([1]线路!B1359="","",[1]线路!B1359)</f>
        <v/>
      </c>
      <c r="C1360" s="9" t="str">
        <f>IF([1]线路!$I1359="","",[1]线路!$I1359)</f>
        <v/>
      </c>
      <c r="D1360" s="9" t="str">
        <f ca="1">VLOOKUP(A1360,OFFSET(线路最大负荷电流!$A$2,0,0,2000,2),2,FALSE)</f>
        <v/>
      </c>
      <c r="E1360" s="9" t="str">
        <f>IF([1]线路!$C1359="","",[1]线路!$C1359)</f>
        <v/>
      </c>
      <c r="F1360" s="9" t="str">
        <f t="shared" ca="1" si="21"/>
        <v/>
      </c>
    </row>
    <row r="1361" spans="1:6" x14ac:dyDescent="0.15">
      <c r="A1361" s="9" t="str">
        <f>IF([1]线路!A1360="","",[1]线路!A1360)</f>
        <v/>
      </c>
      <c r="B1361" s="9" t="str">
        <f>IF([1]线路!B1360="","",[1]线路!B1360)</f>
        <v/>
      </c>
      <c r="C1361" s="9" t="str">
        <f>IF([1]线路!$I1360="","",[1]线路!$I1360)</f>
        <v/>
      </c>
      <c r="D1361" s="9" t="str">
        <f ca="1">VLOOKUP(A1361,OFFSET(线路最大负荷电流!$A$2,0,0,2000,2),2,FALSE)</f>
        <v/>
      </c>
      <c r="E1361" s="9" t="str">
        <f>IF([1]线路!$C1360="","",[1]线路!$C1360)</f>
        <v/>
      </c>
      <c r="F1361" s="9" t="str">
        <f t="shared" ca="1" si="21"/>
        <v/>
      </c>
    </row>
    <row r="1362" spans="1:6" x14ac:dyDescent="0.15">
      <c r="A1362" s="9" t="str">
        <f>IF([1]线路!A1361="","",[1]线路!A1361)</f>
        <v/>
      </c>
      <c r="B1362" s="9" t="str">
        <f>IF([1]线路!B1361="","",[1]线路!B1361)</f>
        <v/>
      </c>
      <c r="C1362" s="9" t="str">
        <f>IF([1]线路!$I1361="","",[1]线路!$I1361)</f>
        <v/>
      </c>
      <c r="D1362" s="9" t="str">
        <f ca="1">VLOOKUP(A1362,OFFSET(线路最大负荷电流!$A$2,0,0,2000,2),2,FALSE)</f>
        <v/>
      </c>
      <c r="E1362" s="9" t="str">
        <f>IF([1]线路!$C1361="","",[1]线路!$C1361)</f>
        <v/>
      </c>
      <c r="F1362" s="9" t="str">
        <f t="shared" ca="1" si="21"/>
        <v/>
      </c>
    </row>
    <row r="1363" spans="1:6" x14ac:dyDescent="0.15">
      <c r="A1363" s="9" t="str">
        <f>IF([1]线路!A1362="","",[1]线路!A1362)</f>
        <v/>
      </c>
      <c r="B1363" s="9" t="str">
        <f>IF([1]线路!B1362="","",[1]线路!B1362)</f>
        <v/>
      </c>
      <c r="C1363" s="9" t="str">
        <f>IF([1]线路!$I1362="","",[1]线路!$I1362)</f>
        <v/>
      </c>
      <c r="D1363" s="9" t="str">
        <f ca="1">VLOOKUP(A1363,OFFSET(线路最大负荷电流!$A$2,0,0,2000,2),2,FALSE)</f>
        <v/>
      </c>
      <c r="E1363" s="9" t="str">
        <f>IF([1]线路!$C1362="","",[1]线路!$C1362)</f>
        <v/>
      </c>
      <c r="F1363" s="9" t="str">
        <f t="shared" ca="1" si="21"/>
        <v/>
      </c>
    </row>
    <row r="1364" spans="1:6" x14ac:dyDescent="0.15">
      <c r="A1364" s="9" t="str">
        <f>IF([1]线路!A1363="","",[1]线路!A1363)</f>
        <v/>
      </c>
      <c r="B1364" s="9" t="str">
        <f>IF([1]线路!B1363="","",[1]线路!B1363)</f>
        <v/>
      </c>
      <c r="C1364" s="9" t="str">
        <f>IF([1]线路!$I1363="","",[1]线路!$I1363)</f>
        <v/>
      </c>
      <c r="D1364" s="9" t="str">
        <f ca="1">VLOOKUP(A1364,OFFSET(线路最大负荷电流!$A$2,0,0,2000,2),2,FALSE)</f>
        <v/>
      </c>
      <c r="E1364" s="9" t="str">
        <f>IF([1]线路!$C1363="","",[1]线路!$C1363)</f>
        <v/>
      </c>
      <c r="F1364" s="9" t="str">
        <f t="shared" ca="1" si="21"/>
        <v/>
      </c>
    </row>
    <row r="1365" spans="1:6" x14ac:dyDescent="0.15">
      <c r="A1365" s="9" t="str">
        <f>IF([1]线路!A1364="","",[1]线路!A1364)</f>
        <v/>
      </c>
      <c r="B1365" s="9" t="str">
        <f>IF([1]线路!B1364="","",[1]线路!B1364)</f>
        <v/>
      </c>
      <c r="C1365" s="9" t="str">
        <f>IF([1]线路!$I1364="","",[1]线路!$I1364)</f>
        <v/>
      </c>
      <c r="D1365" s="9" t="str">
        <f ca="1">VLOOKUP(A1365,OFFSET(线路最大负荷电流!$A$2,0,0,2000,2),2,FALSE)</f>
        <v/>
      </c>
      <c r="E1365" s="9" t="str">
        <f>IF([1]线路!$C1364="","",[1]线路!$C1364)</f>
        <v/>
      </c>
      <c r="F1365" s="9" t="str">
        <f t="shared" ca="1" si="21"/>
        <v/>
      </c>
    </row>
    <row r="1366" spans="1:6" x14ac:dyDescent="0.15">
      <c r="A1366" s="9" t="str">
        <f>IF([1]线路!A1365="","",[1]线路!A1365)</f>
        <v/>
      </c>
      <c r="B1366" s="9" t="str">
        <f>IF([1]线路!B1365="","",[1]线路!B1365)</f>
        <v/>
      </c>
      <c r="C1366" s="9" t="str">
        <f>IF([1]线路!$I1365="","",[1]线路!$I1365)</f>
        <v/>
      </c>
      <c r="D1366" s="9" t="str">
        <f ca="1">VLOOKUP(A1366,OFFSET(线路最大负荷电流!$A$2,0,0,2000,2),2,FALSE)</f>
        <v/>
      </c>
      <c r="E1366" s="9" t="str">
        <f>IF([1]线路!$C1365="","",[1]线路!$C1365)</f>
        <v/>
      </c>
      <c r="F1366" s="9" t="str">
        <f t="shared" ca="1" si="21"/>
        <v/>
      </c>
    </row>
    <row r="1367" spans="1:6" x14ac:dyDescent="0.15">
      <c r="A1367" s="9" t="str">
        <f>IF([1]线路!A1366="","",[1]线路!A1366)</f>
        <v/>
      </c>
      <c r="B1367" s="9" t="str">
        <f>IF([1]线路!B1366="","",[1]线路!B1366)</f>
        <v/>
      </c>
      <c r="C1367" s="9" t="str">
        <f>IF([1]线路!$I1366="","",[1]线路!$I1366)</f>
        <v/>
      </c>
      <c r="D1367" s="9" t="str">
        <f ca="1">VLOOKUP(A1367,OFFSET(线路最大负荷电流!$A$2,0,0,2000,2),2,FALSE)</f>
        <v/>
      </c>
      <c r="E1367" s="9" t="str">
        <f>IF([1]线路!$C1366="","",[1]线路!$C1366)</f>
        <v/>
      </c>
      <c r="F1367" s="9" t="str">
        <f t="shared" ca="1" si="21"/>
        <v/>
      </c>
    </row>
    <row r="1368" spans="1:6" x14ac:dyDescent="0.15">
      <c r="A1368" s="9" t="str">
        <f>IF([1]线路!A1367="","",[1]线路!A1367)</f>
        <v/>
      </c>
      <c r="B1368" s="9" t="str">
        <f>IF([1]线路!B1367="","",[1]线路!B1367)</f>
        <v/>
      </c>
      <c r="C1368" s="9" t="str">
        <f>IF([1]线路!$I1367="","",[1]线路!$I1367)</f>
        <v/>
      </c>
      <c r="D1368" s="9" t="str">
        <f ca="1">VLOOKUP(A1368,OFFSET(线路最大负荷电流!$A$2,0,0,2000,2),2,FALSE)</f>
        <v/>
      </c>
      <c r="E1368" s="9" t="str">
        <f>IF([1]线路!$C1367="","",[1]线路!$C1367)</f>
        <v/>
      </c>
      <c r="F1368" s="9" t="str">
        <f t="shared" ca="1" si="21"/>
        <v/>
      </c>
    </row>
    <row r="1369" spans="1:6" x14ac:dyDescent="0.15">
      <c r="A1369" s="9" t="str">
        <f>IF([1]线路!A1368="","",[1]线路!A1368)</f>
        <v/>
      </c>
      <c r="B1369" s="9" t="str">
        <f>IF([1]线路!B1368="","",[1]线路!B1368)</f>
        <v/>
      </c>
      <c r="C1369" s="9" t="str">
        <f>IF([1]线路!$I1368="","",[1]线路!$I1368)</f>
        <v/>
      </c>
      <c r="D1369" s="9" t="str">
        <f ca="1">VLOOKUP(A1369,OFFSET(线路最大负荷电流!$A$2,0,0,2000,2),2,FALSE)</f>
        <v/>
      </c>
      <c r="E1369" s="9" t="str">
        <f>IF([1]线路!$C1368="","",[1]线路!$C1368)</f>
        <v/>
      </c>
      <c r="F1369" s="9" t="str">
        <f t="shared" ca="1" si="21"/>
        <v/>
      </c>
    </row>
    <row r="1370" spans="1:6" x14ac:dyDescent="0.15">
      <c r="A1370" s="9" t="str">
        <f>IF([1]线路!A1369="","",[1]线路!A1369)</f>
        <v/>
      </c>
      <c r="B1370" s="9" t="str">
        <f>IF([1]线路!B1369="","",[1]线路!B1369)</f>
        <v/>
      </c>
      <c r="C1370" s="9" t="str">
        <f>IF([1]线路!$I1369="","",[1]线路!$I1369)</f>
        <v/>
      </c>
      <c r="D1370" s="9" t="str">
        <f ca="1">VLOOKUP(A1370,OFFSET(线路最大负荷电流!$A$2,0,0,2000,2),2,FALSE)</f>
        <v/>
      </c>
      <c r="E1370" s="9" t="str">
        <f>IF([1]线路!$C1369="","",[1]线路!$C1369)</f>
        <v/>
      </c>
      <c r="F1370" s="9" t="str">
        <f t="shared" ca="1" si="21"/>
        <v/>
      </c>
    </row>
    <row r="1371" spans="1:6" x14ac:dyDescent="0.15">
      <c r="A1371" s="9" t="str">
        <f>IF([1]线路!A1370="","",[1]线路!A1370)</f>
        <v/>
      </c>
      <c r="B1371" s="9" t="str">
        <f>IF([1]线路!B1370="","",[1]线路!B1370)</f>
        <v/>
      </c>
      <c r="C1371" s="9" t="str">
        <f>IF([1]线路!$I1370="","",[1]线路!$I1370)</f>
        <v/>
      </c>
      <c r="D1371" s="9" t="str">
        <f ca="1">VLOOKUP(A1371,OFFSET(线路最大负荷电流!$A$2,0,0,2000,2),2,FALSE)</f>
        <v/>
      </c>
      <c r="E1371" s="9" t="str">
        <f>IF([1]线路!$C1370="","",[1]线路!$C1370)</f>
        <v/>
      </c>
      <c r="F1371" s="9" t="str">
        <f t="shared" ca="1" si="21"/>
        <v/>
      </c>
    </row>
    <row r="1372" spans="1:6" x14ac:dyDescent="0.15">
      <c r="A1372" s="9" t="str">
        <f>IF([1]线路!A1371="","",[1]线路!A1371)</f>
        <v/>
      </c>
      <c r="B1372" s="9" t="str">
        <f>IF([1]线路!B1371="","",[1]线路!B1371)</f>
        <v/>
      </c>
      <c r="C1372" s="9" t="str">
        <f>IF([1]线路!$I1371="","",[1]线路!$I1371)</f>
        <v/>
      </c>
      <c r="D1372" s="9" t="str">
        <f ca="1">VLOOKUP(A1372,OFFSET(线路最大负荷电流!$A$2,0,0,2000,2),2,FALSE)</f>
        <v/>
      </c>
      <c r="E1372" s="9" t="str">
        <f>IF([1]线路!$C1371="","",[1]线路!$C1371)</f>
        <v/>
      </c>
      <c r="F1372" s="9" t="str">
        <f t="shared" ca="1" si="21"/>
        <v/>
      </c>
    </row>
    <row r="1373" spans="1:6" x14ac:dyDescent="0.15">
      <c r="A1373" s="9" t="str">
        <f>IF([1]线路!A1372="","",[1]线路!A1372)</f>
        <v/>
      </c>
      <c r="B1373" s="9" t="str">
        <f>IF([1]线路!B1372="","",[1]线路!B1372)</f>
        <v/>
      </c>
      <c r="C1373" s="9" t="str">
        <f>IF([1]线路!$I1372="","",[1]线路!$I1372)</f>
        <v/>
      </c>
      <c r="D1373" s="9" t="str">
        <f ca="1">VLOOKUP(A1373,OFFSET(线路最大负荷电流!$A$2,0,0,2000,2),2,FALSE)</f>
        <v/>
      </c>
      <c r="E1373" s="9" t="str">
        <f>IF([1]线路!$C1372="","",[1]线路!$C1372)</f>
        <v/>
      </c>
      <c r="F1373" s="9" t="str">
        <f t="shared" ca="1" si="21"/>
        <v/>
      </c>
    </row>
    <row r="1374" spans="1:6" x14ac:dyDescent="0.15">
      <c r="A1374" s="9" t="str">
        <f>IF([1]线路!A1373="","",[1]线路!A1373)</f>
        <v/>
      </c>
      <c r="B1374" s="9" t="str">
        <f>IF([1]线路!B1373="","",[1]线路!B1373)</f>
        <v/>
      </c>
      <c r="C1374" s="9" t="str">
        <f>IF([1]线路!$I1373="","",[1]线路!$I1373)</f>
        <v/>
      </c>
      <c r="D1374" s="9" t="str">
        <f ca="1">VLOOKUP(A1374,OFFSET(线路最大负荷电流!$A$2,0,0,2000,2),2,FALSE)</f>
        <v/>
      </c>
      <c r="E1374" s="9" t="str">
        <f>IF([1]线路!$C1373="","",[1]线路!$C1373)</f>
        <v/>
      </c>
      <c r="F1374" s="9" t="str">
        <f t="shared" ca="1" si="21"/>
        <v/>
      </c>
    </row>
    <row r="1375" spans="1:6" x14ac:dyDescent="0.15">
      <c r="A1375" s="9" t="str">
        <f>IF([1]线路!A1374="","",[1]线路!A1374)</f>
        <v/>
      </c>
      <c r="B1375" s="9" t="str">
        <f>IF([1]线路!B1374="","",[1]线路!B1374)</f>
        <v/>
      </c>
      <c r="C1375" s="9" t="str">
        <f>IF([1]线路!$I1374="","",[1]线路!$I1374)</f>
        <v/>
      </c>
      <c r="D1375" s="9" t="str">
        <f ca="1">VLOOKUP(A1375,OFFSET(线路最大负荷电流!$A$2,0,0,2000,2),2,FALSE)</f>
        <v/>
      </c>
      <c r="E1375" s="9" t="str">
        <f>IF([1]线路!$C1374="","",[1]线路!$C1374)</f>
        <v/>
      </c>
      <c r="F1375" s="9" t="str">
        <f t="shared" ca="1" si="21"/>
        <v/>
      </c>
    </row>
    <row r="1376" spans="1:6" x14ac:dyDescent="0.15">
      <c r="A1376" s="9" t="str">
        <f>IF([1]线路!A1375="","",[1]线路!A1375)</f>
        <v/>
      </c>
      <c r="B1376" s="9" t="str">
        <f>IF([1]线路!B1375="","",[1]线路!B1375)</f>
        <v/>
      </c>
      <c r="C1376" s="9" t="str">
        <f>IF([1]线路!$I1375="","",[1]线路!$I1375)</f>
        <v/>
      </c>
      <c r="D1376" s="9" t="str">
        <f ca="1">VLOOKUP(A1376,OFFSET(线路最大负荷电流!$A$2,0,0,2000,2),2,FALSE)</f>
        <v/>
      </c>
      <c r="E1376" s="9" t="str">
        <f>IF([1]线路!$C1375="","",[1]线路!$C1375)</f>
        <v/>
      </c>
      <c r="F1376" s="9" t="str">
        <f t="shared" ca="1" si="21"/>
        <v/>
      </c>
    </row>
    <row r="1377" spans="1:6" x14ac:dyDescent="0.15">
      <c r="A1377" s="9" t="str">
        <f>IF([1]线路!A1376="","",[1]线路!A1376)</f>
        <v/>
      </c>
      <c r="B1377" s="9" t="str">
        <f>IF([1]线路!B1376="","",[1]线路!B1376)</f>
        <v/>
      </c>
      <c r="C1377" s="9" t="str">
        <f>IF([1]线路!$I1376="","",[1]线路!$I1376)</f>
        <v/>
      </c>
      <c r="D1377" s="9" t="str">
        <f ca="1">VLOOKUP(A1377,OFFSET(线路最大负荷电流!$A$2,0,0,2000,2),2,FALSE)</f>
        <v/>
      </c>
      <c r="E1377" s="9" t="str">
        <f>IF([1]线路!$C1376="","",[1]线路!$C1376)</f>
        <v/>
      </c>
      <c r="F1377" s="9" t="str">
        <f t="shared" ca="1" si="21"/>
        <v/>
      </c>
    </row>
    <row r="1378" spans="1:6" x14ac:dyDescent="0.15">
      <c r="A1378" s="9" t="str">
        <f>IF([1]线路!A1377="","",[1]线路!A1377)</f>
        <v/>
      </c>
      <c r="B1378" s="9" t="str">
        <f>IF([1]线路!B1377="","",[1]线路!B1377)</f>
        <v/>
      </c>
      <c r="C1378" s="9" t="str">
        <f>IF([1]线路!$I1377="","",[1]线路!$I1377)</f>
        <v/>
      </c>
      <c r="D1378" s="9" t="str">
        <f ca="1">VLOOKUP(A1378,OFFSET(线路最大负荷电流!$A$2,0,0,2000,2),2,FALSE)</f>
        <v/>
      </c>
      <c r="E1378" s="9" t="str">
        <f>IF([1]线路!$C1377="","",[1]线路!$C1377)</f>
        <v/>
      </c>
      <c r="F1378" s="9" t="str">
        <f t="shared" ca="1" si="21"/>
        <v/>
      </c>
    </row>
    <row r="1379" spans="1:6" x14ac:dyDescent="0.15">
      <c r="A1379" s="9" t="str">
        <f>IF([1]线路!A1378="","",[1]线路!A1378)</f>
        <v/>
      </c>
      <c r="B1379" s="9" t="str">
        <f>IF([1]线路!B1378="","",[1]线路!B1378)</f>
        <v/>
      </c>
      <c r="C1379" s="9" t="str">
        <f>IF([1]线路!$I1378="","",[1]线路!$I1378)</f>
        <v/>
      </c>
      <c r="D1379" s="9" t="str">
        <f ca="1">VLOOKUP(A1379,OFFSET(线路最大负荷电流!$A$2,0,0,2000,2),2,FALSE)</f>
        <v/>
      </c>
      <c r="E1379" s="9" t="str">
        <f>IF([1]线路!$C1378="","",[1]线路!$C1378)</f>
        <v/>
      </c>
      <c r="F1379" s="9" t="str">
        <f t="shared" ca="1" si="21"/>
        <v/>
      </c>
    </row>
    <row r="1380" spans="1:6" x14ac:dyDescent="0.15">
      <c r="A1380" s="9" t="str">
        <f>IF([1]线路!A1379="","",[1]线路!A1379)</f>
        <v/>
      </c>
      <c r="B1380" s="9" t="str">
        <f>IF([1]线路!B1379="","",[1]线路!B1379)</f>
        <v/>
      </c>
      <c r="C1380" s="9" t="str">
        <f>IF([1]线路!$I1379="","",[1]线路!$I1379)</f>
        <v/>
      </c>
      <c r="D1380" s="9" t="str">
        <f ca="1">VLOOKUP(A1380,OFFSET(线路最大负荷电流!$A$2,0,0,2000,2),2,FALSE)</f>
        <v/>
      </c>
      <c r="E1380" s="9" t="str">
        <f>IF([1]线路!$C1379="","",[1]线路!$C1379)</f>
        <v/>
      </c>
      <c r="F1380" s="9" t="str">
        <f t="shared" ca="1" si="21"/>
        <v/>
      </c>
    </row>
    <row r="1381" spans="1:6" x14ac:dyDescent="0.15">
      <c r="A1381" s="9" t="str">
        <f>IF([1]线路!A1380="","",[1]线路!A1380)</f>
        <v/>
      </c>
      <c r="B1381" s="9" t="str">
        <f>IF([1]线路!B1380="","",[1]线路!B1380)</f>
        <v/>
      </c>
      <c r="C1381" s="9" t="str">
        <f>IF([1]线路!$I1380="","",[1]线路!$I1380)</f>
        <v/>
      </c>
      <c r="D1381" s="9" t="str">
        <f ca="1">VLOOKUP(A1381,OFFSET(线路最大负荷电流!$A$2,0,0,2000,2),2,FALSE)</f>
        <v/>
      </c>
      <c r="E1381" s="9" t="str">
        <f>IF([1]线路!$C1380="","",[1]线路!$C1380)</f>
        <v/>
      </c>
      <c r="F1381" s="9" t="str">
        <f t="shared" ca="1" si="21"/>
        <v/>
      </c>
    </row>
    <row r="1382" spans="1:6" x14ac:dyDescent="0.15">
      <c r="A1382" s="9" t="str">
        <f>IF([1]线路!A1381="","",[1]线路!A1381)</f>
        <v/>
      </c>
      <c r="B1382" s="9" t="str">
        <f>IF([1]线路!B1381="","",[1]线路!B1381)</f>
        <v/>
      </c>
      <c r="C1382" s="9" t="str">
        <f>IF([1]线路!$I1381="","",[1]线路!$I1381)</f>
        <v/>
      </c>
      <c r="D1382" s="9" t="str">
        <f ca="1">VLOOKUP(A1382,OFFSET(线路最大负荷电流!$A$2,0,0,2000,2),2,FALSE)</f>
        <v/>
      </c>
      <c r="E1382" s="9" t="str">
        <f>IF([1]线路!$C1381="","",[1]线路!$C1381)</f>
        <v/>
      </c>
      <c r="F1382" s="9" t="str">
        <f t="shared" ca="1" si="21"/>
        <v/>
      </c>
    </row>
    <row r="1383" spans="1:6" x14ac:dyDescent="0.15">
      <c r="A1383" s="9" t="str">
        <f>IF([1]线路!A1382="","",[1]线路!A1382)</f>
        <v/>
      </c>
      <c r="B1383" s="9" t="str">
        <f>IF([1]线路!B1382="","",[1]线路!B1382)</f>
        <v/>
      </c>
      <c r="C1383" s="9" t="str">
        <f>IF([1]线路!$I1382="","",[1]线路!$I1382)</f>
        <v/>
      </c>
      <c r="D1383" s="9" t="str">
        <f ca="1">VLOOKUP(A1383,OFFSET(线路最大负荷电流!$A$2,0,0,2000,2),2,FALSE)</f>
        <v/>
      </c>
      <c r="E1383" s="9" t="str">
        <f>IF([1]线路!$C1382="","",[1]线路!$C1382)</f>
        <v/>
      </c>
      <c r="F1383" s="9" t="str">
        <f t="shared" ca="1" si="21"/>
        <v/>
      </c>
    </row>
    <row r="1384" spans="1:6" x14ac:dyDescent="0.15">
      <c r="A1384" s="9" t="str">
        <f>IF([1]线路!A1383="","",[1]线路!A1383)</f>
        <v/>
      </c>
      <c r="B1384" s="9" t="str">
        <f>IF([1]线路!B1383="","",[1]线路!B1383)</f>
        <v/>
      </c>
      <c r="C1384" s="9" t="str">
        <f>IF([1]线路!$I1383="","",[1]线路!$I1383)</f>
        <v/>
      </c>
      <c r="D1384" s="9" t="str">
        <f ca="1">VLOOKUP(A1384,OFFSET(线路最大负荷电流!$A$2,0,0,2000,2),2,FALSE)</f>
        <v/>
      </c>
      <c r="E1384" s="9" t="str">
        <f>IF([1]线路!$C1383="","",[1]线路!$C1383)</f>
        <v/>
      </c>
      <c r="F1384" s="9" t="str">
        <f t="shared" ca="1" si="21"/>
        <v/>
      </c>
    </row>
    <row r="1385" spans="1:6" x14ac:dyDescent="0.15">
      <c r="A1385" s="9" t="str">
        <f>IF([1]线路!A1384="","",[1]线路!A1384)</f>
        <v/>
      </c>
      <c r="B1385" s="9" t="str">
        <f>IF([1]线路!B1384="","",[1]线路!B1384)</f>
        <v/>
      </c>
      <c r="C1385" s="9" t="str">
        <f>IF([1]线路!$I1384="","",[1]线路!$I1384)</f>
        <v/>
      </c>
      <c r="D1385" s="9" t="str">
        <f ca="1">VLOOKUP(A1385,OFFSET(线路最大负荷电流!$A$2,0,0,2000,2),2,FALSE)</f>
        <v/>
      </c>
      <c r="E1385" s="9" t="str">
        <f>IF([1]线路!$C1384="","",[1]线路!$C1384)</f>
        <v/>
      </c>
      <c r="F1385" s="9" t="str">
        <f t="shared" ca="1" si="21"/>
        <v/>
      </c>
    </row>
    <row r="1386" spans="1:6" x14ac:dyDescent="0.15">
      <c r="A1386" s="9" t="str">
        <f>IF([1]线路!A1385="","",[1]线路!A1385)</f>
        <v/>
      </c>
      <c r="B1386" s="9" t="str">
        <f>IF([1]线路!B1385="","",[1]线路!B1385)</f>
        <v/>
      </c>
      <c r="C1386" s="9" t="str">
        <f>IF([1]线路!$I1385="","",[1]线路!$I1385)</f>
        <v/>
      </c>
      <c r="D1386" s="9" t="str">
        <f ca="1">VLOOKUP(A1386,OFFSET(线路最大负荷电流!$A$2,0,0,2000,2),2,FALSE)</f>
        <v/>
      </c>
      <c r="E1386" s="9" t="str">
        <f>IF([1]线路!$C1385="","",[1]线路!$C1385)</f>
        <v/>
      </c>
      <c r="F1386" s="9" t="str">
        <f t="shared" ca="1" si="21"/>
        <v/>
      </c>
    </row>
    <row r="1387" spans="1:6" x14ac:dyDescent="0.15">
      <c r="A1387" s="9" t="str">
        <f>IF([1]线路!A1386="","",[1]线路!A1386)</f>
        <v/>
      </c>
      <c r="B1387" s="9" t="str">
        <f>IF([1]线路!B1386="","",[1]线路!B1386)</f>
        <v/>
      </c>
      <c r="C1387" s="9" t="str">
        <f>IF([1]线路!$I1386="","",[1]线路!$I1386)</f>
        <v/>
      </c>
      <c r="D1387" s="9" t="str">
        <f ca="1">VLOOKUP(A1387,OFFSET(线路最大负荷电流!$A$2,0,0,2000,2),2,FALSE)</f>
        <v/>
      </c>
      <c r="E1387" s="9" t="str">
        <f>IF([1]线路!$C1386="","",[1]线路!$C1386)</f>
        <v/>
      </c>
      <c r="F1387" s="9" t="str">
        <f t="shared" ca="1" si="21"/>
        <v/>
      </c>
    </row>
    <row r="1388" spans="1:6" x14ac:dyDescent="0.15">
      <c r="A1388" s="9" t="str">
        <f>IF([1]线路!A1387="","",[1]线路!A1387)</f>
        <v/>
      </c>
      <c r="B1388" s="9" t="str">
        <f>IF([1]线路!B1387="","",[1]线路!B1387)</f>
        <v/>
      </c>
      <c r="C1388" s="9" t="str">
        <f>IF([1]线路!$I1387="","",[1]线路!$I1387)</f>
        <v/>
      </c>
      <c r="D1388" s="9" t="str">
        <f ca="1">VLOOKUP(A1388,OFFSET(线路最大负荷电流!$A$2,0,0,2000,2),2,FALSE)</f>
        <v/>
      </c>
      <c r="E1388" s="9" t="str">
        <f>IF([1]线路!$C1387="","",[1]线路!$C1387)</f>
        <v/>
      </c>
      <c r="F1388" s="9" t="str">
        <f t="shared" ca="1" si="21"/>
        <v/>
      </c>
    </row>
    <row r="1389" spans="1:6" x14ac:dyDescent="0.15">
      <c r="A1389" s="9" t="str">
        <f>IF([1]线路!A1388="","",[1]线路!A1388)</f>
        <v/>
      </c>
      <c r="B1389" s="9" t="str">
        <f>IF([1]线路!B1388="","",[1]线路!B1388)</f>
        <v/>
      </c>
      <c r="C1389" s="9" t="str">
        <f>IF([1]线路!$I1388="","",[1]线路!$I1388)</f>
        <v/>
      </c>
      <c r="D1389" s="9" t="str">
        <f ca="1">VLOOKUP(A1389,OFFSET(线路最大负荷电流!$A$2,0,0,2000,2),2,FALSE)</f>
        <v/>
      </c>
      <c r="E1389" s="9" t="str">
        <f>IF([1]线路!$C1388="","",[1]线路!$C1388)</f>
        <v/>
      </c>
      <c r="F1389" s="9" t="str">
        <f t="shared" ca="1" si="21"/>
        <v/>
      </c>
    </row>
    <row r="1390" spans="1:6" x14ac:dyDescent="0.15">
      <c r="A1390" s="9" t="str">
        <f>IF([1]线路!A1389="","",[1]线路!A1389)</f>
        <v/>
      </c>
      <c r="B1390" s="9" t="str">
        <f>IF([1]线路!B1389="","",[1]线路!B1389)</f>
        <v/>
      </c>
      <c r="C1390" s="9" t="str">
        <f>IF([1]线路!$I1389="","",[1]线路!$I1389)</f>
        <v/>
      </c>
      <c r="D1390" s="9" t="str">
        <f ca="1">VLOOKUP(A1390,OFFSET(线路最大负荷电流!$A$2,0,0,2000,2),2,FALSE)</f>
        <v/>
      </c>
      <c r="E1390" s="9" t="str">
        <f>IF([1]线路!$C1389="","",[1]线路!$C1389)</f>
        <v/>
      </c>
      <c r="F1390" s="9" t="str">
        <f t="shared" ca="1" si="21"/>
        <v/>
      </c>
    </row>
    <row r="1391" spans="1:6" x14ac:dyDescent="0.15">
      <c r="A1391" s="9" t="str">
        <f>IF([1]线路!A1390="","",[1]线路!A1390)</f>
        <v/>
      </c>
      <c r="B1391" s="9" t="str">
        <f>IF([1]线路!B1390="","",[1]线路!B1390)</f>
        <v/>
      </c>
      <c r="C1391" s="9" t="str">
        <f>IF([1]线路!$I1390="","",[1]线路!$I1390)</f>
        <v/>
      </c>
      <c r="D1391" s="9" t="str">
        <f ca="1">VLOOKUP(A1391,OFFSET(线路最大负荷电流!$A$2,0,0,2000,2),2,FALSE)</f>
        <v/>
      </c>
      <c r="E1391" s="9" t="str">
        <f>IF([1]线路!$C1390="","",[1]线路!$C1390)</f>
        <v/>
      </c>
      <c r="F1391" s="9" t="str">
        <f t="shared" ca="1" si="21"/>
        <v/>
      </c>
    </row>
    <row r="1392" spans="1:6" x14ac:dyDescent="0.15">
      <c r="A1392" s="9" t="str">
        <f>IF([1]线路!A1391="","",[1]线路!A1391)</f>
        <v/>
      </c>
      <c r="B1392" s="9" t="str">
        <f>IF([1]线路!B1391="","",[1]线路!B1391)</f>
        <v/>
      </c>
      <c r="C1392" s="9" t="str">
        <f>IF([1]线路!$I1391="","",[1]线路!$I1391)</f>
        <v/>
      </c>
      <c r="D1392" s="9" t="str">
        <f ca="1">VLOOKUP(A1392,OFFSET(线路最大负荷电流!$A$2,0,0,2000,2),2,FALSE)</f>
        <v/>
      </c>
      <c r="E1392" s="9" t="str">
        <f>IF([1]线路!$C1391="","",[1]线路!$C1391)</f>
        <v/>
      </c>
      <c r="F1392" s="9" t="str">
        <f t="shared" ca="1" si="21"/>
        <v/>
      </c>
    </row>
    <row r="1393" spans="1:6" x14ac:dyDescent="0.15">
      <c r="A1393" s="9" t="str">
        <f>IF([1]线路!A1392="","",[1]线路!A1392)</f>
        <v/>
      </c>
      <c r="B1393" s="9" t="str">
        <f>IF([1]线路!B1392="","",[1]线路!B1392)</f>
        <v/>
      </c>
      <c r="C1393" s="9" t="str">
        <f>IF([1]线路!$I1392="","",[1]线路!$I1392)</f>
        <v/>
      </c>
      <c r="D1393" s="9" t="str">
        <f ca="1">VLOOKUP(A1393,OFFSET(线路最大负荷电流!$A$2,0,0,2000,2),2,FALSE)</f>
        <v/>
      </c>
      <c r="E1393" s="9" t="str">
        <f>IF([1]线路!$C1392="","",[1]线路!$C1392)</f>
        <v/>
      </c>
      <c r="F1393" s="9" t="str">
        <f t="shared" ca="1" si="21"/>
        <v/>
      </c>
    </row>
    <row r="1394" spans="1:6" x14ac:dyDescent="0.15">
      <c r="A1394" s="9" t="str">
        <f>IF([1]线路!A1393="","",[1]线路!A1393)</f>
        <v/>
      </c>
      <c r="B1394" s="9" t="str">
        <f>IF([1]线路!B1393="","",[1]线路!B1393)</f>
        <v/>
      </c>
      <c r="C1394" s="9" t="str">
        <f>IF([1]线路!$I1393="","",[1]线路!$I1393)</f>
        <v/>
      </c>
      <c r="D1394" s="9" t="str">
        <f ca="1">VLOOKUP(A1394,OFFSET(线路最大负荷电流!$A$2,0,0,2000,2),2,FALSE)</f>
        <v/>
      </c>
      <c r="E1394" s="9" t="str">
        <f>IF([1]线路!$C1393="","",[1]线路!$C1393)</f>
        <v/>
      </c>
      <c r="F1394" s="9" t="str">
        <f t="shared" ca="1" si="21"/>
        <v/>
      </c>
    </row>
    <row r="1395" spans="1:6" x14ac:dyDescent="0.15">
      <c r="A1395" s="9" t="str">
        <f>IF([1]线路!A1394="","",[1]线路!A1394)</f>
        <v/>
      </c>
      <c r="B1395" s="9" t="str">
        <f>IF([1]线路!B1394="","",[1]线路!B1394)</f>
        <v/>
      </c>
      <c r="C1395" s="9" t="str">
        <f>IF([1]线路!$I1394="","",[1]线路!$I1394)</f>
        <v/>
      </c>
      <c r="D1395" s="9" t="str">
        <f ca="1">VLOOKUP(A1395,OFFSET(线路最大负荷电流!$A$2,0,0,2000,2),2,FALSE)</f>
        <v/>
      </c>
      <c r="E1395" s="9" t="str">
        <f>IF([1]线路!$C1394="","",[1]线路!$C1394)</f>
        <v/>
      </c>
      <c r="F1395" s="9" t="str">
        <f t="shared" ca="1" si="21"/>
        <v/>
      </c>
    </row>
    <row r="1396" spans="1:6" x14ac:dyDescent="0.15">
      <c r="A1396" s="9" t="str">
        <f>IF([1]线路!A1395="","",[1]线路!A1395)</f>
        <v/>
      </c>
      <c r="B1396" s="9" t="str">
        <f>IF([1]线路!B1395="","",[1]线路!B1395)</f>
        <v/>
      </c>
      <c r="C1396" s="9" t="str">
        <f>IF([1]线路!$I1395="","",[1]线路!$I1395)</f>
        <v/>
      </c>
      <c r="D1396" s="9" t="str">
        <f ca="1">VLOOKUP(A1396,OFFSET(线路最大负荷电流!$A$2,0,0,2000,2),2,FALSE)</f>
        <v/>
      </c>
      <c r="E1396" s="9" t="str">
        <f>IF([1]线路!$C1395="","",[1]线路!$C1395)</f>
        <v/>
      </c>
      <c r="F1396" s="9" t="str">
        <f t="shared" ca="1" si="21"/>
        <v/>
      </c>
    </row>
    <row r="1397" spans="1:6" x14ac:dyDescent="0.15">
      <c r="A1397" s="9" t="str">
        <f>IF([1]线路!A1396="","",[1]线路!A1396)</f>
        <v/>
      </c>
      <c r="B1397" s="9" t="str">
        <f>IF([1]线路!B1396="","",[1]线路!B1396)</f>
        <v/>
      </c>
      <c r="C1397" s="9" t="str">
        <f>IF([1]线路!$I1396="","",[1]线路!$I1396)</f>
        <v/>
      </c>
      <c r="D1397" s="9" t="str">
        <f ca="1">VLOOKUP(A1397,OFFSET(线路最大负荷电流!$A$2,0,0,2000,2),2,FALSE)</f>
        <v/>
      </c>
      <c r="E1397" s="9" t="str">
        <f>IF([1]线路!$C1396="","",[1]线路!$C1396)</f>
        <v/>
      </c>
      <c r="F1397" s="9" t="str">
        <f t="shared" ca="1" si="21"/>
        <v/>
      </c>
    </row>
    <row r="1398" spans="1:6" x14ac:dyDescent="0.15">
      <c r="A1398" s="9" t="str">
        <f>IF([1]线路!A1397="","",[1]线路!A1397)</f>
        <v/>
      </c>
      <c r="B1398" s="9" t="str">
        <f>IF([1]线路!B1397="","",[1]线路!B1397)</f>
        <v/>
      </c>
      <c r="C1398" s="9" t="str">
        <f>IF([1]线路!$I1397="","",[1]线路!$I1397)</f>
        <v/>
      </c>
      <c r="D1398" s="9" t="str">
        <f ca="1">VLOOKUP(A1398,OFFSET(线路最大负荷电流!$A$2,0,0,2000,2),2,FALSE)</f>
        <v/>
      </c>
      <c r="E1398" s="9" t="str">
        <f>IF([1]线路!$C1397="","",[1]线路!$C1397)</f>
        <v/>
      </c>
      <c r="F1398" s="9" t="str">
        <f t="shared" ca="1" si="21"/>
        <v/>
      </c>
    </row>
    <row r="1399" spans="1:6" x14ac:dyDescent="0.15">
      <c r="A1399" s="9" t="str">
        <f>IF([1]线路!A1398="","",[1]线路!A1398)</f>
        <v/>
      </c>
      <c r="B1399" s="9" t="str">
        <f>IF([1]线路!B1398="","",[1]线路!B1398)</f>
        <v/>
      </c>
      <c r="C1399" s="9" t="str">
        <f>IF([1]线路!$I1398="","",[1]线路!$I1398)</f>
        <v/>
      </c>
      <c r="D1399" s="9" t="str">
        <f ca="1">VLOOKUP(A1399,OFFSET(线路最大负荷电流!$A$2,0,0,2000,2),2,FALSE)</f>
        <v/>
      </c>
      <c r="E1399" s="9" t="str">
        <f>IF([1]线路!$C1398="","",[1]线路!$C1398)</f>
        <v/>
      </c>
      <c r="F1399" s="9" t="str">
        <f t="shared" ca="1" si="21"/>
        <v/>
      </c>
    </row>
    <row r="1400" spans="1:6" x14ac:dyDescent="0.15">
      <c r="A1400" s="9" t="str">
        <f>IF([1]线路!A1399="","",[1]线路!A1399)</f>
        <v/>
      </c>
      <c r="B1400" s="9" t="str">
        <f>IF([1]线路!B1399="","",[1]线路!B1399)</f>
        <v/>
      </c>
      <c r="C1400" s="9" t="str">
        <f>IF([1]线路!$I1399="","",[1]线路!$I1399)</f>
        <v/>
      </c>
      <c r="D1400" s="9" t="str">
        <f ca="1">VLOOKUP(A1400,OFFSET(线路最大负荷电流!$A$2,0,0,2000,2),2,FALSE)</f>
        <v/>
      </c>
      <c r="E1400" s="9" t="str">
        <f>IF([1]线路!$C1399="","",[1]线路!$C1399)</f>
        <v/>
      </c>
      <c r="F1400" s="9" t="str">
        <f t="shared" ca="1" si="21"/>
        <v/>
      </c>
    </row>
    <row r="1401" spans="1:6" x14ac:dyDescent="0.15">
      <c r="A1401" s="9" t="str">
        <f>IF([1]线路!A1400="","",[1]线路!A1400)</f>
        <v/>
      </c>
      <c r="B1401" s="9" t="str">
        <f>IF([1]线路!B1400="","",[1]线路!B1400)</f>
        <v/>
      </c>
      <c r="C1401" s="9" t="str">
        <f>IF([1]线路!$I1400="","",[1]线路!$I1400)</f>
        <v/>
      </c>
      <c r="D1401" s="9" t="str">
        <f ca="1">VLOOKUP(A1401,OFFSET(线路最大负荷电流!$A$2,0,0,2000,2),2,FALSE)</f>
        <v/>
      </c>
      <c r="E1401" s="9" t="str">
        <f>IF([1]线路!$C1400="","",[1]线路!$C1400)</f>
        <v/>
      </c>
      <c r="F1401" s="9" t="str">
        <f t="shared" ca="1" si="21"/>
        <v/>
      </c>
    </row>
    <row r="1402" spans="1:6" x14ac:dyDescent="0.15">
      <c r="A1402" s="9" t="str">
        <f>IF([1]线路!A1401="","",[1]线路!A1401)</f>
        <v/>
      </c>
      <c r="B1402" s="9" t="str">
        <f>IF([1]线路!B1401="","",[1]线路!B1401)</f>
        <v/>
      </c>
      <c r="C1402" s="9" t="str">
        <f>IF([1]线路!$I1401="","",[1]线路!$I1401)</f>
        <v/>
      </c>
      <c r="D1402" s="9" t="str">
        <f ca="1">VLOOKUP(A1402,OFFSET(线路最大负荷电流!$A$2,0,0,2000,2),2,FALSE)</f>
        <v/>
      </c>
      <c r="E1402" s="9" t="str">
        <f>IF([1]线路!$C1401="","",[1]线路!$C1401)</f>
        <v/>
      </c>
      <c r="F1402" s="9" t="str">
        <f t="shared" ca="1" si="21"/>
        <v/>
      </c>
    </row>
    <row r="1403" spans="1:6" x14ac:dyDescent="0.15">
      <c r="A1403" s="9" t="str">
        <f>IF([1]线路!A1402="","",[1]线路!A1402)</f>
        <v/>
      </c>
      <c r="B1403" s="9" t="str">
        <f>IF([1]线路!B1402="","",[1]线路!B1402)</f>
        <v/>
      </c>
      <c r="C1403" s="9" t="str">
        <f>IF([1]线路!$I1402="","",[1]线路!$I1402)</f>
        <v/>
      </c>
      <c r="D1403" s="9" t="str">
        <f ca="1">VLOOKUP(A1403,OFFSET(线路最大负荷电流!$A$2,0,0,2000,2),2,FALSE)</f>
        <v/>
      </c>
      <c r="E1403" s="9" t="str">
        <f>IF([1]线路!$C1402="","",[1]线路!$C1402)</f>
        <v/>
      </c>
      <c r="F1403" s="9" t="str">
        <f t="shared" ca="1" si="21"/>
        <v/>
      </c>
    </row>
    <row r="1404" spans="1:6" x14ac:dyDescent="0.15">
      <c r="A1404" s="9" t="str">
        <f>IF([1]线路!A1403="","",[1]线路!A1403)</f>
        <v/>
      </c>
      <c r="B1404" s="9" t="str">
        <f>IF([1]线路!B1403="","",[1]线路!B1403)</f>
        <v/>
      </c>
      <c r="C1404" s="9" t="str">
        <f>IF([1]线路!$I1403="","",[1]线路!$I1403)</f>
        <v/>
      </c>
      <c r="D1404" s="9" t="str">
        <f ca="1">VLOOKUP(A1404,OFFSET(线路最大负荷电流!$A$2,0,0,2000,2),2,FALSE)</f>
        <v/>
      </c>
      <c r="E1404" s="9" t="str">
        <f>IF([1]线路!$C1403="","",[1]线路!$C1403)</f>
        <v/>
      </c>
      <c r="F1404" s="9" t="str">
        <f t="shared" ca="1" si="21"/>
        <v/>
      </c>
    </row>
    <row r="1405" spans="1:6" x14ac:dyDescent="0.15">
      <c r="A1405" s="9" t="str">
        <f>IF([1]线路!A1404="","",[1]线路!A1404)</f>
        <v/>
      </c>
      <c r="B1405" s="9" t="str">
        <f>IF([1]线路!B1404="","",[1]线路!B1404)</f>
        <v/>
      </c>
      <c r="C1405" s="9" t="str">
        <f>IF([1]线路!$I1404="","",[1]线路!$I1404)</f>
        <v/>
      </c>
      <c r="D1405" s="9" t="str">
        <f ca="1">VLOOKUP(A1405,OFFSET(线路最大负荷电流!$A$2,0,0,2000,2),2,FALSE)</f>
        <v/>
      </c>
      <c r="E1405" s="9" t="str">
        <f>IF([1]线路!$C1404="","",[1]线路!$C1404)</f>
        <v/>
      </c>
      <c r="F1405" s="9" t="str">
        <f t="shared" ca="1" si="21"/>
        <v/>
      </c>
    </row>
    <row r="1406" spans="1:6" x14ac:dyDescent="0.15">
      <c r="A1406" s="9" t="str">
        <f>IF([1]线路!A1405="","",[1]线路!A1405)</f>
        <v/>
      </c>
      <c r="B1406" s="9" t="str">
        <f>IF([1]线路!B1405="","",[1]线路!B1405)</f>
        <v/>
      </c>
      <c r="C1406" s="9" t="str">
        <f>IF([1]线路!$I1405="","",[1]线路!$I1405)</f>
        <v/>
      </c>
      <c r="D1406" s="9" t="str">
        <f ca="1">VLOOKUP(A1406,OFFSET(线路最大负荷电流!$A$2,0,0,2000,2),2,FALSE)</f>
        <v/>
      </c>
      <c r="E1406" s="9" t="str">
        <f>IF([1]线路!$C1405="","",[1]线路!$C1405)</f>
        <v/>
      </c>
      <c r="F1406" s="9" t="str">
        <f t="shared" ca="1" si="21"/>
        <v/>
      </c>
    </row>
    <row r="1407" spans="1:6" x14ac:dyDescent="0.15">
      <c r="A1407" s="9" t="str">
        <f>IF([1]线路!A1406="","",[1]线路!A1406)</f>
        <v/>
      </c>
      <c r="B1407" s="9" t="str">
        <f>IF([1]线路!B1406="","",[1]线路!B1406)</f>
        <v/>
      </c>
      <c r="C1407" s="9" t="str">
        <f>IF([1]线路!$I1406="","",[1]线路!$I1406)</f>
        <v/>
      </c>
      <c r="D1407" s="9" t="str">
        <f ca="1">VLOOKUP(A1407,OFFSET(线路最大负荷电流!$A$2,0,0,2000,2),2,FALSE)</f>
        <v/>
      </c>
      <c r="E1407" s="9" t="str">
        <f>IF([1]线路!$C1406="","",[1]线路!$C1406)</f>
        <v/>
      </c>
      <c r="F1407" s="9" t="str">
        <f t="shared" ca="1" si="21"/>
        <v/>
      </c>
    </row>
    <row r="1408" spans="1:6" x14ac:dyDescent="0.15">
      <c r="A1408" s="9" t="str">
        <f>IF([1]线路!A1407="","",[1]线路!A1407)</f>
        <v/>
      </c>
      <c r="B1408" s="9" t="str">
        <f>IF([1]线路!B1407="","",[1]线路!B1407)</f>
        <v/>
      </c>
      <c r="C1408" s="9" t="str">
        <f>IF([1]线路!$I1407="","",[1]线路!$I1407)</f>
        <v/>
      </c>
      <c r="D1408" s="9" t="str">
        <f ca="1">VLOOKUP(A1408,OFFSET(线路最大负荷电流!$A$2,0,0,2000,2),2,FALSE)</f>
        <v/>
      </c>
      <c r="E1408" s="9" t="str">
        <f>IF([1]线路!$C1407="","",[1]线路!$C1407)</f>
        <v/>
      </c>
      <c r="F1408" s="9" t="str">
        <f t="shared" ca="1" si="21"/>
        <v/>
      </c>
    </row>
    <row r="1409" spans="1:6" x14ac:dyDescent="0.15">
      <c r="A1409" s="9" t="str">
        <f>IF([1]线路!A1408="","",[1]线路!A1408)</f>
        <v/>
      </c>
      <c r="B1409" s="9" t="str">
        <f>IF([1]线路!B1408="","",[1]线路!B1408)</f>
        <v/>
      </c>
      <c r="C1409" s="9" t="str">
        <f>IF([1]线路!$I1408="","",[1]线路!$I1408)</f>
        <v/>
      </c>
      <c r="D1409" s="9" t="str">
        <f ca="1">VLOOKUP(A1409,OFFSET(线路最大负荷电流!$A$2,0,0,2000,2),2,FALSE)</f>
        <v/>
      </c>
      <c r="E1409" s="9" t="str">
        <f>IF([1]线路!$C1408="","",[1]线路!$C1408)</f>
        <v/>
      </c>
      <c r="F1409" s="9" t="str">
        <f t="shared" ca="1" si="21"/>
        <v/>
      </c>
    </row>
    <row r="1410" spans="1:6" x14ac:dyDescent="0.15">
      <c r="A1410" s="9" t="str">
        <f>IF([1]线路!A1409="","",[1]线路!A1409)</f>
        <v/>
      </c>
      <c r="B1410" s="9" t="str">
        <f>IF([1]线路!B1409="","",[1]线路!B1409)</f>
        <v/>
      </c>
      <c r="C1410" s="9" t="str">
        <f>IF([1]线路!$I1409="","",[1]线路!$I1409)</f>
        <v/>
      </c>
      <c r="D1410" s="9" t="str">
        <f ca="1">VLOOKUP(A1410,OFFSET(线路最大负荷电流!$A$2,0,0,2000,2),2,FALSE)</f>
        <v/>
      </c>
      <c r="E1410" s="9" t="str">
        <f>IF([1]线路!$C1409="","",[1]线路!$C1409)</f>
        <v/>
      </c>
      <c r="F1410" s="9" t="str">
        <f t="shared" ca="1" si="21"/>
        <v/>
      </c>
    </row>
    <row r="1411" spans="1:6" x14ac:dyDescent="0.15">
      <c r="A1411" s="9" t="str">
        <f>IF([1]线路!A1410="","",[1]线路!A1410)</f>
        <v/>
      </c>
      <c r="B1411" s="9" t="str">
        <f>IF([1]线路!B1410="","",[1]线路!B1410)</f>
        <v/>
      </c>
      <c r="C1411" s="9" t="str">
        <f>IF([1]线路!$I1410="","",[1]线路!$I1410)</f>
        <v/>
      </c>
      <c r="D1411" s="9" t="str">
        <f ca="1">VLOOKUP(A1411,OFFSET(线路最大负荷电流!$A$2,0,0,2000,2),2,FALSE)</f>
        <v/>
      </c>
      <c r="E1411" s="9" t="str">
        <f>IF([1]线路!$C1410="","",[1]线路!$C1410)</f>
        <v/>
      </c>
      <c r="F1411" s="9" t="str">
        <f t="shared" ca="1" si="21"/>
        <v/>
      </c>
    </row>
    <row r="1412" spans="1:6" x14ac:dyDescent="0.15">
      <c r="A1412" s="9" t="str">
        <f>IF([1]线路!A1411="","",[1]线路!A1411)</f>
        <v/>
      </c>
      <c r="B1412" s="9" t="str">
        <f>IF([1]线路!B1411="","",[1]线路!B1411)</f>
        <v/>
      </c>
      <c r="C1412" s="9" t="str">
        <f>IF([1]线路!$I1411="","",[1]线路!$I1411)</f>
        <v/>
      </c>
      <c r="D1412" s="9" t="str">
        <f ca="1">VLOOKUP(A1412,OFFSET(线路最大负荷电流!$A$2,0,0,2000,2),2,FALSE)</f>
        <v/>
      </c>
      <c r="E1412" s="9" t="str">
        <f>IF([1]线路!$C1411="","",[1]线路!$C1411)</f>
        <v/>
      </c>
      <c r="F1412" s="9" t="str">
        <f t="shared" ref="F1412:F1433" ca="1" si="22">IF(OR(D1412="",C1412=""),"",D1412/C1412)</f>
        <v/>
      </c>
    </row>
    <row r="1413" spans="1:6" x14ac:dyDescent="0.15">
      <c r="A1413" s="9" t="str">
        <f>IF([1]线路!A1412="","",[1]线路!A1412)</f>
        <v/>
      </c>
      <c r="B1413" s="9" t="str">
        <f>IF([1]线路!B1412="","",[1]线路!B1412)</f>
        <v/>
      </c>
      <c r="C1413" s="9" t="str">
        <f>IF([1]线路!$I1412="","",[1]线路!$I1412)</f>
        <v/>
      </c>
      <c r="D1413" s="9" t="str">
        <f ca="1">VLOOKUP(A1413,OFFSET(线路最大负荷电流!$A$2,0,0,2000,2),2,FALSE)</f>
        <v/>
      </c>
      <c r="E1413" s="9" t="str">
        <f>IF([1]线路!$C1412="","",[1]线路!$C1412)</f>
        <v/>
      </c>
      <c r="F1413" s="9" t="str">
        <f t="shared" ca="1" si="22"/>
        <v/>
      </c>
    </row>
    <row r="1414" spans="1:6" x14ac:dyDescent="0.15">
      <c r="A1414" s="9" t="str">
        <f>IF([1]线路!A1413="","",[1]线路!A1413)</f>
        <v/>
      </c>
      <c r="B1414" s="9" t="str">
        <f>IF([1]线路!B1413="","",[1]线路!B1413)</f>
        <v/>
      </c>
      <c r="C1414" s="9" t="str">
        <f>IF([1]线路!$I1413="","",[1]线路!$I1413)</f>
        <v/>
      </c>
      <c r="D1414" s="9" t="str">
        <f ca="1">VLOOKUP(A1414,OFFSET(线路最大负荷电流!$A$2,0,0,2000,2),2,FALSE)</f>
        <v/>
      </c>
      <c r="E1414" s="9" t="str">
        <f>IF([1]线路!$C1413="","",[1]线路!$C1413)</f>
        <v/>
      </c>
      <c r="F1414" s="9" t="str">
        <f t="shared" ca="1" si="22"/>
        <v/>
      </c>
    </row>
    <row r="1415" spans="1:6" x14ac:dyDescent="0.15">
      <c r="A1415" s="9" t="str">
        <f>IF([1]线路!A1414="","",[1]线路!A1414)</f>
        <v/>
      </c>
      <c r="B1415" s="9" t="str">
        <f>IF([1]线路!B1414="","",[1]线路!B1414)</f>
        <v/>
      </c>
      <c r="C1415" s="9" t="str">
        <f>IF([1]线路!$I1414="","",[1]线路!$I1414)</f>
        <v/>
      </c>
      <c r="D1415" s="9" t="str">
        <f ca="1">VLOOKUP(A1415,OFFSET(线路最大负荷电流!$A$2,0,0,2000,2),2,FALSE)</f>
        <v/>
      </c>
      <c r="E1415" s="9" t="str">
        <f>IF([1]线路!$C1414="","",[1]线路!$C1414)</f>
        <v/>
      </c>
      <c r="F1415" s="9" t="str">
        <f t="shared" ca="1" si="22"/>
        <v/>
      </c>
    </row>
    <row r="1416" spans="1:6" x14ac:dyDescent="0.15">
      <c r="A1416" s="9" t="str">
        <f>IF([1]线路!A1415="","",[1]线路!A1415)</f>
        <v/>
      </c>
      <c r="B1416" s="9" t="str">
        <f>IF([1]线路!B1415="","",[1]线路!B1415)</f>
        <v/>
      </c>
      <c r="C1416" s="9" t="str">
        <f>IF([1]线路!$I1415="","",[1]线路!$I1415)</f>
        <v/>
      </c>
      <c r="D1416" s="9" t="str">
        <f ca="1">VLOOKUP(A1416,OFFSET(线路最大负荷电流!$A$2,0,0,2000,2),2,FALSE)</f>
        <v/>
      </c>
      <c r="E1416" s="9" t="str">
        <f>IF([1]线路!$C1415="","",[1]线路!$C1415)</f>
        <v/>
      </c>
      <c r="F1416" s="9" t="str">
        <f t="shared" ca="1" si="22"/>
        <v/>
      </c>
    </row>
    <row r="1417" spans="1:6" x14ac:dyDescent="0.15">
      <c r="A1417" s="9" t="str">
        <f>IF([1]线路!A1416="","",[1]线路!A1416)</f>
        <v/>
      </c>
      <c r="B1417" s="9" t="str">
        <f>IF([1]线路!B1416="","",[1]线路!B1416)</f>
        <v/>
      </c>
      <c r="C1417" s="9" t="str">
        <f>IF([1]线路!$I1416="","",[1]线路!$I1416)</f>
        <v/>
      </c>
      <c r="D1417" s="9" t="str">
        <f ca="1">VLOOKUP(A1417,OFFSET(线路最大负荷电流!$A$2,0,0,2000,2),2,FALSE)</f>
        <v/>
      </c>
      <c r="E1417" s="9" t="str">
        <f>IF([1]线路!$C1416="","",[1]线路!$C1416)</f>
        <v/>
      </c>
      <c r="F1417" s="9" t="str">
        <f t="shared" ca="1" si="22"/>
        <v/>
      </c>
    </row>
    <row r="1418" spans="1:6" x14ac:dyDescent="0.15">
      <c r="A1418" s="9" t="str">
        <f>IF([1]线路!A1417="","",[1]线路!A1417)</f>
        <v/>
      </c>
      <c r="B1418" s="9" t="str">
        <f>IF([1]线路!B1417="","",[1]线路!B1417)</f>
        <v/>
      </c>
      <c r="C1418" s="9" t="str">
        <f>IF([1]线路!$I1417="","",[1]线路!$I1417)</f>
        <v/>
      </c>
      <c r="D1418" s="9" t="str">
        <f ca="1">VLOOKUP(A1418,OFFSET(线路最大负荷电流!$A$2,0,0,2000,2),2,FALSE)</f>
        <v/>
      </c>
      <c r="E1418" s="9" t="str">
        <f>IF([1]线路!$C1417="","",[1]线路!$C1417)</f>
        <v/>
      </c>
      <c r="F1418" s="9" t="str">
        <f t="shared" ca="1" si="22"/>
        <v/>
      </c>
    </row>
    <row r="1419" spans="1:6" x14ac:dyDescent="0.15">
      <c r="A1419" s="9" t="str">
        <f>IF([1]线路!A1418="","",[1]线路!A1418)</f>
        <v/>
      </c>
      <c r="B1419" s="9" t="str">
        <f>IF([1]线路!B1418="","",[1]线路!B1418)</f>
        <v/>
      </c>
      <c r="C1419" s="9" t="str">
        <f>IF([1]线路!$I1418="","",[1]线路!$I1418)</f>
        <v/>
      </c>
      <c r="D1419" s="9" t="str">
        <f ca="1">VLOOKUP(A1419,OFFSET(线路最大负荷电流!$A$2,0,0,2000,2),2,FALSE)</f>
        <v/>
      </c>
      <c r="E1419" s="9" t="str">
        <f>IF([1]线路!$C1418="","",[1]线路!$C1418)</f>
        <v/>
      </c>
      <c r="F1419" s="9" t="str">
        <f t="shared" ca="1" si="22"/>
        <v/>
      </c>
    </row>
    <row r="1420" spans="1:6" x14ac:dyDescent="0.15">
      <c r="A1420" s="9" t="str">
        <f>IF([1]线路!A1419="","",[1]线路!A1419)</f>
        <v/>
      </c>
      <c r="B1420" s="9" t="str">
        <f>IF([1]线路!B1419="","",[1]线路!B1419)</f>
        <v/>
      </c>
      <c r="C1420" s="9" t="str">
        <f>IF([1]线路!$I1419="","",[1]线路!$I1419)</f>
        <v/>
      </c>
      <c r="D1420" s="9" t="str">
        <f ca="1">VLOOKUP(A1420,OFFSET(线路最大负荷电流!$A$2,0,0,2000,2),2,FALSE)</f>
        <v/>
      </c>
      <c r="E1420" s="9" t="str">
        <f>IF([1]线路!$C1419="","",[1]线路!$C1419)</f>
        <v/>
      </c>
      <c r="F1420" s="9" t="str">
        <f t="shared" ca="1" si="22"/>
        <v/>
      </c>
    </row>
    <row r="1421" spans="1:6" x14ac:dyDescent="0.15">
      <c r="A1421" s="9" t="str">
        <f>IF([1]线路!A1420="","",[1]线路!A1420)</f>
        <v/>
      </c>
      <c r="B1421" s="9" t="str">
        <f>IF([1]线路!B1420="","",[1]线路!B1420)</f>
        <v/>
      </c>
      <c r="C1421" s="9" t="str">
        <f>IF([1]线路!$I1420="","",[1]线路!$I1420)</f>
        <v/>
      </c>
      <c r="D1421" s="9" t="str">
        <f ca="1">VLOOKUP(A1421,OFFSET(线路最大负荷电流!$A$2,0,0,2000,2),2,FALSE)</f>
        <v/>
      </c>
      <c r="E1421" s="9" t="str">
        <f>IF([1]线路!$C1420="","",[1]线路!$C1420)</f>
        <v/>
      </c>
      <c r="F1421" s="9" t="str">
        <f t="shared" ca="1" si="22"/>
        <v/>
      </c>
    </row>
    <row r="1422" spans="1:6" x14ac:dyDescent="0.15">
      <c r="A1422" s="9" t="str">
        <f>IF([1]线路!A1421="","",[1]线路!A1421)</f>
        <v/>
      </c>
      <c r="B1422" s="9" t="str">
        <f>IF([1]线路!B1421="","",[1]线路!B1421)</f>
        <v/>
      </c>
      <c r="C1422" s="9" t="str">
        <f>IF([1]线路!$I1421="","",[1]线路!$I1421)</f>
        <v/>
      </c>
      <c r="D1422" s="9" t="str">
        <f ca="1">VLOOKUP(A1422,OFFSET(线路最大负荷电流!$A$2,0,0,2000,2),2,FALSE)</f>
        <v/>
      </c>
      <c r="E1422" s="9" t="str">
        <f>IF([1]线路!$C1421="","",[1]线路!$C1421)</f>
        <v/>
      </c>
      <c r="F1422" s="9" t="str">
        <f t="shared" ca="1" si="22"/>
        <v/>
      </c>
    </row>
    <row r="1423" spans="1:6" x14ac:dyDescent="0.15">
      <c r="A1423" s="9" t="str">
        <f>IF([1]线路!A1422="","",[1]线路!A1422)</f>
        <v/>
      </c>
      <c r="B1423" s="9" t="str">
        <f>IF([1]线路!B1422="","",[1]线路!B1422)</f>
        <v/>
      </c>
      <c r="C1423" s="9" t="str">
        <f>IF([1]线路!$I1422="","",[1]线路!$I1422)</f>
        <v/>
      </c>
      <c r="D1423" s="9" t="str">
        <f ca="1">VLOOKUP(A1423,OFFSET(线路最大负荷电流!$A$2,0,0,2000,2),2,FALSE)</f>
        <v/>
      </c>
      <c r="E1423" s="9" t="str">
        <f>IF([1]线路!$C1422="","",[1]线路!$C1422)</f>
        <v/>
      </c>
      <c r="F1423" s="9" t="str">
        <f t="shared" ca="1" si="22"/>
        <v/>
      </c>
    </row>
    <row r="1424" spans="1:6" x14ac:dyDescent="0.15">
      <c r="A1424" s="9" t="str">
        <f>IF([1]线路!A1423="","",[1]线路!A1423)</f>
        <v/>
      </c>
      <c r="B1424" s="9" t="str">
        <f>IF([1]线路!B1423="","",[1]线路!B1423)</f>
        <v/>
      </c>
      <c r="C1424" s="9" t="str">
        <f>IF([1]线路!$I1423="","",[1]线路!$I1423)</f>
        <v/>
      </c>
      <c r="D1424" s="9" t="str">
        <f ca="1">VLOOKUP(A1424,OFFSET(线路最大负荷电流!$A$2,0,0,2000,2),2,FALSE)</f>
        <v/>
      </c>
      <c r="E1424" s="9" t="str">
        <f>IF([1]线路!$C1423="","",[1]线路!$C1423)</f>
        <v/>
      </c>
      <c r="F1424" s="9" t="str">
        <f t="shared" ca="1" si="22"/>
        <v/>
      </c>
    </row>
    <row r="1425" spans="1:6" x14ac:dyDescent="0.15">
      <c r="A1425" s="9" t="str">
        <f>IF([1]线路!A1424="","",[1]线路!A1424)</f>
        <v/>
      </c>
      <c r="B1425" s="9" t="str">
        <f>IF([1]线路!B1424="","",[1]线路!B1424)</f>
        <v/>
      </c>
      <c r="C1425" s="9" t="str">
        <f>IF([1]线路!$I1424="","",[1]线路!$I1424)</f>
        <v/>
      </c>
      <c r="D1425" s="9" t="str">
        <f ca="1">VLOOKUP(A1425,OFFSET(线路最大负荷电流!$A$2,0,0,2000,2),2,FALSE)</f>
        <v/>
      </c>
      <c r="E1425" s="9" t="str">
        <f>IF([1]线路!$C1424="","",[1]线路!$C1424)</f>
        <v/>
      </c>
      <c r="F1425" s="9" t="str">
        <f t="shared" ca="1" si="22"/>
        <v/>
      </c>
    </row>
    <row r="1426" spans="1:6" x14ac:dyDescent="0.15">
      <c r="A1426" s="9" t="str">
        <f>IF([1]线路!A1425="","",[1]线路!A1425)</f>
        <v/>
      </c>
      <c r="B1426" s="9" t="str">
        <f>IF([1]线路!B1425="","",[1]线路!B1425)</f>
        <v/>
      </c>
      <c r="C1426" s="9" t="str">
        <f>IF([1]线路!$I1425="","",[1]线路!$I1425)</f>
        <v/>
      </c>
      <c r="D1426" s="9" t="str">
        <f ca="1">VLOOKUP(A1426,OFFSET(线路最大负荷电流!$A$2,0,0,2000,2),2,FALSE)</f>
        <v/>
      </c>
      <c r="E1426" s="9" t="str">
        <f>IF([1]线路!$C1425="","",[1]线路!$C1425)</f>
        <v/>
      </c>
      <c r="F1426" s="9" t="str">
        <f t="shared" ca="1" si="22"/>
        <v/>
      </c>
    </row>
    <row r="1427" spans="1:6" x14ac:dyDescent="0.15">
      <c r="A1427" s="9" t="str">
        <f>IF([1]线路!A1426="","",[1]线路!A1426)</f>
        <v/>
      </c>
      <c r="B1427" s="9" t="str">
        <f>IF([1]线路!B1426="","",[1]线路!B1426)</f>
        <v/>
      </c>
      <c r="C1427" s="9" t="str">
        <f>IF([1]线路!$I1426="","",[1]线路!$I1426)</f>
        <v/>
      </c>
      <c r="D1427" s="9" t="str">
        <f ca="1">VLOOKUP(A1427,OFFSET(线路最大负荷电流!$A$2,0,0,2000,2),2,FALSE)</f>
        <v/>
      </c>
      <c r="E1427" s="9" t="str">
        <f>IF([1]线路!$C1426="","",[1]线路!$C1426)</f>
        <v/>
      </c>
      <c r="F1427" s="9" t="str">
        <f t="shared" ca="1" si="22"/>
        <v/>
      </c>
    </row>
    <row r="1428" spans="1:6" x14ac:dyDescent="0.15">
      <c r="A1428" s="9" t="str">
        <f>IF([1]线路!A1427="","",[1]线路!A1427)</f>
        <v/>
      </c>
      <c r="B1428" s="9" t="str">
        <f>IF([1]线路!B1427="","",[1]线路!B1427)</f>
        <v/>
      </c>
      <c r="C1428" s="9" t="str">
        <f>IF([1]线路!$I1427="","",[1]线路!$I1427)</f>
        <v/>
      </c>
      <c r="D1428" s="9" t="str">
        <f ca="1">VLOOKUP(A1428,OFFSET(线路最大负荷电流!$A$2,0,0,2000,2),2,FALSE)</f>
        <v/>
      </c>
      <c r="E1428" s="9" t="str">
        <f>IF([1]线路!$C1427="","",[1]线路!$C1427)</f>
        <v/>
      </c>
      <c r="F1428" s="9" t="str">
        <f t="shared" ca="1" si="22"/>
        <v/>
      </c>
    </row>
    <row r="1429" spans="1:6" x14ac:dyDescent="0.15">
      <c r="A1429" s="9" t="str">
        <f>IF([1]线路!A1428="","",[1]线路!A1428)</f>
        <v/>
      </c>
      <c r="B1429" s="9" t="str">
        <f>IF([1]线路!B1428="","",[1]线路!B1428)</f>
        <v/>
      </c>
      <c r="C1429" s="9" t="str">
        <f>IF([1]线路!$I1428="","",[1]线路!$I1428)</f>
        <v/>
      </c>
      <c r="D1429" s="9" t="str">
        <f ca="1">VLOOKUP(A1429,OFFSET(线路最大负荷电流!$A$2,0,0,2000,2),2,FALSE)</f>
        <v/>
      </c>
      <c r="E1429" s="9" t="str">
        <f>IF([1]线路!$C1428="","",[1]线路!$C1428)</f>
        <v/>
      </c>
      <c r="F1429" s="9" t="str">
        <f t="shared" ca="1" si="22"/>
        <v/>
      </c>
    </row>
    <row r="1430" spans="1:6" x14ac:dyDescent="0.15">
      <c r="A1430" s="9" t="str">
        <f>IF([1]线路!A1429="","",[1]线路!A1429)</f>
        <v/>
      </c>
      <c r="B1430" s="9" t="str">
        <f>IF([1]线路!B1429="","",[1]线路!B1429)</f>
        <v/>
      </c>
      <c r="C1430" s="9" t="str">
        <f>IF([1]线路!$I1429="","",[1]线路!$I1429)</f>
        <v/>
      </c>
      <c r="D1430" s="9" t="str">
        <f ca="1">VLOOKUP(A1430,OFFSET(线路最大负荷电流!$A$2,0,0,2000,2),2,FALSE)</f>
        <v/>
      </c>
      <c r="E1430" s="9" t="str">
        <f>IF([1]线路!$C1429="","",[1]线路!$C1429)</f>
        <v/>
      </c>
      <c r="F1430" s="9" t="str">
        <f t="shared" ca="1" si="22"/>
        <v/>
      </c>
    </row>
    <row r="1431" spans="1:6" x14ac:dyDescent="0.15">
      <c r="A1431" s="9" t="str">
        <f>IF([1]线路!A1430="","",[1]线路!A1430)</f>
        <v/>
      </c>
      <c r="B1431" s="9" t="str">
        <f>IF([1]线路!B1430="","",[1]线路!B1430)</f>
        <v/>
      </c>
      <c r="C1431" s="9" t="str">
        <f>IF([1]线路!$I1430="","",[1]线路!$I1430)</f>
        <v/>
      </c>
      <c r="D1431" s="9" t="str">
        <f ca="1">VLOOKUP(A1431,OFFSET(线路最大负荷电流!$A$2,0,0,2000,2),2,FALSE)</f>
        <v/>
      </c>
      <c r="E1431" s="9" t="str">
        <f>IF([1]线路!$C1430="","",[1]线路!$C1430)</f>
        <v/>
      </c>
      <c r="F1431" s="9" t="str">
        <f t="shared" ca="1" si="22"/>
        <v/>
      </c>
    </row>
    <row r="1432" spans="1:6" x14ac:dyDescent="0.15">
      <c r="A1432" s="9" t="str">
        <f>IF([1]线路!A1431="","",[1]线路!A1431)</f>
        <v/>
      </c>
      <c r="B1432" s="9" t="str">
        <f>IF([1]线路!B1431="","",[1]线路!B1431)</f>
        <v/>
      </c>
      <c r="C1432" s="9" t="str">
        <f>IF([1]线路!$I1431="","",[1]线路!$I1431)</f>
        <v/>
      </c>
      <c r="D1432" s="9" t="str">
        <f ca="1">VLOOKUP(A1432,OFFSET(线路最大负荷电流!$A$2,0,0,2000,2),2,FALSE)</f>
        <v/>
      </c>
      <c r="E1432" s="9" t="str">
        <f>IF([1]线路!$C1431="","",[1]线路!$C1431)</f>
        <v/>
      </c>
      <c r="F1432" s="9" t="str">
        <f t="shared" ca="1" si="22"/>
        <v/>
      </c>
    </row>
    <row r="1433" spans="1:6" x14ac:dyDescent="0.15">
      <c r="A1433" s="9" t="str">
        <f>IF([1]线路!A1432="","",[1]线路!A1432)</f>
        <v/>
      </c>
      <c r="B1433" s="9" t="str">
        <f>IF([1]线路!B1432="","",[1]线路!B1432)</f>
        <v/>
      </c>
      <c r="C1433" s="9" t="str">
        <f>IF([1]线路!$I1432="","",[1]线路!$I1432)</f>
        <v/>
      </c>
      <c r="D1433" s="9" t="str">
        <f ca="1">VLOOKUP(A1433,OFFSET(线路最大负荷电流!$A$2,0,0,2000,2),2,FALSE)</f>
        <v/>
      </c>
      <c r="E1433" s="9" t="str">
        <f>IF([1]线路!$C1432="","",[1]线路!$C1432)</f>
        <v/>
      </c>
      <c r="F1433" s="9" t="str">
        <f t="shared" ca="1" si="22"/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0"/>
  <sheetViews>
    <sheetView workbookViewId="0">
      <selection activeCell="A2" sqref="A2:B3560"/>
    </sheetView>
  </sheetViews>
  <sheetFormatPr defaultRowHeight="13.5" x14ac:dyDescent="0.15"/>
  <cols>
    <col min="1" max="1" width="21.75" customWidth="1"/>
    <col min="2" max="2" width="19.125" customWidth="1"/>
  </cols>
  <sheetData>
    <row r="1" spans="1:2" x14ac:dyDescent="0.15">
      <c r="A1" t="s">
        <v>30</v>
      </c>
      <c r="B1" t="s">
        <v>31</v>
      </c>
    </row>
    <row r="2" spans="1:2" x14ac:dyDescent="0.15">
      <c r="A2" t="str">
        <f>IF([1]线路最大负荷电流!$A2="","",[1]线路最大负荷电流!$A2)</f>
        <v/>
      </c>
      <c r="B2" t="str">
        <f>IF([1]线路最大负荷电流!$B2="","",[1]线路最大负荷电流!$B2)</f>
        <v/>
      </c>
    </row>
    <row r="3" spans="1:2" x14ac:dyDescent="0.15">
      <c r="A3" t="str">
        <f>IF([1]线路最大负荷电流!$A3="","",[1]线路最大负荷电流!$A3)</f>
        <v/>
      </c>
      <c r="B3" t="str">
        <f>IF([1]线路最大负荷电流!$B3="","",[1]线路最大负荷电流!$B3)</f>
        <v/>
      </c>
    </row>
    <row r="4" spans="1:2" x14ac:dyDescent="0.15">
      <c r="A4" t="str">
        <f>IF([1]线路最大负荷电流!$A4="","",[1]线路最大负荷电流!$A4)</f>
        <v/>
      </c>
      <c r="B4" t="str">
        <f>IF([1]线路最大负荷电流!$B4="","",[1]线路最大负荷电流!$B4)</f>
        <v/>
      </c>
    </row>
    <row r="5" spans="1:2" x14ac:dyDescent="0.15">
      <c r="A5" t="str">
        <f>IF([1]线路最大负荷电流!$A5="","",[1]线路最大负荷电流!$A5)</f>
        <v/>
      </c>
      <c r="B5" t="str">
        <f>IF([1]线路最大负荷电流!$B5="","",[1]线路最大负荷电流!$B5)</f>
        <v/>
      </c>
    </row>
    <row r="6" spans="1:2" x14ac:dyDescent="0.15">
      <c r="A6" t="str">
        <f>IF([1]线路最大负荷电流!$A6="","",[1]线路最大负荷电流!$A6)</f>
        <v/>
      </c>
      <c r="B6" t="str">
        <f>IF([1]线路最大负荷电流!$B6="","",[1]线路最大负荷电流!$B6)</f>
        <v/>
      </c>
    </row>
    <row r="7" spans="1:2" x14ac:dyDescent="0.15">
      <c r="A7" t="str">
        <f>IF([1]线路最大负荷电流!$A7="","",[1]线路最大负荷电流!$A7)</f>
        <v/>
      </c>
      <c r="B7" t="str">
        <f>IF([1]线路最大负荷电流!$B7="","",[1]线路最大负荷电流!$B7)</f>
        <v/>
      </c>
    </row>
    <row r="8" spans="1:2" x14ac:dyDescent="0.15">
      <c r="A8" t="str">
        <f>IF([1]线路最大负荷电流!$A8="","",[1]线路最大负荷电流!$A8)</f>
        <v/>
      </c>
      <c r="B8" t="str">
        <f>IF([1]线路最大负荷电流!$B8="","",[1]线路最大负荷电流!$B8)</f>
        <v/>
      </c>
    </row>
    <row r="9" spans="1:2" x14ac:dyDescent="0.15">
      <c r="A9" t="str">
        <f>IF([1]线路最大负荷电流!$A9="","",[1]线路最大负荷电流!$A9)</f>
        <v/>
      </c>
      <c r="B9" t="str">
        <f>IF([1]线路最大负荷电流!$B9="","",[1]线路最大负荷电流!$B9)</f>
        <v/>
      </c>
    </row>
    <row r="10" spans="1:2" x14ac:dyDescent="0.15">
      <c r="A10" t="str">
        <f>IF([1]线路最大负荷电流!$A10="","",[1]线路最大负荷电流!$A10)</f>
        <v/>
      </c>
      <c r="B10" t="str">
        <f>IF([1]线路最大负荷电流!$B10="","",[1]线路最大负荷电流!$B10)</f>
        <v/>
      </c>
    </row>
    <row r="11" spans="1:2" x14ac:dyDescent="0.15">
      <c r="A11" t="str">
        <f>IF([1]线路最大负荷电流!$A11="","",[1]线路最大负荷电流!$A11)</f>
        <v/>
      </c>
      <c r="B11" t="str">
        <f>IF([1]线路最大负荷电流!$B11="","",[1]线路最大负荷电流!$B11)</f>
        <v/>
      </c>
    </row>
    <row r="12" spans="1:2" x14ac:dyDescent="0.15">
      <c r="A12" t="str">
        <f>IF([1]线路最大负荷电流!$A12="","",[1]线路最大负荷电流!$A12)</f>
        <v/>
      </c>
      <c r="B12" t="str">
        <f>IF([1]线路最大负荷电流!$B12="","",[1]线路最大负荷电流!$B12)</f>
        <v/>
      </c>
    </row>
    <row r="13" spans="1:2" x14ac:dyDescent="0.15">
      <c r="A13" t="str">
        <f>IF([1]线路最大负荷电流!$A13="","",[1]线路最大负荷电流!$A13)</f>
        <v/>
      </c>
      <c r="B13" t="str">
        <f>IF([1]线路最大负荷电流!$B13="","",[1]线路最大负荷电流!$B13)</f>
        <v/>
      </c>
    </row>
    <row r="14" spans="1:2" x14ac:dyDescent="0.15">
      <c r="A14" t="str">
        <f>IF([1]线路最大负荷电流!$A14="","",[1]线路最大负荷电流!$A14)</f>
        <v/>
      </c>
      <c r="B14" t="str">
        <f>IF([1]线路最大负荷电流!$B14="","",[1]线路最大负荷电流!$B14)</f>
        <v/>
      </c>
    </row>
    <row r="15" spans="1:2" x14ac:dyDescent="0.15">
      <c r="A15" t="str">
        <f>IF([1]线路最大负荷电流!$A15="","",[1]线路最大负荷电流!$A15)</f>
        <v/>
      </c>
      <c r="B15" t="str">
        <f>IF([1]线路最大负荷电流!$B15="","",[1]线路最大负荷电流!$B15)</f>
        <v/>
      </c>
    </row>
    <row r="16" spans="1:2" x14ac:dyDescent="0.15">
      <c r="A16" t="str">
        <f>IF([1]线路最大负荷电流!$A16="","",[1]线路最大负荷电流!$A16)</f>
        <v/>
      </c>
      <c r="B16" t="str">
        <f>IF([1]线路最大负荷电流!$B16="","",[1]线路最大负荷电流!$B16)</f>
        <v/>
      </c>
    </row>
    <row r="17" spans="1:2" x14ac:dyDescent="0.15">
      <c r="A17" t="str">
        <f>IF([1]线路最大负荷电流!$A17="","",[1]线路最大负荷电流!$A17)</f>
        <v/>
      </c>
      <c r="B17" t="str">
        <f>IF([1]线路最大负荷电流!$B17="","",[1]线路最大负荷电流!$B17)</f>
        <v/>
      </c>
    </row>
    <row r="18" spans="1:2" x14ac:dyDescent="0.15">
      <c r="A18" t="str">
        <f>IF([1]线路最大负荷电流!$A18="","",[1]线路最大负荷电流!$A18)</f>
        <v/>
      </c>
      <c r="B18" t="str">
        <f>IF([1]线路最大负荷电流!$B18="","",[1]线路最大负荷电流!$B18)</f>
        <v/>
      </c>
    </row>
    <row r="19" spans="1:2" x14ac:dyDescent="0.15">
      <c r="A19" t="str">
        <f>IF([1]线路最大负荷电流!$A19="","",[1]线路最大负荷电流!$A19)</f>
        <v/>
      </c>
      <c r="B19" t="str">
        <f>IF([1]线路最大负荷电流!$B19="","",[1]线路最大负荷电流!$B19)</f>
        <v/>
      </c>
    </row>
    <row r="20" spans="1:2" x14ac:dyDescent="0.15">
      <c r="A20" t="str">
        <f>IF([1]线路最大负荷电流!$A20="","",[1]线路最大负荷电流!$A20)</f>
        <v/>
      </c>
      <c r="B20" t="str">
        <f>IF([1]线路最大负荷电流!$B20="","",[1]线路最大负荷电流!$B20)</f>
        <v/>
      </c>
    </row>
    <row r="21" spans="1:2" x14ac:dyDescent="0.15">
      <c r="A21" t="str">
        <f>IF([1]线路最大负荷电流!$A21="","",[1]线路最大负荷电流!$A21)</f>
        <v/>
      </c>
      <c r="B21" t="str">
        <f>IF([1]线路最大负荷电流!$B21="","",[1]线路最大负荷电流!$B21)</f>
        <v/>
      </c>
    </row>
    <row r="22" spans="1:2" x14ac:dyDescent="0.15">
      <c r="A22" t="str">
        <f>IF([1]线路最大负荷电流!$A22="","",[1]线路最大负荷电流!$A22)</f>
        <v/>
      </c>
      <c r="B22" t="str">
        <f>IF([1]线路最大负荷电流!$B22="","",[1]线路最大负荷电流!$B22)</f>
        <v/>
      </c>
    </row>
    <row r="23" spans="1:2" x14ac:dyDescent="0.15">
      <c r="A23" t="str">
        <f>IF([1]线路最大负荷电流!$A23="","",[1]线路最大负荷电流!$A23)</f>
        <v/>
      </c>
      <c r="B23" t="str">
        <f>IF([1]线路最大负荷电流!$B23="","",[1]线路最大负荷电流!$B23)</f>
        <v/>
      </c>
    </row>
    <row r="24" spans="1:2" x14ac:dyDescent="0.15">
      <c r="A24" t="str">
        <f>IF([1]线路最大负荷电流!$A24="","",[1]线路最大负荷电流!$A24)</f>
        <v/>
      </c>
      <c r="B24" t="str">
        <f>IF([1]线路最大负荷电流!$B24="","",[1]线路最大负荷电流!$B24)</f>
        <v/>
      </c>
    </row>
    <row r="25" spans="1:2" x14ac:dyDescent="0.15">
      <c r="A25" t="str">
        <f>IF([1]线路最大负荷电流!$A25="","",[1]线路最大负荷电流!$A25)</f>
        <v/>
      </c>
      <c r="B25" t="str">
        <f>IF([1]线路最大负荷电流!$B25="","",[1]线路最大负荷电流!$B25)</f>
        <v/>
      </c>
    </row>
    <row r="26" spans="1:2" x14ac:dyDescent="0.15">
      <c r="A26" t="str">
        <f>IF([1]线路最大负荷电流!$A26="","",[1]线路最大负荷电流!$A26)</f>
        <v/>
      </c>
      <c r="B26" t="str">
        <f>IF([1]线路最大负荷电流!$B26="","",[1]线路最大负荷电流!$B26)</f>
        <v/>
      </c>
    </row>
    <row r="27" spans="1:2" x14ac:dyDescent="0.15">
      <c r="A27" t="str">
        <f>IF([1]线路最大负荷电流!$A27="","",[1]线路最大负荷电流!$A27)</f>
        <v/>
      </c>
      <c r="B27" t="str">
        <f>IF([1]线路最大负荷电流!$B27="","",[1]线路最大负荷电流!$B27)</f>
        <v/>
      </c>
    </row>
    <row r="28" spans="1:2" x14ac:dyDescent="0.15">
      <c r="A28" t="str">
        <f>IF([1]线路最大负荷电流!$A28="","",[1]线路最大负荷电流!$A28)</f>
        <v/>
      </c>
      <c r="B28" t="str">
        <f>IF([1]线路最大负荷电流!$B28="","",[1]线路最大负荷电流!$B28)</f>
        <v/>
      </c>
    </row>
    <row r="29" spans="1:2" x14ac:dyDescent="0.15">
      <c r="A29" t="str">
        <f>IF([1]线路最大负荷电流!$A29="","",[1]线路最大负荷电流!$A29)</f>
        <v/>
      </c>
      <c r="B29" t="str">
        <f>IF([1]线路最大负荷电流!$B29="","",[1]线路最大负荷电流!$B29)</f>
        <v/>
      </c>
    </row>
    <row r="30" spans="1:2" x14ac:dyDescent="0.15">
      <c r="A30" t="str">
        <f>IF([1]线路最大负荷电流!$A30="","",[1]线路最大负荷电流!$A30)</f>
        <v/>
      </c>
      <c r="B30" t="str">
        <f>IF([1]线路最大负荷电流!$B30="","",[1]线路最大负荷电流!$B30)</f>
        <v/>
      </c>
    </row>
    <row r="31" spans="1:2" x14ac:dyDescent="0.15">
      <c r="A31" t="str">
        <f>IF([1]线路最大负荷电流!$A31="","",[1]线路最大负荷电流!$A31)</f>
        <v/>
      </c>
      <c r="B31" t="str">
        <f>IF([1]线路最大负荷电流!$B31="","",[1]线路最大负荷电流!$B31)</f>
        <v/>
      </c>
    </row>
    <row r="32" spans="1:2" x14ac:dyDescent="0.15">
      <c r="A32" t="str">
        <f>IF([1]线路最大负荷电流!$A32="","",[1]线路最大负荷电流!$A32)</f>
        <v/>
      </c>
      <c r="B32" t="str">
        <f>IF([1]线路最大负荷电流!$B32="","",[1]线路最大负荷电流!$B32)</f>
        <v/>
      </c>
    </row>
    <row r="33" spans="1:2" x14ac:dyDescent="0.15">
      <c r="A33" t="str">
        <f>IF([1]线路最大负荷电流!$A33="","",[1]线路最大负荷电流!$A33)</f>
        <v/>
      </c>
      <c r="B33" t="str">
        <f>IF([1]线路最大负荷电流!$B33="","",[1]线路最大负荷电流!$B33)</f>
        <v/>
      </c>
    </row>
    <row r="34" spans="1:2" x14ac:dyDescent="0.15">
      <c r="A34" t="str">
        <f>IF([1]线路最大负荷电流!$A34="","",[1]线路最大负荷电流!$A34)</f>
        <v/>
      </c>
      <c r="B34" t="str">
        <f>IF([1]线路最大负荷电流!$B34="","",[1]线路最大负荷电流!$B34)</f>
        <v/>
      </c>
    </row>
    <row r="35" spans="1:2" x14ac:dyDescent="0.15">
      <c r="A35" t="str">
        <f>IF([1]线路最大负荷电流!$A35="","",[1]线路最大负荷电流!$A35)</f>
        <v/>
      </c>
      <c r="B35" t="str">
        <f>IF([1]线路最大负荷电流!$B35="","",[1]线路最大负荷电流!$B35)</f>
        <v/>
      </c>
    </row>
    <row r="36" spans="1:2" x14ac:dyDescent="0.15">
      <c r="A36" t="str">
        <f>IF([1]线路最大负荷电流!$A36="","",[1]线路最大负荷电流!$A36)</f>
        <v/>
      </c>
      <c r="B36" t="str">
        <f>IF([1]线路最大负荷电流!$B36="","",[1]线路最大负荷电流!$B36)</f>
        <v/>
      </c>
    </row>
    <row r="37" spans="1:2" x14ac:dyDescent="0.15">
      <c r="A37" t="str">
        <f>IF([1]线路最大负荷电流!$A37="","",[1]线路最大负荷电流!$A37)</f>
        <v/>
      </c>
      <c r="B37" t="str">
        <f>IF([1]线路最大负荷电流!$B37="","",[1]线路最大负荷电流!$B37)</f>
        <v/>
      </c>
    </row>
    <row r="38" spans="1:2" x14ac:dyDescent="0.15">
      <c r="A38" t="str">
        <f>IF([1]线路最大负荷电流!$A38="","",[1]线路最大负荷电流!$A38)</f>
        <v/>
      </c>
      <c r="B38" t="str">
        <f>IF([1]线路最大负荷电流!$B38="","",[1]线路最大负荷电流!$B38)</f>
        <v/>
      </c>
    </row>
    <row r="39" spans="1:2" x14ac:dyDescent="0.15">
      <c r="A39" t="str">
        <f>IF([1]线路最大负荷电流!$A39="","",[1]线路最大负荷电流!$A39)</f>
        <v/>
      </c>
      <c r="B39" t="str">
        <f>IF([1]线路最大负荷电流!$B39="","",[1]线路最大负荷电流!$B39)</f>
        <v/>
      </c>
    </row>
    <row r="40" spans="1:2" x14ac:dyDescent="0.15">
      <c r="A40" t="str">
        <f>IF([1]线路最大负荷电流!$A40="","",[1]线路最大负荷电流!$A40)</f>
        <v/>
      </c>
      <c r="B40" t="str">
        <f>IF([1]线路最大负荷电流!$B40="","",[1]线路最大负荷电流!$B40)</f>
        <v/>
      </c>
    </row>
    <row r="41" spans="1:2" x14ac:dyDescent="0.15">
      <c r="A41" t="str">
        <f>IF([1]线路最大负荷电流!$A41="","",[1]线路最大负荷电流!$A41)</f>
        <v/>
      </c>
      <c r="B41" t="str">
        <f>IF([1]线路最大负荷电流!$B41="","",[1]线路最大负荷电流!$B41)</f>
        <v/>
      </c>
    </row>
    <row r="42" spans="1:2" x14ac:dyDescent="0.15">
      <c r="A42" t="str">
        <f>IF([1]线路最大负荷电流!$A42="","",[1]线路最大负荷电流!$A42)</f>
        <v/>
      </c>
      <c r="B42" t="str">
        <f>IF([1]线路最大负荷电流!$B42="","",[1]线路最大负荷电流!$B42)</f>
        <v/>
      </c>
    </row>
    <row r="43" spans="1:2" x14ac:dyDescent="0.15">
      <c r="A43" t="str">
        <f>IF([1]线路最大负荷电流!$A43="","",[1]线路最大负荷电流!$A43)</f>
        <v/>
      </c>
      <c r="B43" t="str">
        <f>IF([1]线路最大负荷电流!$B43="","",[1]线路最大负荷电流!$B43)</f>
        <v/>
      </c>
    </row>
    <row r="44" spans="1:2" x14ac:dyDescent="0.15">
      <c r="A44" t="str">
        <f>IF([1]线路最大负荷电流!$A44="","",[1]线路最大负荷电流!$A44)</f>
        <v/>
      </c>
      <c r="B44" t="str">
        <f>IF([1]线路最大负荷电流!$B44="","",[1]线路最大负荷电流!$B44)</f>
        <v/>
      </c>
    </row>
    <row r="45" spans="1:2" x14ac:dyDescent="0.15">
      <c r="A45" t="str">
        <f>IF([1]线路最大负荷电流!$A45="","",[1]线路最大负荷电流!$A45)</f>
        <v/>
      </c>
      <c r="B45" t="str">
        <f>IF([1]线路最大负荷电流!$B45="","",[1]线路最大负荷电流!$B45)</f>
        <v/>
      </c>
    </row>
    <row r="46" spans="1:2" x14ac:dyDescent="0.15">
      <c r="A46" t="str">
        <f>IF([1]线路最大负荷电流!$A46="","",[1]线路最大负荷电流!$A46)</f>
        <v/>
      </c>
      <c r="B46" t="str">
        <f>IF([1]线路最大负荷电流!$B46="","",[1]线路最大负荷电流!$B46)</f>
        <v/>
      </c>
    </row>
    <row r="47" spans="1:2" x14ac:dyDescent="0.15">
      <c r="A47" t="str">
        <f>IF([1]线路最大负荷电流!$A47="","",[1]线路最大负荷电流!$A47)</f>
        <v/>
      </c>
      <c r="B47" t="str">
        <f>IF([1]线路最大负荷电流!$B47="","",[1]线路最大负荷电流!$B47)</f>
        <v/>
      </c>
    </row>
    <row r="48" spans="1:2" x14ac:dyDescent="0.15">
      <c r="A48" t="str">
        <f>IF([1]线路最大负荷电流!$A48="","",[1]线路最大负荷电流!$A48)</f>
        <v/>
      </c>
      <c r="B48" t="str">
        <f>IF([1]线路最大负荷电流!$B48="","",[1]线路最大负荷电流!$B48)</f>
        <v/>
      </c>
    </row>
    <row r="49" spans="1:2" x14ac:dyDescent="0.15">
      <c r="A49" t="str">
        <f>IF([1]线路最大负荷电流!$A49="","",[1]线路最大负荷电流!$A49)</f>
        <v/>
      </c>
      <c r="B49" t="str">
        <f>IF([1]线路最大负荷电流!$B49="","",[1]线路最大负荷电流!$B49)</f>
        <v/>
      </c>
    </row>
    <row r="50" spans="1:2" x14ac:dyDescent="0.15">
      <c r="A50" t="str">
        <f>IF([1]线路最大负荷电流!$A50="","",[1]线路最大负荷电流!$A50)</f>
        <v/>
      </c>
      <c r="B50" t="str">
        <f>IF([1]线路最大负荷电流!$B50="","",[1]线路最大负荷电流!$B50)</f>
        <v/>
      </c>
    </row>
    <row r="51" spans="1:2" x14ac:dyDescent="0.15">
      <c r="A51" t="str">
        <f>IF([1]线路最大负荷电流!$A51="","",[1]线路最大负荷电流!$A51)</f>
        <v/>
      </c>
      <c r="B51" t="str">
        <f>IF([1]线路最大负荷电流!$B51="","",[1]线路最大负荷电流!$B51)</f>
        <v/>
      </c>
    </row>
    <row r="52" spans="1:2" x14ac:dyDescent="0.15">
      <c r="A52" t="str">
        <f>IF([1]线路最大负荷电流!$A52="","",[1]线路最大负荷电流!$A52)</f>
        <v/>
      </c>
      <c r="B52" t="str">
        <f>IF([1]线路最大负荷电流!$B52="","",[1]线路最大负荷电流!$B52)</f>
        <v/>
      </c>
    </row>
    <row r="53" spans="1:2" x14ac:dyDescent="0.15">
      <c r="A53" t="str">
        <f>IF([1]线路最大负荷电流!$A53="","",[1]线路最大负荷电流!$A53)</f>
        <v/>
      </c>
      <c r="B53" t="str">
        <f>IF([1]线路最大负荷电流!$B53="","",[1]线路最大负荷电流!$B53)</f>
        <v/>
      </c>
    </row>
    <row r="54" spans="1:2" x14ac:dyDescent="0.15">
      <c r="A54" t="str">
        <f>IF([1]线路最大负荷电流!$A54="","",[1]线路最大负荷电流!$A54)</f>
        <v/>
      </c>
      <c r="B54" t="str">
        <f>IF([1]线路最大负荷电流!$B54="","",[1]线路最大负荷电流!$B54)</f>
        <v/>
      </c>
    </row>
    <row r="55" spans="1:2" x14ac:dyDescent="0.15">
      <c r="A55" t="str">
        <f>IF([1]线路最大负荷电流!$A55="","",[1]线路最大负荷电流!$A55)</f>
        <v/>
      </c>
      <c r="B55" t="str">
        <f>IF([1]线路最大负荷电流!$B55="","",[1]线路最大负荷电流!$B55)</f>
        <v/>
      </c>
    </row>
    <row r="56" spans="1:2" x14ac:dyDescent="0.15">
      <c r="A56" t="str">
        <f>IF([1]线路最大负荷电流!$A56="","",[1]线路最大负荷电流!$A56)</f>
        <v/>
      </c>
      <c r="B56" t="str">
        <f>IF([1]线路最大负荷电流!$B56="","",[1]线路最大负荷电流!$B56)</f>
        <v/>
      </c>
    </row>
    <row r="57" spans="1:2" x14ac:dyDescent="0.15">
      <c r="A57" t="str">
        <f>IF([1]线路最大负荷电流!$A57="","",[1]线路最大负荷电流!$A57)</f>
        <v/>
      </c>
      <c r="B57" t="str">
        <f>IF([1]线路最大负荷电流!$B57="","",[1]线路最大负荷电流!$B57)</f>
        <v/>
      </c>
    </row>
    <row r="58" spans="1:2" x14ac:dyDescent="0.15">
      <c r="A58" t="str">
        <f>IF([1]线路最大负荷电流!$A58="","",[1]线路最大负荷电流!$A58)</f>
        <v/>
      </c>
      <c r="B58" t="str">
        <f>IF([1]线路最大负荷电流!$B58="","",[1]线路最大负荷电流!$B58)</f>
        <v/>
      </c>
    </row>
    <row r="59" spans="1:2" x14ac:dyDescent="0.15">
      <c r="A59" t="str">
        <f>IF([1]线路最大负荷电流!$A59="","",[1]线路最大负荷电流!$A59)</f>
        <v/>
      </c>
      <c r="B59" t="str">
        <f>IF([1]线路最大负荷电流!$B59="","",[1]线路最大负荷电流!$B59)</f>
        <v/>
      </c>
    </row>
    <row r="60" spans="1:2" x14ac:dyDescent="0.15">
      <c r="A60" t="str">
        <f>IF([1]线路最大负荷电流!$A60="","",[1]线路最大负荷电流!$A60)</f>
        <v/>
      </c>
      <c r="B60" t="str">
        <f>IF([1]线路最大负荷电流!$B60="","",[1]线路最大负荷电流!$B60)</f>
        <v/>
      </c>
    </row>
    <row r="61" spans="1:2" x14ac:dyDescent="0.15">
      <c r="A61" t="str">
        <f>IF([1]线路最大负荷电流!$A61="","",[1]线路最大负荷电流!$A61)</f>
        <v/>
      </c>
      <c r="B61" t="str">
        <f>IF([1]线路最大负荷电流!$B61="","",[1]线路最大负荷电流!$B61)</f>
        <v/>
      </c>
    </row>
    <row r="62" spans="1:2" x14ac:dyDescent="0.15">
      <c r="A62" t="str">
        <f>IF([1]线路最大负荷电流!$A62="","",[1]线路最大负荷电流!$A62)</f>
        <v/>
      </c>
      <c r="B62" t="str">
        <f>IF([1]线路最大负荷电流!$B62="","",[1]线路最大负荷电流!$B62)</f>
        <v/>
      </c>
    </row>
    <row r="63" spans="1:2" x14ac:dyDescent="0.15">
      <c r="A63" t="str">
        <f>IF([1]线路最大负荷电流!$A63="","",[1]线路最大负荷电流!$A63)</f>
        <v/>
      </c>
      <c r="B63" t="str">
        <f>IF([1]线路最大负荷电流!$B63="","",[1]线路最大负荷电流!$B63)</f>
        <v/>
      </c>
    </row>
    <row r="64" spans="1:2" x14ac:dyDescent="0.15">
      <c r="A64" t="str">
        <f>IF([1]线路最大负荷电流!$A64="","",[1]线路最大负荷电流!$A64)</f>
        <v/>
      </c>
      <c r="B64" t="str">
        <f>IF([1]线路最大负荷电流!$B64="","",[1]线路最大负荷电流!$B64)</f>
        <v/>
      </c>
    </row>
    <row r="65" spans="1:2" x14ac:dyDescent="0.15">
      <c r="A65" t="str">
        <f>IF([1]线路最大负荷电流!$A65="","",[1]线路最大负荷电流!$A65)</f>
        <v/>
      </c>
      <c r="B65" t="str">
        <f>IF([1]线路最大负荷电流!$B65="","",[1]线路最大负荷电流!$B65)</f>
        <v/>
      </c>
    </row>
    <row r="66" spans="1:2" x14ac:dyDescent="0.15">
      <c r="A66" t="str">
        <f>IF([1]线路最大负荷电流!$A66="","",[1]线路最大负荷电流!$A66)</f>
        <v/>
      </c>
      <c r="B66" t="str">
        <f>IF([1]线路最大负荷电流!$B66="","",[1]线路最大负荷电流!$B66)</f>
        <v/>
      </c>
    </row>
    <row r="67" spans="1:2" x14ac:dyDescent="0.15">
      <c r="A67" t="str">
        <f>IF([1]线路最大负荷电流!$A67="","",[1]线路最大负荷电流!$A67)</f>
        <v/>
      </c>
      <c r="B67" t="str">
        <f>IF([1]线路最大负荷电流!$B67="","",[1]线路最大负荷电流!$B67)</f>
        <v/>
      </c>
    </row>
    <row r="68" spans="1:2" x14ac:dyDescent="0.15">
      <c r="A68" t="str">
        <f>IF([1]线路最大负荷电流!$A68="","",[1]线路最大负荷电流!$A68)</f>
        <v/>
      </c>
      <c r="B68" t="str">
        <f>IF([1]线路最大负荷电流!$B68="","",[1]线路最大负荷电流!$B68)</f>
        <v/>
      </c>
    </row>
    <row r="69" spans="1:2" x14ac:dyDescent="0.15">
      <c r="A69" t="str">
        <f>IF([1]线路最大负荷电流!$A69="","",[1]线路最大负荷电流!$A69)</f>
        <v/>
      </c>
      <c r="B69" t="str">
        <f>IF([1]线路最大负荷电流!$B69="","",[1]线路最大负荷电流!$B69)</f>
        <v/>
      </c>
    </row>
    <row r="70" spans="1:2" x14ac:dyDescent="0.15">
      <c r="A70" t="str">
        <f>IF([1]线路最大负荷电流!$A70="","",[1]线路最大负荷电流!$A70)</f>
        <v/>
      </c>
      <c r="B70" t="str">
        <f>IF([1]线路最大负荷电流!$B70="","",[1]线路最大负荷电流!$B70)</f>
        <v/>
      </c>
    </row>
    <row r="71" spans="1:2" x14ac:dyDescent="0.15">
      <c r="A71" t="str">
        <f>IF([1]线路最大负荷电流!$A71="","",[1]线路最大负荷电流!$A71)</f>
        <v/>
      </c>
      <c r="B71" t="str">
        <f>IF([1]线路最大负荷电流!$B71="","",[1]线路最大负荷电流!$B71)</f>
        <v/>
      </c>
    </row>
    <row r="72" spans="1:2" x14ac:dyDescent="0.15">
      <c r="A72" t="str">
        <f>IF([1]线路最大负荷电流!$A72="","",[1]线路最大负荷电流!$A72)</f>
        <v/>
      </c>
      <c r="B72" t="str">
        <f>IF([1]线路最大负荷电流!$B72="","",[1]线路最大负荷电流!$B72)</f>
        <v/>
      </c>
    </row>
    <row r="73" spans="1:2" x14ac:dyDescent="0.15">
      <c r="A73" t="str">
        <f>IF([1]线路最大负荷电流!$A73="","",[1]线路最大负荷电流!$A73)</f>
        <v/>
      </c>
      <c r="B73" t="str">
        <f>IF([1]线路最大负荷电流!$B73="","",[1]线路最大负荷电流!$B73)</f>
        <v/>
      </c>
    </row>
    <row r="74" spans="1:2" x14ac:dyDescent="0.15">
      <c r="A74" t="str">
        <f>IF([1]线路最大负荷电流!$A74="","",[1]线路最大负荷电流!$A74)</f>
        <v/>
      </c>
      <c r="B74" t="str">
        <f>IF([1]线路最大负荷电流!$B74="","",[1]线路最大负荷电流!$B74)</f>
        <v/>
      </c>
    </row>
    <row r="75" spans="1:2" x14ac:dyDescent="0.15">
      <c r="A75" t="str">
        <f>IF([1]线路最大负荷电流!$A75="","",[1]线路最大负荷电流!$A75)</f>
        <v/>
      </c>
      <c r="B75" t="str">
        <f>IF([1]线路最大负荷电流!$B75="","",[1]线路最大负荷电流!$B75)</f>
        <v/>
      </c>
    </row>
    <row r="76" spans="1:2" x14ac:dyDescent="0.15">
      <c r="A76" t="str">
        <f>IF([1]线路最大负荷电流!$A76="","",[1]线路最大负荷电流!$A76)</f>
        <v/>
      </c>
      <c r="B76" t="str">
        <f>IF([1]线路最大负荷电流!$B76="","",[1]线路最大负荷电流!$B76)</f>
        <v/>
      </c>
    </row>
    <row r="77" spans="1:2" x14ac:dyDescent="0.15">
      <c r="A77" t="str">
        <f>IF([1]线路最大负荷电流!$A77="","",[1]线路最大负荷电流!$A77)</f>
        <v/>
      </c>
      <c r="B77" t="str">
        <f>IF([1]线路最大负荷电流!$B77="","",[1]线路最大负荷电流!$B77)</f>
        <v/>
      </c>
    </row>
    <row r="78" spans="1:2" x14ac:dyDescent="0.15">
      <c r="A78" t="str">
        <f>IF([1]线路最大负荷电流!$A78="","",[1]线路最大负荷电流!$A78)</f>
        <v/>
      </c>
      <c r="B78" t="str">
        <f>IF([1]线路最大负荷电流!$B78="","",[1]线路最大负荷电流!$B78)</f>
        <v/>
      </c>
    </row>
    <row r="79" spans="1:2" x14ac:dyDescent="0.15">
      <c r="A79" t="str">
        <f>IF([1]线路最大负荷电流!$A79="","",[1]线路最大负荷电流!$A79)</f>
        <v/>
      </c>
      <c r="B79" t="str">
        <f>IF([1]线路最大负荷电流!$B79="","",[1]线路最大负荷电流!$B79)</f>
        <v/>
      </c>
    </row>
    <row r="80" spans="1:2" x14ac:dyDescent="0.15">
      <c r="A80" t="str">
        <f>IF([1]线路最大负荷电流!$A80="","",[1]线路最大负荷电流!$A80)</f>
        <v/>
      </c>
      <c r="B80" t="str">
        <f>IF([1]线路最大负荷电流!$B80="","",[1]线路最大负荷电流!$B80)</f>
        <v/>
      </c>
    </row>
    <row r="81" spans="1:2" x14ac:dyDescent="0.15">
      <c r="A81" t="str">
        <f>IF([1]线路最大负荷电流!$A81="","",[1]线路最大负荷电流!$A81)</f>
        <v/>
      </c>
      <c r="B81" t="str">
        <f>IF([1]线路最大负荷电流!$B81="","",[1]线路最大负荷电流!$B81)</f>
        <v/>
      </c>
    </row>
    <row r="82" spans="1:2" x14ac:dyDescent="0.15">
      <c r="A82" t="str">
        <f>IF([1]线路最大负荷电流!$A82="","",[1]线路最大负荷电流!$A82)</f>
        <v/>
      </c>
      <c r="B82" t="str">
        <f>IF([1]线路最大负荷电流!$B82="","",[1]线路最大负荷电流!$B82)</f>
        <v/>
      </c>
    </row>
    <row r="83" spans="1:2" x14ac:dyDescent="0.15">
      <c r="A83" t="str">
        <f>IF([1]线路最大负荷电流!$A83="","",[1]线路最大负荷电流!$A83)</f>
        <v/>
      </c>
      <c r="B83" t="str">
        <f>IF([1]线路最大负荷电流!$B83="","",[1]线路最大负荷电流!$B83)</f>
        <v/>
      </c>
    </row>
    <row r="84" spans="1:2" x14ac:dyDescent="0.15">
      <c r="A84" t="str">
        <f>IF([1]线路最大负荷电流!$A84="","",[1]线路最大负荷电流!$A84)</f>
        <v/>
      </c>
      <c r="B84" t="str">
        <f>IF([1]线路最大负荷电流!$B84="","",[1]线路最大负荷电流!$B84)</f>
        <v/>
      </c>
    </row>
    <row r="85" spans="1:2" x14ac:dyDescent="0.15">
      <c r="A85" t="str">
        <f>IF([1]线路最大负荷电流!$A85="","",[1]线路最大负荷电流!$A85)</f>
        <v/>
      </c>
      <c r="B85" t="str">
        <f>IF([1]线路最大负荷电流!$B85="","",[1]线路最大负荷电流!$B85)</f>
        <v/>
      </c>
    </row>
    <row r="86" spans="1:2" x14ac:dyDescent="0.15">
      <c r="A86" t="str">
        <f>IF([1]线路最大负荷电流!$A86="","",[1]线路最大负荷电流!$A86)</f>
        <v/>
      </c>
      <c r="B86" t="str">
        <f>IF([1]线路最大负荷电流!$B86="","",[1]线路最大负荷电流!$B86)</f>
        <v/>
      </c>
    </row>
    <row r="87" spans="1:2" x14ac:dyDescent="0.15">
      <c r="A87" t="str">
        <f>IF([1]线路最大负荷电流!$A87="","",[1]线路最大负荷电流!$A87)</f>
        <v/>
      </c>
      <c r="B87" t="str">
        <f>IF([1]线路最大负荷电流!$B87="","",[1]线路最大负荷电流!$B87)</f>
        <v/>
      </c>
    </row>
    <row r="88" spans="1:2" x14ac:dyDescent="0.15">
      <c r="A88" t="str">
        <f>IF([1]线路最大负荷电流!$A88="","",[1]线路最大负荷电流!$A88)</f>
        <v/>
      </c>
      <c r="B88" t="str">
        <f>IF([1]线路最大负荷电流!$B88="","",[1]线路最大负荷电流!$B88)</f>
        <v/>
      </c>
    </row>
    <row r="89" spans="1:2" x14ac:dyDescent="0.15">
      <c r="A89" t="str">
        <f>IF([1]线路最大负荷电流!$A89="","",[1]线路最大负荷电流!$A89)</f>
        <v/>
      </c>
      <c r="B89" t="str">
        <f>IF([1]线路最大负荷电流!$B89="","",[1]线路最大负荷电流!$B89)</f>
        <v/>
      </c>
    </row>
    <row r="90" spans="1:2" x14ac:dyDescent="0.15">
      <c r="A90" t="str">
        <f>IF([1]线路最大负荷电流!$A90="","",[1]线路最大负荷电流!$A90)</f>
        <v/>
      </c>
      <c r="B90" t="str">
        <f>IF([1]线路最大负荷电流!$B90="","",[1]线路最大负荷电流!$B90)</f>
        <v/>
      </c>
    </row>
    <row r="91" spans="1:2" x14ac:dyDescent="0.15">
      <c r="A91" t="str">
        <f>IF([1]线路最大负荷电流!$A91="","",[1]线路最大负荷电流!$A91)</f>
        <v/>
      </c>
      <c r="B91" t="str">
        <f>IF([1]线路最大负荷电流!$B91="","",[1]线路最大负荷电流!$B91)</f>
        <v/>
      </c>
    </row>
    <row r="92" spans="1:2" x14ac:dyDescent="0.15">
      <c r="A92" t="str">
        <f>IF([1]线路最大负荷电流!$A92="","",[1]线路最大负荷电流!$A92)</f>
        <v/>
      </c>
      <c r="B92" t="str">
        <f>IF([1]线路最大负荷电流!$B92="","",[1]线路最大负荷电流!$B92)</f>
        <v/>
      </c>
    </row>
    <row r="93" spans="1:2" x14ac:dyDescent="0.15">
      <c r="A93" t="str">
        <f>IF([1]线路最大负荷电流!$A93="","",[1]线路最大负荷电流!$A93)</f>
        <v/>
      </c>
      <c r="B93" t="str">
        <f>IF([1]线路最大负荷电流!$B93="","",[1]线路最大负荷电流!$B93)</f>
        <v/>
      </c>
    </row>
    <row r="94" spans="1:2" x14ac:dyDescent="0.15">
      <c r="A94" t="str">
        <f>IF([1]线路最大负荷电流!$A94="","",[1]线路最大负荷电流!$A94)</f>
        <v/>
      </c>
      <c r="B94" t="str">
        <f>IF([1]线路最大负荷电流!$B94="","",[1]线路最大负荷电流!$B94)</f>
        <v/>
      </c>
    </row>
    <row r="95" spans="1:2" x14ac:dyDescent="0.15">
      <c r="A95" t="str">
        <f>IF([1]线路最大负荷电流!$A95="","",[1]线路最大负荷电流!$A95)</f>
        <v/>
      </c>
      <c r="B95" t="str">
        <f>IF([1]线路最大负荷电流!$B95="","",[1]线路最大负荷电流!$B95)</f>
        <v/>
      </c>
    </row>
    <row r="96" spans="1:2" x14ac:dyDescent="0.15">
      <c r="A96" t="str">
        <f>IF([1]线路最大负荷电流!$A96="","",[1]线路最大负荷电流!$A96)</f>
        <v/>
      </c>
      <c r="B96" t="str">
        <f>IF([1]线路最大负荷电流!$B96="","",[1]线路最大负荷电流!$B96)</f>
        <v/>
      </c>
    </row>
    <row r="97" spans="1:2" x14ac:dyDescent="0.15">
      <c r="A97" t="str">
        <f>IF([1]线路最大负荷电流!$A97="","",[1]线路最大负荷电流!$A97)</f>
        <v/>
      </c>
      <c r="B97" t="str">
        <f>IF([1]线路最大负荷电流!$B97="","",[1]线路最大负荷电流!$B97)</f>
        <v/>
      </c>
    </row>
    <row r="98" spans="1:2" x14ac:dyDescent="0.15">
      <c r="A98" t="str">
        <f>IF([1]线路最大负荷电流!$A98="","",[1]线路最大负荷电流!$A98)</f>
        <v/>
      </c>
      <c r="B98" t="str">
        <f>IF([1]线路最大负荷电流!$B98="","",[1]线路最大负荷电流!$B98)</f>
        <v/>
      </c>
    </row>
    <row r="99" spans="1:2" x14ac:dyDescent="0.15">
      <c r="A99" t="str">
        <f>IF([1]线路最大负荷电流!$A99="","",[1]线路最大负荷电流!$A99)</f>
        <v/>
      </c>
      <c r="B99" t="str">
        <f>IF([1]线路最大负荷电流!$B99="","",[1]线路最大负荷电流!$B99)</f>
        <v/>
      </c>
    </row>
    <row r="100" spans="1:2" x14ac:dyDescent="0.15">
      <c r="A100" t="str">
        <f>IF([1]线路最大负荷电流!$A100="","",[1]线路最大负荷电流!$A100)</f>
        <v/>
      </c>
      <c r="B100" t="str">
        <f>IF([1]线路最大负荷电流!$B100="","",[1]线路最大负荷电流!$B100)</f>
        <v/>
      </c>
    </row>
    <row r="101" spans="1:2" x14ac:dyDescent="0.15">
      <c r="A101" t="str">
        <f>IF([1]线路最大负荷电流!$A101="","",[1]线路最大负荷电流!$A101)</f>
        <v/>
      </c>
      <c r="B101" t="str">
        <f>IF([1]线路最大负荷电流!$B101="","",[1]线路最大负荷电流!$B101)</f>
        <v/>
      </c>
    </row>
    <row r="102" spans="1:2" x14ac:dyDescent="0.15">
      <c r="A102" t="str">
        <f>IF([1]线路最大负荷电流!$A102="","",[1]线路最大负荷电流!$A102)</f>
        <v/>
      </c>
      <c r="B102" t="str">
        <f>IF([1]线路最大负荷电流!$B102="","",[1]线路最大负荷电流!$B102)</f>
        <v/>
      </c>
    </row>
    <row r="103" spans="1:2" x14ac:dyDescent="0.15">
      <c r="A103" t="str">
        <f>IF([1]线路最大负荷电流!$A103="","",[1]线路最大负荷电流!$A103)</f>
        <v/>
      </c>
      <c r="B103" t="str">
        <f>IF([1]线路最大负荷电流!$B103="","",[1]线路最大负荷电流!$B103)</f>
        <v/>
      </c>
    </row>
    <row r="104" spans="1:2" x14ac:dyDescent="0.15">
      <c r="A104" t="str">
        <f>IF([1]线路最大负荷电流!$A104="","",[1]线路最大负荷电流!$A104)</f>
        <v/>
      </c>
      <c r="B104" t="str">
        <f>IF([1]线路最大负荷电流!$B104="","",[1]线路最大负荷电流!$B104)</f>
        <v/>
      </c>
    </row>
    <row r="105" spans="1:2" x14ac:dyDescent="0.15">
      <c r="A105" t="str">
        <f>IF([1]线路最大负荷电流!$A105="","",[1]线路最大负荷电流!$A105)</f>
        <v/>
      </c>
      <c r="B105" t="str">
        <f>IF([1]线路最大负荷电流!$B105="","",[1]线路最大负荷电流!$B105)</f>
        <v/>
      </c>
    </row>
    <row r="106" spans="1:2" x14ac:dyDescent="0.15">
      <c r="A106" t="str">
        <f>IF([1]线路最大负荷电流!$A106="","",[1]线路最大负荷电流!$A106)</f>
        <v/>
      </c>
      <c r="B106" t="str">
        <f>IF([1]线路最大负荷电流!$B106="","",[1]线路最大负荷电流!$B106)</f>
        <v/>
      </c>
    </row>
    <row r="107" spans="1:2" x14ac:dyDescent="0.15">
      <c r="A107" t="str">
        <f>IF([1]线路最大负荷电流!$A107="","",[1]线路最大负荷电流!$A107)</f>
        <v/>
      </c>
      <c r="B107" t="str">
        <f>IF([1]线路最大负荷电流!$B107="","",[1]线路最大负荷电流!$B107)</f>
        <v/>
      </c>
    </row>
    <row r="108" spans="1:2" x14ac:dyDescent="0.15">
      <c r="A108" t="str">
        <f>IF([1]线路最大负荷电流!$A108="","",[1]线路最大负荷电流!$A108)</f>
        <v/>
      </c>
      <c r="B108" t="str">
        <f>IF([1]线路最大负荷电流!$B108="","",[1]线路最大负荷电流!$B108)</f>
        <v/>
      </c>
    </row>
    <row r="109" spans="1:2" x14ac:dyDescent="0.15">
      <c r="A109" t="str">
        <f>IF([1]线路最大负荷电流!$A109="","",[1]线路最大负荷电流!$A109)</f>
        <v/>
      </c>
      <c r="B109" t="str">
        <f>IF([1]线路最大负荷电流!$B109="","",[1]线路最大负荷电流!$B109)</f>
        <v/>
      </c>
    </row>
    <row r="110" spans="1:2" x14ac:dyDescent="0.15">
      <c r="A110" t="str">
        <f>IF([1]线路最大负荷电流!$A110="","",[1]线路最大负荷电流!$A110)</f>
        <v/>
      </c>
      <c r="B110" t="str">
        <f>IF([1]线路最大负荷电流!$B110="","",[1]线路最大负荷电流!$B110)</f>
        <v/>
      </c>
    </row>
    <row r="111" spans="1:2" x14ac:dyDescent="0.15">
      <c r="A111" t="str">
        <f>IF([1]线路最大负荷电流!$A111="","",[1]线路最大负荷电流!$A111)</f>
        <v/>
      </c>
      <c r="B111" t="str">
        <f>IF([1]线路最大负荷电流!$B111="","",[1]线路最大负荷电流!$B111)</f>
        <v/>
      </c>
    </row>
    <row r="112" spans="1:2" x14ac:dyDescent="0.15">
      <c r="A112" t="str">
        <f>IF([1]线路最大负荷电流!$A112="","",[1]线路最大负荷电流!$A112)</f>
        <v/>
      </c>
      <c r="B112" t="str">
        <f>IF([1]线路最大负荷电流!$B112="","",[1]线路最大负荷电流!$B112)</f>
        <v/>
      </c>
    </row>
    <row r="113" spans="1:2" x14ac:dyDescent="0.15">
      <c r="A113" t="str">
        <f>IF([1]线路最大负荷电流!$A113="","",[1]线路最大负荷电流!$A113)</f>
        <v/>
      </c>
      <c r="B113" t="str">
        <f>IF([1]线路最大负荷电流!$B113="","",[1]线路最大负荷电流!$B113)</f>
        <v/>
      </c>
    </row>
    <row r="114" spans="1:2" x14ac:dyDescent="0.15">
      <c r="A114" t="str">
        <f>IF([1]线路最大负荷电流!$A114="","",[1]线路最大负荷电流!$A114)</f>
        <v/>
      </c>
      <c r="B114" t="str">
        <f>IF([1]线路最大负荷电流!$B114="","",[1]线路最大负荷电流!$B114)</f>
        <v/>
      </c>
    </row>
    <row r="115" spans="1:2" x14ac:dyDescent="0.15">
      <c r="A115" t="str">
        <f>IF([1]线路最大负荷电流!$A115="","",[1]线路最大负荷电流!$A115)</f>
        <v/>
      </c>
      <c r="B115" t="str">
        <f>IF([1]线路最大负荷电流!$B115="","",[1]线路最大负荷电流!$B115)</f>
        <v/>
      </c>
    </row>
    <row r="116" spans="1:2" x14ac:dyDescent="0.15">
      <c r="A116" t="str">
        <f>IF([1]线路最大负荷电流!$A116="","",[1]线路最大负荷电流!$A116)</f>
        <v/>
      </c>
      <c r="B116" t="str">
        <f>IF([1]线路最大负荷电流!$B116="","",[1]线路最大负荷电流!$B116)</f>
        <v/>
      </c>
    </row>
    <row r="117" spans="1:2" x14ac:dyDescent="0.15">
      <c r="A117" t="str">
        <f>IF([1]线路最大负荷电流!$A117="","",[1]线路最大负荷电流!$A117)</f>
        <v/>
      </c>
      <c r="B117" t="str">
        <f>IF([1]线路最大负荷电流!$B117="","",[1]线路最大负荷电流!$B117)</f>
        <v/>
      </c>
    </row>
    <row r="118" spans="1:2" x14ac:dyDescent="0.15">
      <c r="A118" t="str">
        <f>IF([1]线路最大负荷电流!$A118="","",[1]线路最大负荷电流!$A118)</f>
        <v/>
      </c>
      <c r="B118" t="str">
        <f>IF([1]线路最大负荷电流!$B118="","",[1]线路最大负荷电流!$B118)</f>
        <v/>
      </c>
    </row>
    <row r="119" spans="1:2" x14ac:dyDescent="0.15">
      <c r="A119" t="str">
        <f>IF([1]线路最大负荷电流!$A119="","",[1]线路最大负荷电流!$A119)</f>
        <v/>
      </c>
      <c r="B119" t="str">
        <f>IF([1]线路最大负荷电流!$B119="","",[1]线路最大负荷电流!$B119)</f>
        <v/>
      </c>
    </row>
    <row r="120" spans="1:2" x14ac:dyDescent="0.15">
      <c r="A120" t="str">
        <f>IF([1]线路最大负荷电流!$A120="","",[1]线路最大负荷电流!$A120)</f>
        <v/>
      </c>
      <c r="B120" t="str">
        <f>IF([1]线路最大负荷电流!$B120="","",[1]线路最大负荷电流!$B120)</f>
        <v/>
      </c>
    </row>
    <row r="121" spans="1:2" x14ac:dyDescent="0.15">
      <c r="A121" t="str">
        <f>IF([1]线路最大负荷电流!$A121="","",[1]线路最大负荷电流!$A121)</f>
        <v/>
      </c>
      <c r="B121" t="str">
        <f>IF([1]线路最大负荷电流!$B121="","",[1]线路最大负荷电流!$B121)</f>
        <v/>
      </c>
    </row>
    <row r="122" spans="1:2" x14ac:dyDescent="0.15">
      <c r="A122" t="str">
        <f>IF([1]线路最大负荷电流!$A122="","",[1]线路最大负荷电流!$A122)</f>
        <v/>
      </c>
      <c r="B122" t="str">
        <f>IF([1]线路最大负荷电流!$B122="","",[1]线路最大负荷电流!$B122)</f>
        <v/>
      </c>
    </row>
    <row r="123" spans="1:2" x14ac:dyDescent="0.15">
      <c r="A123" t="str">
        <f>IF([1]线路最大负荷电流!$A123="","",[1]线路最大负荷电流!$A123)</f>
        <v/>
      </c>
      <c r="B123" t="str">
        <f>IF([1]线路最大负荷电流!$B123="","",[1]线路最大负荷电流!$B123)</f>
        <v/>
      </c>
    </row>
    <row r="124" spans="1:2" x14ac:dyDescent="0.15">
      <c r="A124" t="str">
        <f>IF([1]线路最大负荷电流!$A124="","",[1]线路最大负荷电流!$A124)</f>
        <v/>
      </c>
      <c r="B124" t="str">
        <f>IF([1]线路最大负荷电流!$B124="","",[1]线路最大负荷电流!$B124)</f>
        <v/>
      </c>
    </row>
    <row r="125" spans="1:2" x14ac:dyDescent="0.15">
      <c r="A125" t="str">
        <f>IF([1]线路最大负荷电流!$A125="","",[1]线路最大负荷电流!$A125)</f>
        <v/>
      </c>
      <c r="B125" t="str">
        <f>IF([1]线路最大负荷电流!$B125="","",[1]线路最大负荷电流!$B125)</f>
        <v/>
      </c>
    </row>
    <row r="126" spans="1:2" x14ac:dyDescent="0.15">
      <c r="A126" t="str">
        <f>IF([1]线路最大负荷电流!$A126="","",[1]线路最大负荷电流!$A126)</f>
        <v/>
      </c>
      <c r="B126" t="str">
        <f>IF([1]线路最大负荷电流!$B126="","",[1]线路最大负荷电流!$B126)</f>
        <v/>
      </c>
    </row>
    <row r="127" spans="1:2" x14ac:dyDescent="0.15">
      <c r="A127" t="str">
        <f>IF([1]线路最大负荷电流!$A127="","",[1]线路最大负荷电流!$A127)</f>
        <v/>
      </c>
      <c r="B127" t="str">
        <f>IF([1]线路最大负荷电流!$B127="","",[1]线路最大负荷电流!$B127)</f>
        <v/>
      </c>
    </row>
    <row r="128" spans="1:2" x14ac:dyDescent="0.15">
      <c r="A128" t="str">
        <f>IF([1]线路最大负荷电流!$A128="","",[1]线路最大负荷电流!$A128)</f>
        <v/>
      </c>
      <c r="B128" t="str">
        <f>IF([1]线路最大负荷电流!$B128="","",[1]线路最大负荷电流!$B128)</f>
        <v/>
      </c>
    </row>
    <row r="129" spans="1:2" x14ac:dyDescent="0.15">
      <c r="A129" t="str">
        <f>IF([1]线路最大负荷电流!$A129="","",[1]线路最大负荷电流!$A129)</f>
        <v/>
      </c>
      <c r="B129" t="str">
        <f>IF([1]线路最大负荷电流!$B129="","",[1]线路最大负荷电流!$B129)</f>
        <v/>
      </c>
    </row>
    <row r="130" spans="1:2" x14ac:dyDescent="0.15">
      <c r="A130" t="str">
        <f>IF([1]线路最大负荷电流!$A130="","",[1]线路最大负荷电流!$A130)</f>
        <v/>
      </c>
      <c r="B130" t="str">
        <f>IF([1]线路最大负荷电流!$B130="","",[1]线路最大负荷电流!$B130)</f>
        <v/>
      </c>
    </row>
    <row r="131" spans="1:2" x14ac:dyDescent="0.15">
      <c r="A131" t="str">
        <f>IF([1]线路最大负荷电流!$A131="","",[1]线路最大负荷电流!$A131)</f>
        <v/>
      </c>
      <c r="B131" t="str">
        <f>IF([1]线路最大负荷电流!$B131="","",[1]线路最大负荷电流!$B131)</f>
        <v/>
      </c>
    </row>
    <row r="132" spans="1:2" x14ac:dyDescent="0.15">
      <c r="A132" t="str">
        <f>IF([1]线路最大负荷电流!$A132="","",[1]线路最大负荷电流!$A132)</f>
        <v/>
      </c>
      <c r="B132" t="str">
        <f>IF([1]线路最大负荷电流!$B132="","",[1]线路最大负荷电流!$B132)</f>
        <v/>
      </c>
    </row>
    <row r="133" spans="1:2" x14ac:dyDescent="0.15">
      <c r="A133" t="str">
        <f>IF([1]线路最大负荷电流!$A133="","",[1]线路最大负荷电流!$A133)</f>
        <v/>
      </c>
      <c r="B133" t="str">
        <f>IF([1]线路最大负荷电流!$B133="","",[1]线路最大负荷电流!$B133)</f>
        <v/>
      </c>
    </row>
    <row r="134" spans="1:2" x14ac:dyDescent="0.15">
      <c r="A134" t="str">
        <f>IF([1]线路最大负荷电流!$A134="","",[1]线路最大负荷电流!$A134)</f>
        <v/>
      </c>
      <c r="B134" t="str">
        <f>IF([1]线路最大负荷电流!$B134="","",[1]线路最大负荷电流!$B134)</f>
        <v/>
      </c>
    </row>
    <row r="135" spans="1:2" x14ac:dyDescent="0.15">
      <c r="A135" t="str">
        <f>IF([1]线路最大负荷电流!$A135="","",[1]线路最大负荷电流!$A135)</f>
        <v/>
      </c>
      <c r="B135" t="str">
        <f>IF([1]线路最大负荷电流!$B135="","",[1]线路最大负荷电流!$B135)</f>
        <v/>
      </c>
    </row>
    <row r="136" spans="1:2" x14ac:dyDescent="0.15">
      <c r="A136" t="str">
        <f>IF([1]线路最大负荷电流!$A136="","",[1]线路最大负荷电流!$A136)</f>
        <v/>
      </c>
      <c r="B136" t="str">
        <f>IF([1]线路最大负荷电流!$B136="","",[1]线路最大负荷电流!$B136)</f>
        <v/>
      </c>
    </row>
    <row r="137" spans="1:2" x14ac:dyDescent="0.15">
      <c r="A137" t="str">
        <f>IF([1]线路最大负荷电流!$A137="","",[1]线路最大负荷电流!$A137)</f>
        <v/>
      </c>
      <c r="B137" t="str">
        <f>IF([1]线路最大负荷电流!$B137="","",[1]线路最大负荷电流!$B137)</f>
        <v/>
      </c>
    </row>
    <row r="138" spans="1:2" x14ac:dyDescent="0.15">
      <c r="A138" t="str">
        <f>IF([1]线路最大负荷电流!$A138="","",[1]线路最大负荷电流!$A138)</f>
        <v/>
      </c>
      <c r="B138" t="str">
        <f>IF([1]线路最大负荷电流!$B138="","",[1]线路最大负荷电流!$B138)</f>
        <v/>
      </c>
    </row>
    <row r="139" spans="1:2" x14ac:dyDescent="0.15">
      <c r="A139" t="str">
        <f>IF([1]线路最大负荷电流!$A139="","",[1]线路最大负荷电流!$A139)</f>
        <v/>
      </c>
      <c r="B139" t="str">
        <f>IF([1]线路最大负荷电流!$B139="","",[1]线路最大负荷电流!$B139)</f>
        <v/>
      </c>
    </row>
    <row r="140" spans="1:2" x14ac:dyDescent="0.15">
      <c r="A140" t="str">
        <f>IF([1]线路最大负荷电流!$A140="","",[1]线路最大负荷电流!$A140)</f>
        <v/>
      </c>
      <c r="B140" t="str">
        <f>IF([1]线路最大负荷电流!$B140="","",[1]线路最大负荷电流!$B140)</f>
        <v/>
      </c>
    </row>
    <row r="141" spans="1:2" x14ac:dyDescent="0.15">
      <c r="A141" t="str">
        <f>IF([1]线路最大负荷电流!$A141="","",[1]线路最大负荷电流!$A141)</f>
        <v/>
      </c>
      <c r="B141" t="str">
        <f>IF([1]线路最大负荷电流!$B141="","",[1]线路最大负荷电流!$B141)</f>
        <v/>
      </c>
    </row>
    <row r="142" spans="1:2" x14ac:dyDescent="0.15">
      <c r="A142" t="str">
        <f>IF([1]线路最大负荷电流!$A142="","",[1]线路最大负荷电流!$A142)</f>
        <v/>
      </c>
      <c r="B142" t="str">
        <f>IF([1]线路最大负荷电流!$B142="","",[1]线路最大负荷电流!$B142)</f>
        <v/>
      </c>
    </row>
    <row r="143" spans="1:2" x14ac:dyDescent="0.15">
      <c r="A143" t="str">
        <f>IF([1]线路最大负荷电流!$A143="","",[1]线路最大负荷电流!$A143)</f>
        <v/>
      </c>
      <c r="B143" t="str">
        <f>IF([1]线路最大负荷电流!$B143="","",[1]线路最大负荷电流!$B143)</f>
        <v/>
      </c>
    </row>
    <row r="144" spans="1:2" x14ac:dyDescent="0.15">
      <c r="A144" t="str">
        <f>IF([1]线路最大负荷电流!$A144="","",[1]线路最大负荷电流!$A144)</f>
        <v/>
      </c>
      <c r="B144" t="str">
        <f>IF([1]线路最大负荷电流!$B144="","",[1]线路最大负荷电流!$B144)</f>
        <v/>
      </c>
    </row>
    <row r="145" spans="1:2" x14ac:dyDescent="0.15">
      <c r="A145" t="str">
        <f>IF([1]线路最大负荷电流!$A145="","",[1]线路最大负荷电流!$A145)</f>
        <v/>
      </c>
      <c r="B145" t="str">
        <f>IF([1]线路最大负荷电流!$B145="","",[1]线路最大负荷电流!$B145)</f>
        <v/>
      </c>
    </row>
    <row r="146" spans="1:2" x14ac:dyDescent="0.15">
      <c r="A146" t="str">
        <f>IF([1]线路最大负荷电流!$A146="","",[1]线路最大负荷电流!$A146)</f>
        <v/>
      </c>
      <c r="B146" t="str">
        <f>IF([1]线路最大负荷电流!$B146="","",[1]线路最大负荷电流!$B146)</f>
        <v/>
      </c>
    </row>
    <row r="147" spans="1:2" x14ac:dyDescent="0.15">
      <c r="A147" t="str">
        <f>IF([1]线路最大负荷电流!$A147="","",[1]线路最大负荷电流!$A147)</f>
        <v/>
      </c>
      <c r="B147" t="str">
        <f>IF([1]线路最大负荷电流!$B147="","",[1]线路最大负荷电流!$B147)</f>
        <v/>
      </c>
    </row>
    <row r="148" spans="1:2" x14ac:dyDescent="0.15">
      <c r="A148" t="str">
        <f>IF([1]线路最大负荷电流!$A148="","",[1]线路最大负荷电流!$A148)</f>
        <v/>
      </c>
      <c r="B148" t="str">
        <f>IF([1]线路最大负荷电流!$B148="","",[1]线路最大负荷电流!$B148)</f>
        <v/>
      </c>
    </row>
    <row r="149" spans="1:2" x14ac:dyDescent="0.15">
      <c r="A149" t="str">
        <f>IF([1]线路最大负荷电流!$A149="","",[1]线路最大负荷电流!$A149)</f>
        <v/>
      </c>
      <c r="B149" t="str">
        <f>IF([1]线路最大负荷电流!$B149="","",[1]线路最大负荷电流!$B149)</f>
        <v/>
      </c>
    </row>
    <row r="150" spans="1:2" x14ac:dyDescent="0.15">
      <c r="A150" t="str">
        <f>IF([1]线路最大负荷电流!$A150="","",[1]线路最大负荷电流!$A150)</f>
        <v/>
      </c>
      <c r="B150" t="str">
        <f>IF([1]线路最大负荷电流!$B150="","",[1]线路最大负荷电流!$B150)</f>
        <v/>
      </c>
    </row>
    <row r="151" spans="1:2" x14ac:dyDescent="0.15">
      <c r="A151" t="str">
        <f>IF([1]线路最大负荷电流!$A151="","",[1]线路最大负荷电流!$A151)</f>
        <v/>
      </c>
      <c r="B151" t="str">
        <f>IF([1]线路最大负荷电流!$B151="","",[1]线路最大负荷电流!$B151)</f>
        <v/>
      </c>
    </row>
    <row r="152" spans="1:2" x14ac:dyDescent="0.15">
      <c r="A152" t="str">
        <f>IF([1]线路最大负荷电流!$A152="","",[1]线路最大负荷电流!$A152)</f>
        <v/>
      </c>
      <c r="B152" t="str">
        <f>IF([1]线路最大负荷电流!$B152="","",[1]线路最大负荷电流!$B152)</f>
        <v/>
      </c>
    </row>
    <row r="153" spans="1:2" x14ac:dyDescent="0.15">
      <c r="A153" t="str">
        <f>IF([1]线路最大负荷电流!$A153="","",[1]线路最大负荷电流!$A153)</f>
        <v/>
      </c>
      <c r="B153" t="str">
        <f>IF([1]线路最大负荷电流!$B153="","",[1]线路最大负荷电流!$B153)</f>
        <v/>
      </c>
    </row>
    <row r="154" spans="1:2" x14ac:dyDescent="0.15">
      <c r="A154" t="str">
        <f>IF([1]线路最大负荷电流!$A154="","",[1]线路最大负荷电流!$A154)</f>
        <v/>
      </c>
      <c r="B154" t="str">
        <f>IF([1]线路最大负荷电流!$B154="","",[1]线路最大负荷电流!$B154)</f>
        <v/>
      </c>
    </row>
    <row r="155" spans="1:2" x14ac:dyDescent="0.15">
      <c r="A155" t="str">
        <f>IF([1]线路最大负荷电流!$A155="","",[1]线路最大负荷电流!$A155)</f>
        <v/>
      </c>
      <c r="B155" t="str">
        <f>IF([1]线路最大负荷电流!$B155="","",[1]线路最大负荷电流!$B155)</f>
        <v/>
      </c>
    </row>
    <row r="156" spans="1:2" x14ac:dyDescent="0.15">
      <c r="A156" t="str">
        <f>IF([1]线路最大负荷电流!$A156="","",[1]线路最大负荷电流!$A156)</f>
        <v/>
      </c>
      <c r="B156" t="str">
        <f>IF([1]线路最大负荷电流!$B156="","",[1]线路最大负荷电流!$B156)</f>
        <v/>
      </c>
    </row>
    <row r="157" spans="1:2" x14ac:dyDescent="0.15">
      <c r="A157" t="str">
        <f>IF([1]线路最大负荷电流!$A157="","",[1]线路最大负荷电流!$A157)</f>
        <v/>
      </c>
      <c r="B157" t="str">
        <f>IF([1]线路最大负荷电流!$B157="","",[1]线路最大负荷电流!$B157)</f>
        <v/>
      </c>
    </row>
    <row r="158" spans="1:2" x14ac:dyDescent="0.15">
      <c r="A158" t="str">
        <f>IF([1]线路最大负荷电流!$A158="","",[1]线路最大负荷电流!$A158)</f>
        <v/>
      </c>
      <c r="B158" t="str">
        <f>IF([1]线路最大负荷电流!$B158="","",[1]线路最大负荷电流!$B158)</f>
        <v/>
      </c>
    </row>
    <row r="159" spans="1:2" x14ac:dyDescent="0.15">
      <c r="A159" t="str">
        <f>IF([1]线路最大负荷电流!$A159="","",[1]线路最大负荷电流!$A159)</f>
        <v/>
      </c>
      <c r="B159" t="str">
        <f>IF([1]线路最大负荷电流!$B159="","",[1]线路最大负荷电流!$B159)</f>
        <v/>
      </c>
    </row>
    <row r="160" spans="1:2" x14ac:dyDescent="0.15">
      <c r="A160" t="str">
        <f>IF([1]线路最大负荷电流!$A160="","",[1]线路最大负荷电流!$A160)</f>
        <v/>
      </c>
      <c r="B160" t="str">
        <f>IF([1]线路最大负荷电流!$B160="","",[1]线路最大负荷电流!$B160)</f>
        <v/>
      </c>
    </row>
    <row r="161" spans="1:2" x14ac:dyDescent="0.15">
      <c r="A161" t="str">
        <f>IF([1]线路最大负荷电流!$A161="","",[1]线路最大负荷电流!$A161)</f>
        <v/>
      </c>
      <c r="B161" t="str">
        <f>IF([1]线路最大负荷电流!$B161="","",[1]线路最大负荷电流!$B161)</f>
        <v/>
      </c>
    </row>
    <row r="162" spans="1:2" x14ac:dyDescent="0.15">
      <c r="A162" t="str">
        <f>IF([1]线路最大负荷电流!$A162="","",[1]线路最大负荷电流!$A162)</f>
        <v/>
      </c>
      <c r="B162" t="str">
        <f>IF([1]线路最大负荷电流!$B162="","",[1]线路最大负荷电流!$B162)</f>
        <v/>
      </c>
    </row>
    <row r="163" spans="1:2" x14ac:dyDescent="0.15">
      <c r="A163" t="str">
        <f>IF([1]线路最大负荷电流!$A163="","",[1]线路最大负荷电流!$A163)</f>
        <v/>
      </c>
      <c r="B163" t="str">
        <f>IF([1]线路最大负荷电流!$B163="","",[1]线路最大负荷电流!$B163)</f>
        <v/>
      </c>
    </row>
    <row r="164" spans="1:2" x14ac:dyDescent="0.15">
      <c r="A164" t="str">
        <f>IF([1]线路最大负荷电流!$A164="","",[1]线路最大负荷电流!$A164)</f>
        <v/>
      </c>
      <c r="B164" t="str">
        <f>IF([1]线路最大负荷电流!$B164="","",[1]线路最大负荷电流!$B164)</f>
        <v/>
      </c>
    </row>
    <row r="165" spans="1:2" x14ac:dyDescent="0.15">
      <c r="A165" t="str">
        <f>IF([1]线路最大负荷电流!$A165="","",[1]线路最大负荷电流!$A165)</f>
        <v/>
      </c>
      <c r="B165" t="str">
        <f>IF([1]线路最大负荷电流!$B165="","",[1]线路最大负荷电流!$B165)</f>
        <v/>
      </c>
    </row>
    <row r="166" spans="1:2" x14ac:dyDescent="0.15">
      <c r="A166" t="str">
        <f>IF([1]线路最大负荷电流!$A166="","",[1]线路最大负荷电流!$A166)</f>
        <v/>
      </c>
      <c r="B166" t="str">
        <f>IF([1]线路最大负荷电流!$B166="","",[1]线路最大负荷电流!$B166)</f>
        <v/>
      </c>
    </row>
    <row r="167" spans="1:2" x14ac:dyDescent="0.15">
      <c r="A167" t="str">
        <f>IF([1]线路最大负荷电流!$A167="","",[1]线路最大负荷电流!$A167)</f>
        <v/>
      </c>
      <c r="B167" t="str">
        <f>IF([1]线路最大负荷电流!$B167="","",[1]线路最大负荷电流!$B167)</f>
        <v/>
      </c>
    </row>
    <row r="168" spans="1:2" x14ac:dyDescent="0.15">
      <c r="A168" t="str">
        <f>IF([1]线路最大负荷电流!$A168="","",[1]线路最大负荷电流!$A168)</f>
        <v/>
      </c>
      <c r="B168" t="str">
        <f>IF([1]线路最大负荷电流!$B168="","",[1]线路最大负荷电流!$B168)</f>
        <v/>
      </c>
    </row>
    <row r="169" spans="1:2" x14ac:dyDescent="0.15">
      <c r="A169" t="str">
        <f>IF([1]线路最大负荷电流!$A169="","",[1]线路最大负荷电流!$A169)</f>
        <v/>
      </c>
      <c r="B169" t="str">
        <f>IF([1]线路最大负荷电流!$B169="","",[1]线路最大负荷电流!$B169)</f>
        <v/>
      </c>
    </row>
    <row r="170" spans="1:2" x14ac:dyDescent="0.15">
      <c r="A170" t="str">
        <f>IF([1]线路最大负荷电流!$A170="","",[1]线路最大负荷电流!$A170)</f>
        <v/>
      </c>
      <c r="B170" t="str">
        <f>IF([1]线路最大负荷电流!$B170="","",[1]线路最大负荷电流!$B170)</f>
        <v/>
      </c>
    </row>
    <row r="171" spans="1:2" x14ac:dyDescent="0.15">
      <c r="A171" t="str">
        <f>IF([1]线路最大负荷电流!$A171="","",[1]线路最大负荷电流!$A171)</f>
        <v/>
      </c>
      <c r="B171" t="str">
        <f>IF([1]线路最大负荷电流!$B171="","",[1]线路最大负荷电流!$B171)</f>
        <v/>
      </c>
    </row>
    <row r="172" spans="1:2" x14ac:dyDescent="0.15">
      <c r="A172" t="str">
        <f>IF([1]线路最大负荷电流!$A172="","",[1]线路最大负荷电流!$A172)</f>
        <v/>
      </c>
      <c r="B172" t="str">
        <f>IF([1]线路最大负荷电流!$B172="","",[1]线路最大负荷电流!$B172)</f>
        <v/>
      </c>
    </row>
    <row r="173" spans="1:2" x14ac:dyDescent="0.15">
      <c r="A173" t="str">
        <f>IF([1]线路最大负荷电流!$A173="","",[1]线路最大负荷电流!$A173)</f>
        <v/>
      </c>
      <c r="B173" t="str">
        <f>IF([1]线路最大负荷电流!$B173="","",[1]线路最大负荷电流!$B173)</f>
        <v/>
      </c>
    </row>
    <row r="174" spans="1:2" x14ac:dyDescent="0.15">
      <c r="A174" t="str">
        <f>IF([1]线路最大负荷电流!$A174="","",[1]线路最大负荷电流!$A174)</f>
        <v/>
      </c>
      <c r="B174" t="str">
        <f>IF([1]线路最大负荷电流!$B174="","",[1]线路最大负荷电流!$B174)</f>
        <v/>
      </c>
    </row>
    <row r="175" spans="1:2" x14ac:dyDescent="0.15">
      <c r="A175" t="str">
        <f>IF([1]线路最大负荷电流!$A175="","",[1]线路最大负荷电流!$A175)</f>
        <v/>
      </c>
      <c r="B175" t="str">
        <f>IF([1]线路最大负荷电流!$B175="","",[1]线路最大负荷电流!$B175)</f>
        <v/>
      </c>
    </row>
    <row r="176" spans="1:2" x14ac:dyDescent="0.15">
      <c r="A176" t="str">
        <f>IF([1]线路最大负荷电流!$A176="","",[1]线路最大负荷电流!$A176)</f>
        <v/>
      </c>
      <c r="B176" t="str">
        <f>IF([1]线路最大负荷电流!$B176="","",[1]线路最大负荷电流!$B176)</f>
        <v/>
      </c>
    </row>
    <row r="177" spans="1:2" x14ac:dyDescent="0.15">
      <c r="A177" t="str">
        <f>IF([1]线路最大负荷电流!$A177="","",[1]线路最大负荷电流!$A177)</f>
        <v/>
      </c>
      <c r="B177" t="str">
        <f>IF([1]线路最大负荷电流!$B177="","",[1]线路最大负荷电流!$B177)</f>
        <v/>
      </c>
    </row>
    <row r="178" spans="1:2" x14ac:dyDescent="0.15">
      <c r="A178" t="str">
        <f>IF([1]线路最大负荷电流!$A178="","",[1]线路最大负荷电流!$A178)</f>
        <v/>
      </c>
      <c r="B178" t="str">
        <f>IF([1]线路最大负荷电流!$B178="","",[1]线路最大负荷电流!$B178)</f>
        <v/>
      </c>
    </row>
    <row r="179" spans="1:2" x14ac:dyDescent="0.15">
      <c r="A179" t="str">
        <f>IF([1]线路最大负荷电流!$A179="","",[1]线路最大负荷电流!$A179)</f>
        <v/>
      </c>
      <c r="B179" t="str">
        <f>IF([1]线路最大负荷电流!$B179="","",[1]线路最大负荷电流!$B179)</f>
        <v/>
      </c>
    </row>
    <row r="180" spans="1:2" x14ac:dyDescent="0.15">
      <c r="A180" t="str">
        <f>IF([1]线路最大负荷电流!$A180="","",[1]线路最大负荷电流!$A180)</f>
        <v/>
      </c>
      <c r="B180" t="str">
        <f>IF([1]线路最大负荷电流!$B180="","",[1]线路最大负荷电流!$B180)</f>
        <v/>
      </c>
    </row>
    <row r="181" spans="1:2" x14ac:dyDescent="0.15">
      <c r="A181" t="str">
        <f>IF([1]线路最大负荷电流!$A181="","",[1]线路最大负荷电流!$A181)</f>
        <v/>
      </c>
      <c r="B181" t="str">
        <f>IF([1]线路最大负荷电流!$B181="","",[1]线路最大负荷电流!$B181)</f>
        <v/>
      </c>
    </row>
    <row r="182" spans="1:2" x14ac:dyDescent="0.15">
      <c r="A182" t="str">
        <f>IF([1]线路最大负荷电流!$A182="","",[1]线路最大负荷电流!$A182)</f>
        <v/>
      </c>
      <c r="B182" t="str">
        <f>IF([1]线路最大负荷电流!$B182="","",[1]线路最大负荷电流!$B182)</f>
        <v/>
      </c>
    </row>
    <row r="183" spans="1:2" x14ac:dyDescent="0.15">
      <c r="A183" t="str">
        <f>IF([1]线路最大负荷电流!$A183="","",[1]线路最大负荷电流!$A183)</f>
        <v/>
      </c>
      <c r="B183" t="str">
        <f>IF([1]线路最大负荷电流!$B183="","",[1]线路最大负荷电流!$B183)</f>
        <v/>
      </c>
    </row>
    <row r="184" spans="1:2" x14ac:dyDescent="0.15">
      <c r="A184" t="str">
        <f>IF([1]线路最大负荷电流!$A184="","",[1]线路最大负荷电流!$A184)</f>
        <v/>
      </c>
      <c r="B184" t="str">
        <f>IF([1]线路最大负荷电流!$B184="","",[1]线路最大负荷电流!$B184)</f>
        <v/>
      </c>
    </row>
    <row r="185" spans="1:2" x14ac:dyDescent="0.15">
      <c r="A185" t="str">
        <f>IF([1]线路最大负荷电流!$A185="","",[1]线路最大负荷电流!$A185)</f>
        <v/>
      </c>
      <c r="B185" t="str">
        <f>IF([1]线路最大负荷电流!$B185="","",[1]线路最大负荷电流!$B185)</f>
        <v/>
      </c>
    </row>
    <row r="186" spans="1:2" x14ac:dyDescent="0.15">
      <c r="A186" t="str">
        <f>IF([1]线路最大负荷电流!$A186="","",[1]线路最大负荷电流!$A186)</f>
        <v/>
      </c>
      <c r="B186" t="str">
        <f>IF([1]线路最大负荷电流!$B186="","",[1]线路最大负荷电流!$B186)</f>
        <v/>
      </c>
    </row>
    <row r="187" spans="1:2" x14ac:dyDescent="0.15">
      <c r="A187" t="str">
        <f>IF([1]线路最大负荷电流!$A187="","",[1]线路最大负荷电流!$A187)</f>
        <v/>
      </c>
      <c r="B187" t="str">
        <f>IF([1]线路最大负荷电流!$B187="","",[1]线路最大负荷电流!$B187)</f>
        <v/>
      </c>
    </row>
    <row r="188" spans="1:2" x14ac:dyDescent="0.15">
      <c r="A188" t="str">
        <f>IF([1]线路最大负荷电流!$A188="","",[1]线路最大负荷电流!$A188)</f>
        <v/>
      </c>
      <c r="B188" t="str">
        <f>IF([1]线路最大负荷电流!$B188="","",[1]线路最大负荷电流!$B188)</f>
        <v/>
      </c>
    </row>
    <row r="189" spans="1:2" x14ac:dyDescent="0.15">
      <c r="A189" t="str">
        <f>IF([1]线路最大负荷电流!$A189="","",[1]线路最大负荷电流!$A189)</f>
        <v/>
      </c>
      <c r="B189" t="str">
        <f>IF([1]线路最大负荷电流!$B189="","",[1]线路最大负荷电流!$B189)</f>
        <v/>
      </c>
    </row>
    <row r="190" spans="1:2" x14ac:dyDescent="0.15">
      <c r="A190" t="str">
        <f>IF([1]线路最大负荷电流!$A190="","",[1]线路最大负荷电流!$A190)</f>
        <v/>
      </c>
      <c r="B190" t="str">
        <f>IF([1]线路最大负荷电流!$B190="","",[1]线路最大负荷电流!$B190)</f>
        <v/>
      </c>
    </row>
    <row r="191" spans="1:2" x14ac:dyDescent="0.15">
      <c r="A191" t="str">
        <f>IF([1]线路最大负荷电流!$A191="","",[1]线路最大负荷电流!$A191)</f>
        <v/>
      </c>
      <c r="B191" t="str">
        <f>IF([1]线路最大负荷电流!$B191="","",[1]线路最大负荷电流!$B191)</f>
        <v/>
      </c>
    </row>
    <row r="192" spans="1:2" x14ac:dyDescent="0.15">
      <c r="A192" t="str">
        <f>IF([1]线路最大负荷电流!$A192="","",[1]线路最大负荷电流!$A192)</f>
        <v/>
      </c>
      <c r="B192" t="str">
        <f>IF([1]线路最大负荷电流!$B192="","",[1]线路最大负荷电流!$B192)</f>
        <v/>
      </c>
    </row>
    <row r="193" spans="1:2" x14ac:dyDescent="0.15">
      <c r="A193" t="str">
        <f>IF([1]线路最大负荷电流!$A193="","",[1]线路最大负荷电流!$A193)</f>
        <v/>
      </c>
      <c r="B193" t="str">
        <f>IF([1]线路最大负荷电流!$B193="","",[1]线路最大负荷电流!$B193)</f>
        <v/>
      </c>
    </row>
    <row r="194" spans="1:2" x14ac:dyDescent="0.15">
      <c r="A194" t="str">
        <f>IF([1]线路最大负荷电流!$A194="","",[1]线路最大负荷电流!$A194)</f>
        <v/>
      </c>
      <c r="B194" t="str">
        <f>IF([1]线路最大负荷电流!$B194="","",[1]线路最大负荷电流!$B194)</f>
        <v/>
      </c>
    </row>
    <row r="195" spans="1:2" x14ac:dyDescent="0.15">
      <c r="A195" t="str">
        <f>IF([1]线路最大负荷电流!$A195="","",[1]线路最大负荷电流!$A195)</f>
        <v/>
      </c>
      <c r="B195" t="str">
        <f>IF([1]线路最大负荷电流!$B195="","",[1]线路最大负荷电流!$B195)</f>
        <v/>
      </c>
    </row>
    <row r="196" spans="1:2" x14ac:dyDescent="0.15">
      <c r="A196" t="str">
        <f>IF([1]线路最大负荷电流!$A196="","",[1]线路最大负荷电流!$A196)</f>
        <v/>
      </c>
      <c r="B196" t="str">
        <f>IF([1]线路最大负荷电流!$B196="","",[1]线路最大负荷电流!$B196)</f>
        <v/>
      </c>
    </row>
    <row r="197" spans="1:2" x14ac:dyDescent="0.15">
      <c r="A197" t="str">
        <f>IF([1]线路最大负荷电流!$A197="","",[1]线路最大负荷电流!$A197)</f>
        <v/>
      </c>
      <c r="B197" t="str">
        <f>IF([1]线路最大负荷电流!$B197="","",[1]线路最大负荷电流!$B197)</f>
        <v/>
      </c>
    </row>
    <row r="198" spans="1:2" x14ac:dyDescent="0.15">
      <c r="A198" t="str">
        <f>IF([1]线路最大负荷电流!$A198="","",[1]线路最大负荷电流!$A198)</f>
        <v/>
      </c>
      <c r="B198" t="str">
        <f>IF([1]线路最大负荷电流!$B198="","",[1]线路最大负荷电流!$B198)</f>
        <v/>
      </c>
    </row>
    <row r="199" spans="1:2" x14ac:dyDescent="0.15">
      <c r="A199" t="str">
        <f>IF([1]线路最大负荷电流!$A199="","",[1]线路最大负荷电流!$A199)</f>
        <v/>
      </c>
      <c r="B199" t="str">
        <f>IF([1]线路最大负荷电流!$B199="","",[1]线路最大负荷电流!$B199)</f>
        <v/>
      </c>
    </row>
    <row r="200" spans="1:2" x14ac:dyDescent="0.15">
      <c r="A200" t="str">
        <f>IF([1]线路最大负荷电流!$A200="","",[1]线路最大负荷电流!$A200)</f>
        <v/>
      </c>
      <c r="B200" t="str">
        <f>IF([1]线路最大负荷电流!$B200="","",[1]线路最大负荷电流!$B200)</f>
        <v/>
      </c>
    </row>
    <row r="201" spans="1:2" x14ac:dyDescent="0.15">
      <c r="A201" t="str">
        <f>IF([1]线路最大负荷电流!$A201="","",[1]线路最大负荷电流!$A201)</f>
        <v/>
      </c>
      <c r="B201" t="str">
        <f>IF([1]线路最大负荷电流!$B201="","",[1]线路最大负荷电流!$B201)</f>
        <v/>
      </c>
    </row>
    <row r="202" spans="1:2" x14ac:dyDescent="0.15">
      <c r="A202" t="str">
        <f>IF([1]线路最大负荷电流!$A202="","",[1]线路最大负荷电流!$A202)</f>
        <v/>
      </c>
      <c r="B202" t="str">
        <f>IF([1]线路最大负荷电流!$B202="","",[1]线路最大负荷电流!$B202)</f>
        <v/>
      </c>
    </row>
    <row r="203" spans="1:2" x14ac:dyDescent="0.15">
      <c r="A203" t="str">
        <f>IF([1]线路最大负荷电流!$A203="","",[1]线路最大负荷电流!$A203)</f>
        <v/>
      </c>
      <c r="B203" t="str">
        <f>IF([1]线路最大负荷电流!$B203="","",[1]线路最大负荷电流!$B203)</f>
        <v/>
      </c>
    </row>
    <row r="204" spans="1:2" x14ac:dyDescent="0.15">
      <c r="A204" t="str">
        <f>IF([1]线路最大负荷电流!$A204="","",[1]线路最大负荷电流!$A204)</f>
        <v/>
      </c>
      <c r="B204" t="str">
        <f>IF([1]线路最大负荷电流!$B204="","",[1]线路最大负荷电流!$B204)</f>
        <v/>
      </c>
    </row>
    <row r="205" spans="1:2" x14ac:dyDescent="0.15">
      <c r="A205" t="str">
        <f>IF([1]线路最大负荷电流!$A205="","",[1]线路最大负荷电流!$A205)</f>
        <v/>
      </c>
      <c r="B205" t="str">
        <f>IF([1]线路最大负荷电流!$B205="","",[1]线路最大负荷电流!$B205)</f>
        <v/>
      </c>
    </row>
    <row r="206" spans="1:2" x14ac:dyDescent="0.15">
      <c r="A206" t="str">
        <f>IF([1]线路最大负荷电流!$A206="","",[1]线路最大负荷电流!$A206)</f>
        <v/>
      </c>
      <c r="B206" t="str">
        <f>IF([1]线路最大负荷电流!$B206="","",[1]线路最大负荷电流!$B206)</f>
        <v/>
      </c>
    </row>
    <row r="207" spans="1:2" x14ac:dyDescent="0.15">
      <c r="A207" t="str">
        <f>IF([1]线路最大负荷电流!$A207="","",[1]线路最大负荷电流!$A207)</f>
        <v/>
      </c>
      <c r="B207" t="str">
        <f>IF([1]线路最大负荷电流!$B207="","",[1]线路最大负荷电流!$B207)</f>
        <v/>
      </c>
    </row>
    <row r="208" spans="1:2" x14ac:dyDescent="0.15">
      <c r="A208" t="str">
        <f>IF([1]线路最大负荷电流!$A208="","",[1]线路最大负荷电流!$A208)</f>
        <v/>
      </c>
      <c r="B208" t="str">
        <f>IF([1]线路最大负荷电流!$B208="","",[1]线路最大负荷电流!$B208)</f>
        <v/>
      </c>
    </row>
    <row r="209" spans="1:2" x14ac:dyDescent="0.15">
      <c r="A209" t="str">
        <f>IF([1]线路最大负荷电流!$A209="","",[1]线路最大负荷电流!$A209)</f>
        <v/>
      </c>
      <c r="B209" t="str">
        <f>IF([1]线路最大负荷电流!$B209="","",[1]线路最大负荷电流!$B209)</f>
        <v/>
      </c>
    </row>
    <row r="210" spans="1:2" x14ac:dyDescent="0.15">
      <c r="A210" t="str">
        <f>IF([1]线路最大负荷电流!$A210="","",[1]线路最大负荷电流!$A210)</f>
        <v/>
      </c>
      <c r="B210" t="str">
        <f>IF([1]线路最大负荷电流!$B210="","",[1]线路最大负荷电流!$B210)</f>
        <v/>
      </c>
    </row>
    <row r="211" spans="1:2" x14ac:dyDescent="0.15">
      <c r="A211" t="str">
        <f>IF([1]线路最大负荷电流!$A211="","",[1]线路最大负荷电流!$A211)</f>
        <v/>
      </c>
      <c r="B211" t="str">
        <f>IF([1]线路最大负荷电流!$B211="","",[1]线路最大负荷电流!$B211)</f>
        <v/>
      </c>
    </row>
    <row r="212" spans="1:2" x14ac:dyDescent="0.15">
      <c r="A212" t="str">
        <f>IF([1]线路最大负荷电流!$A212="","",[1]线路最大负荷电流!$A212)</f>
        <v/>
      </c>
      <c r="B212" t="str">
        <f>IF([1]线路最大负荷电流!$B212="","",[1]线路最大负荷电流!$B212)</f>
        <v/>
      </c>
    </row>
    <row r="213" spans="1:2" x14ac:dyDescent="0.15">
      <c r="A213" t="str">
        <f>IF([1]线路最大负荷电流!$A213="","",[1]线路最大负荷电流!$A213)</f>
        <v/>
      </c>
      <c r="B213" t="str">
        <f>IF([1]线路最大负荷电流!$B213="","",[1]线路最大负荷电流!$B213)</f>
        <v/>
      </c>
    </row>
    <row r="214" spans="1:2" x14ac:dyDescent="0.15">
      <c r="A214" t="str">
        <f>IF([1]线路最大负荷电流!$A214="","",[1]线路最大负荷电流!$A214)</f>
        <v/>
      </c>
      <c r="B214" t="str">
        <f>IF([1]线路最大负荷电流!$B214="","",[1]线路最大负荷电流!$B214)</f>
        <v/>
      </c>
    </row>
    <row r="215" spans="1:2" x14ac:dyDescent="0.15">
      <c r="A215" t="str">
        <f>IF([1]线路最大负荷电流!$A215="","",[1]线路最大负荷电流!$A215)</f>
        <v/>
      </c>
      <c r="B215" t="str">
        <f>IF([1]线路最大负荷电流!$B215="","",[1]线路最大负荷电流!$B215)</f>
        <v/>
      </c>
    </row>
    <row r="216" spans="1:2" x14ac:dyDescent="0.15">
      <c r="A216" t="str">
        <f>IF([1]线路最大负荷电流!$A216="","",[1]线路最大负荷电流!$A216)</f>
        <v/>
      </c>
      <c r="B216" t="str">
        <f>IF([1]线路最大负荷电流!$B216="","",[1]线路最大负荷电流!$B216)</f>
        <v/>
      </c>
    </row>
    <row r="217" spans="1:2" x14ac:dyDescent="0.15">
      <c r="A217" t="str">
        <f>IF([1]线路最大负荷电流!$A217="","",[1]线路最大负荷电流!$A217)</f>
        <v/>
      </c>
      <c r="B217" t="str">
        <f>IF([1]线路最大负荷电流!$B217="","",[1]线路最大负荷电流!$B217)</f>
        <v/>
      </c>
    </row>
    <row r="218" spans="1:2" x14ac:dyDescent="0.15">
      <c r="A218" t="str">
        <f>IF([1]线路最大负荷电流!$A218="","",[1]线路最大负荷电流!$A218)</f>
        <v/>
      </c>
      <c r="B218" t="str">
        <f>IF([1]线路最大负荷电流!$B218="","",[1]线路最大负荷电流!$B218)</f>
        <v/>
      </c>
    </row>
    <row r="219" spans="1:2" x14ac:dyDescent="0.15">
      <c r="A219" t="str">
        <f>IF([1]线路最大负荷电流!$A219="","",[1]线路最大负荷电流!$A219)</f>
        <v/>
      </c>
      <c r="B219" t="str">
        <f>IF([1]线路最大负荷电流!$B219="","",[1]线路最大负荷电流!$B219)</f>
        <v/>
      </c>
    </row>
    <row r="220" spans="1:2" x14ac:dyDescent="0.15">
      <c r="A220" t="str">
        <f>IF([1]线路最大负荷电流!$A220="","",[1]线路最大负荷电流!$A220)</f>
        <v/>
      </c>
      <c r="B220" t="str">
        <f>IF([1]线路最大负荷电流!$B220="","",[1]线路最大负荷电流!$B220)</f>
        <v/>
      </c>
    </row>
    <row r="221" spans="1:2" x14ac:dyDescent="0.15">
      <c r="A221" t="str">
        <f>IF([1]线路最大负荷电流!$A221="","",[1]线路最大负荷电流!$A221)</f>
        <v/>
      </c>
      <c r="B221" t="str">
        <f>IF([1]线路最大负荷电流!$B221="","",[1]线路最大负荷电流!$B221)</f>
        <v/>
      </c>
    </row>
    <row r="222" spans="1:2" x14ac:dyDescent="0.15">
      <c r="A222" t="str">
        <f>IF([1]线路最大负荷电流!$A222="","",[1]线路最大负荷电流!$A222)</f>
        <v/>
      </c>
      <c r="B222" t="str">
        <f>IF([1]线路最大负荷电流!$B222="","",[1]线路最大负荷电流!$B222)</f>
        <v/>
      </c>
    </row>
    <row r="223" spans="1:2" x14ac:dyDescent="0.15">
      <c r="A223" t="str">
        <f>IF([1]线路最大负荷电流!$A223="","",[1]线路最大负荷电流!$A223)</f>
        <v/>
      </c>
      <c r="B223" t="str">
        <f>IF([1]线路最大负荷电流!$B223="","",[1]线路最大负荷电流!$B223)</f>
        <v/>
      </c>
    </row>
    <row r="224" spans="1:2" x14ac:dyDescent="0.15">
      <c r="A224" t="str">
        <f>IF([1]线路最大负荷电流!$A224="","",[1]线路最大负荷电流!$A224)</f>
        <v/>
      </c>
      <c r="B224" t="str">
        <f>IF([1]线路最大负荷电流!$B224="","",[1]线路最大负荷电流!$B224)</f>
        <v/>
      </c>
    </row>
    <row r="225" spans="1:2" x14ac:dyDescent="0.15">
      <c r="A225" t="str">
        <f>IF([1]线路最大负荷电流!$A225="","",[1]线路最大负荷电流!$A225)</f>
        <v/>
      </c>
      <c r="B225" t="str">
        <f>IF([1]线路最大负荷电流!$B225="","",[1]线路最大负荷电流!$B225)</f>
        <v/>
      </c>
    </row>
    <row r="226" spans="1:2" x14ac:dyDescent="0.15">
      <c r="A226" t="str">
        <f>IF([1]线路最大负荷电流!$A226="","",[1]线路最大负荷电流!$A226)</f>
        <v/>
      </c>
      <c r="B226" t="str">
        <f>IF([1]线路最大负荷电流!$B226="","",[1]线路最大负荷电流!$B226)</f>
        <v/>
      </c>
    </row>
    <row r="227" spans="1:2" x14ac:dyDescent="0.15">
      <c r="A227" t="str">
        <f>IF([1]线路最大负荷电流!$A227="","",[1]线路最大负荷电流!$A227)</f>
        <v/>
      </c>
      <c r="B227" t="str">
        <f>IF([1]线路最大负荷电流!$B227="","",[1]线路最大负荷电流!$B227)</f>
        <v/>
      </c>
    </row>
    <row r="228" spans="1:2" x14ac:dyDescent="0.15">
      <c r="A228" t="str">
        <f>IF([1]线路最大负荷电流!$A228="","",[1]线路最大负荷电流!$A228)</f>
        <v/>
      </c>
      <c r="B228" t="str">
        <f>IF([1]线路最大负荷电流!$B228="","",[1]线路最大负荷电流!$B228)</f>
        <v/>
      </c>
    </row>
    <row r="229" spans="1:2" x14ac:dyDescent="0.15">
      <c r="A229" t="str">
        <f>IF([1]线路最大负荷电流!$A229="","",[1]线路最大负荷电流!$A229)</f>
        <v/>
      </c>
      <c r="B229" t="str">
        <f>IF([1]线路最大负荷电流!$B229="","",[1]线路最大负荷电流!$B229)</f>
        <v/>
      </c>
    </row>
    <row r="230" spans="1:2" x14ac:dyDescent="0.15">
      <c r="A230" t="str">
        <f>IF([1]线路最大负荷电流!$A230="","",[1]线路最大负荷电流!$A230)</f>
        <v/>
      </c>
      <c r="B230" t="str">
        <f>IF([1]线路最大负荷电流!$B230="","",[1]线路最大负荷电流!$B230)</f>
        <v/>
      </c>
    </row>
    <row r="231" spans="1:2" x14ac:dyDescent="0.15">
      <c r="A231" t="str">
        <f>IF([1]线路最大负荷电流!$A231="","",[1]线路最大负荷电流!$A231)</f>
        <v/>
      </c>
      <c r="B231" t="str">
        <f>IF([1]线路最大负荷电流!$B231="","",[1]线路最大负荷电流!$B231)</f>
        <v/>
      </c>
    </row>
    <row r="232" spans="1:2" x14ac:dyDescent="0.15">
      <c r="A232" t="str">
        <f>IF([1]线路最大负荷电流!$A232="","",[1]线路最大负荷电流!$A232)</f>
        <v/>
      </c>
      <c r="B232" t="str">
        <f>IF([1]线路最大负荷电流!$B232="","",[1]线路最大负荷电流!$B232)</f>
        <v/>
      </c>
    </row>
    <row r="233" spans="1:2" x14ac:dyDescent="0.15">
      <c r="A233" t="str">
        <f>IF([1]线路最大负荷电流!$A233="","",[1]线路最大负荷电流!$A233)</f>
        <v/>
      </c>
      <c r="B233" t="str">
        <f>IF([1]线路最大负荷电流!$B233="","",[1]线路最大负荷电流!$B233)</f>
        <v/>
      </c>
    </row>
    <row r="234" spans="1:2" x14ac:dyDescent="0.15">
      <c r="A234" t="str">
        <f>IF([1]线路最大负荷电流!$A234="","",[1]线路最大负荷电流!$A234)</f>
        <v/>
      </c>
      <c r="B234" t="str">
        <f>IF([1]线路最大负荷电流!$B234="","",[1]线路最大负荷电流!$B234)</f>
        <v/>
      </c>
    </row>
    <row r="235" spans="1:2" x14ac:dyDescent="0.15">
      <c r="A235" t="str">
        <f>IF([1]线路最大负荷电流!$A235="","",[1]线路最大负荷电流!$A235)</f>
        <v/>
      </c>
      <c r="B235" t="str">
        <f>IF([1]线路最大负荷电流!$B235="","",[1]线路最大负荷电流!$B235)</f>
        <v/>
      </c>
    </row>
    <row r="236" spans="1:2" x14ac:dyDescent="0.15">
      <c r="A236" t="str">
        <f>IF([1]线路最大负荷电流!$A236="","",[1]线路最大负荷电流!$A236)</f>
        <v/>
      </c>
      <c r="B236" t="str">
        <f>IF([1]线路最大负荷电流!$B236="","",[1]线路最大负荷电流!$B236)</f>
        <v/>
      </c>
    </row>
    <row r="237" spans="1:2" x14ac:dyDescent="0.15">
      <c r="A237" t="str">
        <f>IF([1]线路最大负荷电流!$A237="","",[1]线路最大负荷电流!$A237)</f>
        <v/>
      </c>
      <c r="B237" t="str">
        <f>IF([1]线路最大负荷电流!$B237="","",[1]线路最大负荷电流!$B237)</f>
        <v/>
      </c>
    </row>
    <row r="238" spans="1:2" x14ac:dyDescent="0.15">
      <c r="A238" t="str">
        <f>IF([1]线路最大负荷电流!$A238="","",[1]线路最大负荷电流!$A238)</f>
        <v/>
      </c>
      <c r="B238" t="str">
        <f>IF([1]线路最大负荷电流!$B238="","",[1]线路最大负荷电流!$B238)</f>
        <v/>
      </c>
    </row>
    <row r="239" spans="1:2" x14ac:dyDescent="0.15">
      <c r="A239" t="str">
        <f>IF([1]线路最大负荷电流!$A239="","",[1]线路最大负荷电流!$A239)</f>
        <v/>
      </c>
      <c r="B239" t="str">
        <f>IF([1]线路最大负荷电流!$B239="","",[1]线路最大负荷电流!$B239)</f>
        <v/>
      </c>
    </row>
    <row r="240" spans="1:2" x14ac:dyDescent="0.15">
      <c r="A240" t="str">
        <f>IF([1]线路最大负荷电流!$A240="","",[1]线路最大负荷电流!$A240)</f>
        <v/>
      </c>
      <c r="B240" t="str">
        <f>IF([1]线路最大负荷电流!$B240="","",[1]线路最大负荷电流!$B240)</f>
        <v/>
      </c>
    </row>
    <row r="241" spans="1:2" x14ac:dyDescent="0.15">
      <c r="A241" t="str">
        <f>IF([1]线路最大负荷电流!$A241="","",[1]线路最大负荷电流!$A241)</f>
        <v/>
      </c>
      <c r="B241" t="str">
        <f>IF([1]线路最大负荷电流!$B241="","",[1]线路最大负荷电流!$B241)</f>
        <v/>
      </c>
    </row>
    <row r="242" spans="1:2" x14ac:dyDescent="0.15">
      <c r="A242" t="str">
        <f>IF([1]线路最大负荷电流!$A242="","",[1]线路最大负荷电流!$A242)</f>
        <v/>
      </c>
      <c r="B242" t="str">
        <f>IF([1]线路最大负荷电流!$B242="","",[1]线路最大负荷电流!$B242)</f>
        <v/>
      </c>
    </row>
    <row r="243" spans="1:2" x14ac:dyDescent="0.15">
      <c r="A243" t="str">
        <f>IF([1]线路最大负荷电流!$A243="","",[1]线路最大负荷电流!$A243)</f>
        <v/>
      </c>
      <c r="B243" t="str">
        <f>IF([1]线路最大负荷电流!$B243="","",[1]线路最大负荷电流!$B243)</f>
        <v/>
      </c>
    </row>
    <row r="244" spans="1:2" x14ac:dyDescent="0.15">
      <c r="A244" t="str">
        <f>IF([1]线路最大负荷电流!$A244="","",[1]线路最大负荷电流!$A244)</f>
        <v/>
      </c>
      <c r="B244" t="str">
        <f>IF([1]线路最大负荷电流!$B244="","",[1]线路最大负荷电流!$B244)</f>
        <v/>
      </c>
    </row>
    <row r="245" spans="1:2" x14ac:dyDescent="0.15">
      <c r="A245" t="str">
        <f>IF([1]线路最大负荷电流!$A245="","",[1]线路最大负荷电流!$A245)</f>
        <v/>
      </c>
      <c r="B245" t="str">
        <f>IF([1]线路最大负荷电流!$B245="","",[1]线路最大负荷电流!$B245)</f>
        <v/>
      </c>
    </row>
    <row r="246" spans="1:2" x14ac:dyDescent="0.15">
      <c r="A246" t="str">
        <f>IF([1]线路最大负荷电流!$A246="","",[1]线路最大负荷电流!$A246)</f>
        <v/>
      </c>
      <c r="B246" t="str">
        <f>IF([1]线路最大负荷电流!$B246="","",[1]线路最大负荷电流!$B246)</f>
        <v/>
      </c>
    </row>
    <row r="247" spans="1:2" x14ac:dyDescent="0.15">
      <c r="A247" t="str">
        <f>IF([1]线路最大负荷电流!$A247="","",[1]线路最大负荷电流!$A247)</f>
        <v/>
      </c>
      <c r="B247" t="str">
        <f>IF([1]线路最大负荷电流!$B247="","",[1]线路最大负荷电流!$B247)</f>
        <v/>
      </c>
    </row>
    <row r="248" spans="1:2" x14ac:dyDescent="0.15">
      <c r="A248" t="str">
        <f>IF([1]线路最大负荷电流!$A248="","",[1]线路最大负荷电流!$A248)</f>
        <v/>
      </c>
      <c r="B248" t="str">
        <f>IF([1]线路最大负荷电流!$B248="","",[1]线路最大负荷电流!$B248)</f>
        <v/>
      </c>
    </row>
    <row r="249" spans="1:2" x14ac:dyDescent="0.15">
      <c r="A249" t="str">
        <f>IF([1]线路最大负荷电流!$A249="","",[1]线路最大负荷电流!$A249)</f>
        <v/>
      </c>
      <c r="B249" t="str">
        <f>IF([1]线路最大负荷电流!$B249="","",[1]线路最大负荷电流!$B249)</f>
        <v/>
      </c>
    </row>
    <row r="250" spans="1:2" x14ac:dyDescent="0.15">
      <c r="A250" t="str">
        <f>IF([1]线路最大负荷电流!$A250="","",[1]线路最大负荷电流!$A250)</f>
        <v/>
      </c>
      <c r="B250" t="str">
        <f>IF([1]线路最大负荷电流!$B250="","",[1]线路最大负荷电流!$B250)</f>
        <v/>
      </c>
    </row>
    <row r="251" spans="1:2" x14ac:dyDescent="0.15">
      <c r="A251" t="str">
        <f>IF([1]线路最大负荷电流!$A251="","",[1]线路最大负荷电流!$A251)</f>
        <v/>
      </c>
      <c r="B251" t="str">
        <f>IF([1]线路最大负荷电流!$B251="","",[1]线路最大负荷电流!$B251)</f>
        <v/>
      </c>
    </row>
    <row r="252" spans="1:2" x14ac:dyDescent="0.15">
      <c r="A252" t="str">
        <f>IF([1]线路最大负荷电流!$A252="","",[1]线路最大负荷电流!$A252)</f>
        <v/>
      </c>
      <c r="B252" t="str">
        <f>IF([1]线路最大负荷电流!$B252="","",[1]线路最大负荷电流!$B252)</f>
        <v/>
      </c>
    </row>
    <row r="253" spans="1:2" x14ac:dyDescent="0.15">
      <c r="A253" t="str">
        <f>IF([1]线路最大负荷电流!$A253="","",[1]线路最大负荷电流!$A253)</f>
        <v/>
      </c>
      <c r="B253" t="str">
        <f>IF([1]线路最大负荷电流!$B253="","",[1]线路最大负荷电流!$B253)</f>
        <v/>
      </c>
    </row>
    <row r="254" spans="1:2" x14ac:dyDescent="0.15">
      <c r="A254" t="str">
        <f>IF([1]线路最大负荷电流!$A254="","",[1]线路最大负荷电流!$A254)</f>
        <v/>
      </c>
      <c r="B254" t="str">
        <f>IF([1]线路最大负荷电流!$B254="","",[1]线路最大负荷电流!$B254)</f>
        <v/>
      </c>
    </row>
    <row r="255" spans="1:2" x14ac:dyDescent="0.15">
      <c r="A255" t="str">
        <f>IF([1]线路最大负荷电流!$A255="","",[1]线路最大负荷电流!$A255)</f>
        <v/>
      </c>
      <c r="B255" t="str">
        <f>IF([1]线路最大负荷电流!$B255="","",[1]线路最大负荷电流!$B255)</f>
        <v/>
      </c>
    </row>
    <row r="256" spans="1:2" x14ac:dyDescent="0.15">
      <c r="A256" t="str">
        <f>IF([1]线路最大负荷电流!$A256="","",[1]线路最大负荷电流!$A256)</f>
        <v/>
      </c>
      <c r="B256" t="str">
        <f>IF([1]线路最大负荷电流!$B256="","",[1]线路最大负荷电流!$B256)</f>
        <v/>
      </c>
    </row>
    <row r="257" spans="1:2" x14ac:dyDescent="0.15">
      <c r="A257" t="str">
        <f>IF([1]线路最大负荷电流!$A257="","",[1]线路最大负荷电流!$A257)</f>
        <v/>
      </c>
      <c r="B257" t="str">
        <f>IF([1]线路最大负荷电流!$B257="","",[1]线路最大负荷电流!$B257)</f>
        <v/>
      </c>
    </row>
    <row r="258" spans="1:2" x14ac:dyDescent="0.15">
      <c r="A258" t="str">
        <f>IF([1]线路最大负荷电流!$A258="","",[1]线路最大负荷电流!$A258)</f>
        <v/>
      </c>
      <c r="B258" t="str">
        <f>IF([1]线路最大负荷电流!$B258="","",[1]线路最大负荷电流!$B258)</f>
        <v/>
      </c>
    </row>
    <row r="259" spans="1:2" x14ac:dyDescent="0.15">
      <c r="A259" t="str">
        <f>IF([1]线路最大负荷电流!$A259="","",[1]线路最大负荷电流!$A259)</f>
        <v/>
      </c>
      <c r="B259" t="str">
        <f>IF([1]线路最大负荷电流!$B259="","",[1]线路最大负荷电流!$B259)</f>
        <v/>
      </c>
    </row>
    <row r="260" spans="1:2" x14ac:dyDescent="0.15">
      <c r="A260" t="str">
        <f>IF([1]线路最大负荷电流!$A260="","",[1]线路最大负荷电流!$A260)</f>
        <v/>
      </c>
      <c r="B260" t="str">
        <f>IF([1]线路最大负荷电流!$B260="","",[1]线路最大负荷电流!$B260)</f>
        <v/>
      </c>
    </row>
    <row r="261" spans="1:2" x14ac:dyDescent="0.15">
      <c r="A261" t="str">
        <f>IF([1]线路最大负荷电流!$A261="","",[1]线路最大负荷电流!$A261)</f>
        <v/>
      </c>
      <c r="B261" t="str">
        <f>IF([1]线路最大负荷电流!$B261="","",[1]线路最大负荷电流!$B261)</f>
        <v/>
      </c>
    </row>
    <row r="262" spans="1:2" x14ac:dyDescent="0.15">
      <c r="A262" t="str">
        <f>IF([1]线路最大负荷电流!$A262="","",[1]线路最大负荷电流!$A262)</f>
        <v/>
      </c>
      <c r="B262" t="str">
        <f>IF([1]线路最大负荷电流!$B262="","",[1]线路最大负荷电流!$B262)</f>
        <v/>
      </c>
    </row>
    <row r="263" spans="1:2" x14ac:dyDescent="0.15">
      <c r="A263" t="str">
        <f>IF([1]线路最大负荷电流!$A263="","",[1]线路最大负荷电流!$A263)</f>
        <v/>
      </c>
      <c r="B263" t="str">
        <f>IF([1]线路最大负荷电流!$B263="","",[1]线路最大负荷电流!$B263)</f>
        <v/>
      </c>
    </row>
    <row r="264" spans="1:2" x14ac:dyDescent="0.15">
      <c r="A264" t="str">
        <f>IF([1]线路最大负荷电流!$A264="","",[1]线路最大负荷电流!$A264)</f>
        <v/>
      </c>
      <c r="B264" t="str">
        <f>IF([1]线路最大负荷电流!$B264="","",[1]线路最大负荷电流!$B264)</f>
        <v/>
      </c>
    </row>
    <row r="265" spans="1:2" x14ac:dyDescent="0.15">
      <c r="A265" t="str">
        <f>IF([1]线路最大负荷电流!$A265="","",[1]线路最大负荷电流!$A265)</f>
        <v/>
      </c>
      <c r="B265" t="str">
        <f>IF([1]线路最大负荷电流!$B265="","",[1]线路最大负荷电流!$B265)</f>
        <v/>
      </c>
    </row>
    <row r="266" spans="1:2" x14ac:dyDescent="0.15">
      <c r="A266" t="str">
        <f>IF([1]线路最大负荷电流!$A266="","",[1]线路最大负荷电流!$A266)</f>
        <v/>
      </c>
      <c r="B266" t="str">
        <f>IF([1]线路最大负荷电流!$B266="","",[1]线路最大负荷电流!$B266)</f>
        <v/>
      </c>
    </row>
    <row r="267" spans="1:2" x14ac:dyDescent="0.15">
      <c r="A267" t="str">
        <f>IF([1]线路最大负荷电流!$A267="","",[1]线路最大负荷电流!$A267)</f>
        <v/>
      </c>
      <c r="B267" t="str">
        <f>IF([1]线路最大负荷电流!$B267="","",[1]线路最大负荷电流!$B267)</f>
        <v/>
      </c>
    </row>
    <row r="268" spans="1:2" x14ac:dyDescent="0.15">
      <c r="A268" t="str">
        <f>IF([1]线路最大负荷电流!$A268="","",[1]线路最大负荷电流!$A268)</f>
        <v/>
      </c>
      <c r="B268" t="str">
        <f>IF([1]线路最大负荷电流!$B268="","",[1]线路最大负荷电流!$B268)</f>
        <v/>
      </c>
    </row>
    <row r="269" spans="1:2" x14ac:dyDescent="0.15">
      <c r="A269" t="str">
        <f>IF([1]线路最大负荷电流!$A269="","",[1]线路最大负荷电流!$A269)</f>
        <v/>
      </c>
      <c r="B269" t="str">
        <f>IF([1]线路最大负荷电流!$B269="","",[1]线路最大负荷电流!$B269)</f>
        <v/>
      </c>
    </row>
    <row r="270" spans="1:2" x14ac:dyDescent="0.15">
      <c r="A270" t="str">
        <f>IF([1]线路最大负荷电流!$A270="","",[1]线路最大负荷电流!$A270)</f>
        <v/>
      </c>
      <c r="B270" t="str">
        <f>IF([1]线路最大负荷电流!$B270="","",[1]线路最大负荷电流!$B270)</f>
        <v/>
      </c>
    </row>
    <row r="271" spans="1:2" x14ac:dyDescent="0.15">
      <c r="A271" t="str">
        <f>IF([1]线路最大负荷电流!$A271="","",[1]线路最大负荷电流!$A271)</f>
        <v/>
      </c>
      <c r="B271" t="str">
        <f>IF([1]线路最大负荷电流!$B271="","",[1]线路最大负荷电流!$B271)</f>
        <v/>
      </c>
    </row>
    <row r="272" spans="1:2" x14ac:dyDescent="0.15">
      <c r="A272" t="str">
        <f>IF([1]线路最大负荷电流!$A272="","",[1]线路最大负荷电流!$A272)</f>
        <v/>
      </c>
      <c r="B272" t="str">
        <f>IF([1]线路最大负荷电流!$B272="","",[1]线路最大负荷电流!$B272)</f>
        <v/>
      </c>
    </row>
    <row r="273" spans="1:2" x14ac:dyDescent="0.15">
      <c r="A273" t="str">
        <f>IF([1]线路最大负荷电流!$A273="","",[1]线路最大负荷电流!$A273)</f>
        <v/>
      </c>
      <c r="B273" t="str">
        <f>IF([1]线路最大负荷电流!$B273="","",[1]线路最大负荷电流!$B273)</f>
        <v/>
      </c>
    </row>
    <row r="274" spans="1:2" x14ac:dyDescent="0.15">
      <c r="A274" t="str">
        <f>IF([1]线路最大负荷电流!$A274="","",[1]线路最大负荷电流!$A274)</f>
        <v/>
      </c>
      <c r="B274" t="str">
        <f>IF([1]线路最大负荷电流!$B274="","",[1]线路最大负荷电流!$B274)</f>
        <v/>
      </c>
    </row>
    <row r="275" spans="1:2" x14ac:dyDescent="0.15">
      <c r="A275" t="str">
        <f>IF([1]线路最大负荷电流!$A275="","",[1]线路最大负荷电流!$A275)</f>
        <v/>
      </c>
      <c r="B275" t="str">
        <f>IF([1]线路最大负荷电流!$B275="","",[1]线路最大负荷电流!$B275)</f>
        <v/>
      </c>
    </row>
    <row r="276" spans="1:2" x14ac:dyDescent="0.15">
      <c r="A276" t="str">
        <f>IF([1]线路最大负荷电流!$A276="","",[1]线路最大负荷电流!$A276)</f>
        <v/>
      </c>
      <c r="B276" t="str">
        <f>IF([1]线路最大负荷电流!$B276="","",[1]线路最大负荷电流!$B276)</f>
        <v/>
      </c>
    </row>
    <row r="277" spans="1:2" x14ac:dyDescent="0.15">
      <c r="A277" t="str">
        <f>IF([1]线路最大负荷电流!$A277="","",[1]线路最大负荷电流!$A277)</f>
        <v/>
      </c>
      <c r="B277" t="str">
        <f>IF([1]线路最大负荷电流!$B277="","",[1]线路最大负荷电流!$B277)</f>
        <v/>
      </c>
    </row>
    <row r="278" spans="1:2" x14ac:dyDescent="0.15">
      <c r="A278" t="str">
        <f>IF([1]线路最大负荷电流!$A278="","",[1]线路最大负荷电流!$A278)</f>
        <v/>
      </c>
      <c r="B278" t="str">
        <f>IF([1]线路最大负荷电流!$B278="","",[1]线路最大负荷电流!$B278)</f>
        <v/>
      </c>
    </row>
    <row r="279" spans="1:2" x14ac:dyDescent="0.15">
      <c r="A279" t="str">
        <f>IF([1]线路最大负荷电流!$A279="","",[1]线路最大负荷电流!$A279)</f>
        <v/>
      </c>
      <c r="B279" t="str">
        <f>IF([1]线路最大负荷电流!$B279="","",[1]线路最大负荷电流!$B279)</f>
        <v/>
      </c>
    </row>
    <row r="280" spans="1:2" x14ac:dyDescent="0.15">
      <c r="A280" t="str">
        <f>IF([1]线路最大负荷电流!$A280="","",[1]线路最大负荷电流!$A280)</f>
        <v/>
      </c>
      <c r="B280" t="str">
        <f>IF([1]线路最大负荷电流!$B280="","",[1]线路最大负荷电流!$B280)</f>
        <v/>
      </c>
    </row>
    <row r="281" spans="1:2" x14ac:dyDescent="0.15">
      <c r="A281" t="str">
        <f>IF([1]线路最大负荷电流!$A281="","",[1]线路最大负荷电流!$A281)</f>
        <v/>
      </c>
      <c r="B281" t="str">
        <f>IF([1]线路最大负荷电流!$B281="","",[1]线路最大负荷电流!$B281)</f>
        <v/>
      </c>
    </row>
    <row r="282" spans="1:2" x14ac:dyDescent="0.15">
      <c r="A282" t="str">
        <f>IF([1]线路最大负荷电流!$A282="","",[1]线路最大负荷电流!$A282)</f>
        <v/>
      </c>
      <c r="B282" t="str">
        <f>IF([1]线路最大负荷电流!$B282="","",[1]线路最大负荷电流!$B282)</f>
        <v/>
      </c>
    </row>
    <row r="283" spans="1:2" x14ac:dyDescent="0.15">
      <c r="A283" t="str">
        <f>IF([1]线路最大负荷电流!$A283="","",[1]线路最大负荷电流!$A283)</f>
        <v/>
      </c>
      <c r="B283" t="str">
        <f>IF([1]线路最大负荷电流!$B283="","",[1]线路最大负荷电流!$B283)</f>
        <v/>
      </c>
    </row>
    <row r="284" spans="1:2" x14ac:dyDescent="0.15">
      <c r="A284" t="str">
        <f>IF([1]线路最大负荷电流!$A284="","",[1]线路最大负荷电流!$A284)</f>
        <v/>
      </c>
      <c r="B284" t="str">
        <f>IF([1]线路最大负荷电流!$B284="","",[1]线路最大负荷电流!$B284)</f>
        <v/>
      </c>
    </row>
    <row r="285" spans="1:2" x14ac:dyDescent="0.15">
      <c r="A285" t="str">
        <f>IF([1]线路最大负荷电流!$A285="","",[1]线路最大负荷电流!$A285)</f>
        <v/>
      </c>
      <c r="B285" t="str">
        <f>IF([1]线路最大负荷电流!$B285="","",[1]线路最大负荷电流!$B285)</f>
        <v/>
      </c>
    </row>
    <row r="286" spans="1:2" x14ac:dyDescent="0.15">
      <c r="A286" t="str">
        <f>IF([1]线路最大负荷电流!$A286="","",[1]线路最大负荷电流!$A286)</f>
        <v/>
      </c>
      <c r="B286" t="str">
        <f>IF([1]线路最大负荷电流!$B286="","",[1]线路最大负荷电流!$B286)</f>
        <v/>
      </c>
    </row>
    <row r="287" spans="1:2" x14ac:dyDescent="0.15">
      <c r="A287" t="str">
        <f>IF([1]线路最大负荷电流!$A287="","",[1]线路最大负荷电流!$A287)</f>
        <v/>
      </c>
      <c r="B287" t="str">
        <f>IF([1]线路最大负荷电流!$B287="","",[1]线路最大负荷电流!$B287)</f>
        <v/>
      </c>
    </row>
    <row r="288" spans="1:2" x14ac:dyDescent="0.15">
      <c r="A288" t="str">
        <f>IF([1]线路最大负荷电流!$A288="","",[1]线路最大负荷电流!$A288)</f>
        <v/>
      </c>
      <c r="B288" t="str">
        <f>IF([1]线路最大负荷电流!$B288="","",[1]线路最大负荷电流!$B288)</f>
        <v/>
      </c>
    </row>
    <row r="289" spans="1:2" x14ac:dyDescent="0.15">
      <c r="A289" t="str">
        <f>IF([1]线路最大负荷电流!$A289="","",[1]线路最大负荷电流!$A289)</f>
        <v/>
      </c>
      <c r="B289" t="str">
        <f>IF([1]线路最大负荷电流!$B289="","",[1]线路最大负荷电流!$B289)</f>
        <v/>
      </c>
    </row>
    <row r="290" spans="1:2" x14ac:dyDescent="0.15">
      <c r="A290" t="str">
        <f>IF([1]线路最大负荷电流!$A290="","",[1]线路最大负荷电流!$A290)</f>
        <v/>
      </c>
      <c r="B290" t="str">
        <f>IF([1]线路最大负荷电流!$B290="","",[1]线路最大负荷电流!$B290)</f>
        <v/>
      </c>
    </row>
    <row r="291" spans="1:2" x14ac:dyDescent="0.15">
      <c r="A291" t="str">
        <f>IF([1]线路最大负荷电流!$A291="","",[1]线路最大负荷电流!$A291)</f>
        <v/>
      </c>
      <c r="B291" t="str">
        <f>IF([1]线路最大负荷电流!$B291="","",[1]线路最大负荷电流!$B291)</f>
        <v/>
      </c>
    </row>
    <row r="292" spans="1:2" x14ac:dyDescent="0.15">
      <c r="A292" t="str">
        <f>IF([1]线路最大负荷电流!$A292="","",[1]线路最大负荷电流!$A292)</f>
        <v/>
      </c>
      <c r="B292" t="str">
        <f>IF([1]线路最大负荷电流!$B292="","",[1]线路最大负荷电流!$B292)</f>
        <v/>
      </c>
    </row>
    <row r="293" spans="1:2" x14ac:dyDescent="0.15">
      <c r="A293" t="str">
        <f>IF([1]线路最大负荷电流!$A293="","",[1]线路最大负荷电流!$A293)</f>
        <v/>
      </c>
      <c r="B293" t="str">
        <f>IF([1]线路最大负荷电流!$B293="","",[1]线路最大负荷电流!$B293)</f>
        <v/>
      </c>
    </row>
    <row r="294" spans="1:2" x14ac:dyDescent="0.15">
      <c r="A294" t="str">
        <f>IF([1]线路最大负荷电流!$A294="","",[1]线路最大负荷电流!$A294)</f>
        <v/>
      </c>
      <c r="B294" t="str">
        <f>IF([1]线路最大负荷电流!$B294="","",[1]线路最大负荷电流!$B294)</f>
        <v/>
      </c>
    </row>
    <row r="295" spans="1:2" x14ac:dyDescent="0.15">
      <c r="A295" t="str">
        <f>IF([1]线路最大负荷电流!$A295="","",[1]线路最大负荷电流!$A295)</f>
        <v/>
      </c>
      <c r="B295" t="str">
        <f>IF([1]线路最大负荷电流!$B295="","",[1]线路最大负荷电流!$B295)</f>
        <v/>
      </c>
    </row>
    <row r="296" spans="1:2" x14ac:dyDescent="0.15">
      <c r="A296" t="str">
        <f>IF([1]线路最大负荷电流!$A296="","",[1]线路最大负荷电流!$A296)</f>
        <v/>
      </c>
      <c r="B296" t="str">
        <f>IF([1]线路最大负荷电流!$B296="","",[1]线路最大负荷电流!$B296)</f>
        <v/>
      </c>
    </row>
    <row r="297" spans="1:2" x14ac:dyDescent="0.15">
      <c r="A297" t="str">
        <f>IF([1]线路最大负荷电流!$A297="","",[1]线路最大负荷电流!$A297)</f>
        <v/>
      </c>
      <c r="B297" t="str">
        <f>IF([1]线路最大负荷电流!$B297="","",[1]线路最大负荷电流!$B297)</f>
        <v/>
      </c>
    </row>
    <row r="298" spans="1:2" x14ac:dyDescent="0.15">
      <c r="A298" t="str">
        <f>IF([1]线路最大负荷电流!$A298="","",[1]线路最大负荷电流!$A298)</f>
        <v/>
      </c>
      <c r="B298" t="str">
        <f>IF([1]线路最大负荷电流!$B298="","",[1]线路最大负荷电流!$B298)</f>
        <v/>
      </c>
    </row>
    <row r="299" spans="1:2" x14ac:dyDescent="0.15">
      <c r="A299" t="str">
        <f>IF([1]线路最大负荷电流!$A299="","",[1]线路最大负荷电流!$A299)</f>
        <v/>
      </c>
      <c r="B299" t="str">
        <f>IF([1]线路最大负荷电流!$B299="","",[1]线路最大负荷电流!$B299)</f>
        <v/>
      </c>
    </row>
    <row r="300" spans="1:2" x14ac:dyDescent="0.15">
      <c r="A300" t="str">
        <f>IF([1]线路最大负荷电流!$A300="","",[1]线路最大负荷电流!$A300)</f>
        <v/>
      </c>
      <c r="B300" t="str">
        <f>IF([1]线路最大负荷电流!$B300="","",[1]线路最大负荷电流!$B300)</f>
        <v/>
      </c>
    </row>
    <row r="301" spans="1:2" x14ac:dyDescent="0.15">
      <c r="A301" t="str">
        <f>IF([1]线路最大负荷电流!$A301="","",[1]线路最大负荷电流!$A301)</f>
        <v/>
      </c>
      <c r="B301" t="str">
        <f>IF([1]线路最大负荷电流!$B301="","",[1]线路最大负荷电流!$B301)</f>
        <v/>
      </c>
    </row>
    <row r="302" spans="1:2" x14ac:dyDescent="0.15">
      <c r="A302" t="str">
        <f>IF([1]线路最大负荷电流!$A302="","",[1]线路最大负荷电流!$A302)</f>
        <v/>
      </c>
      <c r="B302" t="str">
        <f>IF([1]线路最大负荷电流!$B302="","",[1]线路最大负荷电流!$B302)</f>
        <v/>
      </c>
    </row>
    <row r="303" spans="1:2" x14ac:dyDescent="0.15">
      <c r="A303" t="str">
        <f>IF([1]线路最大负荷电流!$A303="","",[1]线路最大负荷电流!$A303)</f>
        <v/>
      </c>
      <c r="B303" t="str">
        <f>IF([1]线路最大负荷电流!$B303="","",[1]线路最大负荷电流!$B303)</f>
        <v/>
      </c>
    </row>
    <row r="304" spans="1:2" x14ac:dyDescent="0.15">
      <c r="A304" t="str">
        <f>IF([1]线路最大负荷电流!$A304="","",[1]线路最大负荷电流!$A304)</f>
        <v/>
      </c>
      <c r="B304" t="str">
        <f>IF([1]线路最大负荷电流!$B304="","",[1]线路最大负荷电流!$B304)</f>
        <v/>
      </c>
    </row>
    <row r="305" spans="1:2" x14ac:dyDescent="0.15">
      <c r="A305" t="str">
        <f>IF([1]线路最大负荷电流!$A305="","",[1]线路最大负荷电流!$A305)</f>
        <v/>
      </c>
      <c r="B305" t="str">
        <f>IF([1]线路最大负荷电流!$B305="","",[1]线路最大负荷电流!$B305)</f>
        <v/>
      </c>
    </row>
    <row r="306" spans="1:2" x14ac:dyDescent="0.15">
      <c r="A306" t="str">
        <f>IF([1]线路最大负荷电流!$A306="","",[1]线路最大负荷电流!$A306)</f>
        <v/>
      </c>
      <c r="B306" t="str">
        <f>IF([1]线路最大负荷电流!$B306="","",[1]线路最大负荷电流!$B306)</f>
        <v/>
      </c>
    </row>
    <row r="307" spans="1:2" x14ac:dyDescent="0.15">
      <c r="A307" t="str">
        <f>IF([1]线路最大负荷电流!$A307="","",[1]线路最大负荷电流!$A307)</f>
        <v/>
      </c>
      <c r="B307" t="str">
        <f>IF([1]线路最大负荷电流!$B307="","",[1]线路最大负荷电流!$B307)</f>
        <v/>
      </c>
    </row>
    <row r="308" spans="1:2" x14ac:dyDescent="0.15">
      <c r="A308" t="str">
        <f>IF([1]线路最大负荷电流!$A308="","",[1]线路最大负荷电流!$A308)</f>
        <v/>
      </c>
      <c r="B308" t="str">
        <f>IF([1]线路最大负荷电流!$B308="","",[1]线路最大负荷电流!$B308)</f>
        <v/>
      </c>
    </row>
    <row r="309" spans="1:2" x14ac:dyDescent="0.15">
      <c r="A309" t="str">
        <f>IF([1]线路最大负荷电流!$A309="","",[1]线路最大负荷电流!$A309)</f>
        <v/>
      </c>
      <c r="B309" t="str">
        <f>IF([1]线路最大负荷电流!$B309="","",[1]线路最大负荷电流!$B309)</f>
        <v/>
      </c>
    </row>
    <row r="310" spans="1:2" x14ac:dyDescent="0.15">
      <c r="A310" t="str">
        <f>IF([1]线路最大负荷电流!$A310="","",[1]线路最大负荷电流!$A310)</f>
        <v/>
      </c>
      <c r="B310" t="str">
        <f>IF([1]线路最大负荷电流!$B310="","",[1]线路最大负荷电流!$B310)</f>
        <v/>
      </c>
    </row>
    <row r="311" spans="1:2" x14ac:dyDescent="0.15">
      <c r="A311" t="str">
        <f>IF([1]线路最大负荷电流!$A311="","",[1]线路最大负荷电流!$A311)</f>
        <v/>
      </c>
      <c r="B311" t="str">
        <f>IF([1]线路最大负荷电流!$B311="","",[1]线路最大负荷电流!$B311)</f>
        <v/>
      </c>
    </row>
    <row r="312" spans="1:2" x14ac:dyDescent="0.15">
      <c r="A312" t="str">
        <f>IF([1]线路最大负荷电流!$A312="","",[1]线路最大负荷电流!$A312)</f>
        <v/>
      </c>
      <c r="B312" t="str">
        <f>IF([1]线路最大负荷电流!$B312="","",[1]线路最大负荷电流!$B312)</f>
        <v/>
      </c>
    </row>
    <row r="313" spans="1:2" x14ac:dyDescent="0.15">
      <c r="A313" t="str">
        <f>IF([1]线路最大负荷电流!$A313="","",[1]线路最大负荷电流!$A313)</f>
        <v/>
      </c>
      <c r="B313" t="str">
        <f>IF([1]线路最大负荷电流!$B313="","",[1]线路最大负荷电流!$B313)</f>
        <v/>
      </c>
    </row>
    <row r="314" spans="1:2" x14ac:dyDescent="0.15">
      <c r="A314" t="str">
        <f>IF([1]线路最大负荷电流!$A314="","",[1]线路最大负荷电流!$A314)</f>
        <v/>
      </c>
      <c r="B314" t="str">
        <f>IF([1]线路最大负荷电流!$B314="","",[1]线路最大负荷电流!$B314)</f>
        <v/>
      </c>
    </row>
    <row r="315" spans="1:2" x14ac:dyDescent="0.15">
      <c r="A315" t="str">
        <f>IF([1]线路最大负荷电流!$A315="","",[1]线路最大负荷电流!$A315)</f>
        <v/>
      </c>
      <c r="B315" t="str">
        <f>IF([1]线路最大负荷电流!$B315="","",[1]线路最大负荷电流!$B315)</f>
        <v/>
      </c>
    </row>
    <row r="316" spans="1:2" x14ac:dyDescent="0.15">
      <c r="A316" t="str">
        <f>IF([1]线路最大负荷电流!$A316="","",[1]线路最大负荷电流!$A316)</f>
        <v/>
      </c>
      <c r="B316" t="str">
        <f>IF([1]线路最大负荷电流!$B316="","",[1]线路最大负荷电流!$B316)</f>
        <v/>
      </c>
    </row>
    <row r="317" spans="1:2" x14ac:dyDescent="0.15">
      <c r="A317" t="str">
        <f>IF([1]线路最大负荷电流!$A317="","",[1]线路最大负荷电流!$A317)</f>
        <v/>
      </c>
      <c r="B317" t="str">
        <f>IF([1]线路最大负荷电流!$B317="","",[1]线路最大负荷电流!$B317)</f>
        <v/>
      </c>
    </row>
    <row r="318" spans="1:2" x14ac:dyDescent="0.15">
      <c r="A318" t="str">
        <f>IF([1]线路最大负荷电流!$A318="","",[1]线路最大负荷电流!$A318)</f>
        <v/>
      </c>
      <c r="B318" t="str">
        <f>IF([1]线路最大负荷电流!$B318="","",[1]线路最大负荷电流!$B318)</f>
        <v/>
      </c>
    </row>
    <row r="319" spans="1:2" x14ac:dyDescent="0.15">
      <c r="A319" t="str">
        <f>IF([1]线路最大负荷电流!$A319="","",[1]线路最大负荷电流!$A319)</f>
        <v/>
      </c>
      <c r="B319" t="str">
        <f>IF([1]线路最大负荷电流!$B319="","",[1]线路最大负荷电流!$B319)</f>
        <v/>
      </c>
    </row>
    <row r="320" spans="1:2" x14ac:dyDescent="0.15">
      <c r="A320" t="str">
        <f>IF([1]线路最大负荷电流!$A320="","",[1]线路最大负荷电流!$A320)</f>
        <v/>
      </c>
      <c r="B320" t="str">
        <f>IF([1]线路最大负荷电流!$B320="","",[1]线路最大负荷电流!$B320)</f>
        <v/>
      </c>
    </row>
    <row r="321" spans="1:2" x14ac:dyDescent="0.15">
      <c r="A321" t="str">
        <f>IF([1]线路最大负荷电流!$A321="","",[1]线路最大负荷电流!$A321)</f>
        <v/>
      </c>
      <c r="B321" t="str">
        <f>IF([1]线路最大负荷电流!$B321="","",[1]线路最大负荷电流!$B321)</f>
        <v/>
      </c>
    </row>
    <row r="322" spans="1:2" x14ac:dyDescent="0.15">
      <c r="A322" t="str">
        <f>IF([1]线路最大负荷电流!$A322="","",[1]线路最大负荷电流!$A322)</f>
        <v/>
      </c>
      <c r="B322" t="str">
        <f>IF([1]线路最大负荷电流!$B322="","",[1]线路最大负荷电流!$B322)</f>
        <v/>
      </c>
    </row>
    <row r="323" spans="1:2" x14ac:dyDescent="0.15">
      <c r="A323" t="str">
        <f>IF([1]线路最大负荷电流!$A323="","",[1]线路最大负荷电流!$A323)</f>
        <v/>
      </c>
      <c r="B323" t="str">
        <f>IF([1]线路最大负荷电流!$B323="","",[1]线路最大负荷电流!$B323)</f>
        <v/>
      </c>
    </row>
    <row r="324" spans="1:2" x14ac:dyDescent="0.15">
      <c r="A324" t="str">
        <f>IF([1]线路最大负荷电流!$A324="","",[1]线路最大负荷电流!$A324)</f>
        <v/>
      </c>
      <c r="B324" t="str">
        <f>IF([1]线路最大负荷电流!$B324="","",[1]线路最大负荷电流!$B324)</f>
        <v/>
      </c>
    </row>
    <row r="325" spans="1:2" x14ac:dyDescent="0.15">
      <c r="A325" t="str">
        <f>IF([1]线路最大负荷电流!$A325="","",[1]线路最大负荷电流!$A325)</f>
        <v/>
      </c>
      <c r="B325" t="str">
        <f>IF([1]线路最大负荷电流!$B325="","",[1]线路最大负荷电流!$B325)</f>
        <v/>
      </c>
    </row>
    <row r="326" spans="1:2" x14ac:dyDescent="0.15">
      <c r="A326" t="str">
        <f>IF([1]线路最大负荷电流!$A326="","",[1]线路最大负荷电流!$A326)</f>
        <v/>
      </c>
      <c r="B326" t="str">
        <f>IF([1]线路最大负荷电流!$B326="","",[1]线路最大负荷电流!$B326)</f>
        <v/>
      </c>
    </row>
    <row r="327" spans="1:2" x14ac:dyDescent="0.15">
      <c r="A327" t="str">
        <f>IF([1]线路最大负荷电流!$A327="","",[1]线路最大负荷电流!$A327)</f>
        <v/>
      </c>
      <c r="B327" t="str">
        <f>IF([1]线路最大负荷电流!$B327="","",[1]线路最大负荷电流!$B327)</f>
        <v/>
      </c>
    </row>
    <row r="328" spans="1:2" x14ac:dyDescent="0.15">
      <c r="A328" t="str">
        <f>IF([1]线路最大负荷电流!$A328="","",[1]线路最大负荷电流!$A328)</f>
        <v/>
      </c>
      <c r="B328" t="str">
        <f>IF([1]线路最大负荷电流!$B328="","",[1]线路最大负荷电流!$B328)</f>
        <v/>
      </c>
    </row>
    <row r="329" spans="1:2" x14ac:dyDescent="0.15">
      <c r="A329" t="str">
        <f>IF([1]线路最大负荷电流!$A329="","",[1]线路最大负荷电流!$A329)</f>
        <v/>
      </c>
      <c r="B329" t="str">
        <f>IF([1]线路最大负荷电流!$B329="","",[1]线路最大负荷电流!$B329)</f>
        <v/>
      </c>
    </row>
    <row r="330" spans="1:2" x14ac:dyDescent="0.15">
      <c r="A330" t="str">
        <f>IF([1]线路最大负荷电流!$A330="","",[1]线路最大负荷电流!$A330)</f>
        <v/>
      </c>
      <c r="B330" t="str">
        <f>IF([1]线路最大负荷电流!$B330="","",[1]线路最大负荷电流!$B330)</f>
        <v/>
      </c>
    </row>
    <row r="331" spans="1:2" x14ac:dyDescent="0.15">
      <c r="A331" t="str">
        <f>IF([1]线路最大负荷电流!$A331="","",[1]线路最大负荷电流!$A331)</f>
        <v/>
      </c>
      <c r="B331" t="str">
        <f>IF([1]线路最大负荷电流!$B331="","",[1]线路最大负荷电流!$B331)</f>
        <v/>
      </c>
    </row>
    <row r="332" spans="1:2" x14ac:dyDescent="0.15">
      <c r="A332" t="str">
        <f>IF([1]线路最大负荷电流!$A332="","",[1]线路最大负荷电流!$A332)</f>
        <v/>
      </c>
      <c r="B332" t="str">
        <f>IF([1]线路最大负荷电流!$B332="","",[1]线路最大负荷电流!$B332)</f>
        <v/>
      </c>
    </row>
    <row r="333" spans="1:2" x14ac:dyDescent="0.15">
      <c r="A333" t="str">
        <f>IF([1]线路最大负荷电流!$A333="","",[1]线路最大负荷电流!$A333)</f>
        <v/>
      </c>
      <c r="B333" t="str">
        <f>IF([1]线路最大负荷电流!$B333="","",[1]线路最大负荷电流!$B333)</f>
        <v/>
      </c>
    </row>
    <row r="334" spans="1:2" x14ac:dyDescent="0.15">
      <c r="A334" t="str">
        <f>IF([1]线路最大负荷电流!$A334="","",[1]线路最大负荷电流!$A334)</f>
        <v/>
      </c>
      <c r="B334" t="str">
        <f>IF([1]线路最大负荷电流!$B334="","",[1]线路最大负荷电流!$B334)</f>
        <v/>
      </c>
    </row>
    <row r="335" spans="1:2" x14ac:dyDescent="0.15">
      <c r="A335" t="str">
        <f>IF([1]线路最大负荷电流!$A335="","",[1]线路最大负荷电流!$A335)</f>
        <v/>
      </c>
      <c r="B335" t="str">
        <f>IF([1]线路最大负荷电流!$B335="","",[1]线路最大负荷电流!$B335)</f>
        <v/>
      </c>
    </row>
    <row r="336" spans="1:2" x14ac:dyDescent="0.15">
      <c r="A336" t="str">
        <f>IF([1]线路最大负荷电流!$A336="","",[1]线路最大负荷电流!$A336)</f>
        <v/>
      </c>
      <c r="B336" t="str">
        <f>IF([1]线路最大负荷电流!$B336="","",[1]线路最大负荷电流!$B336)</f>
        <v/>
      </c>
    </row>
    <row r="337" spans="1:2" x14ac:dyDescent="0.15">
      <c r="A337" t="str">
        <f>IF([1]线路最大负荷电流!$A337="","",[1]线路最大负荷电流!$A337)</f>
        <v/>
      </c>
      <c r="B337" t="str">
        <f>IF([1]线路最大负荷电流!$B337="","",[1]线路最大负荷电流!$B337)</f>
        <v/>
      </c>
    </row>
    <row r="338" spans="1:2" x14ac:dyDescent="0.15">
      <c r="A338" t="str">
        <f>IF([1]线路最大负荷电流!$A338="","",[1]线路最大负荷电流!$A338)</f>
        <v/>
      </c>
      <c r="B338" t="str">
        <f>IF([1]线路最大负荷电流!$B338="","",[1]线路最大负荷电流!$B338)</f>
        <v/>
      </c>
    </row>
    <row r="339" spans="1:2" x14ac:dyDescent="0.15">
      <c r="A339" t="str">
        <f>IF([1]线路最大负荷电流!$A339="","",[1]线路最大负荷电流!$A339)</f>
        <v/>
      </c>
      <c r="B339" t="str">
        <f>IF([1]线路最大负荷电流!$B339="","",[1]线路最大负荷电流!$B339)</f>
        <v/>
      </c>
    </row>
    <row r="340" spans="1:2" x14ac:dyDescent="0.15">
      <c r="A340" t="str">
        <f>IF([1]线路最大负荷电流!$A340="","",[1]线路最大负荷电流!$A340)</f>
        <v/>
      </c>
      <c r="B340" t="str">
        <f>IF([1]线路最大负荷电流!$B340="","",[1]线路最大负荷电流!$B340)</f>
        <v/>
      </c>
    </row>
    <row r="341" spans="1:2" x14ac:dyDescent="0.15">
      <c r="A341" t="str">
        <f>IF([1]线路最大负荷电流!$A341="","",[1]线路最大负荷电流!$A341)</f>
        <v/>
      </c>
      <c r="B341" t="str">
        <f>IF([1]线路最大负荷电流!$B341="","",[1]线路最大负荷电流!$B341)</f>
        <v/>
      </c>
    </row>
    <row r="342" spans="1:2" x14ac:dyDescent="0.15">
      <c r="A342" t="str">
        <f>IF([1]线路最大负荷电流!$A342="","",[1]线路最大负荷电流!$A342)</f>
        <v/>
      </c>
      <c r="B342" t="str">
        <f>IF([1]线路最大负荷电流!$B342="","",[1]线路最大负荷电流!$B342)</f>
        <v/>
      </c>
    </row>
    <row r="343" spans="1:2" x14ac:dyDescent="0.15">
      <c r="A343" t="str">
        <f>IF([1]线路最大负荷电流!$A343="","",[1]线路最大负荷电流!$A343)</f>
        <v/>
      </c>
      <c r="B343" t="str">
        <f>IF([1]线路最大负荷电流!$B343="","",[1]线路最大负荷电流!$B343)</f>
        <v/>
      </c>
    </row>
    <row r="344" spans="1:2" x14ac:dyDescent="0.15">
      <c r="A344" t="str">
        <f>IF([1]线路最大负荷电流!$A344="","",[1]线路最大负荷电流!$A344)</f>
        <v/>
      </c>
      <c r="B344" t="str">
        <f>IF([1]线路最大负荷电流!$B344="","",[1]线路最大负荷电流!$B344)</f>
        <v/>
      </c>
    </row>
    <row r="345" spans="1:2" x14ac:dyDescent="0.15">
      <c r="A345" t="str">
        <f>IF([1]线路最大负荷电流!$A345="","",[1]线路最大负荷电流!$A345)</f>
        <v/>
      </c>
      <c r="B345" t="str">
        <f>IF([1]线路最大负荷电流!$B345="","",[1]线路最大负荷电流!$B345)</f>
        <v/>
      </c>
    </row>
    <row r="346" spans="1:2" x14ac:dyDescent="0.15">
      <c r="A346" t="str">
        <f>IF([1]线路最大负荷电流!$A346="","",[1]线路最大负荷电流!$A346)</f>
        <v/>
      </c>
      <c r="B346" t="str">
        <f>IF([1]线路最大负荷电流!$B346="","",[1]线路最大负荷电流!$B346)</f>
        <v/>
      </c>
    </row>
    <row r="347" spans="1:2" x14ac:dyDescent="0.15">
      <c r="A347" t="str">
        <f>IF([1]线路最大负荷电流!$A347="","",[1]线路最大负荷电流!$A347)</f>
        <v/>
      </c>
      <c r="B347" t="str">
        <f>IF([1]线路最大负荷电流!$B347="","",[1]线路最大负荷电流!$B347)</f>
        <v/>
      </c>
    </row>
    <row r="348" spans="1:2" x14ac:dyDescent="0.15">
      <c r="A348" t="str">
        <f>IF([1]线路最大负荷电流!$A348="","",[1]线路最大负荷电流!$A348)</f>
        <v/>
      </c>
      <c r="B348" t="str">
        <f>IF([1]线路最大负荷电流!$B348="","",[1]线路最大负荷电流!$B348)</f>
        <v/>
      </c>
    </row>
    <row r="349" spans="1:2" x14ac:dyDescent="0.15">
      <c r="A349" t="str">
        <f>IF([1]线路最大负荷电流!$A349="","",[1]线路最大负荷电流!$A349)</f>
        <v/>
      </c>
      <c r="B349" t="str">
        <f>IF([1]线路最大负荷电流!$B349="","",[1]线路最大负荷电流!$B349)</f>
        <v/>
      </c>
    </row>
    <row r="350" spans="1:2" x14ac:dyDescent="0.15">
      <c r="A350" t="str">
        <f>IF([1]线路最大负荷电流!$A350="","",[1]线路最大负荷电流!$A350)</f>
        <v/>
      </c>
      <c r="B350" t="str">
        <f>IF([1]线路最大负荷电流!$B350="","",[1]线路最大负荷电流!$B350)</f>
        <v/>
      </c>
    </row>
    <row r="351" spans="1:2" x14ac:dyDescent="0.15">
      <c r="A351" t="str">
        <f>IF([1]线路最大负荷电流!$A351="","",[1]线路最大负荷电流!$A351)</f>
        <v/>
      </c>
      <c r="B351" t="str">
        <f>IF([1]线路最大负荷电流!$B351="","",[1]线路最大负荷电流!$B351)</f>
        <v/>
      </c>
    </row>
    <row r="352" spans="1:2" x14ac:dyDescent="0.15">
      <c r="A352" t="str">
        <f>IF([1]线路最大负荷电流!$A352="","",[1]线路最大负荷电流!$A352)</f>
        <v/>
      </c>
      <c r="B352" t="str">
        <f>IF([1]线路最大负荷电流!$B352="","",[1]线路最大负荷电流!$B352)</f>
        <v/>
      </c>
    </row>
    <row r="353" spans="1:2" x14ac:dyDescent="0.15">
      <c r="A353" t="str">
        <f>IF([1]线路最大负荷电流!$A353="","",[1]线路最大负荷电流!$A353)</f>
        <v/>
      </c>
      <c r="B353" t="str">
        <f>IF([1]线路最大负荷电流!$B353="","",[1]线路最大负荷电流!$B353)</f>
        <v/>
      </c>
    </row>
    <row r="354" spans="1:2" x14ac:dyDescent="0.15">
      <c r="A354" t="str">
        <f>IF([1]线路最大负荷电流!$A354="","",[1]线路最大负荷电流!$A354)</f>
        <v/>
      </c>
      <c r="B354" t="str">
        <f>IF([1]线路最大负荷电流!$B354="","",[1]线路最大负荷电流!$B354)</f>
        <v/>
      </c>
    </row>
    <row r="355" spans="1:2" x14ac:dyDescent="0.15">
      <c r="A355" t="str">
        <f>IF([1]线路最大负荷电流!$A355="","",[1]线路最大负荷电流!$A355)</f>
        <v/>
      </c>
      <c r="B355" t="str">
        <f>IF([1]线路最大负荷电流!$B355="","",[1]线路最大负荷电流!$B355)</f>
        <v/>
      </c>
    </row>
    <row r="356" spans="1:2" x14ac:dyDescent="0.15">
      <c r="A356" t="str">
        <f>IF([1]线路最大负荷电流!$A356="","",[1]线路最大负荷电流!$A356)</f>
        <v/>
      </c>
      <c r="B356" t="str">
        <f>IF([1]线路最大负荷电流!$B356="","",[1]线路最大负荷电流!$B356)</f>
        <v/>
      </c>
    </row>
    <row r="357" spans="1:2" x14ac:dyDescent="0.15">
      <c r="A357" t="str">
        <f>IF([1]线路最大负荷电流!$A357="","",[1]线路最大负荷电流!$A357)</f>
        <v/>
      </c>
      <c r="B357" t="str">
        <f>IF([1]线路最大负荷电流!$B357="","",[1]线路最大负荷电流!$B357)</f>
        <v/>
      </c>
    </row>
    <row r="358" spans="1:2" x14ac:dyDescent="0.15">
      <c r="A358" t="str">
        <f>IF([1]线路最大负荷电流!$A358="","",[1]线路最大负荷电流!$A358)</f>
        <v/>
      </c>
      <c r="B358" t="str">
        <f>IF([1]线路最大负荷电流!$B358="","",[1]线路最大负荷电流!$B358)</f>
        <v/>
      </c>
    </row>
    <row r="359" spans="1:2" x14ac:dyDescent="0.15">
      <c r="A359" t="str">
        <f>IF([1]线路最大负荷电流!$A359="","",[1]线路最大负荷电流!$A359)</f>
        <v/>
      </c>
      <c r="B359" t="str">
        <f>IF([1]线路最大负荷电流!$B359="","",[1]线路最大负荷电流!$B359)</f>
        <v/>
      </c>
    </row>
    <row r="360" spans="1:2" x14ac:dyDescent="0.15">
      <c r="A360" t="str">
        <f>IF([1]线路最大负荷电流!$A360="","",[1]线路最大负荷电流!$A360)</f>
        <v/>
      </c>
      <c r="B360" t="str">
        <f>IF([1]线路最大负荷电流!$B360="","",[1]线路最大负荷电流!$B360)</f>
        <v/>
      </c>
    </row>
    <row r="361" spans="1:2" x14ac:dyDescent="0.15">
      <c r="A361" t="str">
        <f>IF([1]线路最大负荷电流!$A361="","",[1]线路最大负荷电流!$A361)</f>
        <v/>
      </c>
      <c r="B361" t="str">
        <f>IF([1]线路最大负荷电流!$B361="","",[1]线路最大负荷电流!$B361)</f>
        <v/>
      </c>
    </row>
    <row r="362" spans="1:2" x14ac:dyDescent="0.15">
      <c r="A362" t="str">
        <f>IF([1]线路最大负荷电流!$A362="","",[1]线路最大负荷电流!$A362)</f>
        <v/>
      </c>
      <c r="B362" t="str">
        <f>IF([1]线路最大负荷电流!$B362="","",[1]线路最大负荷电流!$B362)</f>
        <v/>
      </c>
    </row>
    <row r="363" spans="1:2" x14ac:dyDescent="0.15">
      <c r="A363" t="str">
        <f>IF([1]线路最大负荷电流!$A363="","",[1]线路最大负荷电流!$A363)</f>
        <v/>
      </c>
      <c r="B363" t="str">
        <f>IF([1]线路最大负荷电流!$B363="","",[1]线路最大负荷电流!$B363)</f>
        <v/>
      </c>
    </row>
    <row r="364" spans="1:2" x14ac:dyDescent="0.15">
      <c r="A364" t="str">
        <f>IF([1]线路最大负荷电流!$A364="","",[1]线路最大负荷电流!$A364)</f>
        <v/>
      </c>
      <c r="B364" t="str">
        <f>IF([1]线路最大负荷电流!$B364="","",[1]线路最大负荷电流!$B364)</f>
        <v/>
      </c>
    </row>
    <row r="365" spans="1:2" x14ac:dyDescent="0.15">
      <c r="A365" t="str">
        <f>IF([1]线路最大负荷电流!$A365="","",[1]线路最大负荷电流!$A365)</f>
        <v/>
      </c>
      <c r="B365" t="str">
        <f>IF([1]线路最大负荷电流!$B365="","",[1]线路最大负荷电流!$B365)</f>
        <v/>
      </c>
    </row>
    <row r="366" spans="1:2" x14ac:dyDescent="0.15">
      <c r="A366" t="str">
        <f>IF([1]线路最大负荷电流!$A366="","",[1]线路最大负荷电流!$A366)</f>
        <v/>
      </c>
      <c r="B366" t="str">
        <f>IF([1]线路最大负荷电流!$B366="","",[1]线路最大负荷电流!$B366)</f>
        <v/>
      </c>
    </row>
    <row r="367" spans="1:2" x14ac:dyDescent="0.15">
      <c r="A367" t="str">
        <f>IF([1]线路最大负荷电流!$A367="","",[1]线路最大负荷电流!$A367)</f>
        <v/>
      </c>
      <c r="B367" t="str">
        <f>IF([1]线路最大负荷电流!$B367="","",[1]线路最大负荷电流!$B367)</f>
        <v/>
      </c>
    </row>
    <row r="368" spans="1:2" x14ac:dyDescent="0.15">
      <c r="A368" t="str">
        <f>IF([1]线路最大负荷电流!$A368="","",[1]线路最大负荷电流!$A368)</f>
        <v/>
      </c>
      <c r="B368" t="str">
        <f>IF([1]线路最大负荷电流!$B368="","",[1]线路最大负荷电流!$B368)</f>
        <v/>
      </c>
    </row>
    <row r="369" spans="1:2" x14ac:dyDescent="0.15">
      <c r="A369" t="str">
        <f>IF([1]线路最大负荷电流!$A369="","",[1]线路最大负荷电流!$A369)</f>
        <v/>
      </c>
      <c r="B369" t="str">
        <f>IF([1]线路最大负荷电流!$B369="","",[1]线路最大负荷电流!$B369)</f>
        <v/>
      </c>
    </row>
    <row r="370" spans="1:2" x14ac:dyDescent="0.15">
      <c r="A370" t="str">
        <f>IF([1]线路最大负荷电流!$A370="","",[1]线路最大负荷电流!$A370)</f>
        <v/>
      </c>
      <c r="B370" t="str">
        <f>IF([1]线路最大负荷电流!$B370="","",[1]线路最大负荷电流!$B370)</f>
        <v/>
      </c>
    </row>
    <row r="371" spans="1:2" x14ac:dyDescent="0.15">
      <c r="A371" t="str">
        <f>IF([1]线路最大负荷电流!$A371="","",[1]线路最大负荷电流!$A371)</f>
        <v/>
      </c>
      <c r="B371" t="str">
        <f>IF([1]线路最大负荷电流!$B371="","",[1]线路最大负荷电流!$B371)</f>
        <v/>
      </c>
    </row>
    <row r="372" spans="1:2" x14ac:dyDescent="0.15">
      <c r="A372" t="str">
        <f>IF([1]线路最大负荷电流!$A372="","",[1]线路最大负荷电流!$A372)</f>
        <v/>
      </c>
      <c r="B372" t="str">
        <f>IF([1]线路最大负荷电流!$B372="","",[1]线路最大负荷电流!$B372)</f>
        <v/>
      </c>
    </row>
    <row r="373" spans="1:2" x14ac:dyDescent="0.15">
      <c r="A373" t="str">
        <f>IF([1]线路最大负荷电流!$A373="","",[1]线路最大负荷电流!$A373)</f>
        <v/>
      </c>
      <c r="B373" t="str">
        <f>IF([1]线路最大负荷电流!$B373="","",[1]线路最大负荷电流!$B373)</f>
        <v/>
      </c>
    </row>
    <row r="374" spans="1:2" x14ac:dyDescent="0.15">
      <c r="A374" t="str">
        <f>IF([1]线路最大负荷电流!$A374="","",[1]线路最大负荷电流!$A374)</f>
        <v/>
      </c>
      <c r="B374" t="str">
        <f>IF([1]线路最大负荷电流!$B374="","",[1]线路最大负荷电流!$B374)</f>
        <v/>
      </c>
    </row>
    <row r="375" spans="1:2" x14ac:dyDescent="0.15">
      <c r="A375" t="str">
        <f>IF([1]线路最大负荷电流!$A375="","",[1]线路最大负荷电流!$A375)</f>
        <v/>
      </c>
      <c r="B375" t="str">
        <f>IF([1]线路最大负荷电流!$B375="","",[1]线路最大负荷电流!$B375)</f>
        <v/>
      </c>
    </row>
    <row r="376" spans="1:2" x14ac:dyDescent="0.15">
      <c r="A376" t="str">
        <f>IF([1]线路最大负荷电流!$A376="","",[1]线路最大负荷电流!$A376)</f>
        <v/>
      </c>
      <c r="B376" t="str">
        <f>IF([1]线路最大负荷电流!$B376="","",[1]线路最大负荷电流!$B376)</f>
        <v/>
      </c>
    </row>
    <row r="377" spans="1:2" x14ac:dyDescent="0.15">
      <c r="A377" t="str">
        <f>IF([1]线路最大负荷电流!$A377="","",[1]线路最大负荷电流!$A377)</f>
        <v/>
      </c>
      <c r="B377" t="str">
        <f>IF([1]线路最大负荷电流!$B377="","",[1]线路最大负荷电流!$B377)</f>
        <v/>
      </c>
    </row>
    <row r="378" spans="1:2" x14ac:dyDescent="0.15">
      <c r="A378" t="str">
        <f>IF([1]线路最大负荷电流!$A378="","",[1]线路最大负荷电流!$A378)</f>
        <v/>
      </c>
      <c r="B378" t="str">
        <f>IF([1]线路最大负荷电流!$B378="","",[1]线路最大负荷电流!$B378)</f>
        <v/>
      </c>
    </row>
    <row r="379" spans="1:2" x14ac:dyDescent="0.15">
      <c r="A379" t="str">
        <f>IF([1]线路最大负荷电流!$A379="","",[1]线路最大负荷电流!$A379)</f>
        <v/>
      </c>
      <c r="B379" t="str">
        <f>IF([1]线路最大负荷电流!$B379="","",[1]线路最大负荷电流!$B379)</f>
        <v/>
      </c>
    </row>
    <row r="380" spans="1:2" x14ac:dyDescent="0.15">
      <c r="A380" t="str">
        <f>IF([1]线路最大负荷电流!$A380="","",[1]线路最大负荷电流!$A380)</f>
        <v/>
      </c>
      <c r="B380" t="str">
        <f>IF([1]线路最大负荷电流!$B380="","",[1]线路最大负荷电流!$B380)</f>
        <v/>
      </c>
    </row>
    <row r="381" spans="1:2" x14ac:dyDescent="0.15">
      <c r="A381" t="str">
        <f>IF([1]线路最大负荷电流!$A381="","",[1]线路最大负荷电流!$A381)</f>
        <v/>
      </c>
      <c r="B381" t="str">
        <f>IF([1]线路最大负荷电流!$B381="","",[1]线路最大负荷电流!$B381)</f>
        <v/>
      </c>
    </row>
    <row r="382" spans="1:2" x14ac:dyDescent="0.15">
      <c r="A382" t="str">
        <f>IF([1]线路最大负荷电流!$A382="","",[1]线路最大负荷电流!$A382)</f>
        <v/>
      </c>
      <c r="B382" t="str">
        <f>IF([1]线路最大负荷电流!$B382="","",[1]线路最大负荷电流!$B382)</f>
        <v/>
      </c>
    </row>
    <row r="383" spans="1:2" x14ac:dyDescent="0.15">
      <c r="A383" t="str">
        <f>IF([1]线路最大负荷电流!$A383="","",[1]线路最大负荷电流!$A383)</f>
        <v/>
      </c>
      <c r="B383" t="str">
        <f>IF([1]线路最大负荷电流!$B383="","",[1]线路最大负荷电流!$B383)</f>
        <v/>
      </c>
    </row>
    <row r="384" spans="1:2" x14ac:dyDescent="0.15">
      <c r="A384" t="str">
        <f>IF([1]线路最大负荷电流!$A384="","",[1]线路最大负荷电流!$A384)</f>
        <v/>
      </c>
      <c r="B384" t="str">
        <f>IF([1]线路最大负荷电流!$B384="","",[1]线路最大负荷电流!$B384)</f>
        <v/>
      </c>
    </row>
    <row r="385" spans="1:2" x14ac:dyDescent="0.15">
      <c r="A385" t="str">
        <f>IF([1]线路最大负荷电流!$A385="","",[1]线路最大负荷电流!$A385)</f>
        <v/>
      </c>
      <c r="B385" t="str">
        <f>IF([1]线路最大负荷电流!$B385="","",[1]线路最大负荷电流!$B385)</f>
        <v/>
      </c>
    </row>
    <row r="386" spans="1:2" x14ac:dyDescent="0.15">
      <c r="A386" t="str">
        <f>IF([1]线路最大负荷电流!$A386="","",[1]线路最大负荷电流!$A386)</f>
        <v/>
      </c>
      <c r="B386" t="str">
        <f>IF([1]线路最大负荷电流!$B386="","",[1]线路最大负荷电流!$B386)</f>
        <v/>
      </c>
    </row>
    <row r="387" spans="1:2" x14ac:dyDescent="0.15">
      <c r="A387" t="str">
        <f>IF([1]线路最大负荷电流!$A387="","",[1]线路最大负荷电流!$A387)</f>
        <v/>
      </c>
      <c r="B387" t="str">
        <f>IF([1]线路最大负荷电流!$B387="","",[1]线路最大负荷电流!$B387)</f>
        <v/>
      </c>
    </row>
    <row r="388" spans="1:2" x14ac:dyDescent="0.15">
      <c r="A388" t="str">
        <f>IF([1]线路最大负荷电流!$A388="","",[1]线路最大负荷电流!$A388)</f>
        <v/>
      </c>
      <c r="B388" t="str">
        <f>IF([1]线路最大负荷电流!$B388="","",[1]线路最大负荷电流!$B388)</f>
        <v/>
      </c>
    </row>
    <row r="389" spans="1:2" x14ac:dyDescent="0.15">
      <c r="A389" t="str">
        <f>IF([1]线路最大负荷电流!$A389="","",[1]线路最大负荷电流!$A389)</f>
        <v/>
      </c>
      <c r="B389" t="str">
        <f>IF([1]线路最大负荷电流!$B389="","",[1]线路最大负荷电流!$B389)</f>
        <v/>
      </c>
    </row>
    <row r="390" spans="1:2" x14ac:dyDescent="0.15">
      <c r="A390" t="str">
        <f>IF([1]线路最大负荷电流!$A390="","",[1]线路最大负荷电流!$A390)</f>
        <v/>
      </c>
      <c r="B390" t="str">
        <f>IF([1]线路最大负荷电流!$B390="","",[1]线路最大负荷电流!$B390)</f>
        <v/>
      </c>
    </row>
    <row r="391" spans="1:2" x14ac:dyDescent="0.15">
      <c r="A391" t="str">
        <f>IF([1]线路最大负荷电流!$A391="","",[1]线路最大负荷电流!$A391)</f>
        <v/>
      </c>
      <c r="B391" t="str">
        <f>IF([1]线路最大负荷电流!$B391="","",[1]线路最大负荷电流!$B391)</f>
        <v/>
      </c>
    </row>
    <row r="392" spans="1:2" x14ac:dyDescent="0.15">
      <c r="A392" t="str">
        <f>IF([1]线路最大负荷电流!$A392="","",[1]线路最大负荷电流!$A392)</f>
        <v/>
      </c>
      <c r="B392" t="str">
        <f>IF([1]线路最大负荷电流!$B392="","",[1]线路最大负荷电流!$B392)</f>
        <v/>
      </c>
    </row>
    <row r="393" spans="1:2" x14ac:dyDescent="0.15">
      <c r="A393" t="str">
        <f>IF([1]线路最大负荷电流!$A393="","",[1]线路最大负荷电流!$A393)</f>
        <v/>
      </c>
      <c r="B393" t="str">
        <f>IF([1]线路最大负荷电流!$B393="","",[1]线路最大负荷电流!$B393)</f>
        <v/>
      </c>
    </row>
    <row r="394" spans="1:2" x14ac:dyDescent="0.15">
      <c r="A394" t="str">
        <f>IF([1]线路最大负荷电流!$A394="","",[1]线路最大负荷电流!$A394)</f>
        <v/>
      </c>
      <c r="B394" t="str">
        <f>IF([1]线路最大负荷电流!$B394="","",[1]线路最大负荷电流!$B394)</f>
        <v/>
      </c>
    </row>
    <row r="395" spans="1:2" x14ac:dyDescent="0.15">
      <c r="A395" t="str">
        <f>IF([1]线路最大负荷电流!$A395="","",[1]线路最大负荷电流!$A395)</f>
        <v/>
      </c>
      <c r="B395" t="str">
        <f>IF([1]线路最大负荷电流!$B395="","",[1]线路最大负荷电流!$B395)</f>
        <v/>
      </c>
    </row>
    <row r="396" spans="1:2" x14ac:dyDescent="0.15">
      <c r="A396" t="str">
        <f>IF([1]线路最大负荷电流!$A396="","",[1]线路最大负荷电流!$A396)</f>
        <v/>
      </c>
      <c r="B396" t="str">
        <f>IF([1]线路最大负荷电流!$B396="","",[1]线路最大负荷电流!$B396)</f>
        <v/>
      </c>
    </row>
    <row r="397" spans="1:2" x14ac:dyDescent="0.15">
      <c r="A397" t="str">
        <f>IF([1]线路最大负荷电流!$A397="","",[1]线路最大负荷电流!$A397)</f>
        <v/>
      </c>
      <c r="B397" t="str">
        <f>IF([1]线路最大负荷电流!$B397="","",[1]线路最大负荷电流!$B397)</f>
        <v/>
      </c>
    </row>
    <row r="398" spans="1:2" x14ac:dyDescent="0.15">
      <c r="A398" t="str">
        <f>IF([1]线路最大负荷电流!$A398="","",[1]线路最大负荷电流!$A398)</f>
        <v/>
      </c>
      <c r="B398" t="str">
        <f>IF([1]线路最大负荷电流!$B398="","",[1]线路最大负荷电流!$B398)</f>
        <v/>
      </c>
    </row>
    <row r="399" spans="1:2" x14ac:dyDescent="0.15">
      <c r="A399" t="str">
        <f>IF([1]线路最大负荷电流!$A399="","",[1]线路最大负荷电流!$A399)</f>
        <v/>
      </c>
      <c r="B399" t="str">
        <f>IF([1]线路最大负荷电流!$B399="","",[1]线路最大负荷电流!$B399)</f>
        <v/>
      </c>
    </row>
    <row r="400" spans="1:2" x14ac:dyDescent="0.15">
      <c r="A400" t="str">
        <f>IF([1]线路最大负荷电流!$A400="","",[1]线路最大负荷电流!$A400)</f>
        <v/>
      </c>
      <c r="B400" t="str">
        <f>IF([1]线路最大负荷电流!$B400="","",[1]线路最大负荷电流!$B400)</f>
        <v/>
      </c>
    </row>
    <row r="401" spans="1:2" x14ac:dyDescent="0.15">
      <c r="A401" t="str">
        <f>IF([1]线路最大负荷电流!$A401="","",[1]线路最大负荷电流!$A401)</f>
        <v/>
      </c>
      <c r="B401" t="str">
        <f>IF([1]线路最大负荷电流!$B401="","",[1]线路最大负荷电流!$B401)</f>
        <v/>
      </c>
    </row>
    <row r="402" spans="1:2" x14ac:dyDescent="0.15">
      <c r="A402" t="str">
        <f>IF([1]线路最大负荷电流!$A402="","",[1]线路最大负荷电流!$A402)</f>
        <v/>
      </c>
      <c r="B402" t="str">
        <f>IF([1]线路最大负荷电流!$B402="","",[1]线路最大负荷电流!$B402)</f>
        <v/>
      </c>
    </row>
    <row r="403" spans="1:2" x14ac:dyDescent="0.15">
      <c r="A403" t="str">
        <f>IF([1]线路最大负荷电流!$A403="","",[1]线路最大负荷电流!$A403)</f>
        <v/>
      </c>
      <c r="B403" t="str">
        <f>IF([1]线路最大负荷电流!$B403="","",[1]线路最大负荷电流!$B403)</f>
        <v/>
      </c>
    </row>
    <row r="404" spans="1:2" x14ac:dyDescent="0.15">
      <c r="A404" t="str">
        <f>IF([1]线路最大负荷电流!$A404="","",[1]线路最大负荷电流!$A404)</f>
        <v/>
      </c>
      <c r="B404" t="str">
        <f>IF([1]线路最大负荷电流!$B404="","",[1]线路最大负荷电流!$B404)</f>
        <v/>
      </c>
    </row>
    <row r="405" spans="1:2" x14ac:dyDescent="0.15">
      <c r="A405" t="str">
        <f>IF([1]线路最大负荷电流!$A405="","",[1]线路最大负荷电流!$A405)</f>
        <v/>
      </c>
      <c r="B405" t="str">
        <f>IF([1]线路最大负荷电流!$B405="","",[1]线路最大负荷电流!$B405)</f>
        <v/>
      </c>
    </row>
    <row r="406" spans="1:2" x14ac:dyDescent="0.15">
      <c r="A406" t="str">
        <f>IF([1]线路最大负荷电流!$A406="","",[1]线路最大负荷电流!$A406)</f>
        <v/>
      </c>
      <c r="B406" t="str">
        <f>IF([1]线路最大负荷电流!$B406="","",[1]线路最大负荷电流!$B406)</f>
        <v/>
      </c>
    </row>
    <row r="407" spans="1:2" x14ac:dyDescent="0.15">
      <c r="A407" t="str">
        <f>IF([1]线路最大负荷电流!$A407="","",[1]线路最大负荷电流!$A407)</f>
        <v/>
      </c>
      <c r="B407" t="str">
        <f>IF([1]线路最大负荷电流!$B407="","",[1]线路最大负荷电流!$B407)</f>
        <v/>
      </c>
    </row>
    <row r="408" spans="1:2" x14ac:dyDescent="0.15">
      <c r="A408" t="str">
        <f>IF([1]线路最大负荷电流!$A408="","",[1]线路最大负荷电流!$A408)</f>
        <v/>
      </c>
      <c r="B408" t="str">
        <f>IF([1]线路最大负荷电流!$B408="","",[1]线路最大负荷电流!$B408)</f>
        <v/>
      </c>
    </row>
    <row r="409" spans="1:2" x14ac:dyDescent="0.15">
      <c r="A409" t="str">
        <f>IF([1]线路最大负荷电流!$A409="","",[1]线路最大负荷电流!$A409)</f>
        <v/>
      </c>
      <c r="B409" t="str">
        <f>IF([1]线路最大负荷电流!$B409="","",[1]线路最大负荷电流!$B409)</f>
        <v/>
      </c>
    </row>
    <row r="410" spans="1:2" x14ac:dyDescent="0.15">
      <c r="A410" t="str">
        <f>IF([1]线路最大负荷电流!$A410="","",[1]线路最大负荷电流!$A410)</f>
        <v/>
      </c>
      <c r="B410" t="str">
        <f>IF([1]线路最大负荷电流!$B410="","",[1]线路最大负荷电流!$B410)</f>
        <v/>
      </c>
    </row>
    <row r="411" spans="1:2" x14ac:dyDescent="0.15">
      <c r="A411" t="str">
        <f>IF([1]线路最大负荷电流!$A411="","",[1]线路最大负荷电流!$A411)</f>
        <v/>
      </c>
      <c r="B411" t="str">
        <f>IF([1]线路最大负荷电流!$B411="","",[1]线路最大负荷电流!$B411)</f>
        <v/>
      </c>
    </row>
    <row r="412" spans="1:2" x14ac:dyDescent="0.15">
      <c r="A412" t="str">
        <f>IF([1]线路最大负荷电流!$A412="","",[1]线路最大负荷电流!$A412)</f>
        <v/>
      </c>
      <c r="B412" t="str">
        <f>IF([1]线路最大负荷电流!$B412="","",[1]线路最大负荷电流!$B412)</f>
        <v/>
      </c>
    </row>
    <row r="413" spans="1:2" x14ac:dyDescent="0.15">
      <c r="A413" t="str">
        <f>IF([1]线路最大负荷电流!$A413="","",[1]线路最大负荷电流!$A413)</f>
        <v/>
      </c>
      <c r="B413" t="str">
        <f>IF([1]线路最大负荷电流!$B413="","",[1]线路最大负荷电流!$B413)</f>
        <v/>
      </c>
    </row>
    <row r="414" spans="1:2" x14ac:dyDescent="0.15">
      <c r="A414" t="str">
        <f>IF([1]线路最大负荷电流!$A414="","",[1]线路最大负荷电流!$A414)</f>
        <v/>
      </c>
      <c r="B414" t="str">
        <f>IF([1]线路最大负荷电流!$B414="","",[1]线路最大负荷电流!$B414)</f>
        <v/>
      </c>
    </row>
    <row r="415" spans="1:2" x14ac:dyDescent="0.15">
      <c r="A415" t="str">
        <f>IF([1]线路最大负荷电流!$A415="","",[1]线路最大负荷电流!$A415)</f>
        <v/>
      </c>
      <c r="B415" t="str">
        <f>IF([1]线路最大负荷电流!$B415="","",[1]线路最大负荷电流!$B415)</f>
        <v/>
      </c>
    </row>
    <row r="416" spans="1:2" x14ac:dyDescent="0.15">
      <c r="A416" t="str">
        <f>IF([1]线路最大负荷电流!$A416="","",[1]线路最大负荷电流!$A416)</f>
        <v/>
      </c>
      <c r="B416" t="str">
        <f>IF([1]线路最大负荷电流!$B416="","",[1]线路最大负荷电流!$B416)</f>
        <v/>
      </c>
    </row>
    <row r="417" spans="1:2" x14ac:dyDescent="0.15">
      <c r="A417" t="str">
        <f>IF([1]线路最大负荷电流!$A417="","",[1]线路最大负荷电流!$A417)</f>
        <v/>
      </c>
      <c r="B417" t="str">
        <f>IF([1]线路最大负荷电流!$B417="","",[1]线路最大负荷电流!$B417)</f>
        <v/>
      </c>
    </row>
    <row r="418" spans="1:2" x14ac:dyDescent="0.15">
      <c r="A418" t="str">
        <f>IF([1]线路最大负荷电流!$A418="","",[1]线路最大负荷电流!$A418)</f>
        <v/>
      </c>
      <c r="B418" t="str">
        <f>IF([1]线路最大负荷电流!$B418="","",[1]线路最大负荷电流!$B418)</f>
        <v/>
      </c>
    </row>
    <row r="419" spans="1:2" x14ac:dyDescent="0.15">
      <c r="A419" t="str">
        <f>IF([1]线路最大负荷电流!$A419="","",[1]线路最大负荷电流!$A419)</f>
        <v/>
      </c>
      <c r="B419" t="str">
        <f>IF([1]线路最大负荷电流!$B419="","",[1]线路最大负荷电流!$B419)</f>
        <v/>
      </c>
    </row>
    <row r="420" spans="1:2" x14ac:dyDescent="0.15">
      <c r="A420" t="str">
        <f>IF([1]线路最大负荷电流!$A420="","",[1]线路最大负荷电流!$A420)</f>
        <v/>
      </c>
      <c r="B420" t="str">
        <f>IF([1]线路最大负荷电流!$B420="","",[1]线路最大负荷电流!$B420)</f>
        <v/>
      </c>
    </row>
    <row r="421" spans="1:2" x14ac:dyDescent="0.15">
      <c r="A421" t="str">
        <f>IF([1]线路最大负荷电流!$A421="","",[1]线路最大负荷电流!$A421)</f>
        <v/>
      </c>
      <c r="B421" t="str">
        <f>IF([1]线路最大负荷电流!$B421="","",[1]线路最大负荷电流!$B421)</f>
        <v/>
      </c>
    </row>
    <row r="422" spans="1:2" x14ac:dyDescent="0.15">
      <c r="A422" t="str">
        <f>IF([1]线路最大负荷电流!$A422="","",[1]线路最大负荷电流!$A422)</f>
        <v/>
      </c>
      <c r="B422" t="str">
        <f>IF([1]线路最大负荷电流!$B422="","",[1]线路最大负荷电流!$B422)</f>
        <v/>
      </c>
    </row>
    <row r="423" spans="1:2" x14ac:dyDescent="0.15">
      <c r="A423" t="str">
        <f>IF([1]线路最大负荷电流!$A423="","",[1]线路最大负荷电流!$A423)</f>
        <v/>
      </c>
      <c r="B423" t="str">
        <f>IF([1]线路最大负荷电流!$B423="","",[1]线路最大负荷电流!$B423)</f>
        <v/>
      </c>
    </row>
    <row r="424" spans="1:2" x14ac:dyDescent="0.15">
      <c r="A424" t="str">
        <f>IF([1]线路最大负荷电流!$A424="","",[1]线路最大负荷电流!$A424)</f>
        <v/>
      </c>
      <c r="B424" t="str">
        <f>IF([1]线路最大负荷电流!$B424="","",[1]线路最大负荷电流!$B424)</f>
        <v/>
      </c>
    </row>
    <row r="425" spans="1:2" x14ac:dyDescent="0.15">
      <c r="A425" t="str">
        <f>IF([1]线路最大负荷电流!$A425="","",[1]线路最大负荷电流!$A425)</f>
        <v/>
      </c>
      <c r="B425" t="str">
        <f>IF([1]线路最大负荷电流!$B425="","",[1]线路最大负荷电流!$B425)</f>
        <v/>
      </c>
    </row>
    <row r="426" spans="1:2" x14ac:dyDescent="0.15">
      <c r="A426" t="str">
        <f>IF([1]线路最大负荷电流!$A426="","",[1]线路最大负荷电流!$A426)</f>
        <v/>
      </c>
      <c r="B426" t="str">
        <f>IF([1]线路最大负荷电流!$B426="","",[1]线路最大负荷电流!$B426)</f>
        <v/>
      </c>
    </row>
    <row r="427" spans="1:2" x14ac:dyDescent="0.15">
      <c r="A427" t="str">
        <f>IF([1]线路最大负荷电流!$A427="","",[1]线路最大负荷电流!$A427)</f>
        <v/>
      </c>
      <c r="B427" t="str">
        <f>IF([1]线路最大负荷电流!$B427="","",[1]线路最大负荷电流!$B427)</f>
        <v/>
      </c>
    </row>
    <row r="428" spans="1:2" x14ac:dyDescent="0.15">
      <c r="A428" t="str">
        <f>IF([1]线路最大负荷电流!$A428="","",[1]线路最大负荷电流!$A428)</f>
        <v/>
      </c>
      <c r="B428" t="str">
        <f>IF([1]线路最大负荷电流!$B428="","",[1]线路最大负荷电流!$B428)</f>
        <v/>
      </c>
    </row>
    <row r="429" spans="1:2" x14ac:dyDescent="0.15">
      <c r="A429" t="str">
        <f>IF([1]线路最大负荷电流!$A429="","",[1]线路最大负荷电流!$A429)</f>
        <v/>
      </c>
      <c r="B429" t="str">
        <f>IF([1]线路最大负荷电流!$B429="","",[1]线路最大负荷电流!$B429)</f>
        <v/>
      </c>
    </row>
    <row r="430" spans="1:2" x14ac:dyDescent="0.15">
      <c r="A430" t="str">
        <f>IF([1]线路最大负荷电流!$A430="","",[1]线路最大负荷电流!$A430)</f>
        <v/>
      </c>
      <c r="B430" t="str">
        <f>IF([1]线路最大负荷电流!$B430="","",[1]线路最大负荷电流!$B430)</f>
        <v/>
      </c>
    </row>
    <row r="431" spans="1:2" x14ac:dyDescent="0.15">
      <c r="A431" t="str">
        <f>IF([1]线路最大负荷电流!$A431="","",[1]线路最大负荷电流!$A431)</f>
        <v/>
      </c>
      <c r="B431" t="str">
        <f>IF([1]线路最大负荷电流!$B431="","",[1]线路最大负荷电流!$B431)</f>
        <v/>
      </c>
    </row>
    <row r="432" spans="1:2" x14ac:dyDescent="0.15">
      <c r="A432" t="str">
        <f>IF([1]线路最大负荷电流!$A432="","",[1]线路最大负荷电流!$A432)</f>
        <v/>
      </c>
      <c r="B432" t="str">
        <f>IF([1]线路最大负荷电流!$B432="","",[1]线路最大负荷电流!$B432)</f>
        <v/>
      </c>
    </row>
    <row r="433" spans="1:2" x14ac:dyDescent="0.15">
      <c r="A433" t="str">
        <f>IF([1]线路最大负荷电流!$A433="","",[1]线路最大负荷电流!$A433)</f>
        <v/>
      </c>
      <c r="B433" t="str">
        <f>IF([1]线路最大负荷电流!$B433="","",[1]线路最大负荷电流!$B433)</f>
        <v/>
      </c>
    </row>
    <row r="434" spans="1:2" x14ac:dyDescent="0.15">
      <c r="A434" t="str">
        <f>IF([1]线路最大负荷电流!$A434="","",[1]线路最大负荷电流!$A434)</f>
        <v/>
      </c>
      <c r="B434" t="str">
        <f>IF([1]线路最大负荷电流!$B434="","",[1]线路最大负荷电流!$B434)</f>
        <v/>
      </c>
    </row>
    <row r="435" spans="1:2" x14ac:dyDescent="0.15">
      <c r="A435" t="str">
        <f>IF([1]线路最大负荷电流!$A435="","",[1]线路最大负荷电流!$A435)</f>
        <v/>
      </c>
      <c r="B435" t="str">
        <f>IF([1]线路最大负荷电流!$B435="","",[1]线路最大负荷电流!$B435)</f>
        <v/>
      </c>
    </row>
    <row r="436" spans="1:2" x14ac:dyDescent="0.15">
      <c r="A436" t="str">
        <f>IF([1]线路最大负荷电流!$A436="","",[1]线路最大负荷电流!$A436)</f>
        <v/>
      </c>
      <c r="B436" t="str">
        <f>IF([1]线路最大负荷电流!$B436="","",[1]线路最大负荷电流!$B436)</f>
        <v/>
      </c>
    </row>
    <row r="437" spans="1:2" x14ac:dyDescent="0.15">
      <c r="A437" t="str">
        <f>IF([1]线路最大负荷电流!$A437="","",[1]线路最大负荷电流!$A437)</f>
        <v/>
      </c>
      <c r="B437" t="str">
        <f>IF([1]线路最大负荷电流!$B437="","",[1]线路最大负荷电流!$B437)</f>
        <v/>
      </c>
    </row>
    <row r="438" spans="1:2" x14ac:dyDescent="0.15">
      <c r="A438" t="str">
        <f>IF([1]线路最大负荷电流!$A438="","",[1]线路最大负荷电流!$A438)</f>
        <v/>
      </c>
      <c r="B438" t="str">
        <f>IF([1]线路最大负荷电流!$B438="","",[1]线路最大负荷电流!$B438)</f>
        <v/>
      </c>
    </row>
    <row r="439" spans="1:2" x14ac:dyDescent="0.15">
      <c r="A439" t="str">
        <f>IF([1]线路最大负荷电流!$A439="","",[1]线路最大负荷电流!$A439)</f>
        <v/>
      </c>
      <c r="B439" t="str">
        <f>IF([1]线路最大负荷电流!$B439="","",[1]线路最大负荷电流!$B439)</f>
        <v/>
      </c>
    </row>
    <row r="440" spans="1:2" x14ac:dyDescent="0.15">
      <c r="A440" t="str">
        <f>IF([1]线路最大负荷电流!$A440="","",[1]线路最大负荷电流!$A440)</f>
        <v/>
      </c>
      <c r="B440" t="str">
        <f>IF([1]线路最大负荷电流!$B440="","",[1]线路最大负荷电流!$B440)</f>
        <v/>
      </c>
    </row>
    <row r="441" spans="1:2" x14ac:dyDescent="0.15">
      <c r="A441" t="str">
        <f>IF([1]线路最大负荷电流!$A441="","",[1]线路最大负荷电流!$A441)</f>
        <v/>
      </c>
      <c r="B441" t="str">
        <f>IF([1]线路最大负荷电流!$B441="","",[1]线路最大负荷电流!$B441)</f>
        <v/>
      </c>
    </row>
    <row r="442" spans="1:2" x14ac:dyDescent="0.15">
      <c r="A442" t="str">
        <f>IF([1]线路最大负荷电流!$A442="","",[1]线路最大负荷电流!$A442)</f>
        <v/>
      </c>
      <c r="B442" t="str">
        <f>IF([1]线路最大负荷电流!$B442="","",[1]线路最大负荷电流!$B442)</f>
        <v/>
      </c>
    </row>
    <row r="443" spans="1:2" x14ac:dyDescent="0.15">
      <c r="A443" t="str">
        <f>IF([1]线路最大负荷电流!$A443="","",[1]线路最大负荷电流!$A443)</f>
        <v/>
      </c>
      <c r="B443" t="str">
        <f>IF([1]线路最大负荷电流!$B443="","",[1]线路最大负荷电流!$B443)</f>
        <v/>
      </c>
    </row>
    <row r="444" spans="1:2" x14ac:dyDescent="0.15">
      <c r="A444" t="str">
        <f>IF([1]线路最大负荷电流!$A444="","",[1]线路最大负荷电流!$A444)</f>
        <v/>
      </c>
      <c r="B444" t="str">
        <f>IF([1]线路最大负荷电流!$B444="","",[1]线路最大负荷电流!$B444)</f>
        <v/>
      </c>
    </row>
    <row r="445" spans="1:2" x14ac:dyDescent="0.15">
      <c r="A445" t="str">
        <f>IF([1]线路最大负荷电流!$A445="","",[1]线路最大负荷电流!$A445)</f>
        <v/>
      </c>
      <c r="B445" t="str">
        <f>IF([1]线路最大负荷电流!$B445="","",[1]线路最大负荷电流!$B445)</f>
        <v/>
      </c>
    </row>
    <row r="446" spans="1:2" x14ac:dyDescent="0.15">
      <c r="A446" t="str">
        <f>IF([1]线路最大负荷电流!$A446="","",[1]线路最大负荷电流!$A446)</f>
        <v/>
      </c>
      <c r="B446" t="str">
        <f>IF([1]线路最大负荷电流!$B446="","",[1]线路最大负荷电流!$B446)</f>
        <v/>
      </c>
    </row>
    <row r="447" spans="1:2" x14ac:dyDescent="0.15">
      <c r="A447" t="str">
        <f>IF([1]线路最大负荷电流!$A447="","",[1]线路最大负荷电流!$A447)</f>
        <v/>
      </c>
      <c r="B447" t="str">
        <f>IF([1]线路最大负荷电流!$B447="","",[1]线路最大负荷电流!$B447)</f>
        <v/>
      </c>
    </row>
    <row r="448" spans="1:2" x14ac:dyDescent="0.15">
      <c r="A448" t="str">
        <f>IF([1]线路最大负荷电流!$A448="","",[1]线路最大负荷电流!$A448)</f>
        <v/>
      </c>
      <c r="B448" t="str">
        <f>IF([1]线路最大负荷电流!$B448="","",[1]线路最大负荷电流!$B448)</f>
        <v/>
      </c>
    </row>
    <row r="449" spans="1:2" x14ac:dyDescent="0.15">
      <c r="A449" t="str">
        <f>IF([1]线路最大负荷电流!$A449="","",[1]线路最大负荷电流!$A449)</f>
        <v/>
      </c>
      <c r="B449" t="str">
        <f>IF([1]线路最大负荷电流!$B449="","",[1]线路最大负荷电流!$B449)</f>
        <v/>
      </c>
    </row>
    <row r="450" spans="1:2" x14ac:dyDescent="0.15">
      <c r="A450" t="str">
        <f>IF([1]线路最大负荷电流!$A450="","",[1]线路最大负荷电流!$A450)</f>
        <v/>
      </c>
      <c r="B450" t="str">
        <f>IF([1]线路最大负荷电流!$B450="","",[1]线路最大负荷电流!$B450)</f>
        <v/>
      </c>
    </row>
    <row r="451" spans="1:2" x14ac:dyDescent="0.15">
      <c r="A451" t="str">
        <f>IF([1]线路最大负荷电流!$A451="","",[1]线路最大负荷电流!$A451)</f>
        <v/>
      </c>
      <c r="B451" t="str">
        <f>IF([1]线路最大负荷电流!$B451="","",[1]线路最大负荷电流!$B451)</f>
        <v/>
      </c>
    </row>
    <row r="452" spans="1:2" x14ac:dyDescent="0.15">
      <c r="A452" t="str">
        <f>IF([1]线路最大负荷电流!$A452="","",[1]线路最大负荷电流!$A452)</f>
        <v/>
      </c>
      <c r="B452" t="str">
        <f>IF([1]线路最大负荷电流!$B452="","",[1]线路最大负荷电流!$B452)</f>
        <v/>
      </c>
    </row>
    <row r="453" spans="1:2" x14ac:dyDescent="0.15">
      <c r="A453" t="str">
        <f>IF([1]线路最大负荷电流!$A453="","",[1]线路最大负荷电流!$A453)</f>
        <v/>
      </c>
      <c r="B453" t="str">
        <f>IF([1]线路最大负荷电流!$B453="","",[1]线路最大负荷电流!$B453)</f>
        <v/>
      </c>
    </row>
    <row r="454" spans="1:2" x14ac:dyDescent="0.15">
      <c r="A454" t="str">
        <f>IF([1]线路最大负荷电流!$A454="","",[1]线路最大负荷电流!$A454)</f>
        <v/>
      </c>
      <c r="B454" t="str">
        <f>IF([1]线路最大负荷电流!$B454="","",[1]线路最大负荷电流!$B454)</f>
        <v/>
      </c>
    </row>
    <row r="455" spans="1:2" x14ac:dyDescent="0.15">
      <c r="A455" t="str">
        <f>IF([1]线路最大负荷电流!$A455="","",[1]线路最大负荷电流!$A455)</f>
        <v/>
      </c>
      <c r="B455" t="str">
        <f>IF([1]线路最大负荷电流!$B455="","",[1]线路最大负荷电流!$B455)</f>
        <v/>
      </c>
    </row>
    <row r="456" spans="1:2" x14ac:dyDescent="0.15">
      <c r="A456" t="str">
        <f>IF([1]线路最大负荷电流!$A456="","",[1]线路最大负荷电流!$A456)</f>
        <v/>
      </c>
      <c r="B456" t="str">
        <f>IF([1]线路最大负荷电流!$B456="","",[1]线路最大负荷电流!$B456)</f>
        <v/>
      </c>
    </row>
    <row r="457" spans="1:2" x14ac:dyDescent="0.15">
      <c r="A457" t="str">
        <f>IF([1]线路最大负荷电流!$A457="","",[1]线路最大负荷电流!$A457)</f>
        <v/>
      </c>
      <c r="B457" t="str">
        <f>IF([1]线路最大负荷电流!$B457="","",[1]线路最大负荷电流!$B457)</f>
        <v/>
      </c>
    </row>
    <row r="458" spans="1:2" x14ac:dyDescent="0.15">
      <c r="A458" t="str">
        <f>IF([1]线路最大负荷电流!$A458="","",[1]线路最大负荷电流!$A458)</f>
        <v/>
      </c>
      <c r="B458" t="str">
        <f>IF([1]线路最大负荷电流!$B458="","",[1]线路最大负荷电流!$B458)</f>
        <v/>
      </c>
    </row>
    <row r="459" spans="1:2" x14ac:dyDescent="0.15">
      <c r="A459" t="str">
        <f>IF([1]线路最大负荷电流!$A459="","",[1]线路最大负荷电流!$A459)</f>
        <v/>
      </c>
      <c r="B459" t="str">
        <f>IF([1]线路最大负荷电流!$B459="","",[1]线路最大负荷电流!$B459)</f>
        <v/>
      </c>
    </row>
    <row r="460" spans="1:2" x14ac:dyDescent="0.15">
      <c r="A460" t="str">
        <f>IF([1]线路最大负荷电流!$A460="","",[1]线路最大负荷电流!$A460)</f>
        <v/>
      </c>
      <c r="B460" t="str">
        <f>IF([1]线路最大负荷电流!$B460="","",[1]线路最大负荷电流!$B460)</f>
        <v/>
      </c>
    </row>
    <row r="461" spans="1:2" x14ac:dyDescent="0.15">
      <c r="A461" t="str">
        <f>IF([1]线路最大负荷电流!$A461="","",[1]线路最大负荷电流!$A461)</f>
        <v/>
      </c>
      <c r="B461" t="str">
        <f>IF([1]线路最大负荷电流!$B461="","",[1]线路最大负荷电流!$B461)</f>
        <v/>
      </c>
    </row>
    <row r="462" spans="1:2" x14ac:dyDescent="0.15">
      <c r="A462" t="str">
        <f>IF([1]线路最大负荷电流!$A462="","",[1]线路最大负荷电流!$A462)</f>
        <v/>
      </c>
      <c r="B462" t="str">
        <f>IF([1]线路最大负荷电流!$B462="","",[1]线路最大负荷电流!$B462)</f>
        <v/>
      </c>
    </row>
    <row r="463" spans="1:2" x14ac:dyDescent="0.15">
      <c r="A463" t="str">
        <f>IF([1]线路最大负荷电流!$A463="","",[1]线路最大负荷电流!$A463)</f>
        <v/>
      </c>
      <c r="B463" t="str">
        <f>IF([1]线路最大负荷电流!$B463="","",[1]线路最大负荷电流!$B463)</f>
        <v/>
      </c>
    </row>
    <row r="464" spans="1:2" x14ac:dyDescent="0.15">
      <c r="A464" t="str">
        <f>IF([1]线路最大负荷电流!$A464="","",[1]线路最大负荷电流!$A464)</f>
        <v/>
      </c>
      <c r="B464" t="str">
        <f>IF([1]线路最大负荷电流!$B464="","",[1]线路最大负荷电流!$B464)</f>
        <v/>
      </c>
    </row>
    <row r="465" spans="1:2" x14ac:dyDescent="0.15">
      <c r="A465" t="str">
        <f>IF([1]线路最大负荷电流!$A465="","",[1]线路最大负荷电流!$A465)</f>
        <v/>
      </c>
      <c r="B465" t="str">
        <f>IF([1]线路最大负荷电流!$B465="","",[1]线路最大负荷电流!$B465)</f>
        <v/>
      </c>
    </row>
    <row r="466" spans="1:2" x14ac:dyDescent="0.15">
      <c r="A466" t="str">
        <f>IF([1]线路最大负荷电流!$A466="","",[1]线路最大负荷电流!$A466)</f>
        <v/>
      </c>
      <c r="B466" t="str">
        <f>IF([1]线路最大负荷电流!$B466="","",[1]线路最大负荷电流!$B466)</f>
        <v/>
      </c>
    </row>
    <row r="467" spans="1:2" x14ac:dyDescent="0.15">
      <c r="A467" t="str">
        <f>IF([1]线路最大负荷电流!$A467="","",[1]线路最大负荷电流!$A467)</f>
        <v/>
      </c>
      <c r="B467" t="str">
        <f>IF([1]线路最大负荷电流!$B467="","",[1]线路最大负荷电流!$B467)</f>
        <v/>
      </c>
    </row>
    <row r="468" spans="1:2" x14ac:dyDescent="0.15">
      <c r="A468" t="str">
        <f>IF([1]线路最大负荷电流!$A468="","",[1]线路最大负荷电流!$A468)</f>
        <v/>
      </c>
      <c r="B468" t="str">
        <f>IF([1]线路最大负荷电流!$B468="","",[1]线路最大负荷电流!$B468)</f>
        <v/>
      </c>
    </row>
    <row r="469" spans="1:2" x14ac:dyDescent="0.15">
      <c r="A469" t="str">
        <f>IF([1]线路最大负荷电流!$A469="","",[1]线路最大负荷电流!$A469)</f>
        <v/>
      </c>
      <c r="B469" t="str">
        <f>IF([1]线路最大负荷电流!$B469="","",[1]线路最大负荷电流!$B469)</f>
        <v/>
      </c>
    </row>
    <row r="470" spans="1:2" x14ac:dyDescent="0.15">
      <c r="A470" t="str">
        <f>IF([1]线路最大负荷电流!$A470="","",[1]线路最大负荷电流!$A470)</f>
        <v/>
      </c>
      <c r="B470" t="str">
        <f>IF([1]线路最大负荷电流!$B470="","",[1]线路最大负荷电流!$B470)</f>
        <v/>
      </c>
    </row>
    <row r="471" spans="1:2" x14ac:dyDescent="0.15">
      <c r="A471" t="str">
        <f>IF([1]线路最大负荷电流!$A471="","",[1]线路最大负荷电流!$A471)</f>
        <v/>
      </c>
      <c r="B471" t="str">
        <f>IF([1]线路最大负荷电流!$B471="","",[1]线路最大负荷电流!$B471)</f>
        <v/>
      </c>
    </row>
    <row r="472" spans="1:2" x14ac:dyDescent="0.15">
      <c r="A472" t="str">
        <f>IF([1]线路最大负荷电流!$A472="","",[1]线路最大负荷电流!$A472)</f>
        <v/>
      </c>
      <c r="B472" t="str">
        <f>IF([1]线路最大负荷电流!$B472="","",[1]线路最大负荷电流!$B472)</f>
        <v/>
      </c>
    </row>
    <row r="473" spans="1:2" x14ac:dyDescent="0.15">
      <c r="A473" t="str">
        <f>IF([1]线路最大负荷电流!$A473="","",[1]线路最大负荷电流!$A473)</f>
        <v/>
      </c>
      <c r="B473" t="str">
        <f>IF([1]线路最大负荷电流!$B473="","",[1]线路最大负荷电流!$B473)</f>
        <v/>
      </c>
    </row>
    <row r="474" spans="1:2" x14ac:dyDescent="0.15">
      <c r="A474" t="str">
        <f>IF([1]线路最大负荷电流!$A474="","",[1]线路最大负荷电流!$A474)</f>
        <v/>
      </c>
      <c r="B474" t="str">
        <f>IF([1]线路最大负荷电流!$B474="","",[1]线路最大负荷电流!$B474)</f>
        <v/>
      </c>
    </row>
    <row r="475" spans="1:2" x14ac:dyDescent="0.15">
      <c r="A475" t="str">
        <f>IF([1]线路最大负荷电流!$A475="","",[1]线路最大负荷电流!$A475)</f>
        <v/>
      </c>
      <c r="B475" t="str">
        <f>IF([1]线路最大负荷电流!$B475="","",[1]线路最大负荷电流!$B475)</f>
        <v/>
      </c>
    </row>
    <row r="476" spans="1:2" x14ac:dyDescent="0.15">
      <c r="A476" t="str">
        <f>IF([1]线路最大负荷电流!$A476="","",[1]线路最大负荷电流!$A476)</f>
        <v/>
      </c>
      <c r="B476" t="str">
        <f>IF([1]线路最大负荷电流!$B476="","",[1]线路最大负荷电流!$B476)</f>
        <v/>
      </c>
    </row>
    <row r="477" spans="1:2" x14ac:dyDescent="0.15">
      <c r="A477" t="str">
        <f>IF([1]线路最大负荷电流!$A477="","",[1]线路最大负荷电流!$A477)</f>
        <v/>
      </c>
      <c r="B477" t="str">
        <f>IF([1]线路最大负荷电流!$B477="","",[1]线路最大负荷电流!$B477)</f>
        <v/>
      </c>
    </row>
    <row r="478" spans="1:2" x14ac:dyDescent="0.15">
      <c r="A478" t="str">
        <f>IF([1]线路最大负荷电流!$A478="","",[1]线路最大负荷电流!$A478)</f>
        <v/>
      </c>
      <c r="B478" t="str">
        <f>IF([1]线路最大负荷电流!$B478="","",[1]线路最大负荷电流!$B478)</f>
        <v/>
      </c>
    </row>
    <row r="479" spans="1:2" x14ac:dyDescent="0.15">
      <c r="A479" t="str">
        <f>IF([1]线路最大负荷电流!$A479="","",[1]线路最大负荷电流!$A479)</f>
        <v/>
      </c>
      <c r="B479" t="str">
        <f>IF([1]线路最大负荷电流!$B479="","",[1]线路最大负荷电流!$B479)</f>
        <v/>
      </c>
    </row>
    <row r="480" spans="1:2" x14ac:dyDescent="0.15">
      <c r="A480" t="str">
        <f>IF([1]线路最大负荷电流!$A480="","",[1]线路最大负荷电流!$A480)</f>
        <v/>
      </c>
      <c r="B480" t="str">
        <f>IF([1]线路最大负荷电流!$B480="","",[1]线路最大负荷电流!$B480)</f>
        <v/>
      </c>
    </row>
    <row r="481" spans="1:2" x14ac:dyDescent="0.15">
      <c r="A481" t="str">
        <f>IF([1]线路最大负荷电流!$A481="","",[1]线路最大负荷电流!$A481)</f>
        <v/>
      </c>
      <c r="B481" t="str">
        <f>IF([1]线路最大负荷电流!$B481="","",[1]线路最大负荷电流!$B481)</f>
        <v/>
      </c>
    </row>
    <row r="482" spans="1:2" x14ac:dyDescent="0.15">
      <c r="A482" t="str">
        <f>IF([1]线路最大负荷电流!$A482="","",[1]线路最大负荷电流!$A482)</f>
        <v/>
      </c>
      <c r="B482" t="str">
        <f>IF([1]线路最大负荷电流!$B482="","",[1]线路最大负荷电流!$B482)</f>
        <v/>
      </c>
    </row>
    <row r="483" spans="1:2" x14ac:dyDescent="0.15">
      <c r="A483" t="str">
        <f>IF([1]线路最大负荷电流!$A483="","",[1]线路最大负荷电流!$A483)</f>
        <v/>
      </c>
      <c r="B483" t="str">
        <f>IF([1]线路最大负荷电流!$B483="","",[1]线路最大负荷电流!$B483)</f>
        <v/>
      </c>
    </row>
    <row r="484" spans="1:2" x14ac:dyDescent="0.15">
      <c r="A484" t="str">
        <f>IF([1]线路最大负荷电流!$A484="","",[1]线路最大负荷电流!$A484)</f>
        <v/>
      </c>
      <c r="B484" t="str">
        <f>IF([1]线路最大负荷电流!$B484="","",[1]线路最大负荷电流!$B484)</f>
        <v/>
      </c>
    </row>
    <row r="485" spans="1:2" x14ac:dyDescent="0.15">
      <c r="A485" t="str">
        <f>IF([1]线路最大负荷电流!$A485="","",[1]线路最大负荷电流!$A485)</f>
        <v/>
      </c>
      <c r="B485" t="str">
        <f>IF([1]线路最大负荷电流!$B485="","",[1]线路最大负荷电流!$B485)</f>
        <v/>
      </c>
    </row>
    <row r="486" spans="1:2" x14ac:dyDescent="0.15">
      <c r="A486" t="str">
        <f>IF([1]线路最大负荷电流!$A486="","",[1]线路最大负荷电流!$A486)</f>
        <v/>
      </c>
      <c r="B486" t="str">
        <f>IF([1]线路最大负荷电流!$B486="","",[1]线路最大负荷电流!$B486)</f>
        <v/>
      </c>
    </row>
    <row r="487" spans="1:2" x14ac:dyDescent="0.15">
      <c r="A487" t="str">
        <f>IF([1]线路最大负荷电流!$A487="","",[1]线路最大负荷电流!$A487)</f>
        <v/>
      </c>
      <c r="B487" t="str">
        <f>IF([1]线路最大负荷电流!$B487="","",[1]线路最大负荷电流!$B487)</f>
        <v/>
      </c>
    </row>
    <row r="488" spans="1:2" x14ac:dyDescent="0.15">
      <c r="A488" t="str">
        <f>IF([1]线路最大负荷电流!$A488="","",[1]线路最大负荷电流!$A488)</f>
        <v/>
      </c>
      <c r="B488" t="str">
        <f>IF([1]线路最大负荷电流!$B488="","",[1]线路最大负荷电流!$B488)</f>
        <v/>
      </c>
    </row>
    <row r="489" spans="1:2" x14ac:dyDescent="0.15">
      <c r="A489" t="str">
        <f>IF([1]线路最大负荷电流!$A489="","",[1]线路最大负荷电流!$A489)</f>
        <v/>
      </c>
      <c r="B489" t="str">
        <f>IF([1]线路最大负荷电流!$B489="","",[1]线路最大负荷电流!$B489)</f>
        <v/>
      </c>
    </row>
    <row r="490" spans="1:2" x14ac:dyDescent="0.15">
      <c r="A490" t="str">
        <f>IF([1]线路最大负荷电流!$A490="","",[1]线路最大负荷电流!$A490)</f>
        <v/>
      </c>
      <c r="B490" t="str">
        <f>IF([1]线路最大负荷电流!$B490="","",[1]线路最大负荷电流!$B490)</f>
        <v/>
      </c>
    </row>
    <row r="491" spans="1:2" x14ac:dyDescent="0.15">
      <c r="A491" t="str">
        <f>IF([1]线路最大负荷电流!$A491="","",[1]线路最大负荷电流!$A491)</f>
        <v/>
      </c>
      <c r="B491" t="str">
        <f>IF([1]线路最大负荷电流!$B491="","",[1]线路最大负荷电流!$B491)</f>
        <v/>
      </c>
    </row>
    <row r="492" spans="1:2" x14ac:dyDescent="0.15">
      <c r="A492" t="str">
        <f>IF([1]线路最大负荷电流!$A492="","",[1]线路最大负荷电流!$A492)</f>
        <v/>
      </c>
      <c r="B492" t="str">
        <f>IF([1]线路最大负荷电流!$B492="","",[1]线路最大负荷电流!$B492)</f>
        <v/>
      </c>
    </row>
    <row r="493" spans="1:2" x14ac:dyDescent="0.15">
      <c r="A493" t="str">
        <f>IF([1]线路最大负荷电流!$A493="","",[1]线路最大负荷电流!$A493)</f>
        <v/>
      </c>
      <c r="B493" t="str">
        <f>IF([1]线路最大负荷电流!$B493="","",[1]线路最大负荷电流!$B493)</f>
        <v/>
      </c>
    </row>
    <row r="494" spans="1:2" x14ac:dyDescent="0.15">
      <c r="A494" t="str">
        <f>IF([1]线路最大负荷电流!$A494="","",[1]线路最大负荷电流!$A494)</f>
        <v/>
      </c>
      <c r="B494" t="str">
        <f>IF([1]线路最大负荷电流!$B494="","",[1]线路最大负荷电流!$B494)</f>
        <v/>
      </c>
    </row>
    <row r="495" spans="1:2" x14ac:dyDescent="0.15">
      <c r="A495" t="str">
        <f>IF([1]线路最大负荷电流!$A495="","",[1]线路最大负荷电流!$A495)</f>
        <v/>
      </c>
      <c r="B495" t="str">
        <f>IF([1]线路最大负荷电流!$B495="","",[1]线路最大负荷电流!$B495)</f>
        <v/>
      </c>
    </row>
    <row r="496" spans="1:2" x14ac:dyDescent="0.15">
      <c r="A496" t="str">
        <f>IF([1]线路最大负荷电流!$A496="","",[1]线路最大负荷电流!$A496)</f>
        <v/>
      </c>
      <c r="B496" t="str">
        <f>IF([1]线路最大负荷电流!$B496="","",[1]线路最大负荷电流!$B496)</f>
        <v/>
      </c>
    </row>
    <row r="497" spans="1:2" x14ac:dyDescent="0.15">
      <c r="A497" t="str">
        <f>IF([1]线路最大负荷电流!$A497="","",[1]线路最大负荷电流!$A497)</f>
        <v/>
      </c>
      <c r="B497" t="str">
        <f>IF([1]线路最大负荷电流!$B497="","",[1]线路最大负荷电流!$B497)</f>
        <v/>
      </c>
    </row>
    <row r="498" spans="1:2" x14ac:dyDescent="0.15">
      <c r="A498" t="str">
        <f>IF([1]线路最大负荷电流!$A498="","",[1]线路最大负荷电流!$A498)</f>
        <v/>
      </c>
      <c r="B498" t="str">
        <f>IF([1]线路最大负荷电流!$B498="","",[1]线路最大负荷电流!$B498)</f>
        <v/>
      </c>
    </row>
    <row r="499" spans="1:2" x14ac:dyDescent="0.15">
      <c r="A499" t="str">
        <f>IF([1]线路最大负荷电流!$A499="","",[1]线路最大负荷电流!$A499)</f>
        <v/>
      </c>
      <c r="B499" t="str">
        <f>IF([1]线路最大负荷电流!$B499="","",[1]线路最大负荷电流!$B499)</f>
        <v/>
      </c>
    </row>
    <row r="500" spans="1:2" x14ac:dyDescent="0.15">
      <c r="A500" t="str">
        <f>IF([1]线路最大负荷电流!$A500="","",[1]线路最大负荷电流!$A500)</f>
        <v/>
      </c>
      <c r="B500" t="str">
        <f>IF([1]线路最大负荷电流!$B500="","",[1]线路最大负荷电流!$B500)</f>
        <v/>
      </c>
    </row>
    <row r="501" spans="1:2" x14ac:dyDescent="0.15">
      <c r="A501" t="str">
        <f>IF([1]线路最大负荷电流!$A501="","",[1]线路最大负荷电流!$A501)</f>
        <v/>
      </c>
      <c r="B501" t="str">
        <f>IF([1]线路最大负荷电流!$B501="","",[1]线路最大负荷电流!$B501)</f>
        <v/>
      </c>
    </row>
    <row r="502" spans="1:2" x14ac:dyDescent="0.15">
      <c r="A502" t="str">
        <f>IF([1]线路最大负荷电流!$A502="","",[1]线路最大负荷电流!$A502)</f>
        <v/>
      </c>
      <c r="B502" t="str">
        <f>IF([1]线路最大负荷电流!$B502="","",[1]线路最大负荷电流!$B502)</f>
        <v/>
      </c>
    </row>
    <row r="503" spans="1:2" x14ac:dyDescent="0.15">
      <c r="A503" t="str">
        <f>IF([1]线路最大负荷电流!$A503="","",[1]线路最大负荷电流!$A503)</f>
        <v/>
      </c>
      <c r="B503" t="str">
        <f>IF([1]线路最大负荷电流!$B503="","",[1]线路最大负荷电流!$B503)</f>
        <v/>
      </c>
    </row>
    <row r="504" spans="1:2" x14ac:dyDescent="0.15">
      <c r="A504" t="str">
        <f>IF([1]线路最大负荷电流!$A504="","",[1]线路最大负荷电流!$A504)</f>
        <v/>
      </c>
      <c r="B504" t="str">
        <f>IF([1]线路最大负荷电流!$B504="","",[1]线路最大负荷电流!$B504)</f>
        <v/>
      </c>
    </row>
    <row r="505" spans="1:2" x14ac:dyDescent="0.15">
      <c r="A505" t="str">
        <f>IF([1]线路最大负荷电流!$A505="","",[1]线路最大负荷电流!$A505)</f>
        <v/>
      </c>
      <c r="B505" t="str">
        <f>IF([1]线路最大负荷电流!$B505="","",[1]线路最大负荷电流!$B505)</f>
        <v/>
      </c>
    </row>
    <row r="506" spans="1:2" x14ac:dyDescent="0.15">
      <c r="A506" t="str">
        <f>IF([1]线路最大负荷电流!$A506="","",[1]线路最大负荷电流!$A506)</f>
        <v/>
      </c>
      <c r="B506" t="str">
        <f>IF([1]线路最大负荷电流!$B506="","",[1]线路最大负荷电流!$B506)</f>
        <v/>
      </c>
    </row>
    <row r="507" spans="1:2" x14ac:dyDescent="0.15">
      <c r="A507" t="str">
        <f>IF([1]线路最大负荷电流!$A507="","",[1]线路最大负荷电流!$A507)</f>
        <v/>
      </c>
      <c r="B507" t="str">
        <f>IF([1]线路最大负荷电流!$B507="","",[1]线路最大负荷电流!$B507)</f>
        <v/>
      </c>
    </row>
    <row r="508" spans="1:2" x14ac:dyDescent="0.15">
      <c r="A508" t="str">
        <f>IF([1]线路最大负荷电流!$A508="","",[1]线路最大负荷电流!$A508)</f>
        <v/>
      </c>
      <c r="B508" t="str">
        <f>IF([1]线路最大负荷电流!$B508="","",[1]线路最大负荷电流!$B508)</f>
        <v/>
      </c>
    </row>
    <row r="509" spans="1:2" x14ac:dyDescent="0.15">
      <c r="A509" t="str">
        <f>IF([1]线路最大负荷电流!$A509="","",[1]线路最大负荷电流!$A509)</f>
        <v/>
      </c>
      <c r="B509" t="str">
        <f>IF([1]线路最大负荷电流!$B509="","",[1]线路最大负荷电流!$B509)</f>
        <v/>
      </c>
    </row>
    <row r="510" spans="1:2" x14ac:dyDescent="0.15">
      <c r="A510" t="str">
        <f>IF([1]线路最大负荷电流!$A510="","",[1]线路最大负荷电流!$A510)</f>
        <v/>
      </c>
      <c r="B510" t="str">
        <f>IF([1]线路最大负荷电流!$B510="","",[1]线路最大负荷电流!$B510)</f>
        <v/>
      </c>
    </row>
    <row r="511" spans="1:2" x14ac:dyDescent="0.15">
      <c r="A511" t="str">
        <f>IF([1]线路最大负荷电流!$A511="","",[1]线路最大负荷电流!$A511)</f>
        <v/>
      </c>
      <c r="B511" t="str">
        <f>IF([1]线路最大负荷电流!$B511="","",[1]线路最大负荷电流!$B511)</f>
        <v/>
      </c>
    </row>
    <row r="512" spans="1:2" x14ac:dyDescent="0.15">
      <c r="A512" t="str">
        <f>IF([1]线路最大负荷电流!$A512="","",[1]线路最大负荷电流!$A512)</f>
        <v/>
      </c>
      <c r="B512" t="str">
        <f>IF([1]线路最大负荷电流!$B512="","",[1]线路最大负荷电流!$B512)</f>
        <v/>
      </c>
    </row>
    <row r="513" spans="1:2" x14ac:dyDescent="0.15">
      <c r="A513" t="str">
        <f>IF([1]线路最大负荷电流!$A513="","",[1]线路最大负荷电流!$A513)</f>
        <v/>
      </c>
      <c r="B513" t="str">
        <f>IF([1]线路最大负荷电流!$B513="","",[1]线路最大负荷电流!$B513)</f>
        <v/>
      </c>
    </row>
    <row r="514" spans="1:2" x14ac:dyDescent="0.15">
      <c r="A514" t="str">
        <f>IF([1]线路最大负荷电流!$A514="","",[1]线路最大负荷电流!$A514)</f>
        <v/>
      </c>
      <c r="B514" t="str">
        <f>IF([1]线路最大负荷电流!$B514="","",[1]线路最大负荷电流!$B514)</f>
        <v/>
      </c>
    </row>
    <row r="515" spans="1:2" x14ac:dyDescent="0.15">
      <c r="A515" t="str">
        <f>IF([1]线路最大负荷电流!$A515="","",[1]线路最大负荷电流!$A515)</f>
        <v/>
      </c>
      <c r="B515" t="str">
        <f>IF([1]线路最大负荷电流!$B515="","",[1]线路最大负荷电流!$B515)</f>
        <v/>
      </c>
    </row>
    <row r="516" spans="1:2" x14ac:dyDescent="0.15">
      <c r="A516" t="str">
        <f>IF([1]线路最大负荷电流!$A516="","",[1]线路最大负荷电流!$A516)</f>
        <v/>
      </c>
      <c r="B516" t="str">
        <f>IF([1]线路最大负荷电流!$B516="","",[1]线路最大负荷电流!$B516)</f>
        <v/>
      </c>
    </row>
    <row r="517" spans="1:2" x14ac:dyDescent="0.15">
      <c r="A517" t="str">
        <f>IF([1]线路最大负荷电流!$A517="","",[1]线路最大负荷电流!$A517)</f>
        <v/>
      </c>
      <c r="B517" t="str">
        <f>IF([1]线路最大负荷电流!$B517="","",[1]线路最大负荷电流!$B517)</f>
        <v/>
      </c>
    </row>
    <row r="518" spans="1:2" x14ac:dyDescent="0.15">
      <c r="A518" t="str">
        <f>IF([1]线路最大负荷电流!$A518="","",[1]线路最大负荷电流!$A518)</f>
        <v/>
      </c>
      <c r="B518" t="str">
        <f>IF([1]线路最大负荷电流!$B518="","",[1]线路最大负荷电流!$B518)</f>
        <v/>
      </c>
    </row>
    <row r="519" spans="1:2" x14ac:dyDescent="0.15">
      <c r="A519" t="str">
        <f>IF([1]线路最大负荷电流!$A519="","",[1]线路最大负荷电流!$A519)</f>
        <v/>
      </c>
      <c r="B519" t="str">
        <f>IF([1]线路最大负荷电流!$B519="","",[1]线路最大负荷电流!$B519)</f>
        <v/>
      </c>
    </row>
    <row r="520" spans="1:2" x14ac:dyDescent="0.15">
      <c r="A520" t="str">
        <f>IF([1]线路最大负荷电流!$A520="","",[1]线路最大负荷电流!$A520)</f>
        <v/>
      </c>
      <c r="B520" t="str">
        <f>IF([1]线路最大负荷电流!$B520="","",[1]线路最大负荷电流!$B520)</f>
        <v/>
      </c>
    </row>
    <row r="521" spans="1:2" x14ac:dyDescent="0.15">
      <c r="A521" t="str">
        <f>IF([1]线路最大负荷电流!$A521="","",[1]线路最大负荷电流!$A521)</f>
        <v/>
      </c>
      <c r="B521" t="str">
        <f>IF([1]线路最大负荷电流!$B521="","",[1]线路最大负荷电流!$B521)</f>
        <v/>
      </c>
    </row>
    <row r="522" spans="1:2" x14ac:dyDescent="0.15">
      <c r="A522" t="str">
        <f>IF([1]线路最大负荷电流!$A522="","",[1]线路最大负荷电流!$A522)</f>
        <v/>
      </c>
      <c r="B522" t="str">
        <f>IF([1]线路最大负荷电流!$B522="","",[1]线路最大负荷电流!$B522)</f>
        <v/>
      </c>
    </row>
    <row r="523" spans="1:2" x14ac:dyDescent="0.15">
      <c r="A523" t="str">
        <f>IF([1]线路最大负荷电流!$A523="","",[1]线路最大负荷电流!$A523)</f>
        <v/>
      </c>
      <c r="B523" t="str">
        <f>IF([1]线路最大负荷电流!$B523="","",[1]线路最大负荷电流!$B523)</f>
        <v/>
      </c>
    </row>
    <row r="524" spans="1:2" x14ac:dyDescent="0.15">
      <c r="A524" t="str">
        <f>IF([1]线路最大负荷电流!$A524="","",[1]线路最大负荷电流!$A524)</f>
        <v/>
      </c>
      <c r="B524" t="str">
        <f>IF([1]线路最大负荷电流!$B524="","",[1]线路最大负荷电流!$B524)</f>
        <v/>
      </c>
    </row>
    <row r="525" spans="1:2" x14ac:dyDescent="0.15">
      <c r="A525" t="str">
        <f>IF([1]线路最大负荷电流!$A525="","",[1]线路最大负荷电流!$A525)</f>
        <v/>
      </c>
      <c r="B525" t="str">
        <f>IF([1]线路最大负荷电流!$B525="","",[1]线路最大负荷电流!$B525)</f>
        <v/>
      </c>
    </row>
    <row r="526" spans="1:2" x14ac:dyDescent="0.15">
      <c r="A526" t="str">
        <f>IF([1]线路最大负荷电流!$A526="","",[1]线路最大负荷电流!$A526)</f>
        <v/>
      </c>
      <c r="B526" t="str">
        <f>IF([1]线路最大负荷电流!$B526="","",[1]线路最大负荷电流!$B526)</f>
        <v/>
      </c>
    </row>
    <row r="527" spans="1:2" x14ac:dyDescent="0.15">
      <c r="A527" t="str">
        <f>IF([1]线路最大负荷电流!$A527="","",[1]线路最大负荷电流!$A527)</f>
        <v/>
      </c>
      <c r="B527" t="str">
        <f>IF([1]线路最大负荷电流!$B527="","",[1]线路最大负荷电流!$B527)</f>
        <v/>
      </c>
    </row>
    <row r="528" spans="1:2" x14ac:dyDescent="0.15">
      <c r="A528" t="str">
        <f>IF([1]线路最大负荷电流!$A528="","",[1]线路最大负荷电流!$A528)</f>
        <v/>
      </c>
      <c r="B528" t="str">
        <f>IF([1]线路最大负荷电流!$B528="","",[1]线路最大负荷电流!$B528)</f>
        <v/>
      </c>
    </row>
    <row r="529" spans="1:2" x14ac:dyDescent="0.15">
      <c r="A529" t="str">
        <f>IF([1]线路最大负荷电流!$A529="","",[1]线路最大负荷电流!$A529)</f>
        <v/>
      </c>
      <c r="B529" t="str">
        <f>IF([1]线路最大负荷电流!$B529="","",[1]线路最大负荷电流!$B529)</f>
        <v/>
      </c>
    </row>
    <row r="530" spans="1:2" x14ac:dyDescent="0.15">
      <c r="A530" t="str">
        <f>IF([1]线路最大负荷电流!$A530="","",[1]线路最大负荷电流!$A530)</f>
        <v/>
      </c>
      <c r="B530" t="str">
        <f>IF([1]线路最大负荷电流!$B530="","",[1]线路最大负荷电流!$B530)</f>
        <v/>
      </c>
    </row>
    <row r="531" spans="1:2" x14ac:dyDescent="0.15">
      <c r="A531" t="str">
        <f>IF([1]线路最大负荷电流!$A531="","",[1]线路最大负荷电流!$A531)</f>
        <v/>
      </c>
      <c r="B531" t="str">
        <f>IF([1]线路最大负荷电流!$B531="","",[1]线路最大负荷电流!$B531)</f>
        <v/>
      </c>
    </row>
    <row r="532" spans="1:2" x14ac:dyDescent="0.15">
      <c r="A532" t="str">
        <f>IF([1]线路最大负荷电流!$A532="","",[1]线路最大负荷电流!$A532)</f>
        <v/>
      </c>
      <c r="B532" t="str">
        <f>IF([1]线路最大负荷电流!$B532="","",[1]线路最大负荷电流!$B532)</f>
        <v/>
      </c>
    </row>
    <row r="533" spans="1:2" x14ac:dyDescent="0.15">
      <c r="A533" t="str">
        <f>IF([1]线路最大负荷电流!$A533="","",[1]线路最大负荷电流!$A533)</f>
        <v/>
      </c>
      <c r="B533" t="str">
        <f>IF([1]线路最大负荷电流!$B533="","",[1]线路最大负荷电流!$B533)</f>
        <v/>
      </c>
    </row>
    <row r="534" spans="1:2" x14ac:dyDescent="0.15">
      <c r="A534" t="str">
        <f>IF([1]线路最大负荷电流!$A534="","",[1]线路最大负荷电流!$A534)</f>
        <v/>
      </c>
      <c r="B534" t="str">
        <f>IF([1]线路最大负荷电流!$B534="","",[1]线路最大负荷电流!$B534)</f>
        <v/>
      </c>
    </row>
    <row r="535" spans="1:2" x14ac:dyDescent="0.15">
      <c r="A535" t="str">
        <f>IF([1]线路最大负荷电流!$A535="","",[1]线路最大负荷电流!$A535)</f>
        <v/>
      </c>
      <c r="B535" t="str">
        <f>IF([1]线路最大负荷电流!$B535="","",[1]线路最大负荷电流!$B535)</f>
        <v/>
      </c>
    </row>
    <row r="536" spans="1:2" x14ac:dyDescent="0.15">
      <c r="A536" t="str">
        <f>IF([1]线路最大负荷电流!$A536="","",[1]线路最大负荷电流!$A536)</f>
        <v/>
      </c>
      <c r="B536" t="str">
        <f>IF([1]线路最大负荷电流!$B536="","",[1]线路最大负荷电流!$B536)</f>
        <v/>
      </c>
    </row>
    <row r="537" spans="1:2" x14ac:dyDescent="0.15">
      <c r="A537" t="str">
        <f>IF([1]线路最大负荷电流!$A537="","",[1]线路最大负荷电流!$A537)</f>
        <v/>
      </c>
      <c r="B537" t="str">
        <f>IF([1]线路最大负荷电流!$B537="","",[1]线路最大负荷电流!$B537)</f>
        <v/>
      </c>
    </row>
    <row r="538" spans="1:2" x14ac:dyDescent="0.15">
      <c r="A538" t="str">
        <f>IF([1]线路最大负荷电流!$A538="","",[1]线路最大负荷电流!$A538)</f>
        <v/>
      </c>
      <c r="B538" t="str">
        <f>IF([1]线路最大负荷电流!$B538="","",[1]线路最大负荷电流!$B538)</f>
        <v/>
      </c>
    </row>
    <row r="539" spans="1:2" x14ac:dyDescent="0.15">
      <c r="A539" t="str">
        <f>IF([1]线路最大负荷电流!$A539="","",[1]线路最大负荷电流!$A539)</f>
        <v/>
      </c>
      <c r="B539" t="str">
        <f>IF([1]线路最大负荷电流!$B539="","",[1]线路最大负荷电流!$B539)</f>
        <v/>
      </c>
    </row>
    <row r="540" spans="1:2" x14ac:dyDescent="0.15">
      <c r="A540" t="str">
        <f>IF([1]线路最大负荷电流!$A540="","",[1]线路最大负荷电流!$A540)</f>
        <v/>
      </c>
      <c r="B540" t="str">
        <f>IF([1]线路最大负荷电流!$B540="","",[1]线路最大负荷电流!$B540)</f>
        <v/>
      </c>
    </row>
    <row r="541" spans="1:2" x14ac:dyDescent="0.15">
      <c r="A541" t="str">
        <f>IF([1]线路最大负荷电流!$A541="","",[1]线路最大负荷电流!$A541)</f>
        <v/>
      </c>
      <c r="B541" t="str">
        <f>IF([1]线路最大负荷电流!$B541="","",[1]线路最大负荷电流!$B541)</f>
        <v/>
      </c>
    </row>
    <row r="542" spans="1:2" x14ac:dyDescent="0.15">
      <c r="A542" t="str">
        <f>IF([1]线路最大负荷电流!$A542="","",[1]线路最大负荷电流!$A542)</f>
        <v/>
      </c>
      <c r="B542" t="str">
        <f>IF([1]线路最大负荷电流!$B542="","",[1]线路最大负荷电流!$B542)</f>
        <v/>
      </c>
    </row>
    <row r="543" spans="1:2" x14ac:dyDescent="0.15">
      <c r="A543" t="str">
        <f>IF([1]线路最大负荷电流!$A543="","",[1]线路最大负荷电流!$A543)</f>
        <v/>
      </c>
      <c r="B543" t="str">
        <f>IF([1]线路最大负荷电流!$B543="","",[1]线路最大负荷电流!$B543)</f>
        <v/>
      </c>
    </row>
    <row r="544" spans="1:2" x14ac:dyDescent="0.15">
      <c r="A544" t="str">
        <f>IF([1]线路最大负荷电流!$A544="","",[1]线路最大负荷电流!$A544)</f>
        <v/>
      </c>
      <c r="B544" t="str">
        <f>IF([1]线路最大负荷电流!$B544="","",[1]线路最大负荷电流!$B544)</f>
        <v/>
      </c>
    </row>
    <row r="545" spans="1:2" x14ac:dyDescent="0.15">
      <c r="A545" t="str">
        <f>IF([1]线路最大负荷电流!$A545="","",[1]线路最大负荷电流!$A545)</f>
        <v/>
      </c>
      <c r="B545" t="str">
        <f>IF([1]线路最大负荷电流!$B545="","",[1]线路最大负荷电流!$B545)</f>
        <v/>
      </c>
    </row>
    <row r="546" spans="1:2" x14ac:dyDescent="0.15">
      <c r="A546" t="str">
        <f>IF([1]线路最大负荷电流!$A546="","",[1]线路最大负荷电流!$A546)</f>
        <v/>
      </c>
      <c r="B546" t="str">
        <f>IF([1]线路最大负荷电流!$B546="","",[1]线路最大负荷电流!$B546)</f>
        <v/>
      </c>
    </row>
    <row r="547" spans="1:2" x14ac:dyDescent="0.15">
      <c r="A547" t="str">
        <f>IF([1]线路最大负荷电流!$A547="","",[1]线路最大负荷电流!$A547)</f>
        <v/>
      </c>
      <c r="B547" t="str">
        <f>IF([1]线路最大负荷电流!$B547="","",[1]线路最大负荷电流!$B547)</f>
        <v/>
      </c>
    </row>
    <row r="548" spans="1:2" x14ac:dyDescent="0.15">
      <c r="A548" t="str">
        <f>IF([1]线路最大负荷电流!$A548="","",[1]线路最大负荷电流!$A548)</f>
        <v/>
      </c>
      <c r="B548" t="str">
        <f>IF([1]线路最大负荷电流!$B548="","",[1]线路最大负荷电流!$B548)</f>
        <v/>
      </c>
    </row>
    <row r="549" spans="1:2" x14ac:dyDescent="0.15">
      <c r="A549" t="str">
        <f>IF([1]线路最大负荷电流!$A549="","",[1]线路最大负荷电流!$A549)</f>
        <v/>
      </c>
      <c r="B549" t="str">
        <f>IF([1]线路最大负荷电流!$B549="","",[1]线路最大负荷电流!$B549)</f>
        <v/>
      </c>
    </row>
    <row r="550" spans="1:2" x14ac:dyDescent="0.15">
      <c r="A550" t="str">
        <f>IF([1]线路最大负荷电流!$A550="","",[1]线路最大负荷电流!$A550)</f>
        <v/>
      </c>
      <c r="B550" t="str">
        <f>IF([1]线路最大负荷电流!$B550="","",[1]线路最大负荷电流!$B550)</f>
        <v/>
      </c>
    </row>
    <row r="551" spans="1:2" x14ac:dyDescent="0.15">
      <c r="A551" t="str">
        <f>IF([1]线路最大负荷电流!$A551="","",[1]线路最大负荷电流!$A551)</f>
        <v/>
      </c>
      <c r="B551" t="str">
        <f>IF([1]线路最大负荷电流!$B551="","",[1]线路最大负荷电流!$B551)</f>
        <v/>
      </c>
    </row>
    <row r="552" spans="1:2" x14ac:dyDescent="0.15">
      <c r="A552" t="str">
        <f>IF([1]线路最大负荷电流!$A552="","",[1]线路最大负荷电流!$A552)</f>
        <v/>
      </c>
      <c r="B552" t="str">
        <f>IF([1]线路最大负荷电流!$B552="","",[1]线路最大负荷电流!$B552)</f>
        <v/>
      </c>
    </row>
    <row r="553" spans="1:2" x14ac:dyDescent="0.15">
      <c r="A553" t="str">
        <f>IF([1]线路最大负荷电流!$A553="","",[1]线路最大负荷电流!$A553)</f>
        <v/>
      </c>
      <c r="B553" t="str">
        <f>IF([1]线路最大负荷电流!$B553="","",[1]线路最大负荷电流!$B553)</f>
        <v/>
      </c>
    </row>
    <row r="554" spans="1:2" x14ac:dyDescent="0.15">
      <c r="A554" t="str">
        <f>IF([1]线路最大负荷电流!$A554="","",[1]线路最大负荷电流!$A554)</f>
        <v/>
      </c>
      <c r="B554" t="str">
        <f>IF([1]线路最大负荷电流!$B554="","",[1]线路最大负荷电流!$B554)</f>
        <v/>
      </c>
    </row>
    <row r="555" spans="1:2" x14ac:dyDescent="0.15">
      <c r="A555" t="str">
        <f>IF([1]线路最大负荷电流!$A555="","",[1]线路最大负荷电流!$A555)</f>
        <v/>
      </c>
      <c r="B555" t="str">
        <f>IF([1]线路最大负荷电流!$B555="","",[1]线路最大负荷电流!$B555)</f>
        <v/>
      </c>
    </row>
    <row r="556" spans="1:2" x14ac:dyDescent="0.15">
      <c r="A556" t="str">
        <f>IF([1]线路最大负荷电流!$A556="","",[1]线路最大负荷电流!$A556)</f>
        <v/>
      </c>
      <c r="B556" t="str">
        <f>IF([1]线路最大负荷电流!$B556="","",[1]线路最大负荷电流!$B556)</f>
        <v/>
      </c>
    </row>
    <row r="557" spans="1:2" x14ac:dyDescent="0.15">
      <c r="A557" t="str">
        <f>IF([1]线路最大负荷电流!$A557="","",[1]线路最大负荷电流!$A557)</f>
        <v/>
      </c>
      <c r="B557" t="str">
        <f>IF([1]线路最大负荷电流!$B557="","",[1]线路最大负荷电流!$B557)</f>
        <v/>
      </c>
    </row>
    <row r="558" spans="1:2" x14ac:dyDescent="0.15">
      <c r="A558" t="str">
        <f>IF([1]线路最大负荷电流!$A558="","",[1]线路最大负荷电流!$A558)</f>
        <v/>
      </c>
      <c r="B558" t="str">
        <f>IF([1]线路最大负荷电流!$B558="","",[1]线路最大负荷电流!$B558)</f>
        <v/>
      </c>
    </row>
    <row r="559" spans="1:2" x14ac:dyDescent="0.15">
      <c r="A559" t="str">
        <f>IF([1]线路最大负荷电流!$A559="","",[1]线路最大负荷电流!$A559)</f>
        <v/>
      </c>
      <c r="B559" t="str">
        <f>IF([1]线路最大负荷电流!$B559="","",[1]线路最大负荷电流!$B559)</f>
        <v/>
      </c>
    </row>
    <row r="560" spans="1:2" x14ac:dyDescent="0.15">
      <c r="A560" t="str">
        <f>IF([1]线路最大负荷电流!$A560="","",[1]线路最大负荷电流!$A560)</f>
        <v/>
      </c>
      <c r="B560" t="str">
        <f>IF([1]线路最大负荷电流!$B560="","",[1]线路最大负荷电流!$B560)</f>
        <v/>
      </c>
    </row>
    <row r="561" spans="1:2" x14ac:dyDescent="0.15">
      <c r="A561" t="str">
        <f>IF([1]线路最大负荷电流!$A561="","",[1]线路最大负荷电流!$A561)</f>
        <v/>
      </c>
      <c r="B561" t="str">
        <f>IF([1]线路最大负荷电流!$B561="","",[1]线路最大负荷电流!$B561)</f>
        <v/>
      </c>
    </row>
    <row r="562" spans="1:2" x14ac:dyDescent="0.15">
      <c r="A562" t="str">
        <f>IF([1]线路最大负荷电流!$A562="","",[1]线路最大负荷电流!$A562)</f>
        <v/>
      </c>
      <c r="B562" t="str">
        <f>IF([1]线路最大负荷电流!$B562="","",[1]线路最大负荷电流!$B562)</f>
        <v/>
      </c>
    </row>
    <row r="563" spans="1:2" x14ac:dyDescent="0.15">
      <c r="A563" t="str">
        <f>IF([1]线路最大负荷电流!$A563="","",[1]线路最大负荷电流!$A563)</f>
        <v/>
      </c>
      <c r="B563" t="str">
        <f>IF([1]线路最大负荷电流!$B563="","",[1]线路最大负荷电流!$B563)</f>
        <v/>
      </c>
    </row>
    <row r="564" spans="1:2" x14ac:dyDescent="0.15">
      <c r="A564" t="str">
        <f>IF([1]线路最大负荷电流!$A564="","",[1]线路最大负荷电流!$A564)</f>
        <v/>
      </c>
      <c r="B564" t="str">
        <f>IF([1]线路最大负荷电流!$B564="","",[1]线路最大负荷电流!$B564)</f>
        <v/>
      </c>
    </row>
    <row r="565" spans="1:2" x14ac:dyDescent="0.15">
      <c r="A565" t="str">
        <f>IF([1]线路最大负荷电流!$A565="","",[1]线路最大负荷电流!$A565)</f>
        <v/>
      </c>
      <c r="B565" t="str">
        <f>IF([1]线路最大负荷电流!$B565="","",[1]线路最大负荷电流!$B565)</f>
        <v/>
      </c>
    </row>
    <row r="566" spans="1:2" x14ac:dyDescent="0.15">
      <c r="A566" t="str">
        <f>IF([1]线路最大负荷电流!$A566="","",[1]线路最大负荷电流!$A566)</f>
        <v/>
      </c>
      <c r="B566" t="str">
        <f>IF([1]线路最大负荷电流!$B566="","",[1]线路最大负荷电流!$B566)</f>
        <v/>
      </c>
    </row>
    <row r="567" spans="1:2" x14ac:dyDescent="0.15">
      <c r="A567" t="str">
        <f>IF([1]线路最大负荷电流!$A567="","",[1]线路最大负荷电流!$A567)</f>
        <v/>
      </c>
      <c r="B567" t="str">
        <f>IF([1]线路最大负荷电流!$B567="","",[1]线路最大负荷电流!$B567)</f>
        <v/>
      </c>
    </row>
    <row r="568" spans="1:2" x14ac:dyDescent="0.15">
      <c r="A568" t="str">
        <f>IF([1]线路最大负荷电流!$A568="","",[1]线路最大负荷电流!$A568)</f>
        <v/>
      </c>
      <c r="B568" t="str">
        <f>IF([1]线路最大负荷电流!$B568="","",[1]线路最大负荷电流!$B568)</f>
        <v/>
      </c>
    </row>
    <row r="569" spans="1:2" x14ac:dyDescent="0.15">
      <c r="A569" t="str">
        <f>IF([1]线路最大负荷电流!$A569="","",[1]线路最大负荷电流!$A569)</f>
        <v/>
      </c>
      <c r="B569" t="str">
        <f>IF([1]线路最大负荷电流!$B569="","",[1]线路最大负荷电流!$B569)</f>
        <v/>
      </c>
    </row>
    <row r="570" spans="1:2" x14ac:dyDescent="0.15">
      <c r="A570" t="str">
        <f>IF([1]线路最大负荷电流!$A570="","",[1]线路最大负荷电流!$A570)</f>
        <v/>
      </c>
      <c r="B570" t="str">
        <f>IF([1]线路最大负荷电流!$B570="","",[1]线路最大负荷电流!$B570)</f>
        <v/>
      </c>
    </row>
    <row r="571" spans="1:2" x14ac:dyDescent="0.15">
      <c r="A571" t="str">
        <f>IF([1]线路最大负荷电流!$A571="","",[1]线路最大负荷电流!$A571)</f>
        <v/>
      </c>
      <c r="B571" t="str">
        <f>IF([1]线路最大负荷电流!$B571="","",[1]线路最大负荷电流!$B571)</f>
        <v/>
      </c>
    </row>
    <row r="572" spans="1:2" x14ac:dyDescent="0.15">
      <c r="A572" t="str">
        <f>IF([1]线路最大负荷电流!$A572="","",[1]线路最大负荷电流!$A572)</f>
        <v/>
      </c>
      <c r="B572" t="str">
        <f>IF([1]线路最大负荷电流!$B572="","",[1]线路最大负荷电流!$B572)</f>
        <v/>
      </c>
    </row>
    <row r="573" spans="1:2" x14ac:dyDescent="0.15">
      <c r="A573" t="str">
        <f>IF([1]线路最大负荷电流!$A573="","",[1]线路最大负荷电流!$A573)</f>
        <v/>
      </c>
      <c r="B573" t="str">
        <f>IF([1]线路最大负荷电流!$B573="","",[1]线路最大负荷电流!$B573)</f>
        <v/>
      </c>
    </row>
    <row r="574" spans="1:2" x14ac:dyDescent="0.15">
      <c r="A574" t="str">
        <f>IF([1]线路最大负荷电流!$A574="","",[1]线路最大负荷电流!$A574)</f>
        <v/>
      </c>
      <c r="B574" t="str">
        <f>IF([1]线路最大负荷电流!$B574="","",[1]线路最大负荷电流!$B574)</f>
        <v/>
      </c>
    </row>
    <row r="575" spans="1:2" x14ac:dyDescent="0.15">
      <c r="A575" t="str">
        <f>IF([1]线路最大负荷电流!$A575="","",[1]线路最大负荷电流!$A575)</f>
        <v/>
      </c>
      <c r="B575" t="str">
        <f>IF([1]线路最大负荷电流!$B575="","",[1]线路最大负荷电流!$B575)</f>
        <v/>
      </c>
    </row>
    <row r="576" spans="1:2" x14ac:dyDescent="0.15">
      <c r="A576" t="str">
        <f>IF([1]线路最大负荷电流!$A576="","",[1]线路最大负荷电流!$A576)</f>
        <v/>
      </c>
      <c r="B576" t="str">
        <f>IF([1]线路最大负荷电流!$B576="","",[1]线路最大负荷电流!$B576)</f>
        <v/>
      </c>
    </row>
    <row r="577" spans="1:2" x14ac:dyDescent="0.15">
      <c r="A577" t="str">
        <f>IF([1]线路最大负荷电流!$A577="","",[1]线路最大负荷电流!$A577)</f>
        <v/>
      </c>
      <c r="B577" t="str">
        <f>IF([1]线路最大负荷电流!$B577="","",[1]线路最大负荷电流!$B577)</f>
        <v/>
      </c>
    </row>
    <row r="578" spans="1:2" x14ac:dyDescent="0.15">
      <c r="A578" t="str">
        <f>IF([1]线路最大负荷电流!$A578="","",[1]线路最大负荷电流!$A578)</f>
        <v/>
      </c>
      <c r="B578" t="str">
        <f>IF([1]线路最大负荷电流!$B578="","",[1]线路最大负荷电流!$B578)</f>
        <v/>
      </c>
    </row>
    <row r="579" spans="1:2" x14ac:dyDescent="0.15">
      <c r="A579" t="str">
        <f>IF([1]线路最大负荷电流!$A579="","",[1]线路最大负荷电流!$A579)</f>
        <v/>
      </c>
      <c r="B579" t="str">
        <f>IF([1]线路最大负荷电流!$B579="","",[1]线路最大负荷电流!$B579)</f>
        <v/>
      </c>
    </row>
    <row r="580" spans="1:2" x14ac:dyDescent="0.15">
      <c r="A580" t="str">
        <f>IF([1]线路最大负荷电流!$A580="","",[1]线路最大负荷电流!$A580)</f>
        <v/>
      </c>
      <c r="B580" t="str">
        <f>IF([1]线路最大负荷电流!$B580="","",[1]线路最大负荷电流!$B580)</f>
        <v/>
      </c>
    </row>
    <row r="581" spans="1:2" x14ac:dyDescent="0.15">
      <c r="A581" t="str">
        <f>IF([1]线路最大负荷电流!$A581="","",[1]线路最大负荷电流!$A581)</f>
        <v/>
      </c>
      <c r="B581" t="str">
        <f>IF([1]线路最大负荷电流!$B581="","",[1]线路最大负荷电流!$B581)</f>
        <v/>
      </c>
    </row>
    <row r="582" spans="1:2" x14ac:dyDescent="0.15">
      <c r="A582" t="str">
        <f>IF([1]线路最大负荷电流!$A582="","",[1]线路最大负荷电流!$A582)</f>
        <v/>
      </c>
      <c r="B582" t="str">
        <f>IF([1]线路最大负荷电流!$B582="","",[1]线路最大负荷电流!$B582)</f>
        <v/>
      </c>
    </row>
    <row r="583" spans="1:2" x14ac:dyDescent="0.15">
      <c r="A583" t="str">
        <f>IF([1]线路最大负荷电流!$A583="","",[1]线路最大负荷电流!$A583)</f>
        <v/>
      </c>
      <c r="B583" t="str">
        <f>IF([1]线路最大负荷电流!$B583="","",[1]线路最大负荷电流!$B583)</f>
        <v/>
      </c>
    </row>
    <row r="584" spans="1:2" x14ac:dyDescent="0.15">
      <c r="A584" t="str">
        <f>IF([1]线路最大负荷电流!$A584="","",[1]线路最大负荷电流!$A584)</f>
        <v/>
      </c>
      <c r="B584" t="str">
        <f>IF([1]线路最大负荷电流!$B584="","",[1]线路最大负荷电流!$B584)</f>
        <v/>
      </c>
    </row>
    <row r="585" spans="1:2" x14ac:dyDescent="0.15">
      <c r="A585" t="str">
        <f>IF([1]线路最大负荷电流!$A585="","",[1]线路最大负荷电流!$A585)</f>
        <v/>
      </c>
      <c r="B585" t="str">
        <f>IF([1]线路最大负荷电流!$B585="","",[1]线路最大负荷电流!$B585)</f>
        <v/>
      </c>
    </row>
    <row r="586" spans="1:2" x14ac:dyDescent="0.15">
      <c r="A586" t="str">
        <f>IF([1]线路最大负荷电流!$A586="","",[1]线路最大负荷电流!$A586)</f>
        <v/>
      </c>
      <c r="B586" t="str">
        <f>IF([1]线路最大负荷电流!$B586="","",[1]线路最大负荷电流!$B586)</f>
        <v/>
      </c>
    </row>
    <row r="587" spans="1:2" x14ac:dyDescent="0.15">
      <c r="A587" t="str">
        <f>IF([1]线路最大负荷电流!$A587="","",[1]线路最大负荷电流!$A587)</f>
        <v/>
      </c>
      <c r="B587" t="str">
        <f>IF([1]线路最大负荷电流!$B587="","",[1]线路最大负荷电流!$B587)</f>
        <v/>
      </c>
    </row>
    <row r="588" spans="1:2" x14ac:dyDescent="0.15">
      <c r="A588" t="str">
        <f>IF([1]线路最大负荷电流!$A588="","",[1]线路最大负荷电流!$A588)</f>
        <v/>
      </c>
      <c r="B588" t="str">
        <f>IF([1]线路最大负荷电流!$B588="","",[1]线路最大负荷电流!$B588)</f>
        <v/>
      </c>
    </row>
    <row r="589" spans="1:2" x14ac:dyDescent="0.15">
      <c r="A589" t="str">
        <f>IF([1]线路最大负荷电流!$A589="","",[1]线路最大负荷电流!$A589)</f>
        <v/>
      </c>
      <c r="B589" t="str">
        <f>IF([1]线路最大负荷电流!$B589="","",[1]线路最大负荷电流!$B589)</f>
        <v/>
      </c>
    </row>
    <row r="590" spans="1:2" x14ac:dyDescent="0.15">
      <c r="A590" t="str">
        <f>IF([1]线路最大负荷电流!$A590="","",[1]线路最大负荷电流!$A590)</f>
        <v/>
      </c>
      <c r="B590" t="str">
        <f>IF([1]线路最大负荷电流!$B590="","",[1]线路最大负荷电流!$B590)</f>
        <v/>
      </c>
    </row>
    <row r="591" spans="1:2" x14ac:dyDescent="0.15">
      <c r="A591" t="str">
        <f>IF([1]线路最大负荷电流!$A591="","",[1]线路最大负荷电流!$A591)</f>
        <v/>
      </c>
      <c r="B591" t="str">
        <f>IF([1]线路最大负荷电流!$B591="","",[1]线路最大负荷电流!$B591)</f>
        <v/>
      </c>
    </row>
    <row r="592" spans="1:2" x14ac:dyDescent="0.15">
      <c r="A592" t="str">
        <f>IF([1]线路最大负荷电流!$A592="","",[1]线路最大负荷电流!$A592)</f>
        <v/>
      </c>
      <c r="B592" t="str">
        <f>IF([1]线路最大负荷电流!$B592="","",[1]线路最大负荷电流!$B592)</f>
        <v/>
      </c>
    </row>
    <row r="593" spans="1:2" x14ac:dyDescent="0.15">
      <c r="A593" t="str">
        <f>IF([1]线路最大负荷电流!$A593="","",[1]线路最大负荷电流!$A593)</f>
        <v/>
      </c>
      <c r="B593" t="str">
        <f>IF([1]线路最大负荷电流!$B593="","",[1]线路最大负荷电流!$B593)</f>
        <v/>
      </c>
    </row>
    <row r="594" spans="1:2" x14ac:dyDescent="0.15">
      <c r="A594" t="str">
        <f>IF([1]线路最大负荷电流!$A594="","",[1]线路最大负荷电流!$A594)</f>
        <v/>
      </c>
      <c r="B594" t="str">
        <f>IF([1]线路最大负荷电流!$B594="","",[1]线路最大负荷电流!$B594)</f>
        <v/>
      </c>
    </row>
    <row r="595" spans="1:2" x14ac:dyDescent="0.15">
      <c r="A595" t="str">
        <f>IF([1]线路最大负荷电流!$A595="","",[1]线路最大负荷电流!$A595)</f>
        <v/>
      </c>
      <c r="B595" t="str">
        <f>IF([1]线路最大负荷电流!$B595="","",[1]线路最大负荷电流!$B595)</f>
        <v/>
      </c>
    </row>
    <row r="596" spans="1:2" x14ac:dyDescent="0.15">
      <c r="A596" t="str">
        <f>IF([1]线路最大负荷电流!$A596="","",[1]线路最大负荷电流!$A596)</f>
        <v/>
      </c>
      <c r="B596" t="str">
        <f>IF([1]线路最大负荷电流!$B596="","",[1]线路最大负荷电流!$B596)</f>
        <v/>
      </c>
    </row>
    <row r="597" spans="1:2" x14ac:dyDescent="0.15">
      <c r="A597" t="str">
        <f>IF([1]线路最大负荷电流!$A597="","",[1]线路最大负荷电流!$A597)</f>
        <v/>
      </c>
      <c r="B597" t="str">
        <f>IF([1]线路最大负荷电流!$B597="","",[1]线路最大负荷电流!$B597)</f>
        <v/>
      </c>
    </row>
    <row r="598" spans="1:2" x14ac:dyDescent="0.15">
      <c r="A598" t="str">
        <f>IF([1]线路最大负荷电流!$A598="","",[1]线路最大负荷电流!$A598)</f>
        <v/>
      </c>
      <c r="B598" t="str">
        <f>IF([1]线路最大负荷电流!$B598="","",[1]线路最大负荷电流!$B598)</f>
        <v/>
      </c>
    </row>
    <row r="599" spans="1:2" x14ac:dyDescent="0.15">
      <c r="A599" t="str">
        <f>IF([1]线路最大负荷电流!$A599="","",[1]线路最大负荷电流!$A599)</f>
        <v/>
      </c>
      <c r="B599" t="str">
        <f>IF([1]线路最大负荷电流!$B599="","",[1]线路最大负荷电流!$B599)</f>
        <v/>
      </c>
    </row>
    <row r="600" spans="1:2" x14ac:dyDescent="0.15">
      <c r="A600" t="str">
        <f>IF([1]线路最大负荷电流!$A600="","",[1]线路最大负荷电流!$A600)</f>
        <v/>
      </c>
      <c r="B600" t="str">
        <f>IF([1]线路最大负荷电流!$B600="","",[1]线路最大负荷电流!$B600)</f>
        <v/>
      </c>
    </row>
    <row r="601" spans="1:2" x14ac:dyDescent="0.15">
      <c r="A601" t="str">
        <f>IF([1]线路最大负荷电流!$A601="","",[1]线路最大负荷电流!$A601)</f>
        <v/>
      </c>
      <c r="B601" t="str">
        <f>IF([1]线路最大负荷电流!$B601="","",[1]线路最大负荷电流!$B601)</f>
        <v/>
      </c>
    </row>
    <row r="602" spans="1:2" x14ac:dyDescent="0.15">
      <c r="A602" t="str">
        <f>IF([1]线路最大负荷电流!$A602="","",[1]线路最大负荷电流!$A602)</f>
        <v/>
      </c>
      <c r="B602" t="str">
        <f>IF([1]线路最大负荷电流!$B602="","",[1]线路最大负荷电流!$B602)</f>
        <v/>
      </c>
    </row>
    <row r="603" spans="1:2" x14ac:dyDescent="0.15">
      <c r="A603" t="str">
        <f>IF([1]线路最大负荷电流!$A603="","",[1]线路最大负荷电流!$A603)</f>
        <v/>
      </c>
      <c r="B603" t="str">
        <f>IF([1]线路最大负荷电流!$B603="","",[1]线路最大负荷电流!$B603)</f>
        <v/>
      </c>
    </row>
    <row r="604" spans="1:2" x14ac:dyDescent="0.15">
      <c r="A604" t="str">
        <f>IF([1]线路最大负荷电流!$A604="","",[1]线路最大负荷电流!$A604)</f>
        <v/>
      </c>
      <c r="B604" t="str">
        <f>IF([1]线路最大负荷电流!$B604="","",[1]线路最大负荷电流!$B604)</f>
        <v/>
      </c>
    </row>
    <row r="605" spans="1:2" x14ac:dyDescent="0.15">
      <c r="A605" t="str">
        <f>IF([1]线路最大负荷电流!$A605="","",[1]线路最大负荷电流!$A605)</f>
        <v/>
      </c>
      <c r="B605" t="str">
        <f>IF([1]线路最大负荷电流!$B605="","",[1]线路最大负荷电流!$B605)</f>
        <v/>
      </c>
    </row>
    <row r="606" spans="1:2" x14ac:dyDescent="0.15">
      <c r="A606" t="str">
        <f>IF([1]线路最大负荷电流!$A606="","",[1]线路最大负荷电流!$A606)</f>
        <v/>
      </c>
      <c r="B606" t="str">
        <f>IF([1]线路最大负荷电流!$B606="","",[1]线路最大负荷电流!$B606)</f>
        <v/>
      </c>
    </row>
    <row r="607" spans="1:2" x14ac:dyDescent="0.15">
      <c r="A607" t="str">
        <f>IF([1]线路最大负荷电流!$A607="","",[1]线路最大负荷电流!$A607)</f>
        <v/>
      </c>
      <c r="B607" t="str">
        <f>IF([1]线路最大负荷电流!$B607="","",[1]线路最大负荷电流!$B607)</f>
        <v/>
      </c>
    </row>
    <row r="608" spans="1:2" x14ac:dyDescent="0.15">
      <c r="A608" t="str">
        <f>IF([1]线路最大负荷电流!$A608="","",[1]线路最大负荷电流!$A608)</f>
        <v/>
      </c>
      <c r="B608" t="str">
        <f>IF([1]线路最大负荷电流!$B608="","",[1]线路最大负荷电流!$B608)</f>
        <v/>
      </c>
    </row>
    <row r="609" spans="1:2" x14ac:dyDescent="0.15">
      <c r="A609" t="str">
        <f>IF([1]线路最大负荷电流!$A609="","",[1]线路最大负荷电流!$A609)</f>
        <v/>
      </c>
      <c r="B609" t="str">
        <f>IF([1]线路最大负荷电流!$B609="","",[1]线路最大负荷电流!$B609)</f>
        <v/>
      </c>
    </row>
    <row r="610" spans="1:2" x14ac:dyDescent="0.15">
      <c r="A610" t="str">
        <f>IF([1]线路最大负荷电流!$A610="","",[1]线路最大负荷电流!$A610)</f>
        <v/>
      </c>
      <c r="B610" t="str">
        <f>IF([1]线路最大负荷电流!$B610="","",[1]线路最大负荷电流!$B610)</f>
        <v/>
      </c>
    </row>
    <row r="611" spans="1:2" x14ac:dyDescent="0.15">
      <c r="A611" t="str">
        <f>IF([1]线路最大负荷电流!$A611="","",[1]线路最大负荷电流!$A611)</f>
        <v/>
      </c>
      <c r="B611" t="str">
        <f>IF([1]线路最大负荷电流!$B611="","",[1]线路最大负荷电流!$B611)</f>
        <v/>
      </c>
    </row>
    <row r="612" spans="1:2" x14ac:dyDescent="0.15">
      <c r="A612" t="str">
        <f>IF([1]线路最大负荷电流!$A612="","",[1]线路最大负荷电流!$A612)</f>
        <v/>
      </c>
      <c r="B612" t="str">
        <f>IF([1]线路最大负荷电流!$B612="","",[1]线路最大负荷电流!$B612)</f>
        <v/>
      </c>
    </row>
    <row r="613" spans="1:2" x14ac:dyDescent="0.15">
      <c r="A613" t="str">
        <f>IF([1]线路最大负荷电流!$A613="","",[1]线路最大负荷电流!$A613)</f>
        <v/>
      </c>
      <c r="B613" t="str">
        <f>IF([1]线路最大负荷电流!$B613="","",[1]线路最大负荷电流!$B613)</f>
        <v/>
      </c>
    </row>
    <row r="614" spans="1:2" x14ac:dyDescent="0.15">
      <c r="A614" t="str">
        <f>IF([1]线路最大负荷电流!$A614="","",[1]线路最大负荷电流!$A614)</f>
        <v/>
      </c>
      <c r="B614" t="str">
        <f>IF([1]线路最大负荷电流!$B614="","",[1]线路最大负荷电流!$B614)</f>
        <v/>
      </c>
    </row>
    <row r="615" spans="1:2" x14ac:dyDescent="0.15">
      <c r="A615" t="str">
        <f>IF([1]线路最大负荷电流!$A615="","",[1]线路最大负荷电流!$A615)</f>
        <v/>
      </c>
      <c r="B615" t="str">
        <f>IF([1]线路最大负荷电流!$B615="","",[1]线路最大负荷电流!$B615)</f>
        <v/>
      </c>
    </row>
    <row r="616" spans="1:2" x14ac:dyDescent="0.15">
      <c r="A616" t="str">
        <f>IF([1]线路最大负荷电流!$A616="","",[1]线路最大负荷电流!$A616)</f>
        <v/>
      </c>
      <c r="B616" t="str">
        <f>IF([1]线路最大负荷电流!$B616="","",[1]线路最大负荷电流!$B616)</f>
        <v/>
      </c>
    </row>
    <row r="617" spans="1:2" x14ac:dyDescent="0.15">
      <c r="A617" t="str">
        <f>IF([1]线路最大负荷电流!$A617="","",[1]线路最大负荷电流!$A617)</f>
        <v/>
      </c>
      <c r="B617" t="str">
        <f>IF([1]线路最大负荷电流!$B617="","",[1]线路最大负荷电流!$B617)</f>
        <v/>
      </c>
    </row>
    <row r="618" spans="1:2" x14ac:dyDescent="0.15">
      <c r="A618" t="str">
        <f>IF([1]线路最大负荷电流!$A618="","",[1]线路最大负荷电流!$A618)</f>
        <v/>
      </c>
      <c r="B618" t="str">
        <f>IF([1]线路最大负荷电流!$B618="","",[1]线路最大负荷电流!$B618)</f>
        <v/>
      </c>
    </row>
    <row r="619" spans="1:2" x14ac:dyDescent="0.15">
      <c r="A619" t="str">
        <f>IF([1]线路最大负荷电流!$A619="","",[1]线路最大负荷电流!$A619)</f>
        <v/>
      </c>
      <c r="B619" t="str">
        <f>IF([1]线路最大负荷电流!$B619="","",[1]线路最大负荷电流!$B619)</f>
        <v/>
      </c>
    </row>
    <row r="620" spans="1:2" x14ac:dyDescent="0.15">
      <c r="A620" t="str">
        <f>IF([1]线路最大负荷电流!$A620="","",[1]线路最大负荷电流!$A620)</f>
        <v/>
      </c>
      <c r="B620" t="str">
        <f>IF([1]线路最大负荷电流!$B620="","",[1]线路最大负荷电流!$B620)</f>
        <v/>
      </c>
    </row>
    <row r="621" spans="1:2" x14ac:dyDescent="0.15">
      <c r="A621" t="str">
        <f>IF([1]线路最大负荷电流!$A621="","",[1]线路最大负荷电流!$A621)</f>
        <v/>
      </c>
      <c r="B621" t="str">
        <f>IF([1]线路最大负荷电流!$B621="","",[1]线路最大负荷电流!$B621)</f>
        <v/>
      </c>
    </row>
    <row r="622" spans="1:2" x14ac:dyDescent="0.15">
      <c r="A622" t="str">
        <f>IF([1]线路最大负荷电流!$A622="","",[1]线路最大负荷电流!$A622)</f>
        <v/>
      </c>
      <c r="B622" t="str">
        <f>IF([1]线路最大负荷电流!$B622="","",[1]线路最大负荷电流!$B622)</f>
        <v/>
      </c>
    </row>
    <row r="623" spans="1:2" x14ac:dyDescent="0.15">
      <c r="A623" t="str">
        <f>IF([1]线路最大负荷电流!$A623="","",[1]线路最大负荷电流!$A623)</f>
        <v/>
      </c>
      <c r="B623" t="str">
        <f>IF([1]线路最大负荷电流!$B623="","",[1]线路最大负荷电流!$B623)</f>
        <v/>
      </c>
    </row>
    <row r="624" spans="1:2" x14ac:dyDescent="0.15">
      <c r="A624" t="str">
        <f>IF([1]线路最大负荷电流!$A624="","",[1]线路最大负荷电流!$A624)</f>
        <v/>
      </c>
      <c r="B624" t="str">
        <f>IF([1]线路最大负荷电流!$B624="","",[1]线路最大负荷电流!$B624)</f>
        <v/>
      </c>
    </row>
    <row r="625" spans="1:2" x14ac:dyDescent="0.15">
      <c r="A625" t="str">
        <f>IF([1]线路最大负荷电流!$A625="","",[1]线路最大负荷电流!$A625)</f>
        <v/>
      </c>
      <c r="B625" t="str">
        <f>IF([1]线路最大负荷电流!$B625="","",[1]线路最大负荷电流!$B625)</f>
        <v/>
      </c>
    </row>
    <row r="626" spans="1:2" x14ac:dyDescent="0.15">
      <c r="A626" t="str">
        <f>IF([1]线路最大负荷电流!$A626="","",[1]线路最大负荷电流!$A626)</f>
        <v/>
      </c>
      <c r="B626" t="str">
        <f>IF([1]线路最大负荷电流!$B626="","",[1]线路最大负荷电流!$B626)</f>
        <v/>
      </c>
    </row>
    <row r="627" spans="1:2" x14ac:dyDescent="0.15">
      <c r="A627" t="str">
        <f>IF([1]线路最大负荷电流!$A627="","",[1]线路最大负荷电流!$A627)</f>
        <v/>
      </c>
      <c r="B627" t="str">
        <f>IF([1]线路最大负荷电流!$B627="","",[1]线路最大负荷电流!$B627)</f>
        <v/>
      </c>
    </row>
    <row r="628" spans="1:2" x14ac:dyDescent="0.15">
      <c r="A628" t="str">
        <f>IF([1]线路最大负荷电流!$A628="","",[1]线路最大负荷电流!$A628)</f>
        <v/>
      </c>
      <c r="B628" t="str">
        <f>IF([1]线路最大负荷电流!$B628="","",[1]线路最大负荷电流!$B628)</f>
        <v/>
      </c>
    </row>
    <row r="629" spans="1:2" x14ac:dyDescent="0.15">
      <c r="A629" t="str">
        <f>IF([1]线路最大负荷电流!$A629="","",[1]线路最大负荷电流!$A629)</f>
        <v/>
      </c>
      <c r="B629" t="str">
        <f>IF([1]线路最大负荷电流!$B629="","",[1]线路最大负荷电流!$B629)</f>
        <v/>
      </c>
    </row>
    <row r="630" spans="1:2" x14ac:dyDescent="0.15">
      <c r="A630" t="str">
        <f>IF([1]线路最大负荷电流!$A630="","",[1]线路最大负荷电流!$A630)</f>
        <v/>
      </c>
      <c r="B630" t="str">
        <f>IF([1]线路最大负荷电流!$B630="","",[1]线路最大负荷电流!$B630)</f>
        <v/>
      </c>
    </row>
    <row r="631" spans="1:2" x14ac:dyDescent="0.15">
      <c r="A631" t="str">
        <f>IF([1]线路最大负荷电流!$A631="","",[1]线路最大负荷电流!$A631)</f>
        <v/>
      </c>
      <c r="B631" t="str">
        <f>IF([1]线路最大负荷电流!$B631="","",[1]线路最大负荷电流!$B631)</f>
        <v/>
      </c>
    </row>
    <row r="632" spans="1:2" x14ac:dyDescent="0.15">
      <c r="A632" t="str">
        <f>IF([1]线路最大负荷电流!$A632="","",[1]线路最大负荷电流!$A632)</f>
        <v/>
      </c>
      <c r="B632" t="str">
        <f>IF([1]线路最大负荷电流!$B632="","",[1]线路最大负荷电流!$B632)</f>
        <v/>
      </c>
    </row>
    <row r="633" spans="1:2" x14ac:dyDescent="0.15">
      <c r="A633" t="str">
        <f>IF([1]线路最大负荷电流!$A633="","",[1]线路最大负荷电流!$A633)</f>
        <v/>
      </c>
      <c r="B633" t="str">
        <f>IF([1]线路最大负荷电流!$B633="","",[1]线路最大负荷电流!$B633)</f>
        <v/>
      </c>
    </row>
    <row r="634" spans="1:2" x14ac:dyDescent="0.15">
      <c r="A634" t="str">
        <f>IF([1]线路最大负荷电流!$A634="","",[1]线路最大负荷电流!$A634)</f>
        <v/>
      </c>
      <c r="B634" t="str">
        <f>IF([1]线路最大负荷电流!$B634="","",[1]线路最大负荷电流!$B634)</f>
        <v/>
      </c>
    </row>
    <row r="635" spans="1:2" x14ac:dyDescent="0.15">
      <c r="A635" t="str">
        <f>IF([1]线路最大负荷电流!$A635="","",[1]线路最大负荷电流!$A635)</f>
        <v/>
      </c>
      <c r="B635" t="str">
        <f>IF([1]线路最大负荷电流!$B635="","",[1]线路最大负荷电流!$B635)</f>
        <v/>
      </c>
    </row>
    <row r="636" spans="1:2" x14ac:dyDescent="0.15">
      <c r="A636" t="str">
        <f>IF([1]线路最大负荷电流!$A636="","",[1]线路最大负荷电流!$A636)</f>
        <v/>
      </c>
      <c r="B636" t="str">
        <f>IF([1]线路最大负荷电流!$B636="","",[1]线路最大负荷电流!$B636)</f>
        <v/>
      </c>
    </row>
    <row r="637" spans="1:2" x14ac:dyDescent="0.15">
      <c r="A637" t="str">
        <f>IF([1]线路最大负荷电流!$A637="","",[1]线路最大负荷电流!$A637)</f>
        <v/>
      </c>
      <c r="B637" t="str">
        <f>IF([1]线路最大负荷电流!$B637="","",[1]线路最大负荷电流!$B637)</f>
        <v/>
      </c>
    </row>
    <row r="638" spans="1:2" x14ac:dyDescent="0.15">
      <c r="A638" t="str">
        <f>IF([1]线路最大负荷电流!$A638="","",[1]线路最大负荷电流!$A638)</f>
        <v/>
      </c>
      <c r="B638" t="str">
        <f>IF([1]线路最大负荷电流!$B638="","",[1]线路最大负荷电流!$B638)</f>
        <v/>
      </c>
    </row>
    <row r="639" spans="1:2" x14ac:dyDescent="0.15">
      <c r="A639" t="str">
        <f>IF([1]线路最大负荷电流!$A639="","",[1]线路最大负荷电流!$A639)</f>
        <v/>
      </c>
      <c r="B639" t="str">
        <f>IF([1]线路最大负荷电流!$B639="","",[1]线路最大负荷电流!$B639)</f>
        <v/>
      </c>
    </row>
    <row r="640" spans="1:2" x14ac:dyDescent="0.15">
      <c r="A640" t="str">
        <f>IF([1]线路最大负荷电流!$A640="","",[1]线路最大负荷电流!$A640)</f>
        <v/>
      </c>
      <c r="B640" t="str">
        <f>IF([1]线路最大负荷电流!$B640="","",[1]线路最大负荷电流!$B640)</f>
        <v/>
      </c>
    </row>
    <row r="641" spans="1:2" x14ac:dyDescent="0.15">
      <c r="A641" t="str">
        <f>IF([1]线路最大负荷电流!$A641="","",[1]线路最大负荷电流!$A641)</f>
        <v/>
      </c>
      <c r="B641" t="str">
        <f>IF([1]线路最大负荷电流!$B641="","",[1]线路最大负荷电流!$B641)</f>
        <v/>
      </c>
    </row>
    <row r="642" spans="1:2" x14ac:dyDescent="0.15">
      <c r="A642" t="str">
        <f>IF([1]线路最大负荷电流!$A642="","",[1]线路最大负荷电流!$A642)</f>
        <v/>
      </c>
      <c r="B642" t="str">
        <f>IF([1]线路最大负荷电流!$B642="","",[1]线路最大负荷电流!$B642)</f>
        <v/>
      </c>
    </row>
    <row r="643" spans="1:2" x14ac:dyDescent="0.15">
      <c r="A643" t="str">
        <f>IF([1]线路最大负荷电流!$A643="","",[1]线路最大负荷电流!$A643)</f>
        <v/>
      </c>
      <c r="B643" t="str">
        <f>IF([1]线路最大负荷电流!$B643="","",[1]线路最大负荷电流!$B643)</f>
        <v/>
      </c>
    </row>
    <row r="644" spans="1:2" x14ac:dyDescent="0.15">
      <c r="A644" t="str">
        <f>IF([1]线路最大负荷电流!$A644="","",[1]线路最大负荷电流!$A644)</f>
        <v/>
      </c>
      <c r="B644" t="str">
        <f>IF([1]线路最大负荷电流!$B644="","",[1]线路最大负荷电流!$B644)</f>
        <v/>
      </c>
    </row>
    <row r="645" spans="1:2" x14ac:dyDescent="0.15">
      <c r="A645" t="str">
        <f>IF([1]线路最大负荷电流!$A645="","",[1]线路最大负荷电流!$A645)</f>
        <v/>
      </c>
      <c r="B645" t="str">
        <f>IF([1]线路最大负荷电流!$B645="","",[1]线路最大负荷电流!$B645)</f>
        <v/>
      </c>
    </row>
    <row r="646" spans="1:2" x14ac:dyDescent="0.15">
      <c r="A646" t="str">
        <f>IF([1]线路最大负荷电流!$A646="","",[1]线路最大负荷电流!$A646)</f>
        <v/>
      </c>
      <c r="B646" t="str">
        <f>IF([1]线路最大负荷电流!$B646="","",[1]线路最大负荷电流!$B646)</f>
        <v/>
      </c>
    </row>
    <row r="647" spans="1:2" x14ac:dyDescent="0.15">
      <c r="A647" t="str">
        <f>IF([1]线路最大负荷电流!$A647="","",[1]线路最大负荷电流!$A647)</f>
        <v/>
      </c>
      <c r="B647" t="str">
        <f>IF([1]线路最大负荷电流!$B647="","",[1]线路最大负荷电流!$B647)</f>
        <v/>
      </c>
    </row>
    <row r="648" spans="1:2" x14ac:dyDescent="0.15">
      <c r="A648" t="str">
        <f>IF([1]线路最大负荷电流!$A648="","",[1]线路最大负荷电流!$A648)</f>
        <v/>
      </c>
      <c r="B648" t="str">
        <f>IF([1]线路最大负荷电流!$B648="","",[1]线路最大负荷电流!$B648)</f>
        <v/>
      </c>
    </row>
    <row r="649" spans="1:2" x14ac:dyDescent="0.15">
      <c r="A649" t="str">
        <f>IF([1]线路最大负荷电流!$A649="","",[1]线路最大负荷电流!$A649)</f>
        <v/>
      </c>
      <c r="B649" t="str">
        <f>IF([1]线路最大负荷电流!$B649="","",[1]线路最大负荷电流!$B649)</f>
        <v/>
      </c>
    </row>
    <row r="650" spans="1:2" x14ac:dyDescent="0.15">
      <c r="A650" t="str">
        <f>IF([1]线路最大负荷电流!$A650="","",[1]线路最大负荷电流!$A650)</f>
        <v/>
      </c>
      <c r="B650" t="str">
        <f>IF([1]线路最大负荷电流!$B650="","",[1]线路最大负荷电流!$B650)</f>
        <v/>
      </c>
    </row>
    <row r="651" spans="1:2" x14ac:dyDescent="0.15">
      <c r="A651" t="str">
        <f>IF([1]线路最大负荷电流!$A651="","",[1]线路最大负荷电流!$A651)</f>
        <v/>
      </c>
      <c r="B651" t="str">
        <f>IF([1]线路最大负荷电流!$B651="","",[1]线路最大负荷电流!$B651)</f>
        <v/>
      </c>
    </row>
    <row r="652" spans="1:2" x14ac:dyDescent="0.15">
      <c r="A652" t="str">
        <f>IF([1]线路最大负荷电流!$A652="","",[1]线路最大负荷电流!$A652)</f>
        <v/>
      </c>
      <c r="B652" t="str">
        <f>IF([1]线路最大负荷电流!$B652="","",[1]线路最大负荷电流!$B652)</f>
        <v/>
      </c>
    </row>
    <row r="653" spans="1:2" x14ac:dyDescent="0.15">
      <c r="A653" t="str">
        <f>IF([1]线路最大负荷电流!$A653="","",[1]线路最大负荷电流!$A653)</f>
        <v/>
      </c>
      <c r="B653" t="str">
        <f>IF([1]线路最大负荷电流!$B653="","",[1]线路最大负荷电流!$B653)</f>
        <v/>
      </c>
    </row>
    <row r="654" spans="1:2" x14ac:dyDescent="0.15">
      <c r="A654" t="str">
        <f>IF([1]线路最大负荷电流!$A654="","",[1]线路最大负荷电流!$A654)</f>
        <v/>
      </c>
      <c r="B654" t="str">
        <f>IF([1]线路最大负荷电流!$B654="","",[1]线路最大负荷电流!$B654)</f>
        <v/>
      </c>
    </row>
    <row r="655" spans="1:2" x14ac:dyDescent="0.15">
      <c r="A655" t="str">
        <f>IF([1]线路最大负荷电流!$A655="","",[1]线路最大负荷电流!$A655)</f>
        <v/>
      </c>
      <c r="B655" t="str">
        <f>IF([1]线路最大负荷电流!$B655="","",[1]线路最大负荷电流!$B655)</f>
        <v/>
      </c>
    </row>
    <row r="656" spans="1:2" x14ac:dyDescent="0.15">
      <c r="A656" t="str">
        <f>IF([1]线路最大负荷电流!$A656="","",[1]线路最大负荷电流!$A656)</f>
        <v/>
      </c>
      <c r="B656" t="str">
        <f>IF([1]线路最大负荷电流!$B656="","",[1]线路最大负荷电流!$B656)</f>
        <v/>
      </c>
    </row>
    <row r="657" spans="1:2" x14ac:dyDescent="0.15">
      <c r="A657" t="str">
        <f>IF([1]线路最大负荷电流!$A657="","",[1]线路最大负荷电流!$A657)</f>
        <v/>
      </c>
      <c r="B657" t="str">
        <f>IF([1]线路最大负荷电流!$B657="","",[1]线路最大负荷电流!$B657)</f>
        <v/>
      </c>
    </row>
    <row r="658" spans="1:2" x14ac:dyDescent="0.15">
      <c r="A658" t="str">
        <f>IF([1]线路最大负荷电流!$A658="","",[1]线路最大负荷电流!$A658)</f>
        <v/>
      </c>
      <c r="B658" t="str">
        <f>IF([1]线路最大负荷电流!$B658="","",[1]线路最大负荷电流!$B658)</f>
        <v/>
      </c>
    </row>
    <row r="659" spans="1:2" x14ac:dyDescent="0.15">
      <c r="A659" t="str">
        <f>IF([1]线路最大负荷电流!$A659="","",[1]线路最大负荷电流!$A659)</f>
        <v/>
      </c>
      <c r="B659" t="str">
        <f>IF([1]线路最大负荷电流!$B659="","",[1]线路最大负荷电流!$B659)</f>
        <v/>
      </c>
    </row>
    <row r="660" spans="1:2" x14ac:dyDescent="0.15">
      <c r="A660" t="str">
        <f>IF([1]线路最大负荷电流!$A660="","",[1]线路最大负荷电流!$A660)</f>
        <v/>
      </c>
      <c r="B660" t="str">
        <f>IF([1]线路最大负荷电流!$B660="","",[1]线路最大负荷电流!$B660)</f>
        <v/>
      </c>
    </row>
    <row r="661" spans="1:2" x14ac:dyDescent="0.15">
      <c r="A661" t="str">
        <f>IF([1]线路最大负荷电流!$A661="","",[1]线路最大负荷电流!$A661)</f>
        <v/>
      </c>
      <c r="B661" t="str">
        <f>IF([1]线路最大负荷电流!$B661="","",[1]线路最大负荷电流!$B661)</f>
        <v/>
      </c>
    </row>
    <row r="662" spans="1:2" x14ac:dyDescent="0.15">
      <c r="A662" t="str">
        <f>IF([1]线路最大负荷电流!$A662="","",[1]线路最大负荷电流!$A662)</f>
        <v/>
      </c>
      <c r="B662" t="str">
        <f>IF([1]线路最大负荷电流!$B662="","",[1]线路最大负荷电流!$B662)</f>
        <v/>
      </c>
    </row>
    <row r="663" spans="1:2" x14ac:dyDescent="0.15">
      <c r="A663" t="str">
        <f>IF([1]线路最大负荷电流!$A663="","",[1]线路最大负荷电流!$A663)</f>
        <v/>
      </c>
      <c r="B663" t="str">
        <f>IF([1]线路最大负荷电流!$B663="","",[1]线路最大负荷电流!$B663)</f>
        <v/>
      </c>
    </row>
    <row r="664" spans="1:2" x14ac:dyDescent="0.15">
      <c r="A664" t="str">
        <f>IF([1]线路最大负荷电流!$A664="","",[1]线路最大负荷电流!$A664)</f>
        <v/>
      </c>
      <c r="B664" t="str">
        <f>IF([1]线路最大负荷电流!$B664="","",[1]线路最大负荷电流!$B664)</f>
        <v/>
      </c>
    </row>
    <row r="665" spans="1:2" x14ac:dyDescent="0.15">
      <c r="A665" t="str">
        <f>IF([1]线路最大负荷电流!$A665="","",[1]线路最大负荷电流!$A665)</f>
        <v/>
      </c>
      <c r="B665" t="str">
        <f>IF([1]线路最大负荷电流!$B665="","",[1]线路最大负荷电流!$B665)</f>
        <v/>
      </c>
    </row>
    <row r="666" spans="1:2" x14ac:dyDescent="0.15">
      <c r="A666" t="str">
        <f>IF([1]线路最大负荷电流!$A666="","",[1]线路最大负荷电流!$A666)</f>
        <v/>
      </c>
      <c r="B666" t="str">
        <f>IF([1]线路最大负荷电流!$B666="","",[1]线路最大负荷电流!$B666)</f>
        <v/>
      </c>
    </row>
    <row r="667" spans="1:2" x14ac:dyDescent="0.15">
      <c r="A667" t="str">
        <f>IF([1]线路最大负荷电流!$A667="","",[1]线路最大负荷电流!$A667)</f>
        <v/>
      </c>
      <c r="B667" t="str">
        <f>IF([1]线路最大负荷电流!$B667="","",[1]线路最大负荷电流!$B667)</f>
        <v/>
      </c>
    </row>
    <row r="668" spans="1:2" x14ac:dyDescent="0.15">
      <c r="A668" t="str">
        <f>IF([1]线路最大负荷电流!$A668="","",[1]线路最大负荷电流!$A668)</f>
        <v/>
      </c>
      <c r="B668" t="str">
        <f>IF([1]线路最大负荷电流!$B668="","",[1]线路最大负荷电流!$B668)</f>
        <v/>
      </c>
    </row>
    <row r="669" spans="1:2" x14ac:dyDescent="0.15">
      <c r="A669" t="str">
        <f>IF([1]线路最大负荷电流!$A669="","",[1]线路最大负荷电流!$A669)</f>
        <v/>
      </c>
      <c r="B669" t="str">
        <f>IF([1]线路最大负荷电流!$B669="","",[1]线路最大负荷电流!$B669)</f>
        <v/>
      </c>
    </row>
    <row r="670" spans="1:2" x14ac:dyDescent="0.15">
      <c r="A670" t="str">
        <f>IF([1]线路最大负荷电流!$A670="","",[1]线路最大负荷电流!$A670)</f>
        <v/>
      </c>
      <c r="B670" t="str">
        <f>IF([1]线路最大负荷电流!$B670="","",[1]线路最大负荷电流!$B670)</f>
        <v/>
      </c>
    </row>
    <row r="671" spans="1:2" x14ac:dyDescent="0.15">
      <c r="A671" t="str">
        <f>IF([1]线路最大负荷电流!$A671="","",[1]线路最大负荷电流!$A671)</f>
        <v/>
      </c>
      <c r="B671" t="str">
        <f>IF([1]线路最大负荷电流!$B671="","",[1]线路最大负荷电流!$B671)</f>
        <v/>
      </c>
    </row>
    <row r="672" spans="1:2" x14ac:dyDescent="0.15">
      <c r="A672" t="str">
        <f>IF([1]线路最大负荷电流!$A672="","",[1]线路最大负荷电流!$A672)</f>
        <v/>
      </c>
      <c r="B672" t="str">
        <f>IF([1]线路最大负荷电流!$B672="","",[1]线路最大负荷电流!$B672)</f>
        <v/>
      </c>
    </row>
    <row r="673" spans="1:2" x14ac:dyDescent="0.15">
      <c r="A673" t="str">
        <f>IF([1]线路最大负荷电流!$A673="","",[1]线路最大负荷电流!$A673)</f>
        <v/>
      </c>
      <c r="B673" t="str">
        <f>IF([1]线路最大负荷电流!$B673="","",[1]线路最大负荷电流!$B673)</f>
        <v/>
      </c>
    </row>
    <row r="674" spans="1:2" x14ac:dyDescent="0.15">
      <c r="A674" t="str">
        <f>IF([1]线路最大负荷电流!$A674="","",[1]线路最大负荷电流!$A674)</f>
        <v/>
      </c>
      <c r="B674" t="str">
        <f>IF([1]线路最大负荷电流!$B674="","",[1]线路最大负荷电流!$B674)</f>
        <v/>
      </c>
    </row>
    <row r="675" spans="1:2" x14ac:dyDescent="0.15">
      <c r="A675" t="str">
        <f>IF([1]线路最大负荷电流!$A675="","",[1]线路最大负荷电流!$A675)</f>
        <v/>
      </c>
      <c r="B675" t="str">
        <f>IF([1]线路最大负荷电流!$B675="","",[1]线路最大负荷电流!$B675)</f>
        <v/>
      </c>
    </row>
    <row r="676" spans="1:2" x14ac:dyDescent="0.15">
      <c r="A676" t="str">
        <f>IF([1]线路最大负荷电流!$A676="","",[1]线路最大负荷电流!$A676)</f>
        <v/>
      </c>
      <c r="B676" t="str">
        <f>IF([1]线路最大负荷电流!$B676="","",[1]线路最大负荷电流!$B676)</f>
        <v/>
      </c>
    </row>
    <row r="677" spans="1:2" x14ac:dyDescent="0.15">
      <c r="A677" t="str">
        <f>IF([1]线路最大负荷电流!$A677="","",[1]线路最大负荷电流!$A677)</f>
        <v/>
      </c>
      <c r="B677" t="str">
        <f>IF([1]线路最大负荷电流!$B677="","",[1]线路最大负荷电流!$B677)</f>
        <v/>
      </c>
    </row>
    <row r="678" spans="1:2" x14ac:dyDescent="0.15">
      <c r="A678" t="str">
        <f>IF([1]线路最大负荷电流!$A678="","",[1]线路最大负荷电流!$A678)</f>
        <v/>
      </c>
      <c r="B678" t="str">
        <f>IF([1]线路最大负荷电流!$B678="","",[1]线路最大负荷电流!$B678)</f>
        <v/>
      </c>
    </row>
    <row r="679" spans="1:2" x14ac:dyDescent="0.15">
      <c r="A679" t="str">
        <f>IF([1]线路最大负荷电流!$A679="","",[1]线路最大负荷电流!$A679)</f>
        <v/>
      </c>
      <c r="B679" t="str">
        <f>IF([1]线路最大负荷电流!$B679="","",[1]线路最大负荷电流!$B679)</f>
        <v/>
      </c>
    </row>
    <row r="680" spans="1:2" x14ac:dyDescent="0.15">
      <c r="A680" t="str">
        <f>IF([1]线路最大负荷电流!$A680="","",[1]线路最大负荷电流!$A680)</f>
        <v/>
      </c>
      <c r="B680" t="str">
        <f>IF([1]线路最大负荷电流!$B680="","",[1]线路最大负荷电流!$B680)</f>
        <v/>
      </c>
    </row>
    <row r="681" spans="1:2" x14ac:dyDescent="0.15">
      <c r="A681" t="str">
        <f>IF([1]线路最大负荷电流!$A681="","",[1]线路最大负荷电流!$A681)</f>
        <v/>
      </c>
      <c r="B681" t="str">
        <f>IF([1]线路最大负荷电流!$B681="","",[1]线路最大负荷电流!$B681)</f>
        <v/>
      </c>
    </row>
    <row r="682" spans="1:2" x14ac:dyDescent="0.15">
      <c r="A682" t="str">
        <f>IF([1]线路最大负荷电流!$A682="","",[1]线路最大负荷电流!$A682)</f>
        <v/>
      </c>
      <c r="B682" t="str">
        <f>IF([1]线路最大负荷电流!$B682="","",[1]线路最大负荷电流!$B682)</f>
        <v/>
      </c>
    </row>
    <row r="683" spans="1:2" x14ac:dyDescent="0.15">
      <c r="A683" t="str">
        <f>IF([1]线路最大负荷电流!$A683="","",[1]线路最大负荷电流!$A683)</f>
        <v/>
      </c>
      <c r="B683" t="str">
        <f>IF([1]线路最大负荷电流!$B683="","",[1]线路最大负荷电流!$B683)</f>
        <v/>
      </c>
    </row>
    <row r="684" spans="1:2" x14ac:dyDescent="0.15">
      <c r="A684" t="str">
        <f>IF([1]线路最大负荷电流!$A684="","",[1]线路最大负荷电流!$A684)</f>
        <v/>
      </c>
      <c r="B684" t="str">
        <f>IF([1]线路最大负荷电流!$B684="","",[1]线路最大负荷电流!$B684)</f>
        <v/>
      </c>
    </row>
    <row r="685" spans="1:2" x14ac:dyDescent="0.15">
      <c r="A685" t="str">
        <f>IF([1]线路最大负荷电流!$A685="","",[1]线路最大负荷电流!$A685)</f>
        <v/>
      </c>
      <c r="B685" t="str">
        <f>IF([1]线路最大负荷电流!$B685="","",[1]线路最大负荷电流!$B685)</f>
        <v/>
      </c>
    </row>
    <row r="686" spans="1:2" x14ac:dyDescent="0.15">
      <c r="A686" t="str">
        <f>IF([1]线路最大负荷电流!$A686="","",[1]线路最大负荷电流!$A686)</f>
        <v/>
      </c>
      <c r="B686" t="str">
        <f>IF([1]线路最大负荷电流!$B686="","",[1]线路最大负荷电流!$B686)</f>
        <v/>
      </c>
    </row>
    <row r="687" spans="1:2" x14ac:dyDescent="0.15">
      <c r="A687" t="str">
        <f>IF([1]线路最大负荷电流!$A687="","",[1]线路最大负荷电流!$A687)</f>
        <v/>
      </c>
      <c r="B687" t="str">
        <f>IF([1]线路最大负荷电流!$B687="","",[1]线路最大负荷电流!$B687)</f>
        <v/>
      </c>
    </row>
    <row r="688" spans="1:2" x14ac:dyDescent="0.15">
      <c r="A688" t="str">
        <f>IF([1]线路最大负荷电流!$A688="","",[1]线路最大负荷电流!$A688)</f>
        <v/>
      </c>
      <c r="B688" t="str">
        <f>IF([1]线路最大负荷电流!$B688="","",[1]线路最大负荷电流!$B688)</f>
        <v/>
      </c>
    </row>
    <row r="689" spans="1:2" x14ac:dyDescent="0.15">
      <c r="A689" t="str">
        <f>IF([1]线路最大负荷电流!$A689="","",[1]线路最大负荷电流!$A689)</f>
        <v/>
      </c>
      <c r="B689" t="str">
        <f>IF([1]线路最大负荷电流!$B689="","",[1]线路最大负荷电流!$B689)</f>
        <v/>
      </c>
    </row>
    <row r="690" spans="1:2" x14ac:dyDescent="0.15">
      <c r="A690" t="str">
        <f>IF([1]线路最大负荷电流!$A690="","",[1]线路最大负荷电流!$A690)</f>
        <v/>
      </c>
      <c r="B690" t="str">
        <f>IF([1]线路最大负荷电流!$B690="","",[1]线路最大负荷电流!$B690)</f>
        <v/>
      </c>
    </row>
    <row r="691" spans="1:2" x14ac:dyDescent="0.15">
      <c r="A691" t="str">
        <f>IF([1]线路最大负荷电流!$A691="","",[1]线路最大负荷电流!$A691)</f>
        <v/>
      </c>
      <c r="B691" t="str">
        <f>IF([1]线路最大负荷电流!$B691="","",[1]线路最大负荷电流!$B691)</f>
        <v/>
      </c>
    </row>
    <row r="692" spans="1:2" x14ac:dyDescent="0.15">
      <c r="A692" t="str">
        <f>IF([1]线路最大负荷电流!$A692="","",[1]线路最大负荷电流!$A692)</f>
        <v/>
      </c>
      <c r="B692" t="str">
        <f>IF([1]线路最大负荷电流!$B692="","",[1]线路最大负荷电流!$B692)</f>
        <v/>
      </c>
    </row>
    <row r="693" spans="1:2" x14ac:dyDescent="0.15">
      <c r="A693" t="str">
        <f>IF([1]线路最大负荷电流!$A693="","",[1]线路最大负荷电流!$A693)</f>
        <v/>
      </c>
      <c r="B693" t="str">
        <f>IF([1]线路最大负荷电流!$B693="","",[1]线路最大负荷电流!$B693)</f>
        <v/>
      </c>
    </row>
    <row r="694" spans="1:2" x14ac:dyDescent="0.15">
      <c r="A694" t="str">
        <f>IF([1]线路最大负荷电流!$A694="","",[1]线路最大负荷电流!$A694)</f>
        <v/>
      </c>
      <c r="B694" t="str">
        <f>IF([1]线路最大负荷电流!$B694="","",[1]线路最大负荷电流!$B694)</f>
        <v/>
      </c>
    </row>
    <row r="695" spans="1:2" x14ac:dyDescent="0.15">
      <c r="A695" t="str">
        <f>IF([1]线路最大负荷电流!$A695="","",[1]线路最大负荷电流!$A695)</f>
        <v/>
      </c>
      <c r="B695" t="str">
        <f>IF([1]线路最大负荷电流!$B695="","",[1]线路最大负荷电流!$B695)</f>
        <v/>
      </c>
    </row>
    <row r="696" spans="1:2" x14ac:dyDescent="0.15">
      <c r="A696" t="str">
        <f>IF([1]线路最大负荷电流!$A696="","",[1]线路最大负荷电流!$A696)</f>
        <v/>
      </c>
      <c r="B696" t="str">
        <f>IF([1]线路最大负荷电流!$B696="","",[1]线路最大负荷电流!$B696)</f>
        <v/>
      </c>
    </row>
    <row r="697" spans="1:2" x14ac:dyDescent="0.15">
      <c r="A697" t="str">
        <f>IF([1]线路最大负荷电流!$A697="","",[1]线路最大负荷电流!$A697)</f>
        <v/>
      </c>
      <c r="B697" t="str">
        <f>IF([1]线路最大负荷电流!$B697="","",[1]线路最大负荷电流!$B697)</f>
        <v/>
      </c>
    </row>
    <row r="698" spans="1:2" x14ac:dyDescent="0.15">
      <c r="A698" t="str">
        <f>IF([1]线路最大负荷电流!$A698="","",[1]线路最大负荷电流!$A698)</f>
        <v/>
      </c>
      <c r="B698" t="str">
        <f>IF([1]线路最大负荷电流!$B698="","",[1]线路最大负荷电流!$B698)</f>
        <v/>
      </c>
    </row>
    <row r="699" spans="1:2" x14ac:dyDescent="0.15">
      <c r="A699" t="str">
        <f>IF([1]线路最大负荷电流!$A699="","",[1]线路最大负荷电流!$A699)</f>
        <v/>
      </c>
      <c r="B699" t="str">
        <f>IF([1]线路最大负荷电流!$B699="","",[1]线路最大负荷电流!$B699)</f>
        <v/>
      </c>
    </row>
    <row r="700" spans="1:2" x14ac:dyDescent="0.15">
      <c r="A700" t="str">
        <f>IF([1]线路最大负荷电流!$A700="","",[1]线路最大负荷电流!$A700)</f>
        <v/>
      </c>
      <c r="B700" t="str">
        <f>IF([1]线路最大负荷电流!$B700="","",[1]线路最大负荷电流!$B700)</f>
        <v/>
      </c>
    </row>
    <row r="701" spans="1:2" x14ac:dyDescent="0.15">
      <c r="A701" t="str">
        <f>IF([1]线路最大负荷电流!$A701="","",[1]线路最大负荷电流!$A701)</f>
        <v/>
      </c>
      <c r="B701" t="str">
        <f>IF([1]线路最大负荷电流!$B701="","",[1]线路最大负荷电流!$B701)</f>
        <v/>
      </c>
    </row>
    <row r="702" spans="1:2" x14ac:dyDescent="0.15">
      <c r="A702" t="str">
        <f>IF([1]线路最大负荷电流!$A702="","",[1]线路最大负荷电流!$A702)</f>
        <v/>
      </c>
      <c r="B702" t="str">
        <f>IF([1]线路最大负荷电流!$B702="","",[1]线路最大负荷电流!$B702)</f>
        <v/>
      </c>
    </row>
    <row r="703" spans="1:2" x14ac:dyDescent="0.15">
      <c r="A703" t="str">
        <f>IF([1]线路最大负荷电流!$A703="","",[1]线路最大负荷电流!$A703)</f>
        <v/>
      </c>
      <c r="B703" t="str">
        <f>IF([1]线路最大负荷电流!$B703="","",[1]线路最大负荷电流!$B703)</f>
        <v/>
      </c>
    </row>
    <row r="704" spans="1:2" x14ac:dyDescent="0.15">
      <c r="A704" t="str">
        <f>IF([1]线路最大负荷电流!$A704="","",[1]线路最大负荷电流!$A704)</f>
        <v/>
      </c>
      <c r="B704" t="str">
        <f>IF([1]线路最大负荷电流!$B704="","",[1]线路最大负荷电流!$B704)</f>
        <v/>
      </c>
    </row>
    <row r="705" spans="1:2" x14ac:dyDescent="0.15">
      <c r="A705" t="str">
        <f>IF([1]线路最大负荷电流!$A705="","",[1]线路最大负荷电流!$A705)</f>
        <v/>
      </c>
      <c r="B705" t="str">
        <f>IF([1]线路最大负荷电流!$B705="","",[1]线路最大负荷电流!$B705)</f>
        <v/>
      </c>
    </row>
    <row r="706" spans="1:2" x14ac:dyDescent="0.15">
      <c r="A706" t="str">
        <f>IF([1]线路最大负荷电流!$A706="","",[1]线路最大负荷电流!$A706)</f>
        <v/>
      </c>
      <c r="B706" t="str">
        <f>IF([1]线路最大负荷电流!$B706="","",[1]线路最大负荷电流!$B706)</f>
        <v/>
      </c>
    </row>
    <row r="707" spans="1:2" x14ac:dyDescent="0.15">
      <c r="A707" t="str">
        <f>IF([1]线路最大负荷电流!$A707="","",[1]线路最大负荷电流!$A707)</f>
        <v/>
      </c>
      <c r="B707" t="str">
        <f>IF([1]线路最大负荷电流!$B707="","",[1]线路最大负荷电流!$B707)</f>
        <v/>
      </c>
    </row>
    <row r="708" spans="1:2" x14ac:dyDescent="0.15">
      <c r="A708" t="str">
        <f>IF([1]线路最大负荷电流!$A708="","",[1]线路最大负荷电流!$A708)</f>
        <v/>
      </c>
      <c r="B708" t="str">
        <f>IF([1]线路最大负荷电流!$B708="","",[1]线路最大负荷电流!$B708)</f>
        <v/>
      </c>
    </row>
    <row r="709" spans="1:2" x14ac:dyDescent="0.15">
      <c r="A709" t="str">
        <f>IF([1]线路最大负荷电流!$A709="","",[1]线路最大负荷电流!$A709)</f>
        <v/>
      </c>
      <c r="B709" t="str">
        <f>IF([1]线路最大负荷电流!$B709="","",[1]线路最大负荷电流!$B709)</f>
        <v/>
      </c>
    </row>
    <row r="710" spans="1:2" x14ac:dyDescent="0.15">
      <c r="A710" t="str">
        <f>IF([1]线路最大负荷电流!$A710="","",[1]线路最大负荷电流!$A710)</f>
        <v/>
      </c>
      <c r="B710" t="str">
        <f>IF([1]线路最大负荷电流!$B710="","",[1]线路最大负荷电流!$B710)</f>
        <v/>
      </c>
    </row>
    <row r="711" spans="1:2" x14ac:dyDescent="0.15">
      <c r="A711" t="str">
        <f>IF([1]线路最大负荷电流!$A711="","",[1]线路最大负荷电流!$A711)</f>
        <v/>
      </c>
      <c r="B711" t="str">
        <f>IF([1]线路最大负荷电流!$B711="","",[1]线路最大负荷电流!$B711)</f>
        <v/>
      </c>
    </row>
    <row r="712" spans="1:2" x14ac:dyDescent="0.15">
      <c r="A712" t="str">
        <f>IF([1]线路最大负荷电流!$A712="","",[1]线路最大负荷电流!$A712)</f>
        <v/>
      </c>
      <c r="B712" t="str">
        <f>IF([1]线路最大负荷电流!$B712="","",[1]线路最大负荷电流!$B712)</f>
        <v/>
      </c>
    </row>
    <row r="713" spans="1:2" x14ac:dyDescent="0.15">
      <c r="A713" t="str">
        <f>IF([1]线路最大负荷电流!$A713="","",[1]线路最大负荷电流!$A713)</f>
        <v/>
      </c>
      <c r="B713" t="str">
        <f>IF([1]线路最大负荷电流!$B713="","",[1]线路最大负荷电流!$B713)</f>
        <v/>
      </c>
    </row>
    <row r="714" spans="1:2" x14ac:dyDescent="0.15">
      <c r="A714" t="str">
        <f>IF([1]线路最大负荷电流!$A714="","",[1]线路最大负荷电流!$A714)</f>
        <v/>
      </c>
      <c r="B714" t="str">
        <f>IF([1]线路最大负荷电流!$B714="","",[1]线路最大负荷电流!$B714)</f>
        <v/>
      </c>
    </row>
    <row r="715" spans="1:2" x14ac:dyDescent="0.15">
      <c r="A715" t="str">
        <f>IF([1]线路最大负荷电流!$A715="","",[1]线路最大负荷电流!$A715)</f>
        <v/>
      </c>
      <c r="B715" t="str">
        <f>IF([1]线路最大负荷电流!$B715="","",[1]线路最大负荷电流!$B715)</f>
        <v/>
      </c>
    </row>
    <row r="716" spans="1:2" x14ac:dyDescent="0.15">
      <c r="A716" t="str">
        <f>IF([1]线路最大负荷电流!$A716="","",[1]线路最大负荷电流!$A716)</f>
        <v/>
      </c>
      <c r="B716" t="str">
        <f>IF([1]线路最大负荷电流!$B716="","",[1]线路最大负荷电流!$B716)</f>
        <v/>
      </c>
    </row>
    <row r="717" spans="1:2" x14ac:dyDescent="0.15">
      <c r="A717" t="str">
        <f>IF([1]线路最大负荷电流!$A717="","",[1]线路最大负荷电流!$A717)</f>
        <v/>
      </c>
      <c r="B717" t="str">
        <f>IF([1]线路最大负荷电流!$B717="","",[1]线路最大负荷电流!$B717)</f>
        <v/>
      </c>
    </row>
    <row r="718" spans="1:2" x14ac:dyDescent="0.15">
      <c r="A718" t="str">
        <f>IF([1]线路最大负荷电流!$A718="","",[1]线路最大负荷电流!$A718)</f>
        <v/>
      </c>
      <c r="B718" t="str">
        <f>IF([1]线路最大负荷电流!$B718="","",[1]线路最大负荷电流!$B718)</f>
        <v/>
      </c>
    </row>
    <row r="719" spans="1:2" x14ac:dyDescent="0.15">
      <c r="A719" t="str">
        <f>IF([1]线路最大负荷电流!$A719="","",[1]线路最大负荷电流!$A719)</f>
        <v/>
      </c>
      <c r="B719" t="str">
        <f>IF([1]线路最大负荷电流!$B719="","",[1]线路最大负荷电流!$B719)</f>
        <v/>
      </c>
    </row>
    <row r="720" spans="1:2" x14ac:dyDescent="0.15">
      <c r="A720" t="str">
        <f>IF([1]线路最大负荷电流!$A720="","",[1]线路最大负荷电流!$A720)</f>
        <v/>
      </c>
      <c r="B720" t="str">
        <f>IF([1]线路最大负荷电流!$B720="","",[1]线路最大负荷电流!$B720)</f>
        <v/>
      </c>
    </row>
    <row r="721" spans="1:2" x14ac:dyDescent="0.15">
      <c r="A721" t="str">
        <f>IF([1]线路最大负荷电流!$A721="","",[1]线路最大负荷电流!$A721)</f>
        <v/>
      </c>
      <c r="B721" t="str">
        <f>IF([1]线路最大负荷电流!$B721="","",[1]线路最大负荷电流!$B721)</f>
        <v/>
      </c>
    </row>
    <row r="722" spans="1:2" x14ac:dyDescent="0.15">
      <c r="A722" t="str">
        <f>IF([1]线路最大负荷电流!$A722="","",[1]线路最大负荷电流!$A722)</f>
        <v/>
      </c>
      <c r="B722" t="str">
        <f>IF([1]线路最大负荷电流!$B722="","",[1]线路最大负荷电流!$B722)</f>
        <v/>
      </c>
    </row>
    <row r="723" spans="1:2" x14ac:dyDescent="0.15">
      <c r="A723" t="str">
        <f>IF([1]线路最大负荷电流!$A723="","",[1]线路最大负荷电流!$A723)</f>
        <v/>
      </c>
      <c r="B723" t="str">
        <f>IF([1]线路最大负荷电流!$B723="","",[1]线路最大负荷电流!$B723)</f>
        <v/>
      </c>
    </row>
    <row r="724" spans="1:2" x14ac:dyDescent="0.15">
      <c r="A724" t="str">
        <f>IF([1]线路最大负荷电流!$A724="","",[1]线路最大负荷电流!$A724)</f>
        <v/>
      </c>
      <c r="B724" t="str">
        <f>IF([1]线路最大负荷电流!$B724="","",[1]线路最大负荷电流!$B724)</f>
        <v/>
      </c>
    </row>
    <row r="725" spans="1:2" x14ac:dyDescent="0.15">
      <c r="A725" t="str">
        <f>IF([1]线路最大负荷电流!$A725="","",[1]线路最大负荷电流!$A725)</f>
        <v/>
      </c>
      <c r="B725" t="str">
        <f>IF([1]线路最大负荷电流!$B725="","",[1]线路最大负荷电流!$B725)</f>
        <v/>
      </c>
    </row>
    <row r="726" spans="1:2" x14ac:dyDescent="0.15">
      <c r="A726" t="str">
        <f>IF([1]线路最大负荷电流!$A726="","",[1]线路最大负荷电流!$A726)</f>
        <v/>
      </c>
      <c r="B726" t="str">
        <f>IF([1]线路最大负荷电流!$B726="","",[1]线路最大负荷电流!$B726)</f>
        <v/>
      </c>
    </row>
    <row r="727" spans="1:2" x14ac:dyDescent="0.15">
      <c r="A727" t="str">
        <f>IF([1]线路最大负荷电流!$A727="","",[1]线路最大负荷电流!$A727)</f>
        <v/>
      </c>
      <c r="B727" t="str">
        <f>IF([1]线路最大负荷电流!$B727="","",[1]线路最大负荷电流!$B727)</f>
        <v/>
      </c>
    </row>
    <row r="728" spans="1:2" x14ac:dyDescent="0.15">
      <c r="A728" t="str">
        <f>IF([1]线路最大负荷电流!$A728="","",[1]线路最大负荷电流!$A728)</f>
        <v/>
      </c>
      <c r="B728" t="str">
        <f>IF([1]线路最大负荷电流!$B728="","",[1]线路最大负荷电流!$B728)</f>
        <v/>
      </c>
    </row>
    <row r="729" spans="1:2" x14ac:dyDescent="0.15">
      <c r="A729" t="str">
        <f>IF([1]线路最大负荷电流!$A729="","",[1]线路最大负荷电流!$A729)</f>
        <v/>
      </c>
      <c r="B729" t="str">
        <f>IF([1]线路最大负荷电流!$B729="","",[1]线路最大负荷电流!$B729)</f>
        <v/>
      </c>
    </row>
    <row r="730" spans="1:2" x14ac:dyDescent="0.15">
      <c r="A730" t="str">
        <f>IF([1]线路最大负荷电流!$A730="","",[1]线路最大负荷电流!$A730)</f>
        <v/>
      </c>
      <c r="B730" t="str">
        <f>IF([1]线路最大负荷电流!$B730="","",[1]线路最大负荷电流!$B730)</f>
        <v/>
      </c>
    </row>
    <row r="731" spans="1:2" x14ac:dyDescent="0.15">
      <c r="A731" t="str">
        <f>IF([1]线路最大负荷电流!$A731="","",[1]线路最大负荷电流!$A731)</f>
        <v/>
      </c>
      <c r="B731" t="str">
        <f>IF([1]线路最大负荷电流!$B731="","",[1]线路最大负荷电流!$B731)</f>
        <v/>
      </c>
    </row>
    <row r="732" spans="1:2" x14ac:dyDescent="0.15">
      <c r="A732" t="str">
        <f>IF([1]线路最大负荷电流!$A732="","",[1]线路最大负荷电流!$A732)</f>
        <v/>
      </c>
      <c r="B732" t="str">
        <f>IF([1]线路最大负荷电流!$B732="","",[1]线路最大负荷电流!$B732)</f>
        <v/>
      </c>
    </row>
    <row r="733" spans="1:2" x14ac:dyDescent="0.15">
      <c r="A733" t="str">
        <f>IF([1]线路最大负荷电流!$A733="","",[1]线路最大负荷电流!$A733)</f>
        <v/>
      </c>
      <c r="B733" t="str">
        <f>IF([1]线路最大负荷电流!$B733="","",[1]线路最大负荷电流!$B733)</f>
        <v/>
      </c>
    </row>
    <row r="734" spans="1:2" x14ac:dyDescent="0.15">
      <c r="A734" t="str">
        <f>IF([1]线路最大负荷电流!$A734="","",[1]线路最大负荷电流!$A734)</f>
        <v/>
      </c>
      <c r="B734" t="str">
        <f>IF([1]线路最大负荷电流!$B734="","",[1]线路最大负荷电流!$B734)</f>
        <v/>
      </c>
    </row>
    <row r="735" spans="1:2" x14ac:dyDescent="0.15">
      <c r="A735" t="str">
        <f>IF([1]线路最大负荷电流!$A735="","",[1]线路最大负荷电流!$A735)</f>
        <v/>
      </c>
      <c r="B735" t="str">
        <f>IF([1]线路最大负荷电流!$B735="","",[1]线路最大负荷电流!$B735)</f>
        <v/>
      </c>
    </row>
    <row r="736" spans="1:2" x14ac:dyDescent="0.15">
      <c r="A736" t="str">
        <f>IF([1]线路最大负荷电流!$A736="","",[1]线路最大负荷电流!$A736)</f>
        <v/>
      </c>
      <c r="B736" t="str">
        <f>IF([1]线路最大负荷电流!$B736="","",[1]线路最大负荷电流!$B736)</f>
        <v/>
      </c>
    </row>
    <row r="737" spans="1:2" x14ac:dyDescent="0.15">
      <c r="A737" t="str">
        <f>IF([1]线路最大负荷电流!$A737="","",[1]线路最大负荷电流!$A737)</f>
        <v/>
      </c>
      <c r="B737" t="str">
        <f>IF([1]线路最大负荷电流!$B737="","",[1]线路最大负荷电流!$B737)</f>
        <v/>
      </c>
    </row>
    <row r="738" spans="1:2" x14ac:dyDescent="0.15">
      <c r="A738" t="str">
        <f>IF([1]线路最大负荷电流!$A738="","",[1]线路最大负荷电流!$A738)</f>
        <v/>
      </c>
      <c r="B738" t="str">
        <f>IF([1]线路最大负荷电流!$B738="","",[1]线路最大负荷电流!$B738)</f>
        <v/>
      </c>
    </row>
    <row r="739" spans="1:2" x14ac:dyDescent="0.15">
      <c r="A739" t="str">
        <f>IF([1]线路最大负荷电流!$A739="","",[1]线路最大负荷电流!$A739)</f>
        <v/>
      </c>
      <c r="B739" t="str">
        <f>IF([1]线路最大负荷电流!$B739="","",[1]线路最大负荷电流!$B739)</f>
        <v/>
      </c>
    </row>
    <row r="740" spans="1:2" x14ac:dyDescent="0.15">
      <c r="A740" t="str">
        <f>IF([1]线路最大负荷电流!$A740="","",[1]线路最大负荷电流!$A740)</f>
        <v/>
      </c>
      <c r="B740" t="str">
        <f>IF([1]线路最大负荷电流!$B740="","",[1]线路最大负荷电流!$B740)</f>
        <v/>
      </c>
    </row>
    <row r="741" spans="1:2" x14ac:dyDescent="0.15">
      <c r="A741" t="str">
        <f>IF([1]线路最大负荷电流!$A741="","",[1]线路最大负荷电流!$A741)</f>
        <v/>
      </c>
      <c r="B741" t="str">
        <f>IF([1]线路最大负荷电流!$B741="","",[1]线路最大负荷电流!$B741)</f>
        <v/>
      </c>
    </row>
    <row r="742" spans="1:2" x14ac:dyDescent="0.15">
      <c r="A742" t="str">
        <f>IF([1]线路最大负荷电流!$A742="","",[1]线路最大负荷电流!$A742)</f>
        <v/>
      </c>
      <c r="B742" t="str">
        <f>IF([1]线路最大负荷电流!$B742="","",[1]线路最大负荷电流!$B742)</f>
        <v/>
      </c>
    </row>
    <row r="743" spans="1:2" x14ac:dyDescent="0.15">
      <c r="A743" t="str">
        <f>IF([1]线路最大负荷电流!$A743="","",[1]线路最大负荷电流!$A743)</f>
        <v/>
      </c>
      <c r="B743" t="str">
        <f>IF([1]线路最大负荷电流!$B743="","",[1]线路最大负荷电流!$B743)</f>
        <v/>
      </c>
    </row>
    <row r="744" spans="1:2" x14ac:dyDescent="0.15">
      <c r="A744" t="str">
        <f>IF([1]线路最大负荷电流!$A744="","",[1]线路最大负荷电流!$A744)</f>
        <v/>
      </c>
      <c r="B744" t="str">
        <f>IF([1]线路最大负荷电流!$B744="","",[1]线路最大负荷电流!$B744)</f>
        <v/>
      </c>
    </row>
    <row r="745" spans="1:2" x14ac:dyDescent="0.15">
      <c r="A745" t="str">
        <f>IF([1]线路最大负荷电流!$A745="","",[1]线路最大负荷电流!$A745)</f>
        <v/>
      </c>
      <c r="B745" t="str">
        <f>IF([1]线路最大负荷电流!$B745="","",[1]线路最大负荷电流!$B745)</f>
        <v/>
      </c>
    </row>
    <row r="746" spans="1:2" x14ac:dyDescent="0.15">
      <c r="A746" t="str">
        <f>IF([1]线路最大负荷电流!$A746="","",[1]线路最大负荷电流!$A746)</f>
        <v/>
      </c>
      <c r="B746" t="str">
        <f>IF([1]线路最大负荷电流!$B746="","",[1]线路最大负荷电流!$B746)</f>
        <v/>
      </c>
    </row>
    <row r="747" spans="1:2" x14ac:dyDescent="0.15">
      <c r="A747" t="str">
        <f>IF([1]线路最大负荷电流!$A747="","",[1]线路最大负荷电流!$A747)</f>
        <v/>
      </c>
      <c r="B747" t="str">
        <f>IF([1]线路最大负荷电流!$B747="","",[1]线路最大负荷电流!$B747)</f>
        <v/>
      </c>
    </row>
    <row r="748" spans="1:2" x14ac:dyDescent="0.15">
      <c r="A748" t="str">
        <f>IF([1]线路最大负荷电流!$A748="","",[1]线路最大负荷电流!$A748)</f>
        <v/>
      </c>
      <c r="B748" t="str">
        <f>IF([1]线路最大负荷电流!$B748="","",[1]线路最大负荷电流!$B748)</f>
        <v/>
      </c>
    </row>
    <row r="749" spans="1:2" x14ac:dyDescent="0.15">
      <c r="A749" t="str">
        <f>IF([1]线路最大负荷电流!$A749="","",[1]线路最大负荷电流!$A749)</f>
        <v/>
      </c>
      <c r="B749" t="str">
        <f>IF([1]线路最大负荷电流!$B749="","",[1]线路最大负荷电流!$B749)</f>
        <v/>
      </c>
    </row>
    <row r="750" spans="1:2" x14ac:dyDescent="0.15">
      <c r="A750" t="str">
        <f>IF([1]线路最大负荷电流!$A750="","",[1]线路最大负荷电流!$A750)</f>
        <v/>
      </c>
      <c r="B750" t="str">
        <f>IF([1]线路最大负荷电流!$B750="","",[1]线路最大负荷电流!$B750)</f>
        <v/>
      </c>
    </row>
    <row r="751" spans="1:2" x14ac:dyDescent="0.15">
      <c r="A751" t="str">
        <f>IF([1]线路最大负荷电流!$A751="","",[1]线路最大负荷电流!$A751)</f>
        <v/>
      </c>
      <c r="B751" t="str">
        <f>IF([1]线路最大负荷电流!$B751="","",[1]线路最大负荷电流!$B751)</f>
        <v/>
      </c>
    </row>
    <row r="752" spans="1:2" x14ac:dyDescent="0.15">
      <c r="A752" t="str">
        <f>IF([1]线路最大负荷电流!$A752="","",[1]线路最大负荷电流!$A752)</f>
        <v/>
      </c>
      <c r="B752" t="str">
        <f>IF([1]线路最大负荷电流!$B752="","",[1]线路最大负荷电流!$B752)</f>
        <v/>
      </c>
    </row>
    <row r="753" spans="1:2" x14ac:dyDescent="0.15">
      <c r="A753" t="str">
        <f>IF([1]线路最大负荷电流!$A753="","",[1]线路最大负荷电流!$A753)</f>
        <v/>
      </c>
      <c r="B753" t="str">
        <f>IF([1]线路最大负荷电流!$B753="","",[1]线路最大负荷电流!$B753)</f>
        <v/>
      </c>
    </row>
    <row r="754" spans="1:2" x14ac:dyDescent="0.15">
      <c r="A754" t="str">
        <f>IF([1]线路最大负荷电流!$A754="","",[1]线路最大负荷电流!$A754)</f>
        <v/>
      </c>
      <c r="B754" t="str">
        <f>IF([1]线路最大负荷电流!$B754="","",[1]线路最大负荷电流!$B754)</f>
        <v/>
      </c>
    </row>
    <row r="755" spans="1:2" x14ac:dyDescent="0.15">
      <c r="A755" t="str">
        <f>IF([1]线路最大负荷电流!$A755="","",[1]线路最大负荷电流!$A755)</f>
        <v/>
      </c>
      <c r="B755" t="str">
        <f>IF([1]线路最大负荷电流!$B755="","",[1]线路最大负荷电流!$B755)</f>
        <v/>
      </c>
    </row>
    <row r="756" spans="1:2" x14ac:dyDescent="0.15">
      <c r="A756" t="str">
        <f>IF([1]线路最大负荷电流!$A756="","",[1]线路最大负荷电流!$A756)</f>
        <v/>
      </c>
      <c r="B756" t="str">
        <f>IF([1]线路最大负荷电流!$B756="","",[1]线路最大负荷电流!$B756)</f>
        <v/>
      </c>
    </row>
    <row r="757" spans="1:2" x14ac:dyDescent="0.15">
      <c r="A757" t="str">
        <f>IF([1]线路最大负荷电流!$A757="","",[1]线路最大负荷电流!$A757)</f>
        <v/>
      </c>
      <c r="B757" t="str">
        <f>IF([1]线路最大负荷电流!$B757="","",[1]线路最大负荷电流!$B757)</f>
        <v/>
      </c>
    </row>
    <row r="758" spans="1:2" x14ac:dyDescent="0.15">
      <c r="A758" t="str">
        <f>IF([1]线路最大负荷电流!$A758="","",[1]线路最大负荷电流!$A758)</f>
        <v/>
      </c>
      <c r="B758" t="str">
        <f>IF([1]线路最大负荷电流!$B758="","",[1]线路最大负荷电流!$B758)</f>
        <v/>
      </c>
    </row>
    <row r="759" spans="1:2" x14ac:dyDescent="0.15">
      <c r="A759" t="str">
        <f>IF([1]线路最大负荷电流!$A759="","",[1]线路最大负荷电流!$A759)</f>
        <v/>
      </c>
      <c r="B759" t="str">
        <f>IF([1]线路最大负荷电流!$B759="","",[1]线路最大负荷电流!$B759)</f>
        <v/>
      </c>
    </row>
    <row r="760" spans="1:2" x14ac:dyDescent="0.15">
      <c r="A760" t="str">
        <f>IF([1]线路最大负荷电流!$A760="","",[1]线路最大负荷电流!$A760)</f>
        <v/>
      </c>
      <c r="B760" t="str">
        <f>IF([1]线路最大负荷电流!$B760="","",[1]线路最大负荷电流!$B760)</f>
        <v/>
      </c>
    </row>
    <row r="761" spans="1:2" x14ac:dyDescent="0.15">
      <c r="A761" t="str">
        <f>IF([1]线路最大负荷电流!$A761="","",[1]线路最大负荷电流!$A761)</f>
        <v/>
      </c>
      <c r="B761" t="str">
        <f>IF([1]线路最大负荷电流!$B761="","",[1]线路最大负荷电流!$B761)</f>
        <v/>
      </c>
    </row>
    <row r="762" spans="1:2" x14ac:dyDescent="0.15">
      <c r="A762" t="str">
        <f>IF([1]线路最大负荷电流!$A762="","",[1]线路最大负荷电流!$A762)</f>
        <v/>
      </c>
      <c r="B762" t="str">
        <f>IF([1]线路最大负荷电流!$B762="","",[1]线路最大负荷电流!$B762)</f>
        <v/>
      </c>
    </row>
    <row r="763" spans="1:2" x14ac:dyDescent="0.15">
      <c r="A763" t="str">
        <f>IF([1]线路最大负荷电流!$A763="","",[1]线路最大负荷电流!$A763)</f>
        <v/>
      </c>
      <c r="B763" t="str">
        <f>IF([1]线路最大负荷电流!$B763="","",[1]线路最大负荷电流!$B763)</f>
        <v/>
      </c>
    </row>
    <row r="764" spans="1:2" x14ac:dyDescent="0.15">
      <c r="A764" t="str">
        <f>IF([1]线路最大负荷电流!$A764="","",[1]线路最大负荷电流!$A764)</f>
        <v/>
      </c>
      <c r="B764" t="str">
        <f>IF([1]线路最大负荷电流!$B764="","",[1]线路最大负荷电流!$B764)</f>
        <v/>
      </c>
    </row>
    <row r="765" spans="1:2" x14ac:dyDescent="0.15">
      <c r="A765" t="str">
        <f>IF([1]线路最大负荷电流!$A765="","",[1]线路最大负荷电流!$A765)</f>
        <v/>
      </c>
      <c r="B765" t="str">
        <f>IF([1]线路最大负荷电流!$B765="","",[1]线路最大负荷电流!$B765)</f>
        <v/>
      </c>
    </row>
    <row r="766" spans="1:2" x14ac:dyDescent="0.15">
      <c r="A766" t="str">
        <f>IF([1]线路最大负荷电流!$A766="","",[1]线路最大负荷电流!$A766)</f>
        <v/>
      </c>
      <c r="B766" t="str">
        <f>IF([1]线路最大负荷电流!$B766="","",[1]线路最大负荷电流!$B766)</f>
        <v/>
      </c>
    </row>
    <row r="767" spans="1:2" x14ac:dyDescent="0.15">
      <c r="A767" t="str">
        <f>IF([1]线路最大负荷电流!$A767="","",[1]线路最大负荷电流!$A767)</f>
        <v/>
      </c>
      <c r="B767" t="str">
        <f>IF([1]线路最大负荷电流!$B767="","",[1]线路最大负荷电流!$B767)</f>
        <v/>
      </c>
    </row>
    <row r="768" spans="1:2" x14ac:dyDescent="0.15">
      <c r="A768" t="str">
        <f>IF([1]线路最大负荷电流!$A768="","",[1]线路最大负荷电流!$A768)</f>
        <v/>
      </c>
      <c r="B768" t="str">
        <f>IF([1]线路最大负荷电流!$B768="","",[1]线路最大负荷电流!$B768)</f>
        <v/>
      </c>
    </row>
    <row r="769" spans="1:2" x14ac:dyDescent="0.15">
      <c r="A769" t="str">
        <f>IF([1]线路最大负荷电流!$A769="","",[1]线路最大负荷电流!$A769)</f>
        <v/>
      </c>
      <c r="B769" t="str">
        <f>IF([1]线路最大负荷电流!$B769="","",[1]线路最大负荷电流!$B769)</f>
        <v/>
      </c>
    </row>
    <row r="770" spans="1:2" x14ac:dyDescent="0.15">
      <c r="A770" t="str">
        <f>IF([1]线路最大负荷电流!$A770="","",[1]线路最大负荷电流!$A770)</f>
        <v/>
      </c>
      <c r="B770" t="str">
        <f>IF([1]线路最大负荷电流!$B770="","",[1]线路最大负荷电流!$B770)</f>
        <v/>
      </c>
    </row>
    <row r="771" spans="1:2" x14ac:dyDescent="0.15">
      <c r="A771" t="str">
        <f>IF([1]线路最大负荷电流!$A771="","",[1]线路最大负荷电流!$A771)</f>
        <v/>
      </c>
      <c r="B771" t="str">
        <f>IF([1]线路最大负荷电流!$B771="","",[1]线路最大负荷电流!$B771)</f>
        <v/>
      </c>
    </row>
    <row r="772" spans="1:2" x14ac:dyDescent="0.15">
      <c r="A772" t="str">
        <f>IF([1]线路最大负荷电流!$A772="","",[1]线路最大负荷电流!$A772)</f>
        <v/>
      </c>
      <c r="B772" t="str">
        <f>IF([1]线路最大负荷电流!$B772="","",[1]线路最大负荷电流!$B772)</f>
        <v/>
      </c>
    </row>
    <row r="773" spans="1:2" x14ac:dyDescent="0.15">
      <c r="A773" t="str">
        <f>IF([1]线路最大负荷电流!$A773="","",[1]线路最大负荷电流!$A773)</f>
        <v/>
      </c>
      <c r="B773" t="str">
        <f>IF([1]线路最大负荷电流!$B773="","",[1]线路最大负荷电流!$B773)</f>
        <v/>
      </c>
    </row>
    <row r="774" spans="1:2" x14ac:dyDescent="0.15">
      <c r="A774" t="str">
        <f>IF([1]线路最大负荷电流!$A774="","",[1]线路最大负荷电流!$A774)</f>
        <v/>
      </c>
      <c r="B774" t="str">
        <f>IF([1]线路最大负荷电流!$B774="","",[1]线路最大负荷电流!$B774)</f>
        <v/>
      </c>
    </row>
    <row r="775" spans="1:2" x14ac:dyDescent="0.15">
      <c r="A775" t="str">
        <f>IF([1]线路最大负荷电流!$A775="","",[1]线路最大负荷电流!$A775)</f>
        <v/>
      </c>
      <c r="B775" t="str">
        <f>IF([1]线路最大负荷电流!$B775="","",[1]线路最大负荷电流!$B775)</f>
        <v/>
      </c>
    </row>
    <row r="776" spans="1:2" x14ac:dyDescent="0.15">
      <c r="A776" t="str">
        <f>IF([1]线路最大负荷电流!$A776="","",[1]线路最大负荷电流!$A776)</f>
        <v/>
      </c>
      <c r="B776" t="str">
        <f>IF([1]线路最大负荷电流!$B776="","",[1]线路最大负荷电流!$B776)</f>
        <v/>
      </c>
    </row>
    <row r="777" spans="1:2" x14ac:dyDescent="0.15">
      <c r="A777" t="str">
        <f>IF([1]线路最大负荷电流!$A777="","",[1]线路最大负荷电流!$A777)</f>
        <v/>
      </c>
      <c r="B777" t="str">
        <f>IF([1]线路最大负荷电流!$B777="","",[1]线路最大负荷电流!$B777)</f>
        <v/>
      </c>
    </row>
    <row r="778" spans="1:2" x14ac:dyDescent="0.15">
      <c r="A778" t="str">
        <f>IF([1]线路最大负荷电流!$A778="","",[1]线路最大负荷电流!$A778)</f>
        <v/>
      </c>
      <c r="B778" t="str">
        <f>IF([1]线路最大负荷电流!$B778="","",[1]线路最大负荷电流!$B778)</f>
        <v/>
      </c>
    </row>
    <row r="779" spans="1:2" x14ac:dyDescent="0.15">
      <c r="A779" t="str">
        <f>IF([1]线路最大负荷电流!$A779="","",[1]线路最大负荷电流!$A779)</f>
        <v/>
      </c>
      <c r="B779" t="str">
        <f>IF([1]线路最大负荷电流!$B779="","",[1]线路最大负荷电流!$B779)</f>
        <v/>
      </c>
    </row>
    <row r="780" spans="1:2" x14ac:dyDescent="0.15">
      <c r="A780" t="str">
        <f>IF([1]线路最大负荷电流!$A780="","",[1]线路最大负荷电流!$A780)</f>
        <v/>
      </c>
      <c r="B780" t="str">
        <f>IF([1]线路最大负荷电流!$B780="","",[1]线路最大负荷电流!$B780)</f>
        <v/>
      </c>
    </row>
    <row r="781" spans="1:2" x14ac:dyDescent="0.15">
      <c r="A781" t="str">
        <f>IF([1]线路最大负荷电流!$A781="","",[1]线路最大负荷电流!$A781)</f>
        <v/>
      </c>
      <c r="B781" t="str">
        <f>IF([1]线路最大负荷电流!$B781="","",[1]线路最大负荷电流!$B781)</f>
        <v/>
      </c>
    </row>
    <row r="782" spans="1:2" x14ac:dyDescent="0.15">
      <c r="A782" t="str">
        <f>IF([1]线路最大负荷电流!$A782="","",[1]线路最大负荷电流!$A782)</f>
        <v/>
      </c>
      <c r="B782" t="str">
        <f>IF([1]线路最大负荷电流!$B782="","",[1]线路最大负荷电流!$B782)</f>
        <v/>
      </c>
    </row>
    <row r="783" spans="1:2" x14ac:dyDescent="0.15">
      <c r="A783" t="str">
        <f>IF([1]线路最大负荷电流!$A783="","",[1]线路最大负荷电流!$A783)</f>
        <v/>
      </c>
      <c r="B783" t="str">
        <f>IF([1]线路最大负荷电流!$B783="","",[1]线路最大负荷电流!$B783)</f>
        <v/>
      </c>
    </row>
    <row r="784" spans="1:2" x14ac:dyDescent="0.15">
      <c r="A784" t="str">
        <f>IF([1]线路最大负荷电流!$A784="","",[1]线路最大负荷电流!$A784)</f>
        <v/>
      </c>
      <c r="B784" t="str">
        <f>IF([1]线路最大负荷电流!$B784="","",[1]线路最大负荷电流!$B784)</f>
        <v/>
      </c>
    </row>
    <row r="785" spans="1:2" x14ac:dyDescent="0.15">
      <c r="A785" t="str">
        <f>IF([1]线路最大负荷电流!$A785="","",[1]线路最大负荷电流!$A785)</f>
        <v/>
      </c>
      <c r="B785" t="str">
        <f>IF([1]线路最大负荷电流!$B785="","",[1]线路最大负荷电流!$B785)</f>
        <v/>
      </c>
    </row>
    <row r="786" spans="1:2" x14ac:dyDescent="0.15">
      <c r="A786" t="str">
        <f>IF([1]线路最大负荷电流!$A786="","",[1]线路最大负荷电流!$A786)</f>
        <v/>
      </c>
      <c r="B786" t="str">
        <f>IF([1]线路最大负荷电流!$B786="","",[1]线路最大负荷电流!$B786)</f>
        <v/>
      </c>
    </row>
    <row r="787" spans="1:2" x14ac:dyDescent="0.15">
      <c r="A787" t="str">
        <f>IF([1]线路最大负荷电流!$A787="","",[1]线路最大负荷电流!$A787)</f>
        <v/>
      </c>
      <c r="B787" t="str">
        <f>IF([1]线路最大负荷电流!$B787="","",[1]线路最大负荷电流!$B787)</f>
        <v/>
      </c>
    </row>
    <row r="788" spans="1:2" x14ac:dyDescent="0.15">
      <c r="A788" t="str">
        <f>IF([1]线路最大负荷电流!$A788="","",[1]线路最大负荷电流!$A788)</f>
        <v/>
      </c>
      <c r="B788" t="str">
        <f>IF([1]线路最大负荷电流!$B788="","",[1]线路最大负荷电流!$B788)</f>
        <v/>
      </c>
    </row>
    <row r="789" spans="1:2" x14ac:dyDescent="0.15">
      <c r="A789" t="str">
        <f>IF([1]线路最大负荷电流!$A789="","",[1]线路最大负荷电流!$A789)</f>
        <v/>
      </c>
      <c r="B789" t="str">
        <f>IF([1]线路最大负荷电流!$B789="","",[1]线路最大负荷电流!$B789)</f>
        <v/>
      </c>
    </row>
    <row r="790" spans="1:2" x14ac:dyDescent="0.15">
      <c r="A790" t="str">
        <f>IF([1]线路最大负荷电流!$A790="","",[1]线路最大负荷电流!$A790)</f>
        <v/>
      </c>
      <c r="B790" t="str">
        <f>IF([1]线路最大负荷电流!$B790="","",[1]线路最大负荷电流!$B790)</f>
        <v/>
      </c>
    </row>
    <row r="791" spans="1:2" x14ac:dyDescent="0.15">
      <c r="A791" t="str">
        <f>IF([1]线路最大负荷电流!$A791="","",[1]线路最大负荷电流!$A791)</f>
        <v/>
      </c>
      <c r="B791" t="str">
        <f>IF([1]线路最大负荷电流!$B791="","",[1]线路最大负荷电流!$B791)</f>
        <v/>
      </c>
    </row>
    <row r="792" spans="1:2" x14ac:dyDescent="0.15">
      <c r="A792" t="str">
        <f>IF([1]线路最大负荷电流!$A792="","",[1]线路最大负荷电流!$A792)</f>
        <v/>
      </c>
      <c r="B792" t="str">
        <f>IF([1]线路最大负荷电流!$B792="","",[1]线路最大负荷电流!$B792)</f>
        <v/>
      </c>
    </row>
    <row r="793" spans="1:2" x14ac:dyDescent="0.15">
      <c r="A793" t="str">
        <f>IF([1]线路最大负荷电流!$A793="","",[1]线路最大负荷电流!$A793)</f>
        <v/>
      </c>
      <c r="B793" t="str">
        <f>IF([1]线路最大负荷电流!$B793="","",[1]线路最大负荷电流!$B793)</f>
        <v/>
      </c>
    </row>
    <row r="794" spans="1:2" x14ac:dyDescent="0.15">
      <c r="A794" t="str">
        <f>IF([1]线路最大负荷电流!$A794="","",[1]线路最大负荷电流!$A794)</f>
        <v/>
      </c>
      <c r="B794" t="str">
        <f>IF([1]线路最大负荷电流!$B794="","",[1]线路最大负荷电流!$B794)</f>
        <v/>
      </c>
    </row>
    <row r="795" spans="1:2" x14ac:dyDescent="0.15">
      <c r="A795" t="str">
        <f>IF([1]线路最大负荷电流!$A795="","",[1]线路最大负荷电流!$A795)</f>
        <v/>
      </c>
      <c r="B795" t="str">
        <f>IF([1]线路最大负荷电流!$B795="","",[1]线路最大负荷电流!$B795)</f>
        <v/>
      </c>
    </row>
    <row r="796" spans="1:2" x14ac:dyDescent="0.15">
      <c r="A796" t="str">
        <f>IF([1]线路最大负荷电流!$A796="","",[1]线路最大负荷电流!$A796)</f>
        <v/>
      </c>
      <c r="B796" t="str">
        <f>IF([1]线路最大负荷电流!$B796="","",[1]线路最大负荷电流!$B796)</f>
        <v/>
      </c>
    </row>
    <row r="797" spans="1:2" x14ac:dyDescent="0.15">
      <c r="A797" t="str">
        <f>IF([1]线路最大负荷电流!$A797="","",[1]线路最大负荷电流!$A797)</f>
        <v/>
      </c>
      <c r="B797" t="str">
        <f>IF([1]线路最大负荷电流!$B797="","",[1]线路最大负荷电流!$B797)</f>
        <v/>
      </c>
    </row>
    <row r="798" spans="1:2" x14ac:dyDescent="0.15">
      <c r="A798" t="str">
        <f>IF([1]线路最大负荷电流!$A798="","",[1]线路最大负荷电流!$A798)</f>
        <v/>
      </c>
      <c r="B798" t="str">
        <f>IF([1]线路最大负荷电流!$B798="","",[1]线路最大负荷电流!$B798)</f>
        <v/>
      </c>
    </row>
    <row r="799" spans="1:2" x14ac:dyDescent="0.15">
      <c r="A799" t="str">
        <f>IF([1]线路最大负荷电流!$A799="","",[1]线路最大负荷电流!$A799)</f>
        <v/>
      </c>
      <c r="B799" t="str">
        <f>IF([1]线路最大负荷电流!$B799="","",[1]线路最大负荷电流!$B799)</f>
        <v/>
      </c>
    </row>
    <row r="800" spans="1:2" x14ac:dyDescent="0.15">
      <c r="A800" t="str">
        <f>IF([1]线路最大负荷电流!$A800="","",[1]线路最大负荷电流!$A800)</f>
        <v/>
      </c>
      <c r="B800" t="str">
        <f>IF([1]线路最大负荷电流!$B800="","",[1]线路最大负荷电流!$B800)</f>
        <v/>
      </c>
    </row>
    <row r="801" spans="1:2" x14ac:dyDescent="0.15">
      <c r="A801" t="str">
        <f>IF([1]线路最大负荷电流!$A801="","",[1]线路最大负荷电流!$A801)</f>
        <v/>
      </c>
      <c r="B801" t="str">
        <f>IF([1]线路最大负荷电流!$B801="","",[1]线路最大负荷电流!$B801)</f>
        <v/>
      </c>
    </row>
    <row r="802" spans="1:2" x14ac:dyDescent="0.15">
      <c r="A802" t="str">
        <f>IF([1]线路最大负荷电流!$A802="","",[1]线路最大负荷电流!$A802)</f>
        <v/>
      </c>
      <c r="B802" t="str">
        <f>IF([1]线路最大负荷电流!$B802="","",[1]线路最大负荷电流!$B802)</f>
        <v/>
      </c>
    </row>
    <row r="803" spans="1:2" x14ac:dyDescent="0.15">
      <c r="A803" t="str">
        <f>IF([1]线路最大负荷电流!$A803="","",[1]线路最大负荷电流!$A803)</f>
        <v/>
      </c>
      <c r="B803" t="str">
        <f>IF([1]线路最大负荷电流!$B803="","",[1]线路最大负荷电流!$B803)</f>
        <v/>
      </c>
    </row>
    <row r="804" spans="1:2" x14ac:dyDescent="0.15">
      <c r="A804" t="str">
        <f>IF([1]线路最大负荷电流!$A804="","",[1]线路最大负荷电流!$A804)</f>
        <v/>
      </c>
      <c r="B804" t="str">
        <f>IF([1]线路最大负荷电流!$B804="","",[1]线路最大负荷电流!$B804)</f>
        <v/>
      </c>
    </row>
    <row r="805" spans="1:2" x14ac:dyDescent="0.15">
      <c r="A805" t="str">
        <f>IF([1]线路最大负荷电流!$A805="","",[1]线路最大负荷电流!$A805)</f>
        <v/>
      </c>
      <c r="B805" t="str">
        <f>IF([1]线路最大负荷电流!$B805="","",[1]线路最大负荷电流!$B805)</f>
        <v/>
      </c>
    </row>
    <row r="806" spans="1:2" x14ac:dyDescent="0.15">
      <c r="A806" t="str">
        <f>IF([1]线路最大负荷电流!$A806="","",[1]线路最大负荷电流!$A806)</f>
        <v/>
      </c>
      <c r="B806" t="str">
        <f>IF([1]线路最大负荷电流!$B806="","",[1]线路最大负荷电流!$B806)</f>
        <v/>
      </c>
    </row>
    <row r="807" spans="1:2" x14ac:dyDescent="0.15">
      <c r="A807" t="str">
        <f>IF([1]线路最大负荷电流!$A807="","",[1]线路最大负荷电流!$A807)</f>
        <v/>
      </c>
      <c r="B807" t="str">
        <f>IF([1]线路最大负荷电流!$B807="","",[1]线路最大负荷电流!$B807)</f>
        <v/>
      </c>
    </row>
    <row r="808" spans="1:2" x14ac:dyDescent="0.15">
      <c r="A808" t="str">
        <f>IF([1]线路最大负荷电流!$A808="","",[1]线路最大负荷电流!$A808)</f>
        <v/>
      </c>
      <c r="B808" t="str">
        <f>IF([1]线路最大负荷电流!$B808="","",[1]线路最大负荷电流!$B808)</f>
        <v/>
      </c>
    </row>
    <row r="809" spans="1:2" x14ac:dyDescent="0.15">
      <c r="A809" t="str">
        <f>IF([1]线路最大负荷电流!$A809="","",[1]线路最大负荷电流!$A809)</f>
        <v/>
      </c>
      <c r="B809" t="str">
        <f>IF([1]线路最大负荷电流!$B809="","",[1]线路最大负荷电流!$B809)</f>
        <v/>
      </c>
    </row>
    <row r="810" spans="1:2" x14ac:dyDescent="0.15">
      <c r="A810" t="str">
        <f>IF([1]线路最大负荷电流!$A810="","",[1]线路最大负荷电流!$A810)</f>
        <v/>
      </c>
      <c r="B810" t="str">
        <f>IF([1]线路最大负荷电流!$B810="","",[1]线路最大负荷电流!$B810)</f>
        <v/>
      </c>
    </row>
    <row r="811" spans="1:2" x14ac:dyDescent="0.15">
      <c r="A811" t="str">
        <f>IF([1]线路最大负荷电流!$A811="","",[1]线路最大负荷电流!$A811)</f>
        <v/>
      </c>
      <c r="B811" t="str">
        <f>IF([1]线路最大负荷电流!$B811="","",[1]线路最大负荷电流!$B811)</f>
        <v/>
      </c>
    </row>
    <row r="812" spans="1:2" x14ac:dyDescent="0.15">
      <c r="A812" t="str">
        <f>IF([1]线路最大负荷电流!$A812="","",[1]线路最大负荷电流!$A812)</f>
        <v/>
      </c>
      <c r="B812" t="str">
        <f>IF([1]线路最大负荷电流!$B812="","",[1]线路最大负荷电流!$B812)</f>
        <v/>
      </c>
    </row>
    <row r="813" spans="1:2" x14ac:dyDescent="0.15">
      <c r="A813" t="str">
        <f>IF([1]线路最大负荷电流!$A813="","",[1]线路最大负荷电流!$A813)</f>
        <v/>
      </c>
      <c r="B813" t="str">
        <f>IF([1]线路最大负荷电流!$B813="","",[1]线路最大负荷电流!$B813)</f>
        <v/>
      </c>
    </row>
    <row r="814" spans="1:2" x14ac:dyDescent="0.15">
      <c r="A814" t="str">
        <f>IF([1]线路最大负荷电流!$A814="","",[1]线路最大负荷电流!$A814)</f>
        <v/>
      </c>
      <c r="B814" t="str">
        <f>IF([1]线路最大负荷电流!$B814="","",[1]线路最大负荷电流!$B814)</f>
        <v/>
      </c>
    </row>
    <row r="815" spans="1:2" x14ac:dyDescent="0.15">
      <c r="A815" t="str">
        <f>IF([1]线路最大负荷电流!$A815="","",[1]线路最大负荷电流!$A815)</f>
        <v/>
      </c>
      <c r="B815" t="str">
        <f>IF([1]线路最大负荷电流!$B815="","",[1]线路最大负荷电流!$B815)</f>
        <v/>
      </c>
    </row>
    <row r="816" spans="1:2" x14ac:dyDescent="0.15">
      <c r="A816" t="str">
        <f>IF([1]线路最大负荷电流!$A816="","",[1]线路最大负荷电流!$A816)</f>
        <v/>
      </c>
      <c r="B816" t="str">
        <f>IF([1]线路最大负荷电流!$B816="","",[1]线路最大负荷电流!$B816)</f>
        <v/>
      </c>
    </row>
    <row r="817" spans="1:2" x14ac:dyDescent="0.15">
      <c r="A817" t="str">
        <f>IF([1]线路最大负荷电流!$A817="","",[1]线路最大负荷电流!$A817)</f>
        <v/>
      </c>
      <c r="B817" t="str">
        <f>IF([1]线路最大负荷电流!$B817="","",[1]线路最大负荷电流!$B817)</f>
        <v/>
      </c>
    </row>
    <row r="818" spans="1:2" x14ac:dyDescent="0.15">
      <c r="A818" t="str">
        <f>IF([1]线路最大负荷电流!$A818="","",[1]线路最大负荷电流!$A818)</f>
        <v/>
      </c>
      <c r="B818" t="str">
        <f>IF([1]线路最大负荷电流!$B818="","",[1]线路最大负荷电流!$B818)</f>
        <v/>
      </c>
    </row>
    <row r="819" spans="1:2" x14ac:dyDescent="0.15">
      <c r="A819" t="str">
        <f>IF([1]线路最大负荷电流!$A819="","",[1]线路最大负荷电流!$A819)</f>
        <v/>
      </c>
      <c r="B819" t="str">
        <f>IF([1]线路最大负荷电流!$B819="","",[1]线路最大负荷电流!$B819)</f>
        <v/>
      </c>
    </row>
    <row r="820" spans="1:2" x14ac:dyDescent="0.15">
      <c r="A820" t="str">
        <f>IF([1]线路最大负荷电流!$A820="","",[1]线路最大负荷电流!$A820)</f>
        <v/>
      </c>
      <c r="B820" t="str">
        <f>IF([1]线路最大负荷电流!$B820="","",[1]线路最大负荷电流!$B820)</f>
        <v/>
      </c>
    </row>
    <row r="821" spans="1:2" x14ac:dyDescent="0.15">
      <c r="A821" t="str">
        <f>IF([1]线路最大负荷电流!$A821="","",[1]线路最大负荷电流!$A821)</f>
        <v/>
      </c>
      <c r="B821" t="str">
        <f>IF([1]线路最大负荷电流!$B821="","",[1]线路最大负荷电流!$B821)</f>
        <v/>
      </c>
    </row>
    <row r="822" spans="1:2" x14ac:dyDescent="0.15">
      <c r="A822" t="str">
        <f>IF([1]线路最大负荷电流!$A822="","",[1]线路最大负荷电流!$A822)</f>
        <v/>
      </c>
      <c r="B822" t="str">
        <f>IF([1]线路最大负荷电流!$B822="","",[1]线路最大负荷电流!$B822)</f>
        <v/>
      </c>
    </row>
    <row r="823" spans="1:2" x14ac:dyDescent="0.15">
      <c r="A823" t="str">
        <f>IF([1]线路最大负荷电流!$A823="","",[1]线路最大负荷电流!$A823)</f>
        <v/>
      </c>
      <c r="B823" t="str">
        <f>IF([1]线路最大负荷电流!$B823="","",[1]线路最大负荷电流!$B823)</f>
        <v/>
      </c>
    </row>
    <row r="824" spans="1:2" x14ac:dyDescent="0.15">
      <c r="A824" t="str">
        <f>IF([1]线路最大负荷电流!$A824="","",[1]线路最大负荷电流!$A824)</f>
        <v/>
      </c>
      <c r="B824" t="str">
        <f>IF([1]线路最大负荷电流!$B824="","",[1]线路最大负荷电流!$B824)</f>
        <v/>
      </c>
    </row>
    <row r="825" spans="1:2" x14ac:dyDescent="0.15">
      <c r="A825" t="str">
        <f>IF([1]线路最大负荷电流!$A825="","",[1]线路最大负荷电流!$A825)</f>
        <v/>
      </c>
      <c r="B825" t="str">
        <f>IF([1]线路最大负荷电流!$B825="","",[1]线路最大负荷电流!$B825)</f>
        <v/>
      </c>
    </row>
    <row r="826" spans="1:2" x14ac:dyDescent="0.15">
      <c r="A826" t="str">
        <f>IF([1]线路最大负荷电流!$A826="","",[1]线路最大负荷电流!$A826)</f>
        <v/>
      </c>
      <c r="B826" t="str">
        <f>IF([1]线路最大负荷电流!$B826="","",[1]线路最大负荷电流!$B826)</f>
        <v/>
      </c>
    </row>
    <row r="827" spans="1:2" x14ac:dyDescent="0.15">
      <c r="A827" t="str">
        <f>IF([1]线路最大负荷电流!$A827="","",[1]线路最大负荷电流!$A827)</f>
        <v/>
      </c>
      <c r="B827" t="str">
        <f>IF([1]线路最大负荷电流!$B827="","",[1]线路最大负荷电流!$B827)</f>
        <v/>
      </c>
    </row>
    <row r="828" spans="1:2" x14ac:dyDescent="0.15">
      <c r="A828" t="str">
        <f>IF([1]线路最大负荷电流!$A828="","",[1]线路最大负荷电流!$A828)</f>
        <v/>
      </c>
      <c r="B828" t="str">
        <f>IF([1]线路最大负荷电流!$B828="","",[1]线路最大负荷电流!$B828)</f>
        <v/>
      </c>
    </row>
    <row r="829" spans="1:2" x14ac:dyDescent="0.15">
      <c r="A829" t="str">
        <f>IF([1]线路最大负荷电流!$A829="","",[1]线路最大负荷电流!$A829)</f>
        <v/>
      </c>
      <c r="B829" t="str">
        <f>IF([1]线路最大负荷电流!$B829="","",[1]线路最大负荷电流!$B829)</f>
        <v/>
      </c>
    </row>
    <row r="830" spans="1:2" x14ac:dyDescent="0.15">
      <c r="A830" t="str">
        <f>IF([1]线路最大负荷电流!$A830="","",[1]线路最大负荷电流!$A830)</f>
        <v/>
      </c>
      <c r="B830" t="str">
        <f>IF([1]线路最大负荷电流!$B830="","",[1]线路最大负荷电流!$B830)</f>
        <v/>
      </c>
    </row>
    <row r="831" spans="1:2" x14ac:dyDescent="0.15">
      <c r="A831" t="str">
        <f>IF([1]线路最大负荷电流!$A831="","",[1]线路最大负荷电流!$A831)</f>
        <v/>
      </c>
      <c r="B831" t="str">
        <f>IF([1]线路最大负荷电流!$B831="","",[1]线路最大负荷电流!$B831)</f>
        <v/>
      </c>
    </row>
    <row r="832" spans="1:2" x14ac:dyDescent="0.15">
      <c r="A832" t="str">
        <f>IF([1]线路最大负荷电流!$A832="","",[1]线路最大负荷电流!$A832)</f>
        <v/>
      </c>
      <c r="B832" t="str">
        <f>IF([1]线路最大负荷电流!$B832="","",[1]线路最大负荷电流!$B832)</f>
        <v/>
      </c>
    </row>
    <row r="833" spans="1:2" x14ac:dyDescent="0.15">
      <c r="A833" t="str">
        <f>IF([1]线路最大负荷电流!$A833="","",[1]线路最大负荷电流!$A833)</f>
        <v/>
      </c>
      <c r="B833" t="str">
        <f>IF([1]线路最大负荷电流!$B833="","",[1]线路最大负荷电流!$B833)</f>
        <v/>
      </c>
    </row>
    <row r="834" spans="1:2" x14ac:dyDescent="0.15">
      <c r="A834" t="str">
        <f>IF([1]线路最大负荷电流!$A834="","",[1]线路最大负荷电流!$A834)</f>
        <v/>
      </c>
      <c r="B834" t="str">
        <f>IF([1]线路最大负荷电流!$B834="","",[1]线路最大负荷电流!$B834)</f>
        <v/>
      </c>
    </row>
    <row r="835" spans="1:2" x14ac:dyDescent="0.15">
      <c r="A835" t="str">
        <f>IF([1]线路最大负荷电流!$A835="","",[1]线路最大负荷电流!$A835)</f>
        <v/>
      </c>
      <c r="B835" t="str">
        <f>IF([1]线路最大负荷电流!$B835="","",[1]线路最大负荷电流!$B835)</f>
        <v/>
      </c>
    </row>
    <row r="836" spans="1:2" x14ac:dyDescent="0.15">
      <c r="A836" t="str">
        <f>IF([1]线路最大负荷电流!$A836="","",[1]线路最大负荷电流!$A836)</f>
        <v/>
      </c>
      <c r="B836" t="str">
        <f>IF([1]线路最大负荷电流!$B836="","",[1]线路最大负荷电流!$B836)</f>
        <v/>
      </c>
    </row>
    <row r="837" spans="1:2" x14ac:dyDescent="0.15">
      <c r="A837" t="str">
        <f>IF([1]线路最大负荷电流!$A837="","",[1]线路最大负荷电流!$A837)</f>
        <v/>
      </c>
      <c r="B837" t="str">
        <f>IF([1]线路最大负荷电流!$B837="","",[1]线路最大负荷电流!$B837)</f>
        <v/>
      </c>
    </row>
    <row r="838" spans="1:2" x14ac:dyDescent="0.15">
      <c r="A838" t="str">
        <f>IF([1]线路最大负荷电流!$A838="","",[1]线路最大负荷电流!$A838)</f>
        <v/>
      </c>
      <c r="B838" t="str">
        <f>IF([1]线路最大负荷电流!$B838="","",[1]线路最大负荷电流!$B838)</f>
        <v/>
      </c>
    </row>
    <row r="839" spans="1:2" x14ac:dyDescent="0.15">
      <c r="A839" t="str">
        <f>IF([1]线路最大负荷电流!$A839="","",[1]线路最大负荷电流!$A839)</f>
        <v/>
      </c>
      <c r="B839" t="str">
        <f>IF([1]线路最大负荷电流!$B839="","",[1]线路最大负荷电流!$B839)</f>
        <v/>
      </c>
    </row>
    <row r="840" spans="1:2" x14ac:dyDescent="0.15">
      <c r="A840" t="str">
        <f>IF([1]线路最大负荷电流!$A840="","",[1]线路最大负荷电流!$A840)</f>
        <v/>
      </c>
      <c r="B840" t="str">
        <f>IF([1]线路最大负荷电流!$B840="","",[1]线路最大负荷电流!$B840)</f>
        <v/>
      </c>
    </row>
    <row r="841" spans="1:2" x14ac:dyDescent="0.15">
      <c r="A841" t="str">
        <f>IF([1]线路最大负荷电流!$A841="","",[1]线路最大负荷电流!$A841)</f>
        <v/>
      </c>
      <c r="B841" t="str">
        <f>IF([1]线路最大负荷电流!$B841="","",[1]线路最大负荷电流!$B841)</f>
        <v/>
      </c>
    </row>
    <row r="842" spans="1:2" x14ac:dyDescent="0.15">
      <c r="A842" t="str">
        <f>IF([1]线路最大负荷电流!$A842="","",[1]线路最大负荷电流!$A842)</f>
        <v/>
      </c>
      <c r="B842" t="str">
        <f>IF([1]线路最大负荷电流!$B842="","",[1]线路最大负荷电流!$B842)</f>
        <v/>
      </c>
    </row>
    <row r="843" spans="1:2" x14ac:dyDescent="0.15">
      <c r="A843" t="str">
        <f>IF([1]线路最大负荷电流!$A843="","",[1]线路最大负荷电流!$A843)</f>
        <v/>
      </c>
      <c r="B843" t="str">
        <f>IF([1]线路最大负荷电流!$B843="","",[1]线路最大负荷电流!$B843)</f>
        <v/>
      </c>
    </row>
    <row r="844" spans="1:2" x14ac:dyDescent="0.15">
      <c r="A844" t="str">
        <f>IF([1]线路最大负荷电流!$A844="","",[1]线路最大负荷电流!$A844)</f>
        <v/>
      </c>
      <c r="B844" t="str">
        <f>IF([1]线路最大负荷电流!$B844="","",[1]线路最大负荷电流!$B844)</f>
        <v/>
      </c>
    </row>
    <row r="845" spans="1:2" x14ac:dyDescent="0.15">
      <c r="A845" t="str">
        <f>IF([1]线路最大负荷电流!$A845="","",[1]线路最大负荷电流!$A845)</f>
        <v/>
      </c>
      <c r="B845" t="str">
        <f>IF([1]线路最大负荷电流!$B845="","",[1]线路最大负荷电流!$B845)</f>
        <v/>
      </c>
    </row>
    <row r="846" spans="1:2" x14ac:dyDescent="0.15">
      <c r="A846" t="str">
        <f>IF([1]线路最大负荷电流!$A846="","",[1]线路最大负荷电流!$A846)</f>
        <v/>
      </c>
      <c r="B846" t="str">
        <f>IF([1]线路最大负荷电流!$B846="","",[1]线路最大负荷电流!$B846)</f>
        <v/>
      </c>
    </row>
    <row r="847" spans="1:2" x14ac:dyDescent="0.15">
      <c r="A847" t="str">
        <f>IF([1]线路最大负荷电流!$A847="","",[1]线路最大负荷电流!$A847)</f>
        <v/>
      </c>
      <c r="B847" t="str">
        <f>IF([1]线路最大负荷电流!$B847="","",[1]线路最大负荷电流!$B847)</f>
        <v/>
      </c>
    </row>
    <row r="848" spans="1:2" x14ac:dyDescent="0.15">
      <c r="A848" t="str">
        <f>IF([1]线路最大负荷电流!$A848="","",[1]线路最大负荷电流!$A848)</f>
        <v/>
      </c>
      <c r="B848" t="str">
        <f>IF([1]线路最大负荷电流!$B848="","",[1]线路最大负荷电流!$B848)</f>
        <v/>
      </c>
    </row>
    <row r="849" spans="1:2" x14ac:dyDescent="0.15">
      <c r="A849" t="str">
        <f>IF([1]线路最大负荷电流!$A849="","",[1]线路最大负荷电流!$A849)</f>
        <v/>
      </c>
      <c r="B849" t="str">
        <f>IF([1]线路最大负荷电流!$B849="","",[1]线路最大负荷电流!$B849)</f>
        <v/>
      </c>
    </row>
    <row r="850" spans="1:2" x14ac:dyDescent="0.15">
      <c r="A850" t="str">
        <f>IF([1]线路最大负荷电流!$A850="","",[1]线路最大负荷电流!$A850)</f>
        <v/>
      </c>
      <c r="B850" t="str">
        <f>IF([1]线路最大负荷电流!$B850="","",[1]线路最大负荷电流!$B850)</f>
        <v/>
      </c>
    </row>
    <row r="851" spans="1:2" x14ac:dyDescent="0.15">
      <c r="A851" t="str">
        <f>IF([1]线路最大负荷电流!$A851="","",[1]线路最大负荷电流!$A851)</f>
        <v/>
      </c>
      <c r="B851" t="str">
        <f>IF([1]线路最大负荷电流!$B851="","",[1]线路最大负荷电流!$B851)</f>
        <v/>
      </c>
    </row>
    <row r="852" spans="1:2" x14ac:dyDescent="0.15">
      <c r="A852" t="str">
        <f>IF([1]线路最大负荷电流!$A852="","",[1]线路最大负荷电流!$A852)</f>
        <v/>
      </c>
      <c r="B852" t="str">
        <f>IF([1]线路最大负荷电流!$B852="","",[1]线路最大负荷电流!$B852)</f>
        <v/>
      </c>
    </row>
    <row r="853" spans="1:2" x14ac:dyDescent="0.15">
      <c r="A853" t="str">
        <f>IF([1]线路最大负荷电流!$A853="","",[1]线路最大负荷电流!$A853)</f>
        <v/>
      </c>
      <c r="B853" t="str">
        <f>IF([1]线路最大负荷电流!$B853="","",[1]线路最大负荷电流!$B853)</f>
        <v/>
      </c>
    </row>
    <row r="854" spans="1:2" x14ac:dyDescent="0.15">
      <c r="A854" t="str">
        <f>IF([1]线路最大负荷电流!$A854="","",[1]线路最大负荷电流!$A854)</f>
        <v/>
      </c>
      <c r="B854" t="str">
        <f>IF([1]线路最大负荷电流!$B854="","",[1]线路最大负荷电流!$B854)</f>
        <v/>
      </c>
    </row>
    <row r="855" spans="1:2" x14ac:dyDescent="0.15">
      <c r="A855" t="str">
        <f>IF([1]线路最大负荷电流!$A855="","",[1]线路最大负荷电流!$A855)</f>
        <v/>
      </c>
      <c r="B855" t="str">
        <f>IF([1]线路最大负荷电流!$B855="","",[1]线路最大负荷电流!$B855)</f>
        <v/>
      </c>
    </row>
    <row r="856" spans="1:2" x14ac:dyDescent="0.15">
      <c r="A856" t="str">
        <f>IF([1]线路最大负荷电流!$A856="","",[1]线路最大负荷电流!$A856)</f>
        <v/>
      </c>
      <c r="B856" t="str">
        <f>IF([1]线路最大负荷电流!$B856="","",[1]线路最大负荷电流!$B856)</f>
        <v/>
      </c>
    </row>
    <row r="857" spans="1:2" x14ac:dyDescent="0.15">
      <c r="A857" t="str">
        <f>IF([1]线路最大负荷电流!$A857="","",[1]线路最大负荷电流!$A857)</f>
        <v/>
      </c>
      <c r="B857" t="str">
        <f>IF([1]线路最大负荷电流!$B857="","",[1]线路最大负荷电流!$B857)</f>
        <v/>
      </c>
    </row>
    <row r="858" spans="1:2" x14ac:dyDescent="0.15">
      <c r="A858" t="str">
        <f>IF([1]线路最大负荷电流!$A858="","",[1]线路最大负荷电流!$A858)</f>
        <v/>
      </c>
      <c r="B858" t="str">
        <f>IF([1]线路最大负荷电流!$B858="","",[1]线路最大负荷电流!$B858)</f>
        <v/>
      </c>
    </row>
    <row r="859" spans="1:2" x14ac:dyDescent="0.15">
      <c r="A859" t="str">
        <f>IF([1]线路最大负荷电流!$A859="","",[1]线路最大负荷电流!$A859)</f>
        <v/>
      </c>
      <c r="B859" t="str">
        <f>IF([1]线路最大负荷电流!$B859="","",[1]线路最大负荷电流!$B859)</f>
        <v/>
      </c>
    </row>
    <row r="860" spans="1:2" x14ac:dyDescent="0.15">
      <c r="A860" t="str">
        <f>IF([1]线路最大负荷电流!$A860="","",[1]线路最大负荷电流!$A860)</f>
        <v/>
      </c>
      <c r="B860" t="str">
        <f>IF([1]线路最大负荷电流!$B860="","",[1]线路最大负荷电流!$B860)</f>
        <v/>
      </c>
    </row>
    <row r="861" spans="1:2" x14ac:dyDescent="0.15">
      <c r="A861" t="str">
        <f>IF([1]线路最大负荷电流!$A861="","",[1]线路最大负荷电流!$A861)</f>
        <v/>
      </c>
      <c r="B861" t="str">
        <f>IF([1]线路最大负荷电流!$B861="","",[1]线路最大负荷电流!$B861)</f>
        <v/>
      </c>
    </row>
    <row r="862" spans="1:2" x14ac:dyDescent="0.15">
      <c r="A862" t="str">
        <f>IF([1]线路最大负荷电流!$A862="","",[1]线路最大负荷电流!$A862)</f>
        <v/>
      </c>
      <c r="B862" t="str">
        <f>IF([1]线路最大负荷电流!$B862="","",[1]线路最大负荷电流!$B862)</f>
        <v/>
      </c>
    </row>
    <row r="863" spans="1:2" x14ac:dyDescent="0.15">
      <c r="A863" t="str">
        <f>IF([1]线路最大负荷电流!$A863="","",[1]线路最大负荷电流!$A863)</f>
        <v/>
      </c>
      <c r="B863" t="str">
        <f>IF([1]线路最大负荷电流!$B863="","",[1]线路最大负荷电流!$B863)</f>
        <v/>
      </c>
    </row>
    <row r="864" spans="1:2" x14ac:dyDescent="0.15">
      <c r="A864" t="str">
        <f>IF([1]线路最大负荷电流!$A864="","",[1]线路最大负荷电流!$A864)</f>
        <v/>
      </c>
      <c r="B864" t="str">
        <f>IF([1]线路最大负荷电流!$B864="","",[1]线路最大负荷电流!$B864)</f>
        <v/>
      </c>
    </row>
    <row r="865" spans="1:2" x14ac:dyDescent="0.15">
      <c r="A865" t="str">
        <f>IF([1]线路最大负荷电流!$A865="","",[1]线路最大负荷电流!$A865)</f>
        <v/>
      </c>
      <c r="B865" t="str">
        <f>IF([1]线路最大负荷电流!$B865="","",[1]线路最大负荷电流!$B865)</f>
        <v/>
      </c>
    </row>
    <row r="866" spans="1:2" x14ac:dyDescent="0.15">
      <c r="A866" t="str">
        <f>IF([1]线路最大负荷电流!$A866="","",[1]线路最大负荷电流!$A866)</f>
        <v/>
      </c>
      <c r="B866" t="str">
        <f>IF([1]线路最大负荷电流!$B866="","",[1]线路最大负荷电流!$B866)</f>
        <v/>
      </c>
    </row>
    <row r="867" spans="1:2" x14ac:dyDescent="0.15">
      <c r="A867" t="str">
        <f>IF([1]线路最大负荷电流!$A867="","",[1]线路最大负荷电流!$A867)</f>
        <v/>
      </c>
      <c r="B867" t="str">
        <f>IF([1]线路最大负荷电流!$B867="","",[1]线路最大负荷电流!$B867)</f>
        <v/>
      </c>
    </row>
    <row r="868" spans="1:2" x14ac:dyDescent="0.15">
      <c r="A868" t="str">
        <f>IF([1]线路最大负荷电流!$A868="","",[1]线路最大负荷电流!$A868)</f>
        <v/>
      </c>
      <c r="B868" t="str">
        <f>IF([1]线路最大负荷电流!$B868="","",[1]线路最大负荷电流!$B868)</f>
        <v/>
      </c>
    </row>
    <row r="869" spans="1:2" x14ac:dyDescent="0.15">
      <c r="A869" t="str">
        <f>IF([1]线路最大负荷电流!$A869="","",[1]线路最大负荷电流!$A869)</f>
        <v/>
      </c>
      <c r="B869" t="str">
        <f>IF([1]线路最大负荷电流!$B869="","",[1]线路最大负荷电流!$B869)</f>
        <v/>
      </c>
    </row>
    <row r="870" spans="1:2" x14ac:dyDescent="0.15">
      <c r="A870" t="str">
        <f>IF([1]线路最大负荷电流!$A870="","",[1]线路最大负荷电流!$A870)</f>
        <v/>
      </c>
      <c r="B870" t="str">
        <f>IF([1]线路最大负荷电流!$B870="","",[1]线路最大负荷电流!$B870)</f>
        <v/>
      </c>
    </row>
    <row r="871" spans="1:2" x14ac:dyDescent="0.15">
      <c r="A871" t="str">
        <f>IF([1]线路最大负荷电流!$A871="","",[1]线路最大负荷电流!$A871)</f>
        <v/>
      </c>
      <c r="B871" t="str">
        <f>IF([1]线路最大负荷电流!$B871="","",[1]线路最大负荷电流!$B871)</f>
        <v/>
      </c>
    </row>
    <row r="872" spans="1:2" x14ac:dyDescent="0.15">
      <c r="A872" t="str">
        <f>IF([1]线路最大负荷电流!$A872="","",[1]线路最大负荷电流!$A872)</f>
        <v/>
      </c>
      <c r="B872" t="str">
        <f>IF([1]线路最大负荷电流!$B872="","",[1]线路最大负荷电流!$B872)</f>
        <v/>
      </c>
    </row>
    <row r="873" spans="1:2" x14ac:dyDescent="0.15">
      <c r="A873" t="str">
        <f>IF([1]线路最大负荷电流!$A873="","",[1]线路最大负荷电流!$A873)</f>
        <v/>
      </c>
      <c r="B873" t="str">
        <f>IF([1]线路最大负荷电流!$B873="","",[1]线路最大负荷电流!$B873)</f>
        <v/>
      </c>
    </row>
    <row r="874" spans="1:2" x14ac:dyDescent="0.15">
      <c r="A874" t="str">
        <f>IF([1]线路最大负荷电流!$A874="","",[1]线路最大负荷电流!$A874)</f>
        <v/>
      </c>
      <c r="B874" t="str">
        <f>IF([1]线路最大负荷电流!$B874="","",[1]线路最大负荷电流!$B874)</f>
        <v/>
      </c>
    </row>
    <row r="875" spans="1:2" x14ac:dyDescent="0.15">
      <c r="A875" t="str">
        <f>IF([1]线路最大负荷电流!$A875="","",[1]线路最大负荷电流!$A875)</f>
        <v/>
      </c>
      <c r="B875" t="str">
        <f>IF([1]线路最大负荷电流!$B875="","",[1]线路最大负荷电流!$B875)</f>
        <v/>
      </c>
    </row>
    <row r="876" spans="1:2" x14ac:dyDescent="0.15">
      <c r="A876" t="str">
        <f>IF([1]线路最大负荷电流!$A876="","",[1]线路最大负荷电流!$A876)</f>
        <v/>
      </c>
      <c r="B876" t="str">
        <f>IF([1]线路最大负荷电流!$B876="","",[1]线路最大负荷电流!$B876)</f>
        <v/>
      </c>
    </row>
    <row r="877" spans="1:2" x14ac:dyDescent="0.15">
      <c r="A877" t="str">
        <f>IF([1]线路最大负荷电流!$A877="","",[1]线路最大负荷电流!$A877)</f>
        <v/>
      </c>
      <c r="B877" t="str">
        <f>IF([1]线路最大负荷电流!$B877="","",[1]线路最大负荷电流!$B877)</f>
        <v/>
      </c>
    </row>
    <row r="878" spans="1:2" x14ac:dyDescent="0.15">
      <c r="A878" t="str">
        <f>IF([1]线路最大负荷电流!$A878="","",[1]线路最大负荷电流!$A878)</f>
        <v/>
      </c>
      <c r="B878" t="str">
        <f>IF([1]线路最大负荷电流!$B878="","",[1]线路最大负荷电流!$B878)</f>
        <v/>
      </c>
    </row>
    <row r="879" spans="1:2" x14ac:dyDescent="0.15">
      <c r="A879" t="str">
        <f>IF([1]线路最大负荷电流!$A879="","",[1]线路最大负荷电流!$A879)</f>
        <v/>
      </c>
      <c r="B879" t="str">
        <f>IF([1]线路最大负荷电流!$B879="","",[1]线路最大负荷电流!$B879)</f>
        <v/>
      </c>
    </row>
    <row r="880" spans="1:2" x14ac:dyDescent="0.15">
      <c r="A880" t="str">
        <f>IF([1]线路最大负荷电流!$A880="","",[1]线路最大负荷电流!$A880)</f>
        <v/>
      </c>
      <c r="B880" t="str">
        <f>IF([1]线路最大负荷电流!$B880="","",[1]线路最大负荷电流!$B880)</f>
        <v/>
      </c>
    </row>
    <row r="881" spans="1:2" x14ac:dyDescent="0.15">
      <c r="A881" t="str">
        <f>IF([1]线路最大负荷电流!$A881="","",[1]线路最大负荷电流!$A881)</f>
        <v/>
      </c>
      <c r="B881" t="str">
        <f>IF([1]线路最大负荷电流!$B881="","",[1]线路最大负荷电流!$B881)</f>
        <v/>
      </c>
    </row>
    <row r="882" spans="1:2" x14ac:dyDescent="0.15">
      <c r="A882" t="str">
        <f>IF([1]线路最大负荷电流!$A882="","",[1]线路最大负荷电流!$A882)</f>
        <v/>
      </c>
      <c r="B882" t="str">
        <f>IF([1]线路最大负荷电流!$B882="","",[1]线路最大负荷电流!$B882)</f>
        <v/>
      </c>
    </row>
    <row r="883" spans="1:2" x14ac:dyDescent="0.15">
      <c r="A883" t="str">
        <f>IF([1]线路最大负荷电流!$A883="","",[1]线路最大负荷电流!$A883)</f>
        <v/>
      </c>
      <c r="B883" t="str">
        <f>IF([1]线路最大负荷电流!$B883="","",[1]线路最大负荷电流!$B883)</f>
        <v/>
      </c>
    </row>
    <row r="884" spans="1:2" x14ac:dyDescent="0.15">
      <c r="A884" t="str">
        <f>IF([1]线路最大负荷电流!$A884="","",[1]线路最大负荷电流!$A884)</f>
        <v/>
      </c>
      <c r="B884" t="str">
        <f>IF([1]线路最大负荷电流!$B884="","",[1]线路最大负荷电流!$B884)</f>
        <v/>
      </c>
    </row>
    <row r="885" spans="1:2" x14ac:dyDescent="0.15">
      <c r="A885" t="str">
        <f>IF([1]线路最大负荷电流!$A885="","",[1]线路最大负荷电流!$A885)</f>
        <v/>
      </c>
      <c r="B885" t="str">
        <f>IF([1]线路最大负荷电流!$B885="","",[1]线路最大负荷电流!$B885)</f>
        <v/>
      </c>
    </row>
    <row r="886" spans="1:2" x14ac:dyDescent="0.15">
      <c r="A886" t="str">
        <f>IF([1]线路最大负荷电流!$A886="","",[1]线路最大负荷电流!$A886)</f>
        <v/>
      </c>
      <c r="B886" t="str">
        <f>IF([1]线路最大负荷电流!$B886="","",[1]线路最大负荷电流!$B886)</f>
        <v/>
      </c>
    </row>
    <row r="887" spans="1:2" x14ac:dyDescent="0.15">
      <c r="A887" t="str">
        <f>IF([1]线路最大负荷电流!$A887="","",[1]线路最大负荷电流!$A887)</f>
        <v/>
      </c>
      <c r="B887" t="str">
        <f>IF([1]线路最大负荷电流!$B887="","",[1]线路最大负荷电流!$B887)</f>
        <v/>
      </c>
    </row>
    <row r="888" spans="1:2" x14ac:dyDescent="0.15">
      <c r="A888" t="str">
        <f>IF([1]线路最大负荷电流!$A888="","",[1]线路最大负荷电流!$A888)</f>
        <v/>
      </c>
      <c r="B888" t="str">
        <f>IF([1]线路最大负荷电流!$B888="","",[1]线路最大负荷电流!$B888)</f>
        <v/>
      </c>
    </row>
    <row r="889" spans="1:2" x14ac:dyDescent="0.15">
      <c r="A889" t="str">
        <f>IF([1]线路最大负荷电流!$A889="","",[1]线路最大负荷电流!$A889)</f>
        <v/>
      </c>
      <c r="B889" t="str">
        <f>IF([1]线路最大负荷电流!$B889="","",[1]线路最大负荷电流!$B889)</f>
        <v/>
      </c>
    </row>
    <row r="890" spans="1:2" x14ac:dyDescent="0.15">
      <c r="A890" t="str">
        <f>IF([1]线路最大负荷电流!$A890="","",[1]线路最大负荷电流!$A890)</f>
        <v/>
      </c>
      <c r="B890" t="str">
        <f>IF([1]线路最大负荷电流!$B890="","",[1]线路最大负荷电流!$B890)</f>
        <v/>
      </c>
    </row>
    <row r="891" spans="1:2" x14ac:dyDescent="0.15">
      <c r="A891" t="str">
        <f>IF([1]线路最大负荷电流!$A891="","",[1]线路最大负荷电流!$A891)</f>
        <v/>
      </c>
      <c r="B891" t="str">
        <f>IF([1]线路最大负荷电流!$B891="","",[1]线路最大负荷电流!$B891)</f>
        <v/>
      </c>
    </row>
    <row r="892" spans="1:2" x14ac:dyDescent="0.15">
      <c r="A892" t="str">
        <f>IF([1]线路最大负荷电流!$A892="","",[1]线路最大负荷电流!$A892)</f>
        <v/>
      </c>
      <c r="B892" t="str">
        <f>IF([1]线路最大负荷电流!$B892="","",[1]线路最大负荷电流!$B892)</f>
        <v/>
      </c>
    </row>
    <row r="893" spans="1:2" x14ac:dyDescent="0.15">
      <c r="A893" t="str">
        <f>IF([1]线路最大负荷电流!$A893="","",[1]线路最大负荷电流!$A893)</f>
        <v/>
      </c>
      <c r="B893" t="str">
        <f>IF([1]线路最大负荷电流!$B893="","",[1]线路最大负荷电流!$B893)</f>
        <v/>
      </c>
    </row>
    <row r="894" spans="1:2" x14ac:dyDescent="0.15">
      <c r="A894" t="str">
        <f>IF([1]线路最大负荷电流!$A894="","",[1]线路最大负荷电流!$A894)</f>
        <v/>
      </c>
      <c r="B894" t="str">
        <f>IF([1]线路最大负荷电流!$B894="","",[1]线路最大负荷电流!$B894)</f>
        <v/>
      </c>
    </row>
    <row r="895" spans="1:2" x14ac:dyDescent="0.15">
      <c r="A895" t="str">
        <f>IF([1]线路最大负荷电流!$A895="","",[1]线路最大负荷电流!$A895)</f>
        <v/>
      </c>
      <c r="B895" t="str">
        <f>IF([1]线路最大负荷电流!$B895="","",[1]线路最大负荷电流!$B895)</f>
        <v/>
      </c>
    </row>
    <row r="896" spans="1:2" x14ac:dyDescent="0.15">
      <c r="A896" t="str">
        <f>IF([1]线路最大负荷电流!$A896="","",[1]线路最大负荷电流!$A896)</f>
        <v/>
      </c>
      <c r="B896" t="str">
        <f>IF([1]线路最大负荷电流!$B896="","",[1]线路最大负荷电流!$B896)</f>
        <v/>
      </c>
    </row>
    <row r="897" spans="1:2" x14ac:dyDescent="0.15">
      <c r="A897" t="str">
        <f>IF([1]线路最大负荷电流!$A897="","",[1]线路最大负荷电流!$A897)</f>
        <v/>
      </c>
      <c r="B897" t="str">
        <f>IF([1]线路最大负荷电流!$B897="","",[1]线路最大负荷电流!$B897)</f>
        <v/>
      </c>
    </row>
    <row r="898" spans="1:2" x14ac:dyDescent="0.15">
      <c r="A898" t="str">
        <f>IF([1]线路最大负荷电流!$A898="","",[1]线路最大负荷电流!$A898)</f>
        <v/>
      </c>
      <c r="B898" t="str">
        <f>IF([1]线路最大负荷电流!$B898="","",[1]线路最大负荷电流!$B898)</f>
        <v/>
      </c>
    </row>
    <row r="899" spans="1:2" x14ac:dyDescent="0.15">
      <c r="A899" t="str">
        <f>IF([1]线路最大负荷电流!$A899="","",[1]线路最大负荷电流!$A899)</f>
        <v/>
      </c>
      <c r="B899" t="str">
        <f>IF([1]线路最大负荷电流!$B899="","",[1]线路最大负荷电流!$B899)</f>
        <v/>
      </c>
    </row>
    <row r="900" spans="1:2" x14ac:dyDescent="0.15">
      <c r="A900" t="str">
        <f>IF([1]线路最大负荷电流!$A900="","",[1]线路最大负荷电流!$A900)</f>
        <v/>
      </c>
      <c r="B900" t="str">
        <f>IF([1]线路最大负荷电流!$B900="","",[1]线路最大负荷电流!$B900)</f>
        <v/>
      </c>
    </row>
    <row r="901" spans="1:2" x14ac:dyDescent="0.15">
      <c r="A901" t="str">
        <f>IF([1]线路最大负荷电流!$A901="","",[1]线路最大负荷电流!$A901)</f>
        <v/>
      </c>
      <c r="B901" t="str">
        <f>IF([1]线路最大负荷电流!$B901="","",[1]线路最大负荷电流!$B901)</f>
        <v/>
      </c>
    </row>
    <row r="902" spans="1:2" x14ac:dyDescent="0.15">
      <c r="A902" t="str">
        <f>IF([1]线路最大负荷电流!$A902="","",[1]线路最大负荷电流!$A902)</f>
        <v/>
      </c>
      <c r="B902" t="str">
        <f>IF([1]线路最大负荷电流!$B902="","",[1]线路最大负荷电流!$B902)</f>
        <v/>
      </c>
    </row>
    <row r="903" spans="1:2" x14ac:dyDescent="0.15">
      <c r="A903" t="str">
        <f>IF([1]线路最大负荷电流!$A903="","",[1]线路最大负荷电流!$A903)</f>
        <v/>
      </c>
      <c r="B903" t="str">
        <f>IF([1]线路最大负荷电流!$B903="","",[1]线路最大负荷电流!$B903)</f>
        <v/>
      </c>
    </row>
    <row r="904" spans="1:2" x14ac:dyDescent="0.15">
      <c r="A904" t="str">
        <f>IF([1]线路最大负荷电流!$A904="","",[1]线路最大负荷电流!$A904)</f>
        <v/>
      </c>
      <c r="B904" t="str">
        <f>IF([1]线路最大负荷电流!$B904="","",[1]线路最大负荷电流!$B904)</f>
        <v/>
      </c>
    </row>
    <row r="905" spans="1:2" x14ac:dyDescent="0.15">
      <c r="A905" t="str">
        <f>IF([1]线路最大负荷电流!$A905="","",[1]线路最大负荷电流!$A905)</f>
        <v/>
      </c>
      <c r="B905" t="str">
        <f>IF([1]线路最大负荷电流!$B905="","",[1]线路最大负荷电流!$B905)</f>
        <v/>
      </c>
    </row>
    <row r="906" spans="1:2" x14ac:dyDescent="0.15">
      <c r="A906" t="str">
        <f>IF([1]线路最大负荷电流!$A906="","",[1]线路最大负荷电流!$A906)</f>
        <v/>
      </c>
      <c r="B906" t="str">
        <f>IF([1]线路最大负荷电流!$B906="","",[1]线路最大负荷电流!$B906)</f>
        <v/>
      </c>
    </row>
    <row r="907" spans="1:2" x14ac:dyDescent="0.15">
      <c r="A907" t="str">
        <f>IF([1]线路最大负荷电流!$A907="","",[1]线路最大负荷电流!$A907)</f>
        <v/>
      </c>
      <c r="B907" t="str">
        <f>IF([1]线路最大负荷电流!$B907="","",[1]线路最大负荷电流!$B907)</f>
        <v/>
      </c>
    </row>
    <row r="908" spans="1:2" x14ac:dyDescent="0.15">
      <c r="A908" t="str">
        <f>IF([1]线路最大负荷电流!$A908="","",[1]线路最大负荷电流!$A908)</f>
        <v/>
      </c>
      <c r="B908" t="str">
        <f>IF([1]线路最大负荷电流!$B908="","",[1]线路最大负荷电流!$B908)</f>
        <v/>
      </c>
    </row>
    <row r="909" spans="1:2" x14ac:dyDescent="0.15">
      <c r="A909" t="str">
        <f>IF([1]线路最大负荷电流!$A909="","",[1]线路最大负荷电流!$A909)</f>
        <v/>
      </c>
      <c r="B909" t="str">
        <f>IF([1]线路最大负荷电流!$B909="","",[1]线路最大负荷电流!$B909)</f>
        <v/>
      </c>
    </row>
    <row r="910" spans="1:2" x14ac:dyDescent="0.15">
      <c r="A910" t="str">
        <f>IF([1]线路最大负荷电流!$A910="","",[1]线路最大负荷电流!$A910)</f>
        <v/>
      </c>
      <c r="B910" t="str">
        <f>IF([1]线路最大负荷电流!$B910="","",[1]线路最大负荷电流!$B910)</f>
        <v/>
      </c>
    </row>
    <row r="911" spans="1:2" x14ac:dyDescent="0.15">
      <c r="A911" t="str">
        <f>IF([1]线路最大负荷电流!$A911="","",[1]线路最大负荷电流!$A911)</f>
        <v/>
      </c>
      <c r="B911" t="str">
        <f>IF([1]线路最大负荷电流!$B911="","",[1]线路最大负荷电流!$B911)</f>
        <v/>
      </c>
    </row>
    <row r="912" spans="1:2" x14ac:dyDescent="0.15">
      <c r="A912" t="str">
        <f>IF([1]线路最大负荷电流!$A912="","",[1]线路最大负荷电流!$A912)</f>
        <v/>
      </c>
      <c r="B912" t="str">
        <f>IF([1]线路最大负荷电流!$B912="","",[1]线路最大负荷电流!$B912)</f>
        <v/>
      </c>
    </row>
    <row r="913" spans="1:2" x14ac:dyDescent="0.15">
      <c r="A913" t="str">
        <f>IF([1]线路最大负荷电流!$A913="","",[1]线路最大负荷电流!$A913)</f>
        <v/>
      </c>
      <c r="B913" t="str">
        <f>IF([1]线路最大负荷电流!$B913="","",[1]线路最大负荷电流!$B913)</f>
        <v/>
      </c>
    </row>
    <row r="914" spans="1:2" x14ac:dyDescent="0.15">
      <c r="A914" t="str">
        <f>IF([1]线路最大负荷电流!$A914="","",[1]线路最大负荷电流!$A914)</f>
        <v/>
      </c>
      <c r="B914" t="str">
        <f>IF([1]线路最大负荷电流!$B914="","",[1]线路最大负荷电流!$B914)</f>
        <v/>
      </c>
    </row>
    <row r="915" spans="1:2" x14ac:dyDescent="0.15">
      <c r="A915" t="str">
        <f>IF([1]线路最大负荷电流!$A915="","",[1]线路最大负荷电流!$A915)</f>
        <v/>
      </c>
      <c r="B915" t="str">
        <f>IF([1]线路最大负荷电流!$B915="","",[1]线路最大负荷电流!$B915)</f>
        <v/>
      </c>
    </row>
    <row r="916" spans="1:2" x14ac:dyDescent="0.15">
      <c r="A916" t="str">
        <f>IF([1]线路最大负荷电流!$A916="","",[1]线路最大负荷电流!$A916)</f>
        <v/>
      </c>
      <c r="B916" t="str">
        <f>IF([1]线路最大负荷电流!$B916="","",[1]线路最大负荷电流!$B916)</f>
        <v/>
      </c>
    </row>
    <row r="917" spans="1:2" x14ac:dyDescent="0.15">
      <c r="A917" t="str">
        <f>IF([1]线路最大负荷电流!$A917="","",[1]线路最大负荷电流!$A917)</f>
        <v/>
      </c>
      <c r="B917" t="str">
        <f>IF([1]线路最大负荷电流!$B917="","",[1]线路最大负荷电流!$B917)</f>
        <v/>
      </c>
    </row>
    <row r="918" spans="1:2" x14ac:dyDescent="0.15">
      <c r="A918" t="str">
        <f>IF([1]线路最大负荷电流!$A918="","",[1]线路最大负荷电流!$A918)</f>
        <v/>
      </c>
      <c r="B918" t="str">
        <f>IF([1]线路最大负荷电流!$B918="","",[1]线路最大负荷电流!$B918)</f>
        <v/>
      </c>
    </row>
    <row r="919" spans="1:2" x14ac:dyDescent="0.15">
      <c r="A919" t="str">
        <f>IF([1]线路最大负荷电流!$A919="","",[1]线路最大负荷电流!$A919)</f>
        <v/>
      </c>
      <c r="B919" t="str">
        <f>IF([1]线路最大负荷电流!$B919="","",[1]线路最大负荷电流!$B919)</f>
        <v/>
      </c>
    </row>
    <row r="920" spans="1:2" x14ac:dyDescent="0.15">
      <c r="A920" t="str">
        <f>IF([1]线路最大负荷电流!$A920="","",[1]线路最大负荷电流!$A920)</f>
        <v/>
      </c>
      <c r="B920" t="str">
        <f>IF([1]线路最大负荷电流!$B920="","",[1]线路最大负荷电流!$B920)</f>
        <v/>
      </c>
    </row>
    <row r="921" spans="1:2" x14ac:dyDescent="0.15">
      <c r="A921" t="str">
        <f>IF([1]线路最大负荷电流!$A921="","",[1]线路最大负荷电流!$A921)</f>
        <v/>
      </c>
      <c r="B921" t="str">
        <f>IF([1]线路最大负荷电流!$B921="","",[1]线路最大负荷电流!$B921)</f>
        <v/>
      </c>
    </row>
    <row r="922" spans="1:2" x14ac:dyDescent="0.15">
      <c r="A922" t="str">
        <f>IF([1]线路最大负荷电流!$A922="","",[1]线路最大负荷电流!$A922)</f>
        <v/>
      </c>
      <c r="B922" t="str">
        <f>IF([1]线路最大负荷电流!$B922="","",[1]线路最大负荷电流!$B922)</f>
        <v/>
      </c>
    </row>
    <row r="923" spans="1:2" x14ac:dyDescent="0.15">
      <c r="A923" t="str">
        <f>IF([1]线路最大负荷电流!$A923="","",[1]线路最大负荷电流!$A923)</f>
        <v/>
      </c>
      <c r="B923" t="str">
        <f>IF([1]线路最大负荷电流!$B923="","",[1]线路最大负荷电流!$B923)</f>
        <v/>
      </c>
    </row>
    <row r="924" spans="1:2" x14ac:dyDescent="0.15">
      <c r="A924" t="str">
        <f>IF([1]线路最大负荷电流!$A924="","",[1]线路最大负荷电流!$A924)</f>
        <v/>
      </c>
      <c r="B924" t="str">
        <f>IF([1]线路最大负荷电流!$B924="","",[1]线路最大负荷电流!$B924)</f>
        <v/>
      </c>
    </row>
    <row r="925" spans="1:2" x14ac:dyDescent="0.15">
      <c r="A925" t="str">
        <f>IF([1]线路最大负荷电流!$A925="","",[1]线路最大负荷电流!$A925)</f>
        <v/>
      </c>
      <c r="B925" t="str">
        <f>IF([1]线路最大负荷电流!$B925="","",[1]线路最大负荷电流!$B925)</f>
        <v/>
      </c>
    </row>
    <row r="926" spans="1:2" x14ac:dyDescent="0.15">
      <c r="A926" t="str">
        <f>IF([1]线路最大负荷电流!$A926="","",[1]线路最大负荷电流!$A926)</f>
        <v/>
      </c>
      <c r="B926" t="str">
        <f>IF([1]线路最大负荷电流!$B926="","",[1]线路最大负荷电流!$B926)</f>
        <v/>
      </c>
    </row>
    <row r="927" spans="1:2" x14ac:dyDescent="0.15">
      <c r="A927" t="str">
        <f>IF([1]线路最大负荷电流!$A927="","",[1]线路最大负荷电流!$A927)</f>
        <v/>
      </c>
      <c r="B927" t="str">
        <f>IF([1]线路最大负荷电流!$B927="","",[1]线路最大负荷电流!$B927)</f>
        <v/>
      </c>
    </row>
    <row r="928" spans="1:2" x14ac:dyDescent="0.15">
      <c r="A928" t="str">
        <f>IF([1]线路最大负荷电流!$A928="","",[1]线路最大负荷电流!$A928)</f>
        <v/>
      </c>
      <c r="B928" t="str">
        <f>IF([1]线路最大负荷电流!$B928="","",[1]线路最大负荷电流!$B928)</f>
        <v/>
      </c>
    </row>
    <row r="929" spans="1:2" x14ac:dyDescent="0.15">
      <c r="A929" t="str">
        <f>IF([1]线路最大负荷电流!$A929="","",[1]线路最大负荷电流!$A929)</f>
        <v/>
      </c>
      <c r="B929" t="str">
        <f>IF([1]线路最大负荷电流!$B929="","",[1]线路最大负荷电流!$B929)</f>
        <v/>
      </c>
    </row>
    <row r="930" spans="1:2" x14ac:dyDescent="0.15">
      <c r="A930" t="str">
        <f>IF([1]线路最大负荷电流!$A930="","",[1]线路最大负荷电流!$A930)</f>
        <v/>
      </c>
      <c r="B930" t="str">
        <f>IF([1]线路最大负荷电流!$B930="","",[1]线路最大负荷电流!$B930)</f>
        <v/>
      </c>
    </row>
    <row r="931" spans="1:2" x14ac:dyDescent="0.15">
      <c r="A931" t="str">
        <f>IF([1]线路最大负荷电流!$A931="","",[1]线路最大负荷电流!$A931)</f>
        <v/>
      </c>
      <c r="B931" t="str">
        <f>IF([1]线路最大负荷电流!$B931="","",[1]线路最大负荷电流!$B931)</f>
        <v/>
      </c>
    </row>
    <row r="932" spans="1:2" x14ac:dyDescent="0.15">
      <c r="A932" t="str">
        <f>IF([1]线路最大负荷电流!$A932="","",[1]线路最大负荷电流!$A932)</f>
        <v/>
      </c>
      <c r="B932" t="str">
        <f>IF([1]线路最大负荷电流!$B932="","",[1]线路最大负荷电流!$B932)</f>
        <v/>
      </c>
    </row>
    <row r="933" spans="1:2" x14ac:dyDescent="0.15">
      <c r="A933" t="str">
        <f>IF([1]线路最大负荷电流!$A933="","",[1]线路最大负荷电流!$A933)</f>
        <v/>
      </c>
      <c r="B933" t="str">
        <f>IF([1]线路最大负荷电流!$B933="","",[1]线路最大负荷电流!$B933)</f>
        <v/>
      </c>
    </row>
    <row r="934" spans="1:2" x14ac:dyDescent="0.15">
      <c r="A934" t="str">
        <f>IF([1]线路最大负荷电流!$A934="","",[1]线路最大负荷电流!$A934)</f>
        <v/>
      </c>
      <c r="B934" t="str">
        <f>IF([1]线路最大负荷电流!$B934="","",[1]线路最大负荷电流!$B934)</f>
        <v/>
      </c>
    </row>
    <row r="935" spans="1:2" x14ac:dyDescent="0.15">
      <c r="A935" t="str">
        <f>IF([1]线路最大负荷电流!$A935="","",[1]线路最大负荷电流!$A935)</f>
        <v/>
      </c>
      <c r="B935" t="str">
        <f>IF([1]线路最大负荷电流!$B935="","",[1]线路最大负荷电流!$B935)</f>
        <v/>
      </c>
    </row>
    <row r="936" spans="1:2" x14ac:dyDescent="0.15">
      <c r="A936" t="str">
        <f>IF([1]线路最大负荷电流!$A936="","",[1]线路最大负荷电流!$A936)</f>
        <v/>
      </c>
      <c r="B936" t="str">
        <f>IF([1]线路最大负荷电流!$B936="","",[1]线路最大负荷电流!$B936)</f>
        <v/>
      </c>
    </row>
    <row r="937" spans="1:2" x14ac:dyDescent="0.15">
      <c r="A937" t="str">
        <f>IF([1]线路最大负荷电流!$A937="","",[1]线路最大负荷电流!$A937)</f>
        <v/>
      </c>
      <c r="B937" t="str">
        <f>IF([1]线路最大负荷电流!$B937="","",[1]线路最大负荷电流!$B937)</f>
        <v/>
      </c>
    </row>
    <row r="938" spans="1:2" x14ac:dyDescent="0.15">
      <c r="A938" t="str">
        <f>IF([1]线路最大负荷电流!$A938="","",[1]线路最大负荷电流!$A938)</f>
        <v/>
      </c>
      <c r="B938" t="str">
        <f>IF([1]线路最大负荷电流!$B938="","",[1]线路最大负荷电流!$B938)</f>
        <v/>
      </c>
    </row>
    <row r="939" spans="1:2" x14ac:dyDescent="0.15">
      <c r="A939" t="str">
        <f>IF([1]线路最大负荷电流!$A939="","",[1]线路最大负荷电流!$A939)</f>
        <v/>
      </c>
      <c r="B939" t="str">
        <f>IF([1]线路最大负荷电流!$B939="","",[1]线路最大负荷电流!$B939)</f>
        <v/>
      </c>
    </row>
    <row r="940" spans="1:2" x14ac:dyDescent="0.15">
      <c r="A940" t="str">
        <f>IF([1]线路最大负荷电流!$A940="","",[1]线路最大负荷电流!$A940)</f>
        <v/>
      </c>
      <c r="B940" t="str">
        <f>IF([1]线路最大负荷电流!$B940="","",[1]线路最大负荷电流!$B940)</f>
        <v/>
      </c>
    </row>
    <row r="941" spans="1:2" x14ac:dyDescent="0.15">
      <c r="A941" t="str">
        <f>IF([1]线路最大负荷电流!$A941="","",[1]线路最大负荷电流!$A941)</f>
        <v/>
      </c>
      <c r="B941" t="str">
        <f>IF([1]线路最大负荷电流!$B941="","",[1]线路最大负荷电流!$B941)</f>
        <v/>
      </c>
    </row>
    <row r="942" spans="1:2" x14ac:dyDescent="0.15">
      <c r="A942" t="str">
        <f>IF([1]线路最大负荷电流!$A942="","",[1]线路最大负荷电流!$A942)</f>
        <v/>
      </c>
      <c r="B942" t="str">
        <f>IF([1]线路最大负荷电流!$B942="","",[1]线路最大负荷电流!$B942)</f>
        <v/>
      </c>
    </row>
    <row r="943" spans="1:2" x14ac:dyDescent="0.15">
      <c r="A943" t="str">
        <f>IF([1]线路最大负荷电流!$A943="","",[1]线路最大负荷电流!$A943)</f>
        <v/>
      </c>
      <c r="B943" t="str">
        <f>IF([1]线路最大负荷电流!$B943="","",[1]线路最大负荷电流!$B943)</f>
        <v/>
      </c>
    </row>
    <row r="944" spans="1:2" x14ac:dyDescent="0.15">
      <c r="A944" t="str">
        <f>IF([1]线路最大负荷电流!$A944="","",[1]线路最大负荷电流!$A944)</f>
        <v/>
      </c>
      <c r="B944" t="str">
        <f>IF([1]线路最大负荷电流!$B944="","",[1]线路最大负荷电流!$B944)</f>
        <v/>
      </c>
    </row>
    <row r="945" spans="1:2" x14ac:dyDescent="0.15">
      <c r="A945" t="str">
        <f>IF([1]线路最大负荷电流!$A945="","",[1]线路最大负荷电流!$A945)</f>
        <v/>
      </c>
      <c r="B945" t="str">
        <f>IF([1]线路最大负荷电流!$B945="","",[1]线路最大负荷电流!$B945)</f>
        <v/>
      </c>
    </row>
    <row r="946" spans="1:2" x14ac:dyDescent="0.15">
      <c r="A946" t="str">
        <f>IF([1]线路最大负荷电流!$A946="","",[1]线路最大负荷电流!$A946)</f>
        <v/>
      </c>
      <c r="B946" t="str">
        <f>IF([1]线路最大负荷电流!$B946="","",[1]线路最大负荷电流!$B946)</f>
        <v/>
      </c>
    </row>
    <row r="947" spans="1:2" x14ac:dyDescent="0.15">
      <c r="A947" t="str">
        <f>IF([1]线路最大负荷电流!$A947="","",[1]线路最大负荷电流!$A947)</f>
        <v/>
      </c>
      <c r="B947" t="str">
        <f>IF([1]线路最大负荷电流!$B947="","",[1]线路最大负荷电流!$B947)</f>
        <v/>
      </c>
    </row>
    <row r="948" spans="1:2" x14ac:dyDescent="0.15">
      <c r="A948" t="str">
        <f>IF([1]线路最大负荷电流!$A948="","",[1]线路最大负荷电流!$A948)</f>
        <v/>
      </c>
      <c r="B948" t="str">
        <f>IF([1]线路最大负荷电流!$B948="","",[1]线路最大负荷电流!$B948)</f>
        <v/>
      </c>
    </row>
    <row r="949" spans="1:2" x14ac:dyDescent="0.15">
      <c r="A949" t="str">
        <f>IF([1]线路最大负荷电流!$A949="","",[1]线路最大负荷电流!$A949)</f>
        <v/>
      </c>
      <c r="B949" t="str">
        <f>IF([1]线路最大负荷电流!$B949="","",[1]线路最大负荷电流!$B949)</f>
        <v/>
      </c>
    </row>
    <row r="950" spans="1:2" x14ac:dyDescent="0.15">
      <c r="A950" t="str">
        <f>IF([1]线路最大负荷电流!$A950="","",[1]线路最大负荷电流!$A950)</f>
        <v/>
      </c>
      <c r="B950" t="str">
        <f>IF([1]线路最大负荷电流!$B950="","",[1]线路最大负荷电流!$B950)</f>
        <v/>
      </c>
    </row>
    <row r="951" spans="1:2" x14ac:dyDescent="0.15">
      <c r="A951" t="str">
        <f>IF([1]线路最大负荷电流!$A951="","",[1]线路最大负荷电流!$A951)</f>
        <v/>
      </c>
      <c r="B951" t="str">
        <f>IF([1]线路最大负荷电流!$B951="","",[1]线路最大负荷电流!$B951)</f>
        <v/>
      </c>
    </row>
    <row r="952" spans="1:2" x14ac:dyDescent="0.15">
      <c r="A952" t="str">
        <f>IF([1]线路最大负荷电流!$A952="","",[1]线路最大负荷电流!$A952)</f>
        <v/>
      </c>
      <c r="B952" t="str">
        <f>IF([1]线路最大负荷电流!$B952="","",[1]线路最大负荷电流!$B952)</f>
        <v/>
      </c>
    </row>
    <row r="953" spans="1:2" x14ac:dyDescent="0.15">
      <c r="A953" t="str">
        <f>IF([1]线路最大负荷电流!$A953="","",[1]线路最大负荷电流!$A953)</f>
        <v/>
      </c>
      <c r="B953" t="str">
        <f>IF([1]线路最大负荷电流!$B953="","",[1]线路最大负荷电流!$B953)</f>
        <v/>
      </c>
    </row>
    <row r="954" spans="1:2" x14ac:dyDescent="0.15">
      <c r="A954" t="str">
        <f>IF([1]线路最大负荷电流!$A954="","",[1]线路最大负荷电流!$A954)</f>
        <v/>
      </c>
      <c r="B954" t="str">
        <f>IF([1]线路最大负荷电流!$B954="","",[1]线路最大负荷电流!$B954)</f>
        <v/>
      </c>
    </row>
    <row r="955" spans="1:2" x14ac:dyDescent="0.15">
      <c r="A955" t="str">
        <f>IF([1]线路最大负荷电流!$A955="","",[1]线路最大负荷电流!$A955)</f>
        <v/>
      </c>
      <c r="B955" t="str">
        <f>IF([1]线路最大负荷电流!$B955="","",[1]线路最大负荷电流!$B955)</f>
        <v/>
      </c>
    </row>
    <row r="956" spans="1:2" x14ac:dyDescent="0.15">
      <c r="A956" t="str">
        <f>IF([1]线路最大负荷电流!$A956="","",[1]线路最大负荷电流!$A956)</f>
        <v/>
      </c>
      <c r="B956" t="str">
        <f>IF([1]线路最大负荷电流!$B956="","",[1]线路最大负荷电流!$B956)</f>
        <v/>
      </c>
    </row>
    <row r="957" spans="1:2" x14ac:dyDescent="0.15">
      <c r="A957" t="str">
        <f>IF([1]线路最大负荷电流!$A957="","",[1]线路最大负荷电流!$A957)</f>
        <v/>
      </c>
      <c r="B957" t="str">
        <f>IF([1]线路最大负荷电流!$B957="","",[1]线路最大负荷电流!$B957)</f>
        <v/>
      </c>
    </row>
    <row r="958" spans="1:2" x14ac:dyDescent="0.15">
      <c r="A958" t="str">
        <f>IF([1]线路最大负荷电流!$A958="","",[1]线路最大负荷电流!$A958)</f>
        <v/>
      </c>
      <c r="B958" t="str">
        <f>IF([1]线路最大负荷电流!$B958="","",[1]线路最大负荷电流!$B958)</f>
        <v/>
      </c>
    </row>
    <row r="959" spans="1:2" x14ac:dyDescent="0.15">
      <c r="A959" t="str">
        <f>IF([1]线路最大负荷电流!$A959="","",[1]线路最大负荷电流!$A959)</f>
        <v/>
      </c>
      <c r="B959" t="str">
        <f>IF([1]线路最大负荷电流!$B959="","",[1]线路最大负荷电流!$B959)</f>
        <v/>
      </c>
    </row>
    <row r="960" spans="1:2" x14ac:dyDescent="0.15">
      <c r="A960" t="str">
        <f>IF([1]线路最大负荷电流!$A960="","",[1]线路最大负荷电流!$A960)</f>
        <v/>
      </c>
      <c r="B960" t="str">
        <f>IF([1]线路最大负荷电流!$B960="","",[1]线路最大负荷电流!$B960)</f>
        <v/>
      </c>
    </row>
    <row r="961" spans="1:2" x14ac:dyDescent="0.15">
      <c r="A961" t="str">
        <f>IF([1]线路最大负荷电流!$A961="","",[1]线路最大负荷电流!$A961)</f>
        <v/>
      </c>
      <c r="B961" t="str">
        <f>IF([1]线路最大负荷电流!$B961="","",[1]线路最大负荷电流!$B961)</f>
        <v/>
      </c>
    </row>
    <row r="962" spans="1:2" x14ac:dyDescent="0.15">
      <c r="A962" t="str">
        <f>IF([1]线路最大负荷电流!$A962="","",[1]线路最大负荷电流!$A962)</f>
        <v/>
      </c>
      <c r="B962" t="str">
        <f>IF([1]线路最大负荷电流!$B962="","",[1]线路最大负荷电流!$B962)</f>
        <v/>
      </c>
    </row>
    <row r="963" spans="1:2" x14ac:dyDescent="0.15">
      <c r="A963" t="str">
        <f>IF([1]线路最大负荷电流!$A963="","",[1]线路最大负荷电流!$A963)</f>
        <v/>
      </c>
      <c r="B963" t="str">
        <f>IF([1]线路最大负荷电流!$B963="","",[1]线路最大负荷电流!$B963)</f>
        <v/>
      </c>
    </row>
    <row r="964" spans="1:2" x14ac:dyDescent="0.15">
      <c r="A964" t="str">
        <f>IF([1]线路最大负荷电流!$A964="","",[1]线路最大负荷电流!$A964)</f>
        <v/>
      </c>
      <c r="B964" t="str">
        <f>IF([1]线路最大负荷电流!$B964="","",[1]线路最大负荷电流!$B964)</f>
        <v/>
      </c>
    </row>
    <row r="965" spans="1:2" x14ac:dyDescent="0.15">
      <c r="A965" t="str">
        <f>IF([1]线路最大负荷电流!$A965="","",[1]线路最大负荷电流!$A965)</f>
        <v/>
      </c>
      <c r="B965" t="str">
        <f>IF([1]线路最大负荷电流!$B965="","",[1]线路最大负荷电流!$B965)</f>
        <v/>
      </c>
    </row>
    <row r="966" spans="1:2" x14ac:dyDescent="0.15">
      <c r="A966" t="str">
        <f>IF([1]线路最大负荷电流!$A966="","",[1]线路最大负荷电流!$A966)</f>
        <v/>
      </c>
      <c r="B966" t="str">
        <f>IF([1]线路最大负荷电流!$B966="","",[1]线路最大负荷电流!$B966)</f>
        <v/>
      </c>
    </row>
    <row r="967" spans="1:2" x14ac:dyDescent="0.15">
      <c r="A967" t="str">
        <f>IF([1]线路最大负荷电流!$A967="","",[1]线路最大负荷电流!$A967)</f>
        <v/>
      </c>
      <c r="B967" t="str">
        <f>IF([1]线路最大负荷电流!$B967="","",[1]线路最大负荷电流!$B967)</f>
        <v/>
      </c>
    </row>
    <row r="968" spans="1:2" x14ac:dyDescent="0.15">
      <c r="A968" t="str">
        <f>IF([1]线路最大负荷电流!$A968="","",[1]线路最大负荷电流!$A968)</f>
        <v/>
      </c>
      <c r="B968" t="str">
        <f>IF([1]线路最大负荷电流!$B968="","",[1]线路最大负荷电流!$B968)</f>
        <v/>
      </c>
    </row>
    <row r="969" spans="1:2" x14ac:dyDescent="0.15">
      <c r="A969" t="str">
        <f>IF([1]线路最大负荷电流!$A969="","",[1]线路最大负荷电流!$A969)</f>
        <v/>
      </c>
      <c r="B969" t="str">
        <f>IF([1]线路最大负荷电流!$B969="","",[1]线路最大负荷电流!$B969)</f>
        <v/>
      </c>
    </row>
    <row r="970" spans="1:2" x14ac:dyDescent="0.15">
      <c r="A970" t="str">
        <f>IF([1]线路最大负荷电流!$A970="","",[1]线路最大负荷电流!$A970)</f>
        <v/>
      </c>
      <c r="B970" t="str">
        <f>IF([1]线路最大负荷电流!$B970="","",[1]线路最大负荷电流!$B970)</f>
        <v/>
      </c>
    </row>
    <row r="971" spans="1:2" x14ac:dyDescent="0.15">
      <c r="A971" t="str">
        <f>IF([1]线路最大负荷电流!$A971="","",[1]线路最大负荷电流!$A971)</f>
        <v/>
      </c>
      <c r="B971" t="str">
        <f>IF([1]线路最大负荷电流!$B971="","",[1]线路最大负荷电流!$B971)</f>
        <v/>
      </c>
    </row>
    <row r="972" spans="1:2" x14ac:dyDescent="0.15">
      <c r="A972" t="str">
        <f>IF([1]线路最大负荷电流!$A972="","",[1]线路最大负荷电流!$A972)</f>
        <v/>
      </c>
      <c r="B972" t="str">
        <f>IF([1]线路最大负荷电流!$B972="","",[1]线路最大负荷电流!$B972)</f>
        <v/>
      </c>
    </row>
    <row r="973" spans="1:2" x14ac:dyDescent="0.15">
      <c r="A973" t="str">
        <f>IF([1]线路最大负荷电流!$A973="","",[1]线路最大负荷电流!$A973)</f>
        <v/>
      </c>
      <c r="B973" t="str">
        <f>IF([1]线路最大负荷电流!$B973="","",[1]线路最大负荷电流!$B973)</f>
        <v/>
      </c>
    </row>
    <row r="974" spans="1:2" x14ac:dyDescent="0.15">
      <c r="A974" t="str">
        <f>IF([1]线路最大负荷电流!$A974="","",[1]线路最大负荷电流!$A974)</f>
        <v/>
      </c>
      <c r="B974" t="str">
        <f>IF([1]线路最大负荷电流!$B974="","",[1]线路最大负荷电流!$B974)</f>
        <v/>
      </c>
    </row>
    <row r="975" spans="1:2" x14ac:dyDescent="0.15">
      <c r="A975" t="str">
        <f>IF([1]线路最大负荷电流!$A975="","",[1]线路最大负荷电流!$A975)</f>
        <v/>
      </c>
      <c r="B975" t="str">
        <f>IF([1]线路最大负荷电流!$B975="","",[1]线路最大负荷电流!$B975)</f>
        <v/>
      </c>
    </row>
    <row r="976" spans="1:2" x14ac:dyDescent="0.15">
      <c r="A976" t="str">
        <f>IF([1]线路最大负荷电流!$A976="","",[1]线路最大负荷电流!$A976)</f>
        <v/>
      </c>
      <c r="B976" t="str">
        <f>IF([1]线路最大负荷电流!$B976="","",[1]线路最大负荷电流!$B976)</f>
        <v/>
      </c>
    </row>
    <row r="977" spans="1:2" x14ac:dyDescent="0.15">
      <c r="A977" t="str">
        <f>IF([1]线路最大负荷电流!$A977="","",[1]线路最大负荷电流!$A977)</f>
        <v/>
      </c>
      <c r="B977" t="str">
        <f>IF([1]线路最大负荷电流!$B977="","",[1]线路最大负荷电流!$B977)</f>
        <v/>
      </c>
    </row>
    <row r="978" spans="1:2" x14ac:dyDescent="0.15">
      <c r="A978" t="str">
        <f>IF([1]线路最大负荷电流!$A978="","",[1]线路最大负荷电流!$A978)</f>
        <v/>
      </c>
      <c r="B978" t="str">
        <f>IF([1]线路最大负荷电流!$B978="","",[1]线路最大负荷电流!$B978)</f>
        <v/>
      </c>
    </row>
    <row r="979" spans="1:2" x14ac:dyDescent="0.15">
      <c r="A979" t="str">
        <f>IF([1]线路最大负荷电流!$A979="","",[1]线路最大负荷电流!$A979)</f>
        <v/>
      </c>
      <c r="B979" t="str">
        <f>IF([1]线路最大负荷电流!$B979="","",[1]线路最大负荷电流!$B979)</f>
        <v/>
      </c>
    </row>
    <row r="980" spans="1:2" x14ac:dyDescent="0.15">
      <c r="A980" t="str">
        <f>IF([1]线路最大负荷电流!$A980="","",[1]线路最大负荷电流!$A980)</f>
        <v/>
      </c>
      <c r="B980" t="str">
        <f>IF([1]线路最大负荷电流!$B980="","",[1]线路最大负荷电流!$B980)</f>
        <v/>
      </c>
    </row>
    <row r="981" spans="1:2" x14ac:dyDescent="0.15">
      <c r="A981" t="str">
        <f>IF([1]线路最大负荷电流!$A981="","",[1]线路最大负荷电流!$A981)</f>
        <v/>
      </c>
      <c r="B981" t="str">
        <f>IF([1]线路最大负荷电流!$B981="","",[1]线路最大负荷电流!$B981)</f>
        <v/>
      </c>
    </row>
    <row r="982" spans="1:2" x14ac:dyDescent="0.15">
      <c r="A982" t="str">
        <f>IF([1]线路最大负荷电流!$A982="","",[1]线路最大负荷电流!$A982)</f>
        <v/>
      </c>
      <c r="B982" t="str">
        <f>IF([1]线路最大负荷电流!$B982="","",[1]线路最大负荷电流!$B982)</f>
        <v/>
      </c>
    </row>
    <row r="983" spans="1:2" x14ac:dyDescent="0.15">
      <c r="A983" t="str">
        <f>IF([1]线路最大负荷电流!$A983="","",[1]线路最大负荷电流!$A983)</f>
        <v/>
      </c>
      <c r="B983" t="str">
        <f>IF([1]线路最大负荷电流!$B983="","",[1]线路最大负荷电流!$B983)</f>
        <v/>
      </c>
    </row>
    <row r="984" spans="1:2" x14ac:dyDescent="0.15">
      <c r="A984" t="str">
        <f>IF([1]线路最大负荷电流!$A984="","",[1]线路最大负荷电流!$A984)</f>
        <v/>
      </c>
      <c r="B984" t="str">
        <f>IF([1]线路最大负荷电流!$B984="","",[1]线路最大负荷电流!$B984)</f>
        <v/>
      </c>
    </row>
    <row r="985" spans="1:2" x14ac:dyDescent="0.15">
      <c r="A985" t="str">
        <f>IF([1]线路最大负荷电流!$A985="","",[1]线路最大负荷电流!$A985)</f>
        <v/>
      </c>
      <c r="B985" t="str">
        <f>IF([1]线路最大负荷电流!$B985="","",[1]线路最大负荷电流!$B985)</f>
        <v/>
      </c>
    </row>
    <row r="986" spans="1:2" x14ac:dyDescent="0.15">
      <c r="A986" t="str">
        <f>IF([1]线路最大负荷电流!$A986="","",[1]线路最大负荷电流!$A986)</f>
        <v/>
      </c>
      <c r="B986" t="str">
        <f>IF([1]线路最大负荷电流!$B986="","",[1]线路最大负荷电流!$B986)</f>
        <v/>
      </c>
    </row>
    <row r="987" spans="1:2" x14ac:dyDescent="0.15">
      <c r="A987" t="str">
        <f>IF([1]线路最大负荷电流!$A987="","",[1]线路最大负荷电流!$A987)</f>
        <v/>
      </c>
      <c r="B987" t="str">
        <f>IF([1]线路最大负荷电流!$B987="","",[1]线路最大负荷电流!$B987)</f>
        <v/>
      </c>
    </row>
    <row r="988" spans="1:2" x14ac:dyDescent="0.15">
      <c r="A988" t="str">
        <f>IF([1]线路最大负荷电流!$A988="","",[1]线路最大负荷电流!$A988)</f>
        <v/>
      </c>
      <c r="B988" t="str">
        <f>IF([1]线路最大负荷电流!$B988="","",[1]线路最大负荷电流!$B988)</f>
        <v/>
      </c>
    </row>
    <row r="989" spans="1:2" x14ac:dyDescent="0.15">
      <c r="A989" t="str">
        <f>IF([1]线路最大负荷电流!$A989="","",[1]线路最大负荷电流!$A989)</f>
        <v/>
      </c>
      <c r="B989" t="str">
        <f>IF([1]线路最大负荷电流!$B989="","",[1]线路最大负荷电流!$B989)</f>
        <v/>
      </c>
    </row>
    <row r="990" spans="1:2" x14ac:dyDescent="0.15">
      <c r="A990" t="str">
        <f>IF([1]线路最大负荷电流!$A990="","",[1]线路最大负荷电流!$A990)</f>
        <v/>
      </c>
      <c r="B990" t="str">
        <f>IF([1]线路最大负荷电流!$B990="","",[1]线路最大负荷电流!$B990)</f>
        <v/>
      </c>
    </row>
    <row r="991" spans="1:2" x14ac:dyDescent="0.15">
      <c r="A991" t="str">
        <f>IF([1]线路最大负荷电流!$A991="","",[1]线路最大负荷电流!$A991)</f>
        <v/>
      </c>
      <c r="B991" t="str">
        <f>IF([1]线路最大负荷电流!$B991="","",[1]线路最大负荷电流!$B991)</f>
        <v/>
      </c>
    </row>
    <row r="992" spans="1:2" x14ac:dyDescent="0.15">
      <c r="A992" t="str">
        <f>IF([1]线路最大负荷电流!$A992="","",[1]线路最大负荷电流!$A992)</f>
        <v/>
      </c>
      <c r="B992" t="str">
        <f>IF([1]线路最大负荷电流!$B992="","",[1]线路最大负荷电流!$B992)</f>
        <v/>
      </c>
    </row>
    <row r="993" spans="1:2" x14ac:dyDescent="0.15">
      <c r="A993" t="str">
        <f>IF([1]线路最大负荷电流!$A993="","",[1]线路最大负荷电流!$A993)</f>
        <v/>
      </c>
      <c r="B993" t="str">
        <f>IF([1]线路最大负荷电流!$B993="","",[1]线路最大负荷电流!$B993)</f>
        <v/>
      </c>
    </row>
    <row r="994" spans="1:2" x14ac:dyDescent="0.15">
      <c r="A994" t="str">
        <f>IF([1]线路最大负荷电流!$A994="","",[1]线路最大负荷电流!$A994)</f>
        <v/>
      </c>
      <c r="B994" t="str">
        <f>IF([1]线路最大负荷电流!$B994="","",[1]线路最大负荷电流!$B994)</f>
        <v/>
      </c>
    </row>
    <row r="995" spans="1:2" x14ac:dyDescent="0.15">
      <c r="A995" t="str">
        <f>IF([1]线路最大负荷电流!$A995="","",[1]线路最大负荷电流!$A995)</f>
        <v/>
      </c>
      <c r="B995" t="str">
        <f>IF([1]线路最大负荷电流!$B995="","",[1]线路最大负荷电流!$B995)</f>
        <v/>
      </c>
    </row>
    <row r="996" spans="1:2" x14ac:dyDescent="0.15">
      <c r="A996" t="str">
        <f>IF([1]线路最大负荷电流!$A996="","",[1]线路最大负荷电流!$A996)</f>
        <v/>
      </c>
      <c r="B996" t="str">
        <f>IF([1]线路最大负荷电流!$B996="","",[1]线路最大负荷电流!$B996)</f>
        <v/>
      </c>
    </row>
    <row r="997" spans="1:2" x14ac:dyDescent="0.15">
      <c r="A997" t="str">
        <f>IF([1]线路最大负荷电流!$A997="","",[1]线路最大负荷电流!$A997)</f>
        <v/>
      </c>
      <c r="B997" t="str">
        <f>IF([1]线路最大负荷电流!$B997="","",[1]线路最大负荷电流!$B997)</f>
        <v/>
      </c>
    </row>
    <row r="998" spans="1:2" x14ac:dyDescent="0.15">
      <c r="A998" t="str">
        <f>IF([1]线路最大负荷电流!$A998="","",[1]线路最大负荷电流!$A998)</f>
        <v/>
      </c>
      <c r="B998" t="str">
        <f>IF([1]线路最大负荷电流!$B998="","",[1]线路最大负荷电流!$B998)</f>
        <v/>
      </c>
    </row>
    <row r="999" spans="1:2" x14ac:dyDescent="0.15">
      <c r="A999" t="str">
        <f>IF([1]线路最大负荷电流!$A999="","",[1]线路最大负荷电流!$A999)</f>
        <v/>
      </c>
      <c r="B999" t="str">
        <f>IF([1]线路最大负荷电流!$B999="","",[1]线路最大负荷电流!$B999)</f>
        <v/>
      </c>
    </row>
    <row r="1000" spans="1:2" x14ac:dyDescent="0.15">
      <c r="A1000" t="str">
        <f>IF([1]线路最大负荷电流!$A1000="","",[1]线路最大负荷电流!$A1000)</f>
        <v/>
      </c>
      <c r="B1000" t="str">
        <f>IF([1]线路最大负荷电流!$B1000="","",[1]线路最大负荷电流!$B1000)</f>
        <v/>
      </c>
    </row>
    <row r="1001" spans="1:2" x14ac:dyDescent="0.15">
      <c r="A1001" t="str">
        <f>IF([1]线路最大负荷电流!$A1001="","",[1]线路最大负荷电流!$A1001)</f>
        <v/>
      </c>
      <c r="B1001" t="str">
        <f>IF([1]线路最大负荷电流!$B1001="","",[1]线路最大负荷电流!$B1001)</f>
        <v/>
      </c>
    </row>
    <row r="1002" spans="1:2" x14ac:dyDescent="0.15">
      <c r="A1002" t="str">
        <f>IF([1]线路最大负荷电流!$A1002="","",[1]线路最大负荷电流!$A1002)</f>
        <v/>
      </c>
      <c r="B1002" t="str">
        <f>IF([1]线路最大负荷电流!$B1002="","",[1]线路最大负荷电流!$B1002)</f>
        <v/>
      </c>
    </row>
    <row r="1003" spans="1:2" x14ac:dyDescent="0.15">
      <c r="A1003" t="str">
        <f>IF([1]线路最大负荷电流!$A1003="","",[1]线路最大负荷电流!$A1003)</f>
        <v/>
      </c>
      <c r="B1003" t="str">
        <f>IF([1]线路最大负荷电流!$B1003="","",[1]线路最大负荷电流!$B1003)</f>
        <v/>
      </c>
    </row>
    <row r="1004" spans="1:2" x14ac:dyDescent="0.15">
      <c r="A1004" t="str">
        <f>IF([1]线路最大负荷电流!$A1004="","",[1]线路最大负荷电流!$A1004)</f>
        <v/>
      </c>
      <c r="B1004" t="str">
        <f>IF([1]线路最大负荷电流!$B1004="","",[1]线路最大负荷电流!$B1004)</f>
        <v/>
      </c>
    </row>
    <row r="1005" spans="1:2" x14ac:dyDescent="0.15">
      <c r="A1005" t="str">
        <f>IF([1]线路最大负荷电流!$A1005="","",[1]线路最大负荷电流!$A1005)</f>
        <v/>
      </c>
      <c r="B1005" t="str">
        <f>IF([1]线路最大负荷电流!$B1005="","",[1]线路最大负荷电流!$B1005)</f>
        <v/>
      </c>
    </row>
    <row r="1006" spans="1:2" x14ac:dyDescent="0.15">
      <c r="A1006" t="str">
        <f>IF([1]线路最大负荷电流!$A1006="","",[1]线路最大负荷电流!$A1006)</f>
        <v/>
      </c>
      <c r="B1006" t="str">
        <f>IF([1]线路最大负荷电流!$B1006="","",[1]线路最大负荷电流!$B1006)</f>
        <v/>
      </c>
    </row>
    <row r="1007" spans="1:2" x14ac:dyDescent="0.15">
      <c r="A1007" t="str">
        <f>IF([1]线路最大负荷电流!$A1007="","",[1]线路最大负荷电流!$A1007)</f>
        <v/>
      </c>
      <c r="B1007" t="str">
        <f>IF([1]线路最大负荷电流!$B1007="","",[1]线路最大负荷电流!$B1007)</f>
        <v/>
      </c>
    </row>
    <row r="1008" spans="1:2" x14ac:dyDescent="0.15">
      <c r="A1008" t="str">
        <f>IF([1]线路最大负荷电流!$A1008="","",[1]线路最大负荷电流!$A1008)</f>
        <v/>
      </c>
      <c r="B1008" t="str">
        <f>IF([1]线路最大负荷电流!$B1008="","",[1]线路最大负荷电流!$B1008)</f>
        <v/>
      </c>
    </row>
    <row r="1009" spans="1:2" x14ac:dyDescent="0.15">
      <c r="A1009" t="str">
        <f>IF([1]线路最大负荷电流!$A1009="","",[1]线路最大负荷电流!$A1009)</f>
        <v/>
      </c>
      <c r="B1009" t="str">
        <f>IF([1]线路最大负荷电流!$B1009="","",[1]线路最大负荷电流!$B1009)</f>
        <v/>
      </c>
    </row>
    <row r="1010" spans="1:2" x14ac:dyDescent="0.15">
      <c r="A1010" t="str">
        <f>IF([1]线路最大负荷电流!$A1010="","",[1]线路最大负荷电流!$A1010)</f>
        <v/>
      </c>
      <c r="B1010" t="str">
        <f>IF([1]线路最大负荷电流!$B1010="","",[1]线路最大负荷电流!$B1010)</f>
        <v/>
      </c>
    </row>
    <row r="1011" spans="1:2" x14ac:dyDescent="0.15">
      <c r="A1011" t="str">
        <f>IF([1]线路最大负荷电流!$A1011="","",[1]线路最大负荷电流!$A1011)</f>
        <v/>
      </c>
      <c r="B1011" t="str">
        <f>IF([1]线路最大负荷电流!$B1011="","",[1]线路最大负荷电流!$B1011)</f>
        <v/>
      </c>
    </row>
    <row r="1012" spans="1:2" x14ac:dyDescent="0.15">
      <c r="A1012" t="str">
        <f>IF([1]线路最大负荷电流!$A1012="","",[1]线路最大负荷电流!$A1012)</f>
        <v/>
      </c>
      <c r="B1012" t="str">
        <f>IF([1]线路最大负荷电流!$B1012="","",[1]线路最大负荷电流!$B1012)</f>
        <v/>
      </c>
    </row>
    <row r="1013" spans="1:2" x14ac:dyDescent="0.15">
      <c r="A1013" t="str">
        <f>IF([1]线路最大负荷电流!$A1013="","",[1]线路最大负荷电流!$A1013)</f>
        <v/>
      </c>
      <c r="B1013" t="str">
        <f>IF([1]线路最大负荷电流!$B1013="","",[1]线路最大负荷电流!$B1013)</f>
        <v/>
      </c>
    </row>
    <row r="1014" spans="1:2" x14ac:dyDescent="0.15">
      <c r="A1014" t="str">
        <f>IF([1]线路最大负荷电流!$A1014="","",[1]线路最大负荷电流!$A1014)</f>
        <v/>
      </c>
      <c r="B1014" t="str">
        <f>IF([1]线路最大负荷电流!$B1014="","",[1]线路最大负荷电流!$B1014)</f>
        <v/>
      </c>
    </row>
    <row r="1015" spans="1:2" x14ac:dyDescent="0.15">
      <c r="A1015" t="str">
        <f>IF([1]线路最大负荷电流!$A1015="","",[1]线路最大负荷电流!$A1015)</f>
        <v/>
      </c>
      <c r="B1015" t="str">
        <f>IF([1]线路最大负荷电流!$B1015="","",[1]线路最大负荷电流!$B1015)</f>
        <v/>
      </c>
    </row>
    <row r="1016" spans="1:2" x14ac:dyDescent="0.15">
      <c r="A1016" t="str">
        <f>IF([1]线路最大负荷电流!$A1016="","",[1]线路最大负荷电流!$A1016)</f>
        <v/>
      </c>
      <c r="B1016" t="str">
        <f>IF([1]线路最大负荷电流!$B1016="","",[1]线路最大负荷电流!$B1016)</f>
        <v/>
      </c>
    </row>
    <row r="1017" spans="1:2" x14ac:dyDescent="0.15">
      <c r="A1017" t="str">
        <f>IF([1]线路最大负荷电流!$A1017="","",[1]线路最大负荷电流!$A1017)</f>
        <v/>
      </c>
      <c r="B1017" t="str">
        <f>IF([1]线路最大负荷电流!$B1017="","",[1]线路最大负荷电流!$B1017)</f>
        <v/>
      </c>
    </row>
    <row r="1018" spans="1:2" x14ac:dyDescent="0.15">
      <c r="A1018" t="str">
        <f>IF([1]线路最大负荷电流!$A1018="","",[1]线路最大负荷电流!$A1018)</f>
        <v/>
      </c>
      <c r="B1018" t="str">
        <f>IF([1]线路最大负荷电流!$B1018="","",[1]线路最大负荷电流!$B1018)</f>
        <v/>
      </c>
    </row>
    <row r="1019" spans="1:2" x14ac:dyDescent="0.15">
      <c r="A1019" t="str">
        <f>IF([1]线路最大负荷电流!$A1019="","",[1]线路最大负荷电流!$A1019)</f>
        <v/>
      </c>
      <c r="B1019" t="str">
        <f>IF([1]线路最大负荷电流!$B1019="","",[1]线路最大负荷电流!$B1019)</f>
        <v/>
      </c>
    </row>
    <row r="1020" spans="1:2" x14ac:dyDescent="0.15">
      <c r="A1020" t="str">
        <f>IF([1]线路最大负荷电流!$A1020="","",[1]线路最大负荷电流!$A1020)</f>
        <v/>
      </c>
      <c r="B1020" t="str">
        <f>IF([1]线路最大负荷电流!$B1020="","",[1]线路最大负荷电流!$B1020)</f>
        <v/>
      </c>
    </row>
    <row r="1021" spans="1:2" x14ac:dyDescent="0.15">
      <c r="A1021" t="str">
        <f>IF([1]线路最大负荷电流!$A1021="","",[1]线路最大负荷电流!$A1021)</f>
        <v/>
      </c>
      <c r="B1021" t="str">
        <f>IF([1]线路最大负荷电流!$B1021="","",[1]线路最大负荷电流!$B1021)</f>
        <v/>
      </c>
    </row>
    <row r="1022" spans="1:2" x14ac:dyDescent="0.15">
      <c r="A1022" t="str">
        <f>IF([1]线路最大负荷电流!$A1022="","",[1]线路最大负荷电流!$A1022)</f>
        <v/>
      </c>
      <c r="B1022" t="str">
        <f>IF([1]线路最大负荷电流!$B1022="","",[1]线路最大负荷电流!$B1022)</f>
        <v/>
      </c>
    </row>
    <row r="1023" spans="1:2" x14ac:dyDescent="0.15">
      <c r="A1023" t="str">
        <f>IF([1]线路最大负荷电流!$A1023="","",[1]线路最大负荷电流!$A1023)</f>
        <v/>
      </c>
      <c r="B1023" t="str">
        <f>IF([1]线路最大负荷电流!$B1023="","",[1]线路最大负荷电流!$B1023)</f>
        <v/>
      </c>
    </row>
    <row r="1024" spans="1:2" x14ac:dyDescent="0.15">
      <c r="A1024" t="str">
        <f>IF([1]线路最大负荷电流!$A1024="","",[1]线路最大负荷电流!$A1024)</f>
        <v/>
      </c>
      <c r="B1024" t="str">
        <f>IF([1]线路最大负荷电流!$B1024="","",[1]线路最大负荷电流!$B1024)</f>
        <v/>
      </c>
    </row>
    <row r="1025" spans="1:2" x14ac:dyDescent="0.15">
      <c r="A1025" t="str">
        <f>IF([1]线路最大负荷电流!$A1025="","",[1]线路最大负荷电流!$A1025)</f>
        <v/>
      </c>
      <c r="B1025" t="str">
        <f>IF([1]线路最大负荷电流!$B1025="","",[1]线路最大负荷电流!$B1025)</f>
        <v/>
      </c>
    </row>
    <row r="1026" spans="1:2" x14ac:dyDescent="0.15">
      <c r="A1026" t="str">
        <f>IF([1]线路最大负荷电流!$A1026="","",[1]线路最大负荷电流!$A1026)</f>
        <v/>
      </c>
      <c r="B1026" t="str">
        <f>IF([1]线路最大负荷电流!$B1026="","",[1]线路最大负荷电流!$B1026)</f>
        <v/>
      </c>
    </row>
    <row r="1027" spans="1:2" x14ac:dyDescent="0.15">
      <c r="A1027" t="str">
        <f>IF([1]线路最大负荷电流!$A1027="","",[1]线路最大负荷电流!$A1027)</f>
        <v/>
      </c>
      <c r="B1027" t="str">
        <f>IF([1]线路最大负荷电流!$B1027="","",[1]线路最大负荷电流!$B1027)</f>
        <v/>
      </c>
    </row>
    <row r="1028" spans="1:2" x14ac:dyDescent="0.15">
      <c r="A1028" t="str">
        <f>IF([1]线路最大负荷电流!$A1028="","",[1]线路最大负荷电流!$A1028)</f>
        <v/>
      </c>
      <c r="B1028" t="str">
        <f>IF([1]线路最大负荷电流!$B1028="","",[1]线路最大负荷电流!$B1028)</f>
        <v/>
      </c>
    </row>
    <row r="1029" spans="1:2" x14ac:dyDescent="0.15">
      <c r="A1029" t="str">
        <f>IF([1]线路最大负荷电流!$A1029="","",[1]线路最大负荷电流!$A1029)</f>
        <v/>
      </c>
      <c r="B1029" t="str">
        <f>IF([1]线路最大负荷电流!$B1029="","",[1]线路最大负荷电流!$B1029)</f>
        <v/>
      </c>
    </row>
    <row r="1030" spans="1:2" x14ac:dyDescent="0.15">
      <c r="A1030" t="str">
        <f>IF([1]线路最大负荷电流!$A1030="","",[1]线路最大负荷电流!$A1030)</f>
        <v/>
      </c>
      <c r="B1030" t="str">
        <f>IF([1]线路最大负荷电流!$B1030="","",[1]线路最大负荷电流!$B1030)</f>
        <v/>
      </c>
    </row>
    <row r="1031" spans="1:2" x14ac:dyDescent="0.15">
      <c r="A1031" t="str">
        <f>IF([1]线路最大负荷电流!$A1031="","",[1]线路最大负荷电流!$A1031)</f>
        <v/>
      </c>
      <c r="B1031" t="str">
        <f>IF([1]线路最大负荷电流!$B1031="","",[1]线路最大负荷电流!$B1031)</f>
        <v/>
      </c>
    </row>
    <row r="1032" spans="1:2" x14ac:dyDescent="0.15">
      <c r="A1032" t="str">
        <f>IF([1]线路最大负荷电流!$A1032="","",[1]线路最大负荷电流!$A1032)</f>
        <v/>
      </c>
      <c r="B1032" t="str">
        <f>IF([1]线路最大负荷电流!$B1032="","",[1]线路最大负荷电流!$B1032)</f>
        <v/>
      </c>
    </row>
    <row r="1033" spans="1:2" x14ac:dyDescent="0.15">
      <c r="A1033" t="str">
        <f>IF([1]线路最大负荷电流!$A1033="","",[1]线路最大负荷电流!$A1033)</f>
        <v/>
      </c>
      <c r="B1033" t="str">
        <f>IF([1]线路最大负荷电流!$B1033="","",[1]线路最大负荷电流!$B1033)</f>
        <v/>
      </c>
    </row>
    <row r="1034" spans="1:2" x14ac:dyDescent="0.15">
      <c r="A1034" t="str">
        <f>IF([1]线路最大负荷电流!$A1034="","",[1]线路最大负荷电流!$A1034)</f>
        <v/>
      </c>
      <c r="B1034" t="str">
        <f>IF([1]线路最大负荷电流!$B1034="","",[1]线路最大负荷电流!$B1034)</f>
        <v/>
      </c>
    </row>
    <row r="1035" spans="1:2" x14ac:dyDescent="0.15">
      <c r="A1035" t="str">
        <f>IF([1]线路最大负荷电流!$A1035="","",[1]线路最大负荷电流!$A1035)</f>
        <v/>
      </c>
      <c r="B1035" t="str">
        <f>IF([1]线路最大负荷电流!$B1035="","",[1]线路最大负荷电流!$B1035)</f>
        <v/>
      </c>
    </row>
    <row r="1036" spans="1:2" x14ac:dyDescent="0.15">
      <c r="A1036" t="str">
        <f>IF([1]线路最大负荷电流!$A1036="","",[1]线路最大负荷电流!$A1036)</f>
        <v/>
      </c>
      <c r="B1036" t="str">
        <f>IF([1]线路最大负荷电流!$B1036="","",[1]线路最大负荷电流!$B1036)</f>
        <v/>
      </c>
    </row>
    <row r="1037" spans="1:2" x14ac:dyDescent="0.15">
      <c r="A1037" t="str">
        <f>IF([1]线路最大负荷电流!$A1037="","",[1]线路最大负荷电流!$A1037)</f>
        <v/>
      </c>
      <c r="B1037" t="str">
        <f>IF([1]线路最大负荷电流!$B1037="","",[1]线路最大负荷电流!$B1037)</f>
        <v/>
      </c>
    </row>
    <row r="1038" spans="1:2" x14ac:dyDescent="0.15">
      <c r="A1038" t="str">
        <f>IF([1]线路最大负荷电流!$A1038="","",[1]线路最大负荷电流!$A1038)</f>
        <v/>
      </c>
      <c r="B1038" t="str">
        <f>IF([1]线路最大负荷电流!$B1038="","",[1]线路最大负荷电流!$B1038)</f>
        <v/>
      </c>
    </row>
    <row r="1039" spans="1:2" x14ac:dyDescent="0.15">
      <c r="A1039" t="str">
        <f>IF([1]线路最大负荷电流!$A1039="","",[1]线路最大负荷电流!$A1039)</f>
        <v/>
      </c>
      <c r="B1039" t="str">
        <f>IF([1]线路最大负荷电流!$B1039="","",[1]线路最大负荷电流!$B1039)</f>
        <v/>
      </c>
    </row>
    <row r="1040" spans="1:2" x14ac:dyDescent="0.15">
      <c r="A1040" t="str">
        <f>IF([1]线路最大负荷电流!$A1040="","",[1]线路最大负荷电流!$A1040)</f>
        <v/>
      </c>
      <c r="B1040" t="str">
        <f>IF([1]线路最大负荷电流!$B1040="","",[1]线路最大负荷电流!$B1040)</f>
        <v/>
      </c>
    </row>
    <row r="1041" spans="1:2" x14ac:dyDescent="0.15">
      <c r="A1041" t="str">
        <f>IF([1]线路最大负荷电流!$A1041="","",[1]线路最大负荷电流!$A1041)</f>
        <v/>
      </c>
      <c r="B1041" t="str">
        <f>IF([1]线路最大负荷电流!$B1041="","",[1]线路最大负荷电流!$B1041)</f>
        <v/>
      </c>
    </row>
    <row r="1042" spans="1:2" x14ac:dyDescent="0.15">
      <c r="A1042" t="str">
        <f>IF([1]线路最大负荷电流!$A1042="","",[1]线路最大负荷电流!$A1042)</f>
        <v/>
      </c>
      <c r="B1042" t="str">
        <f>IF([1]线路最大负荷电流!$B1042="","",[1]线路最大负荷电流!$B1042)</f>
        <v/>
      </c>
    </row>
    <row r="1043" spans="1:2" x14ac:dyDescent="0.15">
      <c r="A1043" t="str">
        <f>IF([1]线路最大负荷电流!$A1043="","",[1]线路最大负荷电流!$A1043)</f>
        <v/>
      </c>
      <c r="B1043" t="str">
        <f>IF([1]线路最大负荷电流!$B1043="","",[1]线路最大负荷电流!$B1043)</f>
        <v/>
      </c>
    </row>
    <row r="1044" spans="1:2" x14ac:dyDescent="0.15">
      <c r="A1044" t="str">
        <f>IF([1]线路最大负荷电流!$A1044="","",[1]线路最大负荷电流!$A1044)</f>
        <v/>
      </c>
      <c r="B1044" t="str">
        <f>IF([1]线路最大负荷电流!$B1044="","",[1]线路最大负荷电流!$B1044)</f>
        <v/>
      </c>
    </row>
    <row r="1045" spans="1:2" x14ac:dyDescent="0.15">
      <c r="A1045" t="str">
        <f>IF([1]线路最大负荷电流!$A1045="","",[1]线路最大负荷电流!$A1045)</f>
        <v/>
      </c>
      <c r="B1045" t="str">
        <f>IF([1]线路最大负荷电流!$B1045="","",[1]线路最大负荷电流!$B1045)</f>
        <v/>
      </c>
    </row>
    <row r="1046" spans="1:2" x14ac:dyDescent="0.15">
      <c r="A1046" t="str">
        <f>IF([1]线路最大负荷电流!$A1046="","",[1]线路最大负荷电流!$A1046)</f>
        <v/>
      </c>
      <c r="B1046" t="str">
        <f>IF([1]线路最大负荷电流!$B1046="","",[1]线路最大负荷电流!$B1046)</f>
        <v/>
      </c>
    </row>
    <row r="1047" spans="1:2" x14ac:dyDescent="0.15">
      <c r="A1047" t="str">
        <f>IF([1]线路最大负荷电流!$A1047="","",[1]线路最大负荷电流!$A1047)</f>
        <v/>
      </c>
      <c r="B1047" t="str">
        <f>IF([1]线路最大负荷电流!$B1047="","",[1]线路最大负荷电流!$B1047)</f>
        <v/>
      </c>
    </row>
    <row r="1048" spans="1:2" x14ac:dyDescent="0.15">
      <c r="A1048" t="str">
        <f>IF([1]线路最大负荷电流!$A1048="","",[1]线路最大负荷电流!$A1048)</f>
        <v/>
      </c>
      <c r="B1048" t="str">
        <f>IF([1]线路最大负荷电流!$B1048="","",[1]线路最大负荷电流!$B1048)</f>
        <v/>
      </c>
    </row>
    <row r="1049" spans="1:2" x14ac:dyDescent="0.15">
      <c r="A1049" t="str">
        <f>IF([1]线路最大负荷电流!$A1049="","",[1]线路最大负荷电流!$A1049)</f>
        <v/>
      </c>
      <c r="B1049" t="str">
        <f>IF([1]线路最大负荷电流!$B1049="","",[1]线路最大负荷电流!$B1049)</f>
        <v/>
      </c>
    </row>
    <row r="1050" spans="1:2" x14ac:dyDescent="0.15">
      <c r="A1050" t="str">
        <f>IF([1]线路最大负荷电流!$A1050="","",[1]线路最大负荷电流!$A1050)</f>
        <v/>
      </c>
      <c r="B1050" t="str">
        <f>IF([1]线路最大负荷电流!$B1050="","",[1]线路最大负荷电流!$B1050)</f>
        <v/>
      </c>
    </row>
    <row r="1051" spans="1:2" x14ac:dyDescent="0.15">
      <c r="A1051" t="str">
        <f>IF([1]线路最大负荷电流!$A1051="","",[1]线路最大负荷电流!$A1051)</f>
        <v/>
      </c>
      <c r="B1051" t="str">
        <f>IF([1]线路最大负荷电流!$B1051="","",[1]线路最大负荷电流!$B1051)</f>
        <v/>
      </c>
    </row>
    <row r="1052" spans="1:2" x14ac:dyDescent="0.15">
      <c r="A1052" t="str">
        <f>IF([1]线路最大负荷电流!$A1052="","",[1]线路最大负荷电流!$A1052)</f>
        <v/>
      </c>
      <c r="B1052" t="str">
        <f>IF([1]线路最大负荷电流!$B1052="","",[1]线路最大负荷电流!$B1052)</f>
        <v/>
      </c>
    </row>
    <row r="1053" spans="1:2" x14ac:dyDescent="0.15">
      <c r="A1053" t="str">
        <f>IF([1]线路最大负荷电流!$A1053="","",[1]线路最大负荷电流!$A1053)</f>
        <v/>
      </c>
      <c r="B1053" t="str">
        <f>IF([1]线路最大负荷电流!$B1053="","",[1]线路最大负荷电流!$B1053)</f>
        <v/>
      </c>
    </row>
    <row r="1054" spans="1:2" x14ac:dyDescent="0.15">
      <c r="A1054" t="str">
        <f>IF([1]线路最大负荷电流!$A1054="","",[1]线路最大负荷电流!$A1054)</f>
        <v/>
      </c>
      <c r="B1054" t="str">
        <f>IF([1]线路最大负荷电流!$B1054="","",[1]线路最大负荷电流!$B1054)</f>
        <v/>
      </c>
    </row>
    <row r="1055" spans="1:2" x14ac:dyDescent="0.15">
      <c r="A1055" t="str">
        <f>IF([1]线路最大负荷电流!$A1055="","",[1]线路最大负荷电流!$A1055)</f>
        <v/>
      </c>
      <c r="B1055" t="str">
        <f>IF([1]线路最大负荷电流!$B1055="","",[1]线路最大负荷电流!$B1055)</f>
        <v/>
      </c>
    </row>
    <row r="1056" spans="1:2" x14ac:dyDescent="0.15">
      <c r="A1056" t="str">
        <f>IF([1]线路最大负荷电流!$A1056="","",[1]线路最大负荷电流!$A1056)</f>
        <v/>
      </c>
      <c r="B1056" t="str">
        <f>IF([1]线路最大负荷电流!$B1056="","",[1]线路最大负荷电流!$B1056)</f>
        <v/>
      </c>
    </row>
    <row r="1057" spans="1:2" x14ac:dyDescent="0.15">
      <c r="A1057" t="str">
        <f>IF([1]线路最大负荷电流!$A1057="","",[1]线路最大负荷电流!$A1057)</f>
        <v/>
      </c>
      <c r="B1057" t="str">
        <f>IF([1]线路最大负荷电流!$B1057="","",[1]线路最大负荷电流!$B1057)</f>
        <v/>
      </c>
    </row>
    <row r="1058" spans="1:2" x14ac:dyDescent="0.15">
      <c r="A1058" t="str">
        <f>IF([1]线路最大负荷电流!$A1058="","",[1]线路最大负荷电流!$A1058)</f>
        <v/>
      </c>
      <c r="B1058" t="str">
        <f>IF([1]线路最大负荷电流!$B1058="","",[1]线路最大负荷电流!$B1058)</f>
        <v/>
      </c>
    </row>
    <row r="1059" spans="1:2" x14ac:dyDescent="0.15">
      <c r="A1059" t="str">
        <f>IF([1]线路最大负荷电流!$A1059="","",[1]线路最大负荷电流!$A1059)</f>
        <v/>
      </c>
      <c r="B1059" t="str">
        <f>IF([1]线路最大负荷电流!$B1059="","",[1]线路最大负荷电流!$B1059)</f>
        <v/>
      </c>
    </row>
    <row r="1060" spans="1:2" x14ac:dyDescent="0.15">
      <c r="A1060" t="str">
        <f>IF([1]线路最大负荷电流!$A1060="","",[1]线路最大负荷电流!$A1060)</f>
        <v/>
      </c>
      <c r="B1060" t="str">
        <f>IF([1]线路最大负荷电流!$B1060="","",[1]线路最大负荷电流!$B1060)</f>
        <v/>
      </c>
    </row>
    <row r="1061" spans="1:2" x14ac:dyDescent="0.15">
      <c r="A1061" t="str">
        <f>IF([1]线路最大负荷电流!$A1061="","",[1]线路最大负荷电流!$A1061)</f>
        <v/>
      </c>
      <c r="B1061" t="str">
        <f>IF([1]线路最大负荷电流!$B1061="","",[1]线路最大负荷电流!$B1061)</f>
        <v/>
      </c>
    </row>
    <row r="1062" spans="1:2" x14ac:dyDescent="0.15">
      <c r="A1062" t="str">
        <f>IF([1]线路最大负荷电流!$A1062="","",[1]线路最大负荷电流!$A1062)</f>
        <v/>
      </c>
      <c r="B1062" t="str">
        <f>IF([1]线路最大负荷电流!$B1062="","",[1]线路最大负荷电流!$B1062)</f>
        <v/>
      </c>
    </row>
    <row r="1063" spans="1:2" x14ac:dyDescent="0.15">
      <c r="A1063" t="str">
        <f>IF([1]线路最大负荷电流!$A1063="","",[1]线路最大负荷电流!$A1063)</f>
        <v/>
      </c>
      <c r="B1063" t="str">
        <f>IF([1]线路最大负荷电流!$B1063="","",[1]线路最大负荷电流!$B1063)</f>
        <v/>
      </c>
    </row>
    <row r="1064" spans="1:2" x14ac:dyDescent="0.15">
      <c r="A1064" t="str">
        <f>IF([1]线路最大负荷电流!$A1064="","",[1]线路最大负荷电流!$A1064)</f>
        <v/>
      </c>
      <c r="B1064" t="str">
        <f>IF([1]线路最大负荷电流!$B1064="","",[1]线路最大负荷电流!$B1064)</f>
        <v/>
      </c>
    </row>
    <row r="1065" spans="1:2" x14ac:dyDescent="0.15">
      <c r="A1065" t="str">
        <f>IF([1]线路最大负荷电流!$A1065="","",[1]线路最大负荷电流!$A1065)</f>
        <v/>
      </c>
      <c r="B1065" t="str">
        <f>IF([1]线路最大负荷电流!$B1065="","",[1]线路最大负荷电流!$B1065)</f>
        <v/>
      </c>
    </row>
    <row r="1066" spans="1:2" x14ac:dyDescent="0.15">
      <c r="A1066" t="str">
        <f>IF([1]线路最大负荷电流!$A1066="","",[1]线路最大负荷电流!$A1066)</f>
        <v/>
      </c>
      <c r="B1066" t="str">
        <f>IF([1]线路最大负荷电流!$B1066="","",[1]线路最大负荷电流!$B1066)</f>
        <v/>
      </c>
    </row>
    <row r="1067" spans="1:2" x14ac:dyDescent="0.15">
      <c r="A1067" t="str">
        <f>IF([1]线路最大负荷电流!$A1067="","",[1]线路最大负荷电流!$A1067)</f>
        <v/>
      </c>
      <c r="B1067" t="str">
        <f>IF([1]线路最大负荷电流!$B1067="","",[1]线路最大负荷电流!$B1067)</f>
        <v/>
      </c>
    </row>
    <row r="1068" spans="1:2" x14ac:dyDescent="0.15">
      <c r="A1068" t="str">
        <f>IF([1]线路最大负荷电流!$A1068="","",[1]线路最大负荷电流!$A1068)</f>
        <v/>
      </c>
      <c r="B1068" t="str">
        <f>IF([1]线路最大负荷电流!$B1068="","",[1]线路最大负荷电流!$B1068)</f>
        <v/>
      </c>
    </row>
    <row r="1069" spans="1:2" x14ac:dyDescent="0.15">
      <c r="A1069" t="str">
        <f>IF([1]线路最大负荷电流!$A1069="","",[1]线路最大负荷电流!$A1069)</f>
        <v/>
      </c>
      <c r="B1069" t="str">
        <f>IF([1]线路最大负荷电流!$B1069="","",[1]线路最大负荷电流!$B1069)</f>
        <v/>
      </c>
    </row>
    <row r="1070" spans="1:2" x14ac:dyDescent="0.15">
      <c r="A1070" t="str">
        <f>IF([1]线路最大负荷电流!$A1070="","",[1]线路最大负荷电流!$A1070)</f>
        <v/>
      </c>
      <c r="B1070" t="str">
        <f>IF([1]线路最大负荷电流!$B1070="","",[1]线路最大负荷电流!$B1070)</f>
        <v/>
      </c>
    </row>
    <row r="1071" spans="1:2" x14ac:dyDescent="0.15">
      <c r="A1071" t="str">
        <f>IF([1]线路最大负荷电流!$A1071="","",[1]线路最大负荷电流!$A1071)</f>
        <v/>
      </c>
      <c r="B1071" t="str">
        <f>IF([1]线路最大负荷电流!$B1071="","",[1]线路最大负荷电流!$B1071)</f>
        <v/>
      </c>
    </row>
    <row r="1072" spans="1:2" x14ac:dyDescent="0.15">
      <c r="A1072" t="str">
        <f>IF([1]线路最大负荷电流!$A1072="","",[1]线路最大负荷电流!$A1072)</f>
        <v/>
      </c>
      <c r="B1072" t="str">
        <f>IF([1]线路最大负荷电流!$B1072="","",[1]线路最大负荷电流!$B1072)</f>
        <v/>
      </c>
    </row>
    <row r="1073" spans="1:2" x14ac:dyDescent="0.15">
      <c r="A1073" t="str">
        <f>IF([1]线路最大负荷电流!$A1073="","",[1]线路最大负荷电流!$A1073)</f>
        <v/>
      </c>
      <c r="B1073" t="str">
        <f>IF([1]线路最大负荷电流!$B1073="","",[1]线路最大负荷电流!$B1073)</f>
        <v/>
      </c>
    </row>
    <row r="1074" spans="1:2" x14ac:dyDescent="0.15">
      <c r="A1074" t="str">
        <f>IF([1]线路最大负荷电流!$A1074="","",[1]线路最大负荷电流!$A1074)</f>
        <v/>
      </c>
      <c r="B1074" t="str">
        <f>IF([1]线路最大负荷电流!$B1074="","",[1]线路最大负荷电流!$B1074)</f>
        <v/>
      </c>
    </row>
    <row r="1075" spans="1:2" x14ac:dyDescent="0.15">
      <c r="A1075" t="str">
        <f>IF([1]线路最大负荷电流!$A1075="","",[1]线路最大负荷电流!$A1075)</f>
        <v/>
      </c>
      <c r="B1075" t="str">
        <f>IF([1]线路最大负荷电流!$B1075="","",[1]线路最大负荷电流!$B1075)</f>
        <v/>
      </c>
    </row>
    <row r="1076" spans="1:2" x14ac:dyDescent="0.15">
      <c r="A1076" t="str">
        <f>IF([1]线路最大负荷电流!$A1076="","",[1]线路最大负荷电流!$A1076)</f>
        <v/>
      </c>
      <c r="B1076" t="str">
        <f>IF([1]线路最大负荷电流!$B1076="","",[1]线路最大负荷电流!$B1076)</f>
        <v/>
      </c>
    </row>
    <row r="1077" spans="1:2" x14ac:dyDescent="0.15">
      <c r="A1077" t="str">
        <f>IF([1]线路最大负荷电流!$A1077="","",[1]线路最大负荷电流!$A1077)</f>
        <v/>
      </c>
      <c r="B1077" t="str">
        <f>IF([1]线路最大负荷电流!$B1077="","",[1]线路最大负荷电流!$B1077)</f>
        <v/>
      </c>
    </row>
    <row r="1078" spans="1:2" x14ac:dyDescent="0.15">
      <c r="A1078" t="str">
        <f>IF([1]线路最大负荷电流!$A1078="","",[1]线路最大负荷电流!$A1078)</f>
        <v/>
      </c>
      <c r="B1078" t="str">
        <f>IF([1]线路最大负荷电流!$B1078="","",[1]线路最大负荷电流!$B1078)</f>
        <v/>
      </c>
    </row>
    <row r="1079" spans="1:2" x14ac:dyDescent="0.15">
      <c r="A1079" t="str">
        <f>IF([1]线路最大负荷电流!$A1079="","",[1]线路最大负荷电流!$A1079)</f>
        <v/>
      </c>
      <c r="B1079" t="str">
        <f>IF([1]线路最大负荷电流!$B1079="","",[1]线路最大负荷电流!$B1079)</f>
        <v/>
      </c>
    </row>
    <row r="1080" spans="1:2" x14ac:dyDescent="0.15">
      <c r="A1080" t="str">
        <f>IF([1]线路最大负荷电流!$A1080="","",[1]线路最大负荷电流!$A1080)</f>
        <v/>
      </c>
      <c r="B1080" t="str">
        <f>IF([1]线路最大负荷电流!$B1080="","",[1]线路最大负荷电流!$B1080)</f>
        <v/>
      </c>
    </row>
    <row r="1081" spans="1:2" x14ac:dyDescent="0.15">
      <c r="A1081" t="str">
        <f>IF([1]线路最大负荷电流!$A1081="","",[1]线路最大负荷电流!$A1081)</f>
        <v/>
      </c>
      <c r="B1081" t="str">
        <f>IF([1]线路最大负荷电流!$B1081="","",[1]线路最大负荷电流!$B1081)</f>
        <v/>
      </c>
    </row>
    <row r="1082" spans="1:2" x14ac:dyDescent="0.15">
      <c r="A1082" t="str">
        <f>IF([1]线路最大负荷电流!$A1082="","",[1]线路最大负荷电流!$A1082)</f>
        <v/>
      </c>
      <c r="B1082" t="str">
        <f>IF([1]线路最大负荷电流!$B1082="","",[1]线路最大负荷电流!$B1082)</f>
        <v/>
      </c>
    </row>
    <row r="1083" spans="1:2" x14ac:dyDescent="0.15">
      <c r="A1083" t="str">
        <f>IF([1]线路最大负荷电流!$A1083="","",[1]线路最大负荷电流!$A1083)</f>
        <v/>
      </c>
      <c r="B1083" t="str">
        <f>IF([1]线路最大负荷电流!$B1083="","",[1]线路最大负荷电流!$B1083)</f>
        <v/>
      </c>
    </row>
    <row r="1084" spans="1:2" x14ac:dyDescent="0.15">
      <c r="A1084" t="str">
        <f>IF([1]线路最大负荷电流!$A1084="","",[1]线路最大负荷电流!$A1084)</f>
        <v/>
      </c>
      <c r="B1084" t="str">
        <f>IF([1]线路最大负荷电流!$B1084="","",[1]线路最大负荷电流!$B1084)</f>
        <v/>
      </c>
    </row>
    <row r="1085" spans="1:2" x14ac:dyDescent="0.15">
      <c r="A1085" t="str">
        <f>IF([1]线路最大负荷电流!$A1085="","",[1]线路最大负荷电流!$A1085)</f>
        <v/>
      </c>
      <c r="B1085" t="str">
        <f>IF([1]线路最大负荷电流!$B1085="","",[1]线路最大负荷电流!$B1085)</f>
        <v/>
      </c>
    </row>
    <row r="1086" spans="1:2" x14ac:dyDescent="0.15">
      <c r="A1086" t="str">
        <f>IF([1]线路最大负荷电流!$A1086="","",[1]线路最大负荷电流!$A1086)</f>
        <v/>
      </c>
      <c r="B1086" t="str">
        <f>IF([1]线路最大负荷电流!$B1086="","",[1]线路最大负荷电流!$B1086)</f>
        <v/>
      </c>
    </row>
    <row r="1087" spans="1:2" x14ac:dyDescent="0.15">
      <c r="A1087" t="str">
        <f>IF([1]线路最大负荷电流!$A1087="","",[1]线路最大负荷电流!$A1087)</f>
        <v/>
      </c>
      <c r="B1087" t="str">
        <f>IF([1]线路最大负荷电流!$B1087="","",[1]线路最大负荷电流!$B1087)</f>
        <v/>
      </c>
    </row>
    <row r="1088" spans="1:2" x14ac:dyDescent="0.15">
      <c r="A1088" t="str">
        <f>IF([1]线路最大负荷电流!$A1088="","",[1]线路最大负荷电流!$A1088)</f>
        <v/>
      </c>
      <c r="B1088" t="str">
        <f>IF([1]线路最大负荷电流!$B1088="","",[1]线路最大负荷电流!$B1088)</f>
        <v/>
      </c>
    </row>
    <row r="1089" spans="1:2" x14ac:dyDescent="0.15">
      <c r="A1089" t="str">
        <f>IF([1]线路最大负荷电流!$A1089="","",[1]线路最大负荷电流!$A1089)</f>
        <v/>
      </c>
      <c r="B1089" t="str">
        <f>IF([1]线路最大负荷电流!$B1089="","",[1]线路最大负荷电流!$B1089)</f>
        <v/>
      </c>
    </row>
    <row r="1090" spans="1:2" x14ac:dyDescent="0.15">
      <c r="A1090" t="str">
        <f>IF([1]线路最大负荷电流!$A1090="","",[1]线路最大负荷电流!$A1090)</f>
        <v/>
      </c>
      <c r="B1090" t="str">
        <f>IF([1]线路最大负荷电流!$B1090="","",[1]线路最大负荷电流!$B1090)</f>
        <v/>
      </c>
    </row>
    <row r="1091" spans="1:2" x14ac:dyDescent="0.15">
      <c r="A1091" t="str">
        <f>IF([1]线路最大负荷电流!$A1091="","",[1]线路最大负荷电流!$A1091)</f>
        <v/>
      </c>
      <c r="B1091" t="str">
        <f>IF([1]线路最大负荷电流!$B1091="","",[1]线路最大负荷电流!$B1091)</f>
        <v/>
      </c>
    </row>
    <row r="1092" spans="1:2" x14ac:dyDescent="0.15">
      <c r="A1092" t="str">
        <f>IF([1]线路最大负荷电流!$A1092="","",[1]线路最大负荷电流!$A1092)</f>
        <v/>
      </c>
      <c r="B1092" t="str">
        <f>IF([1]线路最大负荷电流!$B1092="","",[1]线路最大负荷电流!$B1092)</f>
        <v/>
      </c>
    </row>
    <row r="1093" spans="1:2" x14ac:dyDescent="0.15">
      <c r="A1093" t="str">
        <f>IF([1]线路最大负荷电流!$A1093="","",[1]线路最大负荷电流!$A1093)</f>
        <v/>
      </c>
      <c r="B1093" t="str">
        <f>IF([1]线路最大负荷电流!$B1093="","",[1]线路最大负荷电流!$B1093)</f>
        <v/>
      </c>
    </row>
    <row r="1094" spans="1:2" x14ac:dyDescent="0.15">
      <c r="A1094" t="str">
        <f>IF([1]线路最大负荷电流!$A1094="","",[1]线路最大负荷电流!$A1094)</f>
        <v/>
      </c>
      <c r="B1094" t="str">
        <f>IF([1]线路最大负荷电流!$B1094="","",[1]线路最大负荷电流!$B1094)</f>
        <v/>
      </c>
    </row>
    <row r="1095" spans="1:2" x14ac:dyDescent="0.15">
      <c r="A1095" t="str">
        <f>IF([1]线路最大负荷电流!$A1095="","",[1]线路最大负荷电流!$A1095)</f>
        <v/>
      </c>
      <c r="B1095" t="str">
        <f>IF([1]线路最大负荷电流!$B1095="","",[1]线路最大负荷电流!$B1095)</f>
        <v/>
      </c>
    </row>
    <row r="1096" spans="1:2" x14ac:dyDescent="0.15">
      <c r="A1096" t="str">
        <f>IF([1]线路最大负荷电流!$A1096="","",[1]线路最大负荷电流!$A1096)</f>
        <v/>
      </c>
      <c r="B1096" t="str">
        <f>IF([1]线路最大负荷电流!$B1096="","",[1]线路最大负荷电流!$B1096)</f>
        <v/>
      </c>
    </row>
    <row r="1097" spans="1:2" x14ac:dyDescent="0.15">
      <c r="A1097" t="str">
        <f>IF([1]线路最大负荷电流!$A1097="","",[1]线路最大负荷电流!$A1097)</f>
        <v/>
      </c>
      <c r="B1097" t="str">
        <f>IF([1]线路最大负荷电流!$B1097="","",[1]线路最大负荷电流!$B1097)</f>
        <v/>
      </c>
    </row>
    <row r="1098" spans="1:2" x14ac:dyDescent="0.15">
      <c r="A1098" t="str">
        <f>IF([1]线路最大负荷电流!$A1098="","",[1]线路最大负荷电流!$A1098)</f>
        <v/>
      </c>
      <c r="B1098" t="str">
        <f>IF([1]线路最大负荷电流!$B1098="","",[1]线路最大负荷电流!$B1098)</f>
        <v/>
      </c>
    </row>
    <row r="1099" spans="1:2" x14ac:dyDescent="0.15">
      <c r="A1099" t="str">
        <f>IF([1]线路最大负荷电流!$A1099="","",[1]线路最大负荷电流!$A1099)</f>
        <v/>
      </c>
      <c r="B1099" t="str">
        <f>IF([1]线路最大负荷电流!$B1099="","",[1]线路最大负荷电流!$B1099)</f>
        <v/>
      </c>
    </row>
    <row r="1100" spans="1:2" x14ac:dyDescent="0.15">
      <c r="A1100" t="str">
        <f>IF([1]线路最大负荷电流!$A1100="","",[1]线路最大负荷电流!$A1100)</f>
        <v/>
      </c>
      <c r="B1100" t="str">
        <f>IF([1]线路最大负荷电流!$B1100="","",[1]线路最大负荷电流!$B1100)</f>
        <v/>
      </c>
    </row>
    <row r="1101" spans="1:2" x14ac:dyDescent="0.15">
      <c r="A1101" t="str">
        <f>IF([1]线路最大负荷电流!$A1101="","",[1]线路最大负荷电流!$A1101)</f>
        <v/>
      </c>
      <c r="B1101" t="str">
        <f>IF([1]线路最大负荷电流!$B1101="","",[1]线路最大负荷电流!$B1101)</f>
        <v/>
      </c>
    </row>
    <row r="1102" spans="1:2" x14ac:dyDescent="0.15">
      <c r="A1102" t="str">
        <f>IF([1]线路最大负荷电流!$A1102="","",[1]线路最大负荷电流!$A1102)</f>
        <v/>
      </c>
      <c r="B1102" t="str">
        <f>IF([1]线路最大负荷电流!$B1102="","",[1]线路最大负荷电流!$B1102)</f>
        <v/>
      </c>
    </row>
    <row r="1103" spans="1:2" x14ac:dyDescent="0.15">
      <c r="A1103" t="str">
        <f>IF([1]线路最大负荷电流!$A1103="","",[1]线路最大负荷电流!$A1103)</f>
        <v/>
      </c>
      <c r="B1103" t="str">
        <f>IF([1]线路最大负荷电流!$B1103="","",[1]线路最大负荷电流!$B1103)</f>
        <v/>
      </c>
    </row>
    <row r="1104" spans="1:2" x14ac:dyDescent="0.15">
      <c r="A1104" t="str">
        <f>IF([1]线路最大负荷电流!$A1104="","",[1]线路最大负荷电流!$A1104)</f>
        <v/>
      </c>
      <c r="B1104" t="str">
        <f>IF([1]线路最大负荷电流!$B1104="","",[1]线路最大负荷电流!$B1104)</f>
        <v/>
      </c>
    </row>
    <row r="1105" spans="1:2" x14ac:dyDescent="0.15">
      <c r="A1105" t="str">
        <f>IF([1]线路最大负荷电流!$A1105="","",[1]线路最大负荷电流!$A1105)</f>
        <v/>
      </c>
      <c r="B1105" t="str">
        <f>IF([1]线路最大负荷电流!$B1105="","",[1]线路最大负荷电流!$B1105)</f>
        <v/>
      </c>
    </row>
    <row r="1106" spans="1:2" x14ac:dyDescent="0.15">
      <c r="A1106" t="str">
        <f>IF([1]线路最大负荷电流!$A1106="","",[1]线路最大负荷电流!$A1106)</f>
        <v/>
      </c>
      <c r="B1106" t="str">
        <f>IF([1]线路最大负荷电流!$B1106="","",[1]线路最大负荷电流!$B1106)</f>
        <v/>
      </c>
    </row>
    <row r="1107" spans="1:2" x14ac:dyDescent="0.15">
      <c r="A1107" t="str">
        <f>IF([1]线路最大负荷电流!$A1107="","",[1]线路最大负荷电流!$A1107)</f>
        <v/>
      </c>
      <c r="B1107" t="str">
        <f>IF([1]线路最大负荷电流!$B1107="","",[1]线路最大负荷电流!$B1107)</f>
        <v/>
      </c>
    </row>
    <row r="1108" spans="1:2" x14ac:dyDescent="0.15">
      <c r="A1108" t="str">
        <f>IF([1]线路最大负荷电流!$A1108="","",[1]线路最大负荷电流!$A1108)</f>
        <v/>
      </c>
      <c r="B1108" t="str">
        <f>IF([1]线路最大负荷电流!$B1108="","",[1]线路最大负荷电流!$B1108)</f>
        <v/>
      </c>
    </row>
    <row r="1109" spans="1:2" x14ac:dyDescent="0.15">
      <c r="A1109" t="str">
        <f>IF([1]线路最大负荷电流!$A1109="","",[1]线路最大负荷电流!$A1109)</f>
        <v/>
      </c>
      <c r="B1109" t="str">
        <f>IF([1]线路最大负荷电流!$B1109="","",[1]线路最大负荷电流!$B1109)</f>
        <v/>
      </c>
    </row>
    <row r="1110" spans="1:2" x14ac:dyDescent="0.15">
      <c r="A1110" t="str">
        <f>IF([1]线路最大负荷电流!$A1110="","",[1]线路最大负荷电流!$A1110)</f>
        <v/>
      </c>
      <c r="B1110" t="str">
        <f>IF([1]线路最大负荷电流!$B1110="","",[1]线路最大负荷电流!$B1110)</f>
        <v/>
      </c>
    </row>
    <row r="1111" spans="1:2" x14ac:dyDescent="0.15">
      <c r="A1111" t="str">
        <f>IF([1]线路最大负荷电流!$A1111="","",[1]线路最大负荷电流!$A1111)</f>
        <v/>
      </c>
      <c r="B1111" t="str">
        <f>IF([1]线路最大负荷电流!$B1111="","",[1]线路最大负荷电流!$B1111)</f>
        <v/>
      </c>
    </row>
    <row r="1112" spans="1:2" x14ac:dyDescent="0.15">
      <c r="A1112" t="str">
        <f>IF([1]线路最大负荷电流!$A1112="","",[1]线路最大负荷电流!$A1112)</f>
        <v/>
      </c>
      <c r="B1112" t="str">
        <f>IF([1]线路最大负荷电流!$B1112="","",[1]线路最大负荷电流!$B1112)</f>
        <v/>
      </c>
    </row>
    <row r="1113" spans="1:2" x14ac:dyDescent="0.15">
      <c r="A1113" t="str">
        <f>IF([1]线路最大负荷电流!$A1113="","",[1]线路最大负荷电流!$A1113)</f>
        <v/>
      </c>
      <c r="B1113" t="str">
        <f>IF([1]线路最大负荷电流!$B1113="","",[1]线路最大负荷电流!$B1113)</f>
        <v/>
      </c>
    </row>
    <row r="1114" spans="1:2" x14ac:dyDescent="0.15">
      <c r="A1114" t="str">
        <f>IF([1]线路最大负荷电流!$A1114="","",[1]线路最大负荷电流!$A1114)</f>
        <v/>
      </c>
      <c r="B1114" t="str">
        <f>IF([1]线路最大负荷电流!$B1114="","",[1]线路最大负荷电流!$B1114)</f>
        <v/>
      </c>
    </row>
    <row r="1115" spans="1:2" x14ac:dyDescent="0.15">
      <c r="A1115" t="str">
        <f>IF([1]线路最大负荷电流!$A1115="","",[1]线路最大负荷电流!$A1115)</f>
        <v/>
      </c>
      <c r="B1115" t="str">
        <f>IF([1]线路最大负荷电流!$B1115="","",[1]线路最大负荷电流!$B1115)</f>
        <v/>
      </c>
    </row>
    <row r="1116" spans="1:2" x14ac:dyDescent="0.15">
      <c r="A1116" t="str">
        <f>IF([1]线路最大负荷电流!$A1116="","",[1]线路最大负荷电流!$A1116)</f>
        <v/>
      </c>
      <c r="B1116" t="str">
        <f>IF([1]线路最大负荷电流!$B1116="","",[1]线路最大负荷电流!$B1116)</f>
        <v/>
      </c>
    </row>
    <row r="1117" spans="1:2" x14ac:dyDescent="0.15">
      <c r="A1117" t="str">
        <f>IF([1]线路最大负荷电流!$A1117="","",[1]线路最大负荷电流!$A1117)</f>
        <v/>
      </c>
      <c r="B1117" t="str">
        <f>IF([1]线路最大负荷电流!$B1117="","",[1]线路最大负荷电流!$B1117)</f>
        <v/>
      </c>
    </row>
    <row r="1118" spans="1:2" x14ac:dyDescent="0.15">
      <c r="A1118" t="str">
        <f>IF([1]线路最大负荷电流!$A1118="","",[1]线路最大负荷电流!$A1118)</f>
        <v/>
      </c>
      <c r="B1118" t="str">
        <f>IF([1]线路最大负荷电流!$B1118="","",[1]线路最大负荷电流!$B1118)</f>
        <v/>
      </c>
    </row>
    <row r="1119" spans="1:2" x14ac:dyDescent="0.15">
      <c r="A1119" t="str">
        <f>IF([1]线路最大负荷电流!$A1119="","",[1]线路最大负荷电流!$A1119)</f>
        <v/>
      </c>
      <c r="B1119" t="str">
        <f>IF([1]线路最大负荷电流!$B1119="","",[1]线路最大负荷电流!$B1119)</f>
        <v/>
      </c>
    </row>
    <row r="1120" spans="1:2" x14ac:dyDescent="0.15">
      <c r="A1120" t="str">
        <f>IF([1]线路最大负荷电流!$A1120="","",[1]线路最大负荷电流!$A1120)</f>
        <v/>
      </c>
      <c r="B1120" t="str">
        <f>IF([1]线路最大负荷电流!$B1120="","",[1]线路最大负荷电流!$B1120)</f>
        <v/>
      </c>
    </row>
    <row r="1121" spans="1:2" x14ac:dyDescent="0.15">
      <c r="A1121" t="str">
        <f>IF([1]线路最大负荷电流!$A1121="","",[1]线路最大负荷电流!$A1121)</f>
        <v/>
      </c>
      <c r="B1121" t="str">
        <f>IF([1]线路最大负荷电流!$B1121="","",[1]线路最大负荷电流!$B1121)</f>
        <v/>
      </c>
    </row>
    <row r="1122" spans="1:2" x14ac:dyDescent="0.15">
      <c r="A1122" t="str">
        <f>IF([1]线路最大负荷电流!$A1122="","",[1]线路最大负荷电流!$A1122)</f>
        <v/>
      </c>
      <c r="B1122" t="str">
        <f>IF([1]线路最大负荷电流!$B1122="","",[1]线路最大负荷电流!$B1122)</f>
        <v/>
      </c>
    </row>
    <row r="1123" spans="1:2" x14ac:dyDescent="0.15">
      <c r="A1123" t="str">
        <f>IF([1]线路最大负荷电流!$A1123="","",[1]线路最大负荷电流!$A1123)</f>
        <v/>
      </c>
      <c r="B1123" t="str">
        <f>IF([1]线路最大负荷电流!$B1123="","",[1]线路最大负荷电流!$B1123)</f>
        <v/>
      </c>
    </row>
    <row r="1124" spans="1:2" x14ac:dyDescent="0.15">
      <c r="A1124" t="str">
        <f>IF([1]线路最大负荷电流!$A1124="","",[1]线路最大负荷电流!$A1124)</f>
        <v/>
      </c>
      <c r="B1124" t="str">
        <f>IF([1]线路最大负荷电流!$B1124="","",[1]线路最大负荷电流!$B1124)</f>
        <v/>
      </c>
    </row>
    <row r="1125" spans="1:2" x14ac:dyDescent="0.15">
      <c r="A1125" t="str">
        <f>IF([1]线路最大负荷电流!$A1125="","",[1]线路最大负荷电流!$A1125)</f>
        <v/>
      </c>
      <c r="B1125" t="str">
        <f>IF([1]线路最大负荷电流!$B1125="","",[1]线路最大负荷电流!$B1125)</f>
        <v/>
      </c>
    </row>
    <row r="1126" spans="1:2" x14ac:dyDescent="0.15">
      <c r="A1126" t="str">
        <f>IF([1]线路最大负荷电流!$A1126="","",[1]线路最大负荷电流!$A1126)</f>
        <v/>
      </c>
      <c r="B1126" t="str">
        <f>IF([1]线路最大负荷电流!$B1126="","",[1]线路最大负荷电流!$B1126)</f>
        <v/>
      </c>
    </row>
    <row r="1127" spans="1:2" x14ac:dyDescent="0.15">
      <c r="A1127" t="str">
        <f>IF([1]线路最大负荷电流!$A1127="","",[1]线路最大负荷电流!$A1127)</f>
        <v/>
      </c>
      <c r="B1127" t="str">
        <f>IF([1]线路最大负荷电流!$B1127="","",[1]线路最大负荷电流!$B1127)</f>
        <v/>
      </c>
    </row>
    <row r="1128" spans="1:2" x14ac:dyDescent="0.15">
      <c r="A1128" t="str">
        <f>IF([1]线路最大负荷电流!$A1128="","",[1]线路最大负荷电流!$A1128)</f>
        <v/>
      </c>
      <c r="B1128" t="str">
        <f>IF([1]线路最大负荷电流!$B1128="","",[1]线路最大负荷电流!$B1128)</f>
        <v/>
      </c>
    </row>
    <row r="1129" spans="1:2" x14ac:dyDescent="0.15">
      <c r="A1129" t="str">
        <f>IF([1]线路最大负荷电流!$A1129="","",[1]线路最大负荷电流!$A1129)</f>
        <v/>
      </c>
      <c r="B1129" t="str">
        <f>IF([1]线路最大负荷电流!$B1129="","",[1]线路最大负荷电流!$B1129)</f>
        <v/>
      </c>
    </row>
    <row r="1130" spans="1:2" x14ac:dyDescent="0.15">
      <c r="A1130" t="str">
        <f>IF([1]线路最大负荷电流!$A1130="","",[1]线路最大负荷电流!$A1130)</f>
        <v/>
      </c>
      <c r="B1130" t="str">
        <f>IF([1]线路最大负荷电流!$B1130="","",[1]线路最大负荷电流!$B1130)</f>
        <v/>
      </c>
    </row>
    <row r="1131" spans="1:2" x14ac:dyDescent="0.15">
      <c r="A1131" t="str">
        <f>IF([1]线路最大负荷电流!$A1131="","",[1]线路最大负荷电流!$A1131)</f>
        <v/>
      </c>
      <c r="B1131" t="str">
        <f>IF([1]线路最大负荷电流!$B1131="","",[1]线路最大负荷电流!$B1131)</f>
        <v/>
      </c>
    </row>
    <row r="1132" spans="1:2" x14ac:dyDescent="0.15">
      <c r="A1132" t="str">
        <f>IF([1]线路最大负荷电流!$A1132="","",[1]线路最大负荷电流!$A1132)</f>
        <v/>
      </c>
      <c r="B1132" t="str">
        <f>IF([1]线路最大负荷电流!$B1132="","",[1]线路最大负荷电流!$B1132)</f>
        <v/>
      </c>
    </row>
    <row r="1133" spans="1:2" x14ac:dyDescent="0.15">
      <c r="A1133" t="str">
        <f>IF([1]线路最大负荷电流!$A1133="","",[1]线路最大负荷电流!$A1133)</f>
        <v/>
      </c>
      <c r="B1133" t="str">
        <f>IF([1]线路最大负荷电流!$B1133="","",[1]线路最大负荷电流!$B1133)</f>
        <v/>
      </c>
    </row>
    <row r="1134" spans="1:2" x14ac:dyDescent="0.15">
      <c r="A1134" t="str">
        <f>IF([1]线路最大负荷电流!$A1134="","",[1]线路最大负荷电流!$A1134)</f>
        <v/>
      </c>
      <c r="B1134" t="str">
        <f>IF([1]线路最大负荷电流!$B1134="","",[1]线路最大负荷电流!$B1134)</f>
        <v/>
      </c>
    </row>
    <row r="1135" spans="1:2" x14ac:dyDescent="0.15">
      <c r="A1135" t="str">
        <f>IF([1]线路最大负荷电流!$A1135="","",[1]线路最大负荷电流!$A1135)</f>
        <v/>
      </c>
      <c r="B1135" t="str">
        <f>IF([1]线路最大负荷电流!$B1135="","",[1]线路最大负荷电流!$B1135)</f>
        <v/>
      </c>
    </row>
    <row r="1136" spans="1:2" x14ac:dyDescent="0.15">
      <c r="A1136" t="str">
        <f>IF([1]线路最大负荷电流!$A1136="","",[1]线路最大负荷电流!$A1136)</f>
        <v/>
      </c>
      <c r="B1136" t="str">
        <f>IF([1]线路最大负荷电流!$B1136="","",[1]线路最大负荷电流!$B1136)</f>
        <v/>
      </c>
    </row>
    <row r="1137" spans="1:2" x14ac:dyDescent="0.15">
      <c r="A1137" t="str">
        <f>IF([1]线路最大负荷电流!$A1137="","",[1]线路最大负荷电流!$A1137)</f>
        <v/>
      </c>
      <c r="B1137" t="str">
        <f>IF([1]线路最大负荷电流!$B1137="","",[1]线路最大负荷电流!$B1137)</f>
        <v/>
      </c>
    </row>
    <row r="1138" spans="1:2" x14ac:dyDescent="0.15">
      <c r="A1138" t="str">
        <f>IF([1]线路最大负荷电流!$A1138="","",[1]线路最大负荷电流!$A1138)</f>
        <v/>
      </c>
      <c r="B1138" t="str">
        <f>IF([1]线路最大负荷电流!$B1138="","",[1]线路最大负荷电流!$B1138)</f>
        <v/>
      </c>
    </row>
    <row r="1139" spans="1:2" x14ac:dyDescent="0.15">
      <c r="A1139" t="str">
        <f>IF([1]线路最大负荷电流!$A1139="","",[1]线路最大负荷电流!$A1139)</f>
        <v/>
      </c>
      <c r="B1139" t="str">
        <f>IF([1]线路最大负荷电流!$B1139="","",[1]线路最大负荷电流!$B1139)</f>
        <v/>
      </c>
    </row>
    <row r="1140" spans="1:2" x14ac:dyDescent="0.15">
      <c r="A1140" t="str">
        <f>IF([1]线路最大负荷电流!$A1140="","",[1]线路最大负荷电流!$A1140)</f>
        <v/>
      </c>
      <c r="B1140" t="str">
        <f>IF([1]线路最大负荷电流!$B1140="","",[1]线路最大负荷电流!$B1140)</f>
        <v/>
      </c>
    </row>
    <row r="1141" spans="1:2" x14ac:dyDescent="0.15">
      <c r="A1141" t="str">
        <f>IF([1]线路最大负荷电流!$A1141="","",[1]线路最大负荷电流!$A1141)</f>
        <v/>
      </c>
      <c r="B1141" t="str">
        <f>IF([1]线路最大负荷电流!$B1141="","",[1]线路最大负荷电流!$B1141)</f>
        <v/>
      </c>
    </row>
    <row r="1142" spans="1:2" x14ac:dyDescent="0.15">
      <c r="A1142" t="str">
        <f>IF([1]线路最大负荷电流!$A1142="","",[1]线路最大负荷电流!$A1142)</f>
        <v/>
      </c>
      <c r="B1142" t="str">
        <f>IF([1]线路最大负荷电流!$B1142="","",[1]线路最大负荷电流!$B1142)</f>
        <v/>
      </c>
    </row>
    <row r="1143" spans="1:2" x14ac:dyDescent="0.15">
      <c r="A1143" t="str">
        <f>IF([1]线路最大负荷电流!$A1143="","",[1]线路最大负荷电流!$A1143)</f>
        <v/>
      </c>
      <c r="B1143" t="str">
        <f>IF([1]线路最大负荷电流!$B1143="","",[1]线路最大负荷电流!$B1143)</f>
        <v/>
      </c>
    </row>
    <row r="1144" spans="1:2" x14ac:dyDescent="0.15">
      <c r="A1144" t="str">
        <f>IF([1]线路最大负荷电流!$A1144="","",[1]线路最大负荷电流!$A1144)</f>
        <v/>
      </c>
      <c r="B1144" t="str">
        <f>IF([1]线路最大负荷电流!$B1144="","",[1]线路最大负荷电流!$B1144)</f>
        <v/>
      </c>
    </row>
    <row r="1145" spans="1:2" x14ac:dyDescent="0.15">
      <c r="A1145" t="str">
        <f>IF([1]线路最大负荷电流!$A1145="","",[1]线路最大负荷电流!$A1145)</f>
        <v/>
      </c>
      <c r="B1145" t="str">
        <f>IF([1]线路最大负荷电流!$B1145="","",[1]线路最大负荷电流!$B1145)</f>
        <v/>
      </c>
    </row>
    <row r="1146" spans="1:2" x14ac:dyDescent="0.15">
      <c r="A1146" t="str">
        <f>IF([1]线路最大负荷电流!$A1146="","",[1]线路最大负荷电流!$A1146)</f>
        <v/>
      </c>
      <c r="B1146" t="str">
        <f>IF([1]线路最大负荷电流!$B1146="","",[1]线路最大负荷电流!$B1146)</f>
        <v/>
      </c>
    </row>
    <row r="1147" spans="1:2" x14ac:dyDescent="0.15">
      <c r="A1147" t="str">
        <f>IF([1]线路最大负荷电流!$A1147="","",[1]线路最大负荷电流!$A1147)</f>
        <v/>
      </c>
      <c r="B1147" t="str">
        <f>IF([1]线路最大负荷电流!$B1147="","",[1]线路最大负荷电流!$B1147)</f>
        <v/>
      </c>
    </row>
    <row r="1148" spans="1:2" x14ac:dyDescent="0.15">
      <c r="A1148" t="str">
        <f>IF([1]线路最大负荷电流!$A1148="","",[1]线路最大负荷电流!$A1148)</f>
        <v/>
      </c>
      <c r="B1148" t="str">
        <f>IF([1]线路最大负荷电流!$B1148="","",[1]线路最大负荷电流!$B1148)</f>
        <v/>
      </c>
    </row>
    <row r="1149" spans="1:2" x14ac:dyDescent="0.15">
      <c r="A1149" t="str">
        <f>IF([1]线路最大负荷电流!$A1149="","",[1]线路最大负荷电流!$A1149)</f>
        <v/>
      </c>
      <c r="B1149" t="str">
        <f>IF([1]线路最大负荷电流!$B1149="","",[1]线路最大负荷电流!$B1149)</f>
        <v/>
      </c>
    </row>
    <row r="1150" spans="1:2" x14ac:dyDescent="0.15">
      <c r="A1150" t="str">
        <f>IF([1]线路最大负荷电流!$A1150="","",[1]线路最大负荷电流!$A1150)</f>
        <v/>
      </c>
      <c r="B1150" t="str">
        <f>IF([1]线路最大负荷电流!$B1150="","",[1]线路最大负荷电流!$B1150)</f>
        <v/>
      </c>
    </row>
    <row r="1151" spans="1:2" x14ac:dyDescent="0.15">
      <c r="A1151" t="str">
        <f>IF([1]线路最大负荷电流!$A1151="","",[1]线路最大负荷电流!$A1151)</f>
        <v/>
      </c>
      <c r="B1151" t="str">
        <f>IF([1]线路最大负荷电流!$B1151="","",[1]线路最大负荷电流!$B1151)</f>
        <v/>
      </c>
    </row>
    <row r="1152" spans="1:2" x14ac:dyDescent="0.15">
      <c r="A1152" t="str">
        <f>IF([1]线路最大负荷电流!$A1152="","",[1]线路最大负荷电流!$A1152)</f>
        <v/>
      </c>
      <c r="B1152" t="str">
        <f>IF([1]线路最大负荷电流!$B1152="","",[1]线路最大负荷电流!$B1152)</f>
        <v/>
      </c>
    </row>
    <row r="1153" spans="1:2" x14ac:dyDescent="0.15">
      <c r="A1153" t="str">
        <f>IF([1]线路最大负荷电流!$A1153="","",[1]线路最大负荷电流!$A1153)</f>
        <v/>
      </c>
      <c r="B1153" t="str">
        <f>IF([1]线路最大负荷电流!$B1153="","",[1]线路最大负荷电流!$B1153)</f>
        <v/>
      </c>
    </row>
    <row r="1154" spans="1:2" x14ac:dyDescent="0.15">
      <c r="A1154" t="str">
        <f>IF([1]线路最大负荷电流!$A1154="","",[1]线路最大负荷电流!$A1154)</f>
        <v/>
      </c>
      <c r="B1154" t="str">
        <f>IF([1]线路最大负荷电流!$B1154="","",[1]线路最大负荷电流!$B1154)</f>
        <v/>
      </c>
    </row>
    <row r="1155" spans="1:2" x14ac:dyDescent="0.15">
      <c r="A1155" t="str">
        <f>IF([1]线路最大负荷电流!$A1155="","",[1]线路最大负荷电流!$A1155)</f>
        <v/>
      </c>
      <c r="B1155" t="str">
        <f>IF([1]线路最大负荷电流!$B1155="","",[1]线路最大负荷电流!$B1155)</f>
        <v/>
      </c>
    </row>
    <row r="1156" spans="1:2" x14ac:dyDescent="0.15">
      <c r="A1156" t="str">
        <f>IF([1]线路最大负荷电流!$A1156="","",[1]线路最大负荷电流!$A1156)</f>
        <v/>
      </c>
      <c r="B1156" t="str">
        <f>IF([1]线路最大负荷电流!$B1156="","",[1]线路最大负荷电流!$B1156)</f>
        <v/>
      </c>
    </row>
    <row r="1157" spans="1:2" x14ac:dyDescent="0.15">
      <c r="A1157" t="str">
        <f>IF([1]线路最大负荷电流!$A1157="","",[1]线路最大负荷电流!$A1157)</f>
        <v/>
      </c>
      <c r="B1157" t="str">
        <f>IF([1]线路最大负荷电流!$B1157="","",[1]线路最大负荷电流!$B1157)</f>
        <v/>
      </c>
    </row>
    <row r="1158" spans="1:2" x14ac:dyDescent="0.15">
      <c r="A1158" t="str">
        <f>IF([1]线路最大负荷电流!$A1158="","",[1]线路最大负荷电流!$A1158)</f>
        <v/>
      </c>
      <c r="B1158" t="str">
        <f>IF([1]线路最大负荷电流!$B1158="","",[1]线路最大负荷电流!$B1158)</f>
        <v/>
      </c>
    </row>
    <row r="1159" spans="1:2" x14ac:dyDescent="0.15">
      <c r="A1159" t="str">
        <f>IF([1]线路最大负荷电流!$A1159="","",[1]线路最大负荷电流!$A1159)</f>
        <v/>
      </c>
      <c r="B1159" t="str">
        <f>IF([1]线路最大负荷电流!$B1159="","",[1]线路最大负荷电流!$B1159)</f>
        <v/>
      </c>
    </row>
    <row r="1160" spans="1:2" x14ac:dyDescent="0.15">
      <c r="A1160" t="str">
        <f>IF([1]线路最大负荷电流!$A1160="","",[1]线路最大负荷电流!$A1160)</f>
        <v/>
      </c>
      <c r="B1160" t="str">
        <f>IF([1]线路最大负荷电流!$B1160="","",[1]线路最大负荷电流!$B1160)</f>
        <v/>
      </c>
    </row>
    <row r="1161" spans="1:2" x14ac:dyDescent="0.15">
      <c r="A1161" t="str">
        <f>IF([1]线路最大负荷电流!$A1161="","",[1]线路最大负荷电流!$A1161)</f>
        <v/>
      </c>
      <c r="B1161" t="str">
        <f>IF([1]线路最大负荷电流!$B1161="","",[1]线路最大负荷电流!$B1161)</f>
        <v/>
      </c>
    </row>
    <row r="1162" spans="1:2" x14ac:dyDescent="0.15">
      <c r="A1162" t="str">
        <f>IF([1]线路最大负荷电流!$A1162="","",[1]线路最大负荷电流!$A1162)</f>
        <v/>
      </c>
      <c r="B1162" t="str">
        <f>IF([1]线路最大负荷电流!$B1162="","",[1]线路最大负荷电流!$B1162)</f>
        <v/>
      </c>
    </row>
    <row r="1163" spans="1:2" x14ac:dyDescent="0.15">
      <c r="A1163" t="str">
        <f>IF([1]线路最大负荷电流!$A1163="","",[1]线路最大负荷电流!$A1163)</f>
        <v/>
      </c>
      <c r="B1163" t="str">
        <f>IF([1]线路最大负荷电流!$B1163="","",[1]线路最大负荷电流!$B1163)</f>
        <v/>
      </c>
    </row>
    <row r="1164" spans="1:2" x14ac:dyDescent="0.15">
      <c r="A1164" t="str">
        <f>IF([1]线路最大负荷电流!$A1164="","",[1]线路最大负荷电流!$A1164)</f>
        <v/>
      </c>
      <c r="B1164" t="str">
        <f>IF([1]线路最大负荷电流!$B1164="","",[1]线路最大负荷电流!$B1164)</f>
        <v/>
      </c>
    </row>
    <row r="1165" spans="1:2" x14ac:dyDescent="0.15">
      <c r="A1165" t="str">
        <f>IF([1]线路最大负荷电流!$A1165="","",[1]线路最大负荷电流!$A1165)</f>
        <v/>
      </c>
      <c r="B1165" t="str">
        <f>IF([1]线路最大负荷电流!$B1165="","",[1]线路最大负荷电流!$B1165)</f>
        <v/>
      </c>
    </row>
    <row r="1166" spans="1:2" x14ac:dyDescent="0.15">
      <c r="A1166" t="str">
        <f>IF([1]线路最大负荷电流!$A1166="","",[1]线路最大负荷电流!$A1166)</f>
        <v/>
      </c>
      <c r="B1166" t="str">
        <f>IF([1]线路最大负荷电流!$B1166="","",[1]线路最大负荷电流!$B1166)</f>
        <v/>
      </c>
    </row>
    <row r="1167" spans="1:2" x14ac:dyDescent="0.15">
      <c r="A1167" t="str">
        <f>IF([1]线路最大负荷电流!$A1167="","",[1]线路最大负荷电流!$A1167)</f>
        <v/>
      </c>
      <c r="B1167" t="str">
        <f>IF([1]线路最大负荷电流!$B1167="","",[1]线路最大负荷电流!$B1167)</f>
        <v/>
      </c>
    </row>
    <row r="1168" spans="1:2" x14ac:dyDescent="0.15">
      <c r="A1168" t="str">
        <f>IF([1]线路最大负荷电流!$A1168="","",[1]线路最大负荷电流!$A1168)</f>
        <v/>
      </c>
      <c r="B1168" t="str">
        <f>IF([1]线路最大负荷电流!$B1168="","",[1]线路最大负荷电流!$B1168)</f>
        <v/>
      </c>
    </row>
    <row r="1169" spans="1:2" x14ac:dyDescent="0.15">
      <c r="A1169" t="str">
        <f>IF([1]线路最大负荷电流!$A1169="","",[1]线路最大负荷电流!$A1169)</f>
        <v/>
      </c>
      <c r="B1169" t="str">
        <f>IF([1]线路最大负荷电流!$B1169="","",[1]线路最大负荷电流!$B1169)</f>
        <v/>
      </c>
    </row>
    <row r="1170" spans="1:2" x14ac:dyDescent="0.15">
      <c r="A1170" t="str">
        <f>IF([1]线路最大负荷电流!$A1170="","",[1]线路最大负荷电流!$A1170)</f>
        <v/>
      </c>
      <c r="B1170" t="str">
        <f>IF([1]线路最大负荷电流!$B1170="","",[1]线路最大负荷电流!$B1170)</f>
        <v/>
      </c>
    </row>
    <row r="1171" spans="1:2" x14ac:dyDescent="0.15">
      <c r="A1171" t="str">
        <f>IF([1]线路最大负荷电流!$A1171="","",[1]线路最大负荷电流!$A1171)</f>
        <v/>
      </c>
      <c r="B1171" t="str">
        <f>IF([1]线路最大负荷电流!$B1171="","",[1]线路最大负荷电流!$B1171)</f>
        <v/>
      </c>
    </row>
    <row r="1172" spans="1:2" x14ac:dyDescent="0.15">
      <c r="A1172" t="str">
        <f>IF([1]线路最大负荷电流!$A1172="","",[1]线路最大负荷电流!$A1172)</f>
        <v/>
      </c>
      <c r="B1172" t="str">
        <f>IF([1]线路最大负荷电流!$B1172="","",[1]线路最大负荷电流!$B1172)</f>
        <v/>
      </c>
    </row>
    <row r="1173" spans="1:2" x14ac:dyDescent="0.15">
      <c r="A1173" t="str">
        <f>IF([1]线路最大负荷电流!$A1173="","",[1]线路最大负荷电流!$A1173)</f>
        <v/>
      </c>
      <c r="B1173" t="str">
        <f>IF([1]线路最大负荷电流!$B1173="","",[1]线路最大负荷电流!$B1173)</f>
        <v/>
      </c>
    </row>
    <row r="1174" spans="1:2" x14ac:dyDescent="0.15">
      <c r="A1174" t="str">
        <f>IF([1]线路最大负荷电流!$A1174="","",[1]线路最大负荷电流!$A1174)</f>
        <v/>
      </c>
      <c r="B1174" t="str">
        <f>IF([1]线路最大负荷电流!$B1174="","",[1]线路最大负荷电流!$B1174)</f>
        <v/>
      </c>
    </row>
    <row r="1175" spans="1:2" x14ac:dyDescent="0.15">
      <c r="A1175" t="str">
        <f>IF([1]线路最大负荷电流!$A1175="","",[1]线路最大负荷电流!$A1175)</f>
        <v/>
      </c>
      <c r="B1175" t="str">
        <f>IF([1]线路最大负荷电流!$B1175="","",[1]线路最大负荷电流!$B1175)</f>
        <v/>
      </c>
    </row>
    <row r="1176" spans="1:2" x14ac:dyDescent="0.15">
      <c r="A1176" t="str">
        <f>IF([1]线路最大负荷电流!$A1176="","",[1]线路最大负荷电流!$A1176)</f>
        <v/>
      </c>
      <c r="B1176" t="str">
        <f>IF([1]线路最大负荷电流!$B1176="","",[1]线路最大负荷电流!$B1176)</f>
        <v/>
      </c>
    </row>
    <row r="1177" spans="1:2" x14ac:dyDescent="0.15">
      <c r="A1177" t="str">
        <f>IF([1]线路最大负荷电流!$A1177="","",[1]线路最大负荷电流!$A1177)</f>
        <v/>
      </c>
      <c r="B1177" t="str">
        <f>IF([1]线路最大负荷电流!$B1177="","",[1]线路最大负荷电流!$B1177)</f>
        <v/>
      </c>
    </row>
    <row r="1178" spans="1:2" x14ac:dyDescent="0.15">
      <c r="A1178" t="str">
        <f>IF([1]线路最大负荷电流!$A1178="","",[1]线路最大负荷电流!$A1178)</f>
        <v/>
      </c>
      <c r="B1178" t="str">
        <f>IF([1]线路最大负荷电流!$B1178="","",[1]线路最大负荷电流!$B1178)</f>
        <v/>
      </c>
    </row>
    <row r="1179" spans="1:2" x14ac:dyDescent="0.15">
      <c r="A1179" t="str">
        <f>IF([1]线路最大负荷电流!$A1179="","",[1]线路最大负荷电流!$A1179)</f>
        <v/>
      </c>
      <c r="B1179" t="str">
        <f>IF([1]线路最大负荷电流!$B1179="","",[1]线路最大负荷电流!$B1179)</f>
        <v/>
      </c>
    </row>
    <row r="1180" spans="1:2" x14ac:dyDescent="0.15">
      <c r="A1180" t="str">
        <f>IF([1]线路最大负荷电流!$A1180="","",[1]线路最大负荷电流!$A1180)</f>
        <v/>
      </c>
      <c r="B1180" t="str">
        <f>IF([1]线路最大负荷电流!$B1180="","",[1]线路最大负荷电流!$B1180)</f>
        <v/>
      </c>
    </row>
    <row r="1181" spans="1:2" x14ac:dyDescent="0.15">
      <c r="A1181" t="str">
        <f>IF([1]线路最大负荷电流!$A1181="","",[1]线路最大负荷电流!$A1181)</f>
        <v/>
      </c>
      <c r="B1181" t="str">
        <f>IF([1]线路最大负荷电流!$B1181="","",[1]线路最大负荷电流!$B1181)</f>
        <v/>
      </c>
    </row>
    <row r="1182" spans="1:2" x14ac:dyDescent="0.15">
      <c r="A1182" t="str">
        <f>IF([1]线路最大负荷电流!$A1182="","",[1]线路最大负荷电流!$A1182)</f>
        <v/>
      </c>
      <c r="B1182" t="str">
        <f>IF([1]线路最大负荷电流!$B1182="","",[1]线路最大负荷电流!$B1182)</f>
        <v/>
      </c>
    </row>
    <row r="1183" spans="1:2" x14ac:dyDescent="0.15">
      <c r="A1183" t="str">
        <f>IF([1]线路最大负荷电流!$A1183="","",[1]线路最大负荷电流!$A1183)</f>
        <v/>
      </c>
      <c r="B1183" t="str">
        <f>IF([1]线路最大负荷电流!$B1183="","",[1]线路最大负荷电流!$B1183)</f>
        <v/>
      </c>
    </row>
    <row r="1184" spans="1:2" x14ac:dyDescent="0.15">
      <c r="A1184" t="str">
        <f>IF([1]线路最大负荷电流!$A1184="","",[1]线路最大负荷电流!$A1184)</f>
        <v/>
      </c>
      <c r="B1184" t="str">
        <f>IF([1]线路最大负荷电流!$B1184="","",[1]线路最大负荷电流!$B1184)</f>
        <v/>
      </c>
    </row>
    <row r="1185" spans="1:2" x14ac:dyDescent="0.15">
      <c r="A1185" t="str">
        <f>IF([1]线路最大负荷电流!$A1185="","",[1]线路最大负荷电流!$A1185)</f>
        <v/>
      </c>
      <c r="B1185" t="str">
        <f>IF([1]线路最大负荷电流!$B1185="","",[1]线路最大负荷电流!$B1185)</f>
        <v/>
      </c>
    </row>
    <row r="1186" spans="1:2" x14ac:dyDescent="0.15">
      <c r="A1186" t="str">
        <f>IF([1]线路最大负荷电流!$A1186="","",[1]线路最大负荷电流!$A1186)</f>
        <v/>
      </c>
      <c r="B1186" t="str">
        <f>IF([1]线路最大负荷电流!$B1186="","",[1]线路最大负荷电流!$B1186)</f>
        <v/>
      </c>
    </row>
    <row r="1187" spans="1:2" x14ac:dyDescent="0.15">
      <c r="A1187" t="str">
        <f>IF([1]线路最大负荷电流!$A1187="","",[1]线路最大负荷电流!$A1187)</f>
        <v/>
      </c>
      <c r="B1187" t="str">
        <f>IF([1]线路最大负荷电流!$B1187="","",[1]线路最大负荷电流!$B1187)</f>
        <v/>
      </c>
    </row>
    <row r="1188" spans="1:2" x14ac:dyDescent="0.15">
      <c r="A1188" t="str">
        <f>IF([1]线路最大负荷电流!$A1188="","",[1]线路最大负荷电流!$A1188)</f>
        <v/>
      </c>
      <c r="B1188" t="str">
        <f>IF([1]线路最大负荷电流!$B1188="","",[1]线路最大负荷电流!$B1188)</f>
        <v/>
      </c>
    </row>
    <row r="1189" spans="1:2" x14ac:dyDescent="0.15">
      <c r="A1189" t="str">
        <f>IF([1]线路最大负荷电流!$A1189="","",[1]线路最大负荷电流!$A1189)</f>
        <v/>
      </c>
      <c r="B1189" t="str">
        <f>IF([1]线路最大负荷电流!$B1189="","",[1]线路最大负荷电流!$B1189)</f>
        <v/>
      </c>
    </row>
    <row r="1190" spans="1:2" x14ac:dyDescent="0.15">
      <c r="A1190" t="str">
        <f>IF([1]线路最大负荷电流!$A1190="","",[1]线路最大负荷电流!$A1190)</f>
        <v/>
      </c>
      <c r="B1190" t="str">
        <f>IF([1]线路最大负荷电流!$B1190="","",[1]线路最大负荷电流!$B1190)</f>
        <v/>
      </c>
    </row>
    <row r="1191" spans="1:2" x14ac:dyDescent="0.15">
      <c r="A1191" t="str">
        <f>IF([1]线路最大负荷电流!$A1191="","",[1]线路最大负荷电流!$A1191)</f>
        <v/>
      </c>
      <c r="B1191" t="str">
        <f>IF([1]线路最大负荷电流!$B1191="","",[1]线路最大负荷电流!$B1191)</f>
        <v/>
      </c>
    </row>
    <row r="1192" spans="1:2" x14ac:dyDescent="0.15">
      <c r="A1192" t="str">
        <f>IF([1]线路最大负荷电流!$A1192="","",[1]线路最大负荷电流!$A1192)</f>
        <v/>
      </c>
      <c r="B1192" t="str">
        <f>IF([1]线路最大负荷电流!$B1192="","",[1]线路最大负荷电流!$B1192)</f>
        <v/>
      </c>
    </row>
    <row r="1193" spans="1:2" x14ac:dyDescent="0.15">
      <c r="A1193" t="str">
        <f>IF([1]线路最大负荷电流!$A1193="","",[1]线路最大负荷电流!$A1193)</f>
        <v/>
      </c>
      <c r="B1193" t="str">
        <f>IF([1]线路最大负荷电流!$B1193="","",[1]线路最大负荷电流!$B1193)</f>
        <v/>
      </c>
    </row>
    <row r="1194" spans="1:2" x14ac:dyDescent="0.15">
      <c r="A1194" t="str">
        <f>IF([1]线路最大负荷电流!$A1194="","",[1]线路最大负荷电流!$A1194)</f>
        <v/>
      </c>
      <c r="B1194" t="str">
        <f>IF([1]线路最大负荷电流!$B1194="","",[1]线路最大负荷电流!$B1194)</f>
        <v/>
      </c>
    </row>
    <row r="1195" spans="1:2" x14ac:dyDescent="0.15">
      <c r="A1195" t="str">
        <f>IF([1]线路最大负荷电流!$A1195="","",[1]线路最大负荷电流!$A1195)</f>
        <v/>
      </c>
      <c r="B1195" t="str">
        <f>IF([1]线路最大负荷电流!$B1195="","",[1]线路最大负荷电流!$B1195)</f>
        <v/>
      </c>
    </row>
    <row r="1196" spans="1:2" x14ac:dyDescent="0.15">
      <c r="A1196" t="str">
        <f>IF([1]线路最大负荷电流!$A1196="","",[1]线路最大负荷电流!$A1196)</f>
        <v/>
      </c>
      <c r="B1196" t="str">
        <f>IF([1]线路最大负荷电流!$B1196="","",[1]线路最大负荷电流!$B1196)</f>
        <v/>
      </c>
    </row>
    <row r="1197" spans="1:2" x14ac:dyDescent="0.15">
      <c r="A1197" t="str">
        <f>IF([1]线路最大负荷电流!$A1197="","",[1]线路最大负荷电流!$A1197)</f>
        <v/>
      </c>
      <c r="B1197" t="str">
        <f>IF([1]线路最大负荷电流!$B1197="","",[1]线路最大负荷电流!$B1197)</f>
        <v/>
      </c>
    </row>
    <row r="1198" spans="1:2" x14ac:dyDescent="0.15">
      <c r="A1198" t="str">
        <f>IF([1]线路最大负荷电流!$A1198="","",[1]线路最大负荷电流!$A1198)</f>
        <v/>
      </c>
      <c r="B1198" t="str">
        <f>IF([1]线路最大负荷电流!$B1198="","",[1]线路最大负荷电流!$B1198)</f>
        <v/>
      </c>
    </row>
    <row r="1199" spans="1:2" x14ac:dyDescent="0.15">
      <c r="A1199" t="str">
        <f>IF([1]线路最大负荷电流!$A1199="","",[1]线路最大负荷电流!$A1199)</f>
        <v/>
      </c>
      <c r="B1199" t="str">
        <f>IF([1]线路最大负荷电流!$B1199="","",[1]线路最大负荷电流!$B1199)</f>
        <v/>
      </c>
    </row>
    <row r="1200" spans="1:2" x14ac:dyDescent="0.15">
      <c r="A1200" t="str">
        <f>IF([1]线路最大负荷电流!$A1200="","",[1]线路最大负荷电流!$A1200)</f>
        <v/>
      </c>
      <c r="B1200" t="str">
        <f>IF([1]线路最大负荷电流!$B1200="","",[1]线路最大负荷电流!$B1200)</f>
        <v/>
      </c>
    </row>
    <row r="1201" spans="1:2" x14ac:dyDescent="0.15">
      <c r="A1201" t="str">
        <f>IF([1]线路最大负荷电流!$A1201="","",[1]线路最大负荷电流!$A1201)</f>
        <v/>
      </c>
      <c r="B1201" t="str">
        <f>IF([1]线路最大负荷电流!$B1201="","",[1]线路最大负荷电流!$B1201)</f>
        <v/>
      </c>
    </row>
    <row r="1202" spans="1:2" x14ac:dyDescent="0.15">
      <c r="A1202" t="str">
        <f>IF([1]线路最大负荷电流!$A1202="","",[1]线路最大负荷电流!$A1202)</f>
        <v/>
      </c>
      <c r="B1202" t="str">
        <f>IF([1]线路最大负荷电流!$B1202="","",[1]线路最大负荷电流!$B1202)</f>
        <v/>
      </c>
    </row>
    <row r="1203" spans="1:2" x14ac:dyDescent="0.15">
      <c r="A1203" t="str">
        <f>IF([1]线路最大负荷电流!$A1203="","",[1]线路最大负荷电流!$A1203)</f>
        <v/>
      </c>
      <c r="B1203" t="str">
        <f>IF([1]线路最大负荷电流!$B1203="","",[1]线路最大负荷电流!$B1203)</f>
        <v/>
      </c>
    </row>
    <row r="1204" spans="1:2" x14ac:dyDescent="0.15">
      <c r="A1204" t="str">
        <f>IF([1]线路最大负荷电流!$A1204="","",[1]线路最大负荷电流!$A1204)</f>
        <v/>
      </c>
      <c r="B1204" t="str">
        <f>IF([1]线路最大负荷电流!$B1204="","",[1]线路最大负荷电流!$B1204)</f>
        <v/>
      </c>
    </row>
    <row r="1205" spans="1:2" x14ac:dyDescent="0.15">
      <c r="A1205" t="str">
        <f>IF([1]线路最大负荷电流!$A1205="","",[1]线路最大负荷电流!$A1205)</f>
        <v/>
      </c>
      <c r="B1205" t="str">
        <f>IF([1]线路最大负荷电流!$B1205="","",[1]线路最大负荷电流!$B1205)</f>
        <v/>
      </c>
    </row>
    <row r="1206" spans="1:2" x14ac:dyDescent="0.15">
      <c r="A1206" t="str">
        <f>IF([1]线路最大负荷电流!$A1206="","",[1]线路最大负荷电流!$A1206)</f>
        <v/>
      </c>
      <c r="B1206" t="str">
        <f>IF([1]线路最大负荷电流!$B1206="","",[1]线路最大负荷电流!$B1206)</f>
        <v/>
      </c>
    </row>
    <row r="1207" spans="1:2" x14ac:dyDescent="0.15">
      <c r="A1207" t="str">
        <f>IF([1]线路最大负荷电流!$A1207="","",[1]线路最大负荷电流!$A1207)</f>
        <v/>
      </c>
      <c r="B1207" t="str">
        <f>IF([1]线路最大负荷电流!$B1207="","",[1]线路最大负荷电流!$B1207)</f>
        <v/>
      </c>
    </row>
    <row r="1208" spans="1:2" x14ac:dyDescent="0.15">
      <c r="A1208" t="str">
        <f>IF([1]线路最大负荷电流!$A1208="","",[1]线路最大负荷电流!$A1208)</f>
        <v/>
      </c>
      <c r="B1208" t="str">
        <f>IF([1]线路最大负荷电流!$B1208="","",[1]线路最大负荷电流!$B1208)</f>
        <v/>
      </c>
    </row>
    <row r="1209" spans="1:2" x14ac:dyDescent="0.15">
      <c r="A1209" t="str">
        <f>IF([1]线路最大负荷电流!$A1209="","",[1]线路最大负荷电流!$A1209)</f>
        <v/>
      </c>
      <c r="B1209" t="str">
        <f>IF([1]线路最大负荷电流!$B1209="","",[1]线路最大负荷电流!$B1209)</f>
        <v/>
      </c>
    </row>
    <row r="1210" spans="1:2" x14ac:dyDescent="0.15">
      <c r="A1210" t="str">
        <f>IF([1]线路最大负荷电流!$A1210="","",[1]线路最大负荷电流!$A1210)</f>
        <v/>
      </c>
      <c r="B1210" t="str">
        <f>IF([1]线路最大负荷电流!$B1210="","",[1]线路最大负荷电流!$B1210)</f>
        <v/>
      </c>
    </row>
    <row r="1211" spans="1:2" x14ac:dyDescent="0.15">
      <c r="A1211" t="str">
        <f>IF([1]线路最大负荷电流!$A1211="","",[1]线路最大负荷电流!$A1211)</f>
        <v/>
      </c>
      <c r="B1211" t="str">
        <f>IF([1]线路最大负荷电流!$B1211="","",[1]线路最大负荷电流!$B1211)</f>
        <v/>
      </c>
    </row>
    <row r="1212" spans="1:2" x14ac:dyDescent="0.15">
      <c r="A1212" t="str">
        <f>IF([1]线路最大负荷电流!$A1212="","",[1]线路最大负荷电流!$A1212)</f>
        <v/>
      </c>
      <c r="B1212" t="str">
        <f>IF([1]线路最大负荷电流!$B1212="","",[1]线路最大负荷电流!$B1212)</f>
        <v/>
      </c>
    </row>
    <row r="1213" spans="1:2" x14ac:dyDescent="0.15">
      <c r="A1213" t="str">
        <f>IF([1]线路最大负荷电流!$A1213="","",[1]线路最大负荷电流!$A1213)</f>
        <v/>
      </c>
      <c r="B1213" t="str">
        <f>IF([1]线路最大负荷电流!$B1213="","",[1]线路最大负荷电流!$B1213)</f>
        <v/>
      </c>
    </row>
    <row r="1214" spans="1:2" x14ac:dyDescent="0.15">
      <c r="A1214" t="str">
        <f>IF([1]线路最大负荷电流!$A1214="","",[1]线路最大负荷电流!$A1214)</f>
        <v/>
      </c>
      <c r="B1214" t="str">
        <f>IF([1]线路最大负荷电流!$B1214="","",[1]线路最大负荷电流!$B1214)</f>
        <v/>
      </c>
    </row>
    <row r="1215" spans="1:2" x14ac:dyDescent="0.15">
      <c r="A1215" t="str">
        <f>IF([1]线路最大负荷电流!$A1215="","",[1]线路最大负荷电流!$A1215)</f>
        <v/>
      </c>
      <c r="B1215" t="str">
        <f>IF([1]线路最大负荷电流!$B1215="","",[1]线路最大负荷电流!$B1215)</f>
        <v/>
      </c>
    </row>
    <row r="1216" spans="1:2" x14ac:dyDescent="0.15">
      <c r="A1216" t="str">
        <f>IF([1]线路最大负荷电流!$A1216="","",[1]线路最大负荷电流!$A1216)</f>
        <v/>
      </c>
      <c r="B1216" t="str">
        <f>IF([1]线路最大负荷电流!$B1216="","",[1]线路最大负荷电流!$B1216)</f>
        <v/>
      </c>
    </row>
    <row r="1217" spans="1:2" x14ac:dyDescent="0.15">
      <c r="A1217" t="str">
        <f>IF([1]线路最大负荷电流!$A1217="","",[1]线路最大负荷电流!$A1217)</f>
        <v/>
      </c>
      <c r="B1217" t="str">
        <f>IF([1]线路最大负荷电流!$B1217="","",[1]线路最大负荷电流!$B1217)</f>
        <v/>
      </c>
    </row>
    <row r="1218" spans="1:2" x14ac:dyDescent="0.15">
      <c r="A1218" t="str">
        <f>IF([1]线路最大负荷电流!$A1218="","",[1]线路最大负荷电流!$A1218)</f>
        <v/>
      </c>
      <c r="B1218" t="str">
        <f>IF([1]线路最大负荷电流!$B1218="","",[1]线路最大负荷电流!$B1218)</f>
        <v/>
      </c>
    </row>
    <row r="1219" spans="1:2" x14ac:dyDescent="0.15">
      <c r="A1219" t="str">
        <f>IF([1]线路最大负荷电流!$A1219="","",[1]线路最大负荷电流!$A1219)</f>
        <v/>
      </c>
      <c r="B1219" t="str">
        <f>IF([1]线路最大负荷电流!$B1219="","",[1]线路最大负荷电流!$B1219)</f>
        <v/>
      </c>
    </row>
    <row r="1220" spans="1:2" x14ac:dyDescent="0.15">
      <c r="A1220" t="str">
        <f>IF([1]线路最大负荷电流!$A1220="","",[1]线路最大负荷电流!$A1220)</f>
        <v/>
      </c>
      <c r="B1220" t="str">
        <f>IF([1]线路最大负荷电流!$B1220="","",[1]线路最大负荷电流!$B1220)</f>
        <v/>
      </c>
    </row>
    <row r="1221" spans="1:2" x14ac:dyDescent="0.15">
      <c r="A1221" t="str">
        <f>IF([1]线路最大负荷电流!$A1221="","",[1]线路最大负荷电流!$A1221)</f>
        <v/>
      </c>
      <c r="B1221" t="str">
        <f>IF([1]线路最大负荷电流!$B1221="","",[1]线路最大负荷电流!$B1221)</f>
        <v/>
      </c>
    </row>
    <row r="1222" spans="1:2" x14ac:dyDescent="0.15">
      <c r="A1222" t="str">
        <f>IF([1]线路最大负荷电流!$A1222="","",[1]线路最大负荷电流!$A1222)</f>
        <v/>
      </c>
      <c r="B1222" t="str">
        <f>IF([1]线路最大负荷电流!$B1222="","",[1]线路最大负荷电流!$B1222)</f>
        <v/>
      </c>
    </row>
    <row r="1223" spans="1:2" x14ac:dyDescent="0.15">
      <c r="A1223" t="str">
        <f>IF([1]线路最大负荷电流!$A1223="","",[1]线路最大负荷电流!$A1223)</f>
        <v/>
      </c>
      <c r="B1223" t="str">
        <f>IF([1]线路最大负荷电流!$B1223="","",[1]线路最大负荷电流!$B1223)</f>
        <v/>
      </c>
    </row>
    <row r="1224" spans="1:2" x14ac:dyDescent="0.15">
      <c r="A1224" t="str">
        <f>IF([1]线路最大负荷电流!$A1224="","",[1]线路最大负荷电流!$A1224)</f>
        <v/>
      </c>
      <c r="B1224" t="str">
        <f>IF([1]线路最大负荷电流!$B1224="","",[1]线路最大负荷电流!$B1224)</f>
        <v/>
      </c>
    </row>
    <row r="1225" spans="1:2" x14ac:dyDescent="0.15">
      <c r="A1225" t="str">
        <f>IF([1]线路最大负荷电流!$A1225="","",[1]线路最大负荷电流!$A1225)</f>
        <v/>
      </c>
      <c r="B1225" t="str">
        <f>IF([1]线路最大负荷电流!$B1225="","",[1]线路最大负荷电流!$B1225)</f>
        <v/>
      </c>
    </row>
    <row r="1226" spans="1:2" x14ac:dyDescent="0.15">
      <c r="A1226" t="str">
        <f>IF([1]线路最大负荷电流!$A1226="","",[1]线路最大负荷电流!$A1226)</f>
        <v/>
      </c>
      <c r="B1226" t="str">
        <f>IF([1]线路最大负荷电流!$B1226="","",[1]线路最大负荷电流!$B1226)</f>
        <v/>
      </c>
    </row>
    <row r="1227" spans="1:2" x14ac:dyDescent="0.15">
      <c r="A1227" t="str">
        <f>IF([1]线路最大负荷电流!$A1227="","",[1]线路最大负荷电流!$A1227)</f>
        <v/>
      </c>
      <c r="B1227" t="str">
        <f>IF([1]线路最大负荷电流!$B1227="","",[1]线路最大负荷电流!$B1227)</f>
        <v/>
      </c>
    </row>
    <row r="1228" spans="1:2" x14ac:dyDescent="0.15">
      <c r="A1228" t="str">
        <f>IF([1]线路最大负荷电流!$A1228="","",[1]线路最大负荷电流!$A1228)</f>
        <v/>
      </c>
      <c r="B1228" t="str">
        <f>IF([1]线路最大负荷电流!$B1228="","",[1]线路最大负荷电流!$B1228)</f>
        <v/>
      </c>
    </row>
    <row r="1229" spans="1:2" x14ac:dyDescent="0.15">
      <c r="A1229" t="str">
        <f>IF([1]线路最大负荷电流!$A1229="","",[1]线路最大负荷电流!$A1229)</f>
        <v/>
      </c>
      <c r="B1229" t="str">
        <f>IF([1]线路最大负荷电流!$B1229="","",[1]线路最大负荷电流!$B1229)</f>
        <v/>
      </c>
    </row>
    <row r="1230" spans="1:2" x14ac:dyDescent="0.15">
      <c r="A1230" t="str">
        <f>IF([1]线路最大负荷电流!$A1230="","",[1]线路最大负荷电流!$A1230)</f>
        <v/>
      </c>
      <c r="B1230" t="str">
        <f>IF([1]线路最大负荷电流!$B1230="","",[1]线路最大负荷电流!$B1230)</f>
        <v/>
      </c>
    </row>
    <row r="1231" spans="1:2" x14ac:dyDescent="0.15">
      <c r="A1231" t="str">
        <f>IF([1]线路最大负荷电流!$A1231="","",[1]线路最大负荷电流!$A1231)</f>
        <v/>
      </c>
      <c r="B1231" t="str">
        <f>IF([1]线路最大负荷电流!$B1231="","",[1]线路最大负荷电流!$B1231)</f>
        <v/>
      </c>
    </row>
    <row r="1232" spans="1:2" x14ac:dyDescent="0.15">
      <c r="A1232" t="str">
        <f>IF([1]线路最大负荷电流!$A1232="","",[1]线路最大负荷电流!$A1232)</f>
        <v/>
      </c>
      <c r="B1232" t="str">
        <f>IF([1]线路最大负荷电流!$B1232="","",[1]线路最大负荷电流!$B1232)</f>
        <v/>
      </c>
    </row>
    <row r="1233" spans="1:2" x14ac:dyDescent="0.15">
      <c r="A1233" t="str">
        <f>IF([1]线路最大负荷电流!$A1233="","",[1]线路最大负荷电流!$A1233)</f>
        <v/>
      </c>
      <c r="B1233" t="str">
        <f>IF([1]线路最大负荷电流!$B1233="","",[1]线路最大负荷电流!$B1233)</f>
        <v/>
      </c>
    </row>
    <row r="1234" spans="1:2" x14ac:dyDescent="0.15">
      <c r="A1234" t="str">
        <f>IF([1]线路最大负荷电流!$A1234="","",[1]线路最大负荷电流!$A1234)</f>
        <v/>
      </c>
      <c r="B1234" t="str">
        <f>IF([1]线路最大负荷电流!$B1234="","",[1]线路最大负荷电流!$B1234)</f>
        <v/>
      </c>
    </row>
    <row r="1235" spans="1:2" x14ac:dyDescent="0.15">
      <c r="A1235" t="str">
        <f>IF([1]线路最大负荷电流!$A1235="","",[1]线路最大负荷电流!$A1235)</f>
        <v/>
      </c>
      <c r="B1235" t="str">
        <f>IF([1]线路最大负荷电流!$B1235="","",[1]线路最大负荷电流!$B1235)</f>
        <v/>
      </c>
    </row>
    <row r="1236" spans="1:2" x14ac:dyDescent="0.15">
      <c r="A1236" t="str">
        <f>IF([1]线路最大负荷电流!$A1236="","",[1]线路最大负荷电流!$A1236)</f>
        <v/>
      </c>
      <c r="B1236" t="str">
        <f>IF([1]线路最大负荷电流!$B1236="","",[1]线路最大负荷电流!$B1236)</f>
        <v/>
      </c>
    </row>
    <row r="1237" spans="1:2" x14ac:dyDescent="0.15">
      <c r="A1237" t="str">
        <f>IF([1]线路最大负荷电流!$A1237="","",[1]线路最大负荷电流!$A1237)</f>
        <v/>
      </c>
      <c r="B1237" t="str">
        <f>IF([1]线路最大负荷电流!$B1237="","",[1]线路最大负荷电流!$B1237)</f>
        <v/>
      </c>
    </row>
    <row r="1238" spans="1:2" x14ac:dyDescent="0.15">
      <c r="A1238" t="str">
        <f>IF([1]线路最大负荷电流!$A1238="","",[1]线路最大负荷电流!$A1238)</f>
        <v/>
      </c>
      <c r="B1238" t="str">
        <f>IF([1]线路最大负荷电流!$B1238="","",[1]线路最大负荷电流!$B1238)</f>
        <v/>
      </c>
    </row>
    <row r="1239" spans="1:2" x14ac:dyDescent="0.15">
      <c r="A1239" t="str">
        <f>IF([1]线路最大负荷电流!$A1239="","",[1]线路最大负荷电流!$A1239)</f>
        <v/>
      </c>
      <c r="B1239" t="str">
        <f>IF([1]线路最大负荷电流!$B1239="","",[1]线路最大负荷电流!$B1239)</f>
        <v/>
      </c>
    </row>
    <row r="1240" spans="1:2" x14ac:dyDescent="0.15">
      <c r="A1240" t="str">
        <f>IF([1]线路最大负荷电流!$A1240="","",[1]线路最大负荷电流!$A1240)</f>
        <v/>
      </c>
      <c r="B1240" t="str">
        <f>IF([1]线路最大负荷电流!$B1240="","",[1]线路最大负荷电流!$B1240)</f>
        <v/>
      </c>
    </row>
    <row r="1241" spans="1:2" x14ac:dyDescent="0.15">
      <c r="A1241" t="str">
        <f>IF([1]线路最大负荷电流!$A1241="","",[1]线路最大负荷电流!$A1241)</f>
        <v/>
      </c>
      <c r="B1241" t="str">
        <f>IF([1]线路最大负荷电流!$B1241="","",[1]线路最大负荷电流!$B1241)</f>
        <v/>
      </c>
    </row>
    <row r="1242" spans="1:2" x14ac:dyDescent="0.15">
      <c r="A1242" t="str">
        <f>IF([1]线路最大负荷电流!$A1242="","",[1]线路最大负荷电流!$A1242)</f>
        <v/>
      </c>
      <c r="B1242" t="str">
        <f>IF([1]线路最大负荷电流!$B1242="","",[1]线路最大负荷电流!$B1242)</f>
        <v/>
      </c>
    </row>
    <row r="1243" spans="1:2" x14ac:dyDescent="0.15">
      <c r="A1243" t="str">
        <f>IF([1]线路最大负荷电流!$A1243="","",[1]线路最大负荷电流!$A1243)</f>
        <v/>
      </c>
      <c r="B1243" t="str">
        <f>IF([1]线路最大负荷电流!$B1243="","",[1]线路最大负荷电流!$B1243)</f>
        <v/>
      </c>
    </row>
    <row r="1244" spans="1:2" x14ac:dyDescent="0.15">
      <c r="A1244" t="str">
        <f>IF([1]线路最大负荷电流!$A1244="","",[1]线路最大负荷电流!$A1244)</f>
        <v/>
      </c>
      <c r="B1244" t="str">
        <f>IF([1]线路最大负荷电流!$B1244="","",[1]线路最大负荷电流!$B1244)</f>
        <v/>
      </c>
    </row>
    <row r="1245" spans="1:2" x14ac:dyDescent="0.15">
      <c r="A1245" t="str">
        <f>IF([1]线路最大负荷电流!$A1245="","",[1]线路最大负荷电流!$A1245)</f>
        <v/>
      </c>
      <c r="B1245" t="str">
        <f>IF([1]线路最大负荷电流!$B1245="","",[1]线路最大负荷电流!$B1245)</f>
        <v/>
      </c>
    </row>
    <row r="1246" spans="1:2" x14ac:dyDescent="0.15">
      <c r="A1246" t="str">
        <f>IF([1]线路最大负荷电流!$A1246="","",[1]线路最大负荷电流!$A1246)</f>
        <v/>
      </c>
      <c r="B1246" t="str">
        <f>IF([1]线路最大负荷电流!$B1246="","",[1]线路最大负荷电流!$B1246)</f>
        <v/>
      </c>
    </row>
    <row r="1247" spans="1:2" x14ac:dyDescent="0.15">
      <c r="A1247" t="str">
        <f>IF([1]线路最大负荷电流!$A1247="","",[1]线路最大负荷电流!$A1247)</f>
        <v/>
      </c>
      <c r="B1247" t="str">
        <f>IF([1]线路最大负荷电流!$B1247="","",[1]线路最大负荷电流!$B1247)</f>
        <v/>
      </c>
    </row>
    <row r="1248" spans="1:2" x14ac:dyDescent="0.15">
      <c r="A1248" t="str">
        <f>IF([1]线路最大负荷电流!$A1248="","",[1]线路最大负荷电流!$A1248)</f>
        <v/>
      </c>
      <c r="B1248" t="str">
        <f>IF([1]线路最大负荷电流!$B1248="","",[1]线路最大负荷电流!$B1248)</f>
        <v/>
      </c>
    </row>
    <row r="1249" spans="1:2" x14ac:dyDescent="0.15">
      <c r="A1249" t="str">
        <f>IF([1]线路最大负荷电流!$A1249="","",[1]线路最大负荷电流!$A1249)</f>
        <v/>
      </c>
      <c r="B1249" t="str">
        <f>IF([1]线路最大负荷电流!$B1249="","",[1]线路最大负荷电流!$B1249)</f>
        <v/>
      </c>
    </row>
    <row r="1250" spans="1:2" x14ac:dyDescent="0.15">
      <c r="A1250" t="str">
        <f>IF([1]线路最大负荷电流!$A1250="","",[1]线路最大负荷电流!$A1250)</f>
        <v/>
      </c>
      <c r="B1250" t="str">
        <f>IF([1]线路最大负荷电流!$B1250="","",[1]线路最大负荷电流!$B1250)</f>
        <v/>
      </c>
    </row>
    <row r="1251" spans="1:2" x14ac:dyDescent="0.15">
      <c r="A1251" t="str">
        <f>IF([1]线路最大负荷电流!$A1251="","",[1]线路最大负荷电流!$A1251)</f>
        <v/>
      </c>
      <c r="B1251" t="str">
        <f>IF([1]线路最大负荷电流!$B1251="","",[1]线路最大负荷电流!$B1251)</f>
        <v/>
      </c>
    </row>
    <row r="1252" spans="1:2" x14ac:dyDescent="0.15">
      <c r="A1252" t="str">
        <f>IF([1]线路最大负荷电流!$A1252="","",[1]线路最大负荷电流!$A1252)</f>
        <v/>
      </c>
      <c r="B1252" t="str">
        <f>IF([1]线路最大负荷电流!$B1252="","",[1]线路最大负荷电流!$B1252)</f>
        <v/>
      </c>
    </row>
    <row r="1253" spans="1:2" x14ac:dyDescent="0.15">
      <c r="A1253" t="str">
        <f>IF([1]线路最大负荷电流!$A1253="","",[1]线路最大负荷电流!$A1253)</f>
        <v/>
      </c>
      <c r="B1253" t="str">
        <f>IF([1]线路最大负荷电流!$B1253="","",[1]线路最大负荷电流!$B1253)</f>
        <v/>
      </c>
    </row>
    <row r="1254" spans="1:2" x14ac:dyDescent="0.15">
      <c r="A1254" t="str">
        <f>IF([1]线路最大负荷电流!$A1254="","",[1]线路最大负荷电流!$A1254)</f>
        <v/>
      </c>
      <c r="B1254" t="str">
        <f>IF([1]线路最大负荷电流!$B1254="","",[1]线路最大负荷电流!$B1254)</f>
        <v/>
      </c>
    </row>
    <row r="1255" spans="1:2" x14ac:dyDescent="0.15">
      <c r="A1255" t="str">
        <f>IF([1]线路最大负荷电流!$A1255="","",[1]线路最大负荷电流!$A1255)</f>
        <v/>
      </c>
      <c r="B1255" t="str">
        <f>IF([1]线路最大负荷电流!$B1255="","",[1]线路最大负荷电流!$B1255)</f>
        <v/>
      </c>
    </row>
    <row r="1256" spans="1:2" x14ac:dyDescent="0.15">
      <c r="A1256" t="str">
        <f>IF([1]线路最大负荷电流!$A1256="","",[1]线路最大负荷电流!$A1256)</f>
        <v/>
      </c>
      <c r="B1256" t="str">
        <f>IF([1]线路最大负荷电流!$B1256="","",[1]线路最大负荷电流!$B1256)</f>
        <v/>
      </c>
    </row>
    <row r="1257" spans="1:2" x14ac:dyDescent="0.15">
      <c r="A1257" t="str">
        <f>IF([1]线路最大负荷电流!$A1257="","",[1]线路最大负荷电流!$A1257)</f>
        <v/>
      </c>
      <c r="B1257" t="str">
        <f>IF([1]线路最大负荷电流!$B1257="","",[1]线路最大负荷电流!$B1257)</f>
        <v/>
      </c>
    </row>
    <row r="1258" spans="1:2" x14ac:dyDescent="0.15">
      <c r="A1258" t="str">
        <f>IF([1]线路最大负荷电流!$A1258="","",[1]线路最大负荷电流!$A1258)</f>
        <v/>
      </c>
      <c r="B1258" t="str">
        <f>IF([1]线路最大负荷电流!$B1258="","",[1]线路最大负荷电流!$B1258)</f>
        <v/>
      </c>
    </row>
    <row r="1259" spans="1:2" x14ac:dyDescent="0.15">
      <c r="A1259" t="str">
        <f>IF([1]线路最大负荷电流!$A1259="","",[1]线路最大负荷电流!$A1259)</f>
        <v/>
      </c>
      <c r="B1259" t="str">
        <f>IF([1]线路最大负荷电流!$B1259="","",[1]线路最大负荷电流!$B1259)</f>
        <v/>
      </c>
    </row>
    <row r="1260" spans="1:2" x14ac:dyDescent="0.15">
      <c r="A1260" t="str">
        <f>IF([1]线路最大负荷电流!$A1260="","",[1]线路最大负荷电流!$A1260)</f>
        <v/>
      </c>
      <c r="B1260" t="str">
        <f>IF([1]线路最大负荷电流!$B1260="","",[1]线路最大负荷电流!$B1260)</f>
        <v/>
      </c>
    </row>
    <row r="1261" spans="1:2" x14ac:dyDescent="0.15">
      <c r="A1261" t="str">
        <f>IF([1]线路最大负荷电流!$A1261="","",[1]线路最大负荷电流!$A1261)</f>
        <v/>
      </c>
      <c r="B1261" t="str">
        <f>IF([1]线路最大负荷电流!$B1261="","",[1]线路最大负荷电流!$B1261)</f>
        <v/>
      </c>
    </row>
    <row r="1262" spans="1:2" x14ac:dyDescent="0.15">
      <c r="A1262" t="str">
        <f>IF([1]线路最大负荷电流!$A1262="","",[1]线路最大负荷电流!$A1262)</f>
        <v/>
      </c>
      <c r="B1262" t="str">
        <f>IF([1]线路最大负荷电流!$B1262="","",[1]线路最大负荷电流!$B1262)</f>
        <v/>
      </c>
    </row>
    <row r="1263" spans="1:2" x14ac:dyDescent="0.15">
      <c r="A1263" t="str">
        <f>IF([1]线路最大负荷电流!$A1263="","",[1]线路最大负荷电流!$A1263)</f>
        <v/>
      </c>
      <c r="B1263" t="str">
        <f>IF([1]线路最大负荷电流!$B1263="","",[1]线路最大负荷电流!$B1263)</f>
        <v/>
      </c>
    </row>
    <row r="1264" spans="1:2" x14ac:dyDescent="0.15">
      <c r="A1264" t="str">
        <f>IF([1]线路最大负荷电流!$A1264="","",[1]线路最大负荷电流!$A1264)</f>
        <v/>
      </c>
      <c r="B1264" t="str">
        <f>IF([1]线路最大负荷电流!$B1264="","",[1]线路最大负荷电流!$B1264)</f>
        <v/>
      </c>
    </row>
    <row r="1265" spans="1:2" x14ac:dyDescent="0.15">
      <c r="A1265" t="str">
        <f>IF([1]线路最大负荷电流!$A1265="","",[1]线路最大负荷电流!$A1265)</f>
        <v/>
      </c>
      <c r="B1265" t="str">
        <f>IF([1]线路最大负荷电流!$B1265="","",[1]线路最大负荷电流!$B1265)</f>
        <v/>
      </c>
    </row>
    <row r="1266" spans="1:2" x14ac:dyDescent="0.15">
      <c r="A1266" t="str">
        <f>IF([1]线路最大负荷电流!$A1266="","",[1]线路最大负荷电流!$A1266)</f>
        <v/>
      </c>
      <c r="B1266" t="str">
        <f>IF([1]线路最大负荷电流!$B1266="","",[1]线路最大负荷电流!$B1266)</f>
        <v/>
      </c>
    </row>
    <row r="1267" spans="1:2" x14ac:dyDescent="0.15">
      <c r="A1267" t="str">
        <f>IF([1]线路最大负荷电流!$A1267="","",[1]线路最大负荷电流!$A1267)</f>
        <v/>
      </c>
      <c r="B1267" t="str">
        <f>IF([1]线路最大负荷电流!$B1267="","",[1]线路最大负荷电流!$B1267)</f>
        <v/>
      </c>
    </row>
    <row r="1268" spans="1:2" x14ac:dyDescent="0.15">
      <c r="A1268" t="str">
        <f>IF([1]线路最大负荷电流!$A1268="","",[1]线路最大负荷电流!$A1268)</f>
        <v/>
      </c>
      <c r="B1268" t="str">
        <f>IF([1]线路最大负荷电流!$B1268="","",[1]线路最大负荷电流!$B1268)</f>
        <v/>
      </c>
    </row>
    <row r="1269" spans="1:2" x14ac:dyDescent="0.15">
      <c r="A1269" t="str">
        <f>IF([1]线路最大负荷电流!$A1269="","",[1]线路最大负荷电流!$A1269)</f>
        <v/>
      </c>
      <c r="B1269" t="str">
        <f>IF([1]线路最大负荷电流!$B1269="","",[1]线路最大负荷电流!$B1269)</f>
        <v/>
      </c>
    </row>
    <row r="1270" spans="1:2" x14ac:dyDescent="0.15">
      <c r="A1270" t="str">
        <f>IF([1]线路最大负荷电流!$A1270="","",[1]线路最大负荷电流!$A1270)</f>
        <v/>
      </c>
      <c r="B1270" t="str">
        <f>IF([1]线路最大负荷电流!$B1270="","",[1]线路最大负荷电流!$B1270)</f>
        <v/>
      </c>
    </row>
    <row r="1271" spans="1:2" x14ac:dyDescent="0.15">
      <c r="A1271" t="str">
        <f>IF([1]线路最大负荷电流!$A1271="","",[1]线路最大负荷电流!$A1271)</f>
        <v/>
      </c>
      <c r="B1271" t="str">
        <f>IF([1]线路最大负荷电流!$B1271="","",[1]线路最大负荷电流!$B1271)</f>
        <v/>
      </c>
    </row>
    <row r="1272" spans="1:2" x14ac:dyDescent="0.15">
      <c r="A1272" t="str">
        <f>IF([1]线路最大负荷电流!$A1272="","",[1]线路最大负荷电流!$A1272)</f>
        <v/>
      </c>
      <c r="B1272" t="str">
        <f>IF([1]线路最大负荷电流!$B1272="","",[1]线路最大负荷电流!$B1272)</f>
        <v/>
      </c>
    </row>
    <row r="1273" spans="1:2" x14ac:dyDescent="0.15">
      <c r="A1273" t="str">
        <f>IF([1]线路最大负荷电流!$A1273="","",[1]线路最大负荷电流!$A1273)</f>
        <v/>
      </c>
      <c r="B1273" t="str">
        <f>IF([1]线路最大负荷电流!$B1273="","",[1]线路最大负荷电流!$B1273)</f>
        <v/>
      </c>
    </row>
    <row r="1274" spans="1:2" x14ac:dyDescent="0.15">
      <c r="A1274" t="str">
        <f>IF([1]线路最大负荷电流!$A1274="","",[1]线路最大负荷电流!$A1274)</f>
        <v/>
      </c>
      <c r="B1274" t="str">
        <f>IF([1]线路最大负荷电流!$B1274="","",[1]线路最大负荷电流!$B1274)</f>
        <v/>
      </c>
    </row>
    <row r="1275" spans="1:2" x14ac:dyDescent="0.15">
      <c r="A1275" t="str">
        <f>IF([1]线路最大负荷电流!$A1275="","",[1]线路最大负荷电流!$A1275)</f>
        <v/>
      </c>
      <c r="B1275" t="str">
        <f>IF([1]线路最大负荷电流!$B1275="","",[1]线路最大负荷电流!$B1275)</f>
        <v/>
      </c>
    </row>
    <row r="1276" spans="1:2" x14ac:dyDescent="0.15">
      <c r="A1276" t="str">
        <f>IF([1]线路最大负荷电流!$A1276="","",[1]线路最大负荷电流!$A1276)</f>
        <v/>
      </c>
      <c r="B1276" t="str">
        <f>IF([1]线路最大负荷电流!$B1276="","",[1]线路最大负荷电流!$B1276)</f>
        <v/>
      </c>
    </row>
    <row r="1277" spans="1:2" x14ac:dyDescent="0.15">
      <c r="A1277" t="str">
        <f>IF([1]线路最大负荷电流!$A1277="","",[1]线路最大负荷电流!$A1277)</f>
        <v/>
      </c>
      <c r="B1277" t="str">
        <f>IF([1]线路最大负荷电流!$B1277="","",[1]线路最大负荷电流!$B1277)</f>
        <v/>
      </c>
    </row>
    <row r="1278" spans="1:2" x14ac:dyDescent="0.15">
      <c r="A1278" t="str">
        <f>IF([1]线路最大负荷电流!$A1278="","",[1]线路最大负荷电流!$A1278)</f>
        <v/>
      </c>
      <c r="B1278" t="str">
        <f>IF([1]线路最大负荷电流!$B1278="","",[1]线路最大负荷电流!$B1278)</f>
        <v/>
      </c>
    </row>
    <row r="1279" spans="1:2" x14ac:dyDescent="0.15">
      <c r="A1279" t="str">
        <f>IF([1]线路最大负荷电流!$A1279="","",[1]线路最大负荷电流!$A1279)</f>
        <v/>
      </c>
      <c r="B1279" t="str">
        <f>IF([1]线路最大负荷电流!$B1279="","",[1]线路最大负荷电流!$B1279)</f>
        <v/>
      </c>
    </row>
    <row r="1280" spans="1:2" x14ac:dyDescent="0.15">
      <c r="A1280" t="str">
        <f>IF([1]线路最大负荷电流!$A1280="","",[1]线路最大负荷电流!$A1280)</f>
        <v/>
      </c>
      <c r="B1280" t="str">
        <f>IF([1]线路最大负荷电流!$B1280="","",[1]线路最大负荷电流!$B1280)</f>
        <v/>
      </c>
    </row>
    <row r="1281" spans="1:2" x14ac:dyDescent="0.15">
      <c r="A1281" t="str">
        <f>IF([1]线路最大负荷电流!$A1281="","",[1]线路最大负荷电流!$A1281)</f>
        <v/>
      </c>
      <c r="B1281" t="str">
        <f>IF([1]线路最大负荷电流!$B1281="","",[1]线路最大负荷电流!$B1281)</f>
        <v/>
      </c>
    </row>
    <row r="1282" spans="1:2" x14ac:dyDescent="0.15">
      <c r="A1282" t="str">
        <f>IF([1]线路最大负荷电流!$A1282="","",[1]线路最大负荷电流!$A1282)</f>
        <v/>
      </c>
      <c r="B1282" t="str">
        <f>IF([1]线路最大负荷电流!$B1282="","",[1]线路最大负荷电流!$B1282)</f>
        <v/>
      </c>
    </row>
    <row r="1283" spans="1:2" x14ac:dyDescent="0.15">
      <c r="A1283" t="str">
        <f>IF([1]线路最大负荷电流!$A1283="","",[1]线路最大负荷电流!$A1283)</f>
        <v/>
      </c>
      <c r="B1283" t="str">
        <f>IF([1]线路最大负荷电流!$B1283="","",[1]线路最大负荷电流!$B1283)</f>
        <v/>
      </c>
    </row>
    <row r="1284" spans="1:2" x14ac:dyDescent="0.15">
      <c r="A1284" t="str">
        <f>IF([1]线路最大负荷电流!$A1284="","",[1]线路最大负荷电流!$A1284)</f>
        <v/>
      </c>
      <c r="B1284" t="str">
        <f>IF([1]线路最大负荷电流!$B1284="","",[1]线路最大负荷电流!$B1284)</f>
        <v/>
      </c>
    </row>
    <row r="1285" spans="1:2" x14ac:dyDescent="0.15">
      <c r="A1285" t="str">
        <f>IF([1]线路最大负荷电流!$A1285="","",[1]线路最大负荷电流!$A1285)</f>
        <v/>
      </c>
      <c r="B1285" t="str">
        <f>IF([1]线路最大负荷电流!$B1285="","",[1]线路最大负荷电流!$B1285)</f>
        <v/>
      </c>
    </row>
    <row r="1286" spans="1:2" x14ac:dyDescent="0.15">
      <c r="A1286" t="str">
        <f>IF([1]线路最大负荷电流!$A1286="","",[1]线路最大负荷电流!$A1286)</f>
        <v/>
      </c>
      <c r="B1286" t="str">
        <f>IF([1]线路最大负荷电流!$B1286="","",[1]线路最大负荷电流!$B1286)</f>
        <v/>
      </c>
    </row>
    <row r="1287" spans="1:2" x14ac:dyDescent="0.15">
      <c r="A1287" t="str">
        <f>IF([1]线路最大负荷电流!$A1287="","",[1]线路最大负荷电流!$A1287)</f>
        <v/>
      </c>
      <c r="B1287" t="str">
        <f>IF([1]线路最大负荷电流!$B1287="","",[1]线路最大负荷电流!$B1287)</f>
        <v/>
      </c>
    </row>
    <row r="1288" spans="1:2" x14ac:dyDescent="0.15">
      <c r="A1288" t="str">
        <f>IF([1]线路最大负荷电流!$A1288="","",[1]线路最大负荷电流!$A1288)</f>
        <v/>
      </c>
      <c r="B1288" t="str">
        <f>IF([1]线路最大负荷电流!$B1288="","",[1]线路最大负荷电流!$B1288)</f>
        <v/>
      </c>
    </row>
    <row r="1289" spans="1:2" x14ac:dyDescent="0.15">
      <c r="A1289" t="str">
        <f>IF([1]线路最大负荷电流!$A1289="","",[1]线路最大负荷电流!$A1289)</f>
        <v/>
      </c>
      <c r="B1289" t="str">
        <f>IF([1]线路最大负荷电流!$B1289="","",[1]线路最大负荷电流!$B1289)</f>
        <v/>
      </c>
    </row>
    <row r="1290" spans="1:2" x14ac:dyDescent="0.15">
      <c r="A1290" t="str">
        <f>IF([1]线路最大负荷电流!$A1290="","",[1]线路最大负荷电流!$A1290)</f>
        <v/>
      </c>
      <c r="B1290" t="str">
        <f>IF([1]线路最大负荷电流!$B1290="","",[1]线路最大负荷电流!$B1290)</f>
        <v/>
      </c>
    </row>
    <row r="1291" spans="1:2" x14ac:dyDescent="0.15">
      <c r="A1291" t="str">
        <f>IF([1]线路最大负荷电流!$A1291="","",[1]线路最大负荷电流!$A1291)</f>
        <v/>
      </c>
      <c r="B1291" t="str">
        <f>IF([1]线路最大负荷电流!$B1291="","",[1]线路最大负荷电流!$B1291)</f>
        <v/>
      </c>
    </row>
    <row r="1292" spans="1:2" x14ac:dyDescent="0.15">
      <c r="A1292" t="str">
        <f>IF([1]线路最大负荷电流!$A1292="","",[1]线路最大负荷电流!$A1292)</f>
        <v/>
      </c>
      <c r="B1292" t="str">
        <f>IF([1]线路最大负荷电流!$B1292="","",[1]线路最大负荷电流!$B1292)</f>
        <v/>
      </c>
    </row>
    <row r="1293" spans="1:2" x14ac:dyDescent="0.15">
      <c r="A1293" t="str">
        <f>IF([1]线路最大负荷电流!$A1293="","",[1]线路最大负荷电流!$A1293)</f>
        <v/>
      </c>
      <c r="B1293" t="str">
        <f>IF([1]线路最大负荷电流!$B1293="","",[1]线路最大负荷电流!$B1293)</f>
        <v/>
      </c>
    </row>
    <row r="1294" spans="1:2" x14ac:dyDescent="0.15">
      <c r="A1294" t="str">
        <f>IF([1]线路最大负荷电流!$A1294="","",[1]线路最大负荷电流!$A1294)</f>
        <v/>
      </c>
      <c r="B1294" t="str">
        <f>IF([1]线路最大负荷电流!$B1294="","",[1]线路最大负荷电流!$B1294)</f>
        <v/>
      </c>
    </row>
    <row r="1295" spans="1:2" x14ac:dyDescent="0.15">
      <c r="A1295" t="str">
        <f>IF([1]线路最大负荷电流!$A1295="","",[1]线路最大负荷电流!$A1295)</f>
        <v/>
      </c>
      <c r="B1295" t="str">
        <f>IF([1]线路最大负荷电流!$B1295="","",[1]线路最大负荷电流!$B1295)</f>
        <v/>
      </c>
    </row>
    <row r="1296" spans="1:2" x14ac:dyDescent="0.15">
      <c r="A1296" t="str">
        <f>IF([1]线路最大负荷电流!$A1296="","",[1]线路最大负荷电流!$A1296)</f>
        <v/>
      </c>
      <c r="B1296" t="str">
        <f>IF([1]线路最大负荷电流!$B1296="","",[1]线路最大负荷电流!$B1296)</f>
        <v/>
      </c>
    </row>
    <row r="1297" spans="1:2" x14ac:dyDescent="0.15">
      <c r="A1297" t="str">
        <f>IF([1]线路最大负荷电流!$A1297="","",[1]线路最大负荷电流!$A1297)</f>
        <v/>
      </c>
      <c r="B1297" t="str">
        <f>IF([1]线路最大负荷电流!$B1297="","",[1]线路最大负荷电流!$B1297)</f>
        <v/>
      </c>
    </row>
    <row r="1298" spans="1:2" x14ac:dyDescent="0.15">
      <c r="A1298" t="str">
        <f>IF([1]线路最大负荷电流!$A1298="","",[1]线路最大负荷电流!$A1298)</f>
        <v/>
      </c>
      <c r="B1298" t="str">
        <f>IF([1]线路最大负荷电流!$B1298="","",[1]线路最大负荷电流!$B1298)</f>
        <v/>
      </c>
    </row>
    <row r="1299" spans="1:2" x14ac:dyDescent="0.15">
      <c r="A1299" t="str">
        <f>IF([1]线路最大负荷电流!$A1299="","",[1]线路最大负荷电流!$A1299)</f>
        <v/>
      </c>
      <c r="B1299" t="str">
        <f>IF([1]线路最大负荷电流!$B1299="","",[1]线路最大负荷电流!$B1299)</f>
        <v/>
      </c>
    </row>
    <row r="1300" spans="1:2" x14ac:dyDescent="0.15">
      <c r="A1300" t="str">
        <f>IF([1]线路最大负荷电流!$A1300="","",[1]线路最大负荷电流!$A1300)</f>
        <v/>
      </c>
      <c r="B1300" t="str">
        <f>IF([1]线路最大负荷电流!$B1300="","",[1]线路最大负荷电流!$B1300)</f>
        <v/>
      </c>
    </row>
    <row r="1301" spans="1:2" x14ac:dyDescent="0.15">
      <c r="A1301" t="str">
        <f>IF([1]线路最大负荷电流!$A1301="","",[1]线路最大负荷电流!$A1301)</f>
        <v/>
      </c>
      <c r="B1301" t="str">
        <f>IF([1]线路最大负荷电流!$B1301="","",[1]线路最大负荷电流!$B1301)</f>
        <v/>
      </c>
    </row>
    <row r="1302" spans="1:2" x14ac:dyDescent="0.15">
      <c r="A1302" t="str">
        <f>IF([1]线路最大负荷电流!$A1302="","",[1]线路最大负荷电流!$A1302)</f>
        <v/>
      </c>
      <c r="B1302" t="str">
        <f>IF([1]线路最大负荷电流!$B1302="","",[1]线路最大负荷电流!$B1302)</f>
        <v/>
      </c>
    </row>
    <row r="1303" spans="1:2" x14ac:dyDescent="0.15">
      <c r="A1303" t="str">
        <f>IF([1]线路最大负荷电流!$A1303="","",[1]线路最大负荷电流!$A1303)</f>
        <v/>
      </c>
      <c r="B1303" t="str">
        <f>IF([1]线路最大负荷电流!$B1303="","",[1]线路最大负荷电流!$B1303)</f>
        <v/>
      </c>
    </row>
    <row r="1304" spans="1:2" x14ac:dyDescent="0.15">
      <c r="A1304" t="str">
        <f>IF([1]线路最大负荷电流!$A1304="","",[1]线路最大负荷电流!$A1304)</f>
        <v/>
      </c>
      <c r="B1304" t="str">
        <f>IF([1]线路最大负荷电流!$B1304="","",[1]线路最大负荷电流!$B1304)</f>
        <v/>
      </c>
    </row>
    <row r="1305" spans="1:2" x14ac:dyDescent="0.15">
      <c r="A1305" t="str">
        <f>IF([1]线路最大负荷电流!$A1305="","",[1]线路最大负荷电流!$A1305)</f>
        <v/>
      </c>
      <c r="B1305" t="str">
        <f>IF([1]线路最大负荷电流!$B1305="","",[1]线路最大负荷电流!$B1305)</f>
        <v/>
      </c>
    </row>
    <row r="1306" spans="1:2" x14ac:dyDescent="0.15">
      <c r="A1306" t="str">
        <f>IF([1]线路最大负荷电流!$A1306="","",[1]线路最大负荷电流!$A1306)</f>
        <v/>
      </c>
      <c r="B1306" t="str">
        <f>IF([1]线路最大负荷电流!$B1306="","",[1]线路最大负荷电流!$B1306)</f>
        <v/>
      </c>
    </row>
    <row r="1307" spans="1:2" x14ac:dyDescent="0.15">
      <c r="A1307" t="str">
        <f>IF([1]线路最大负荷电流!$A1307="","",[1]线路最大负荷电流!$A1307)</f>
        <v/>
      </c>
      <c r="B1307" t="str">
        <f>IF([1]线路最大负荷电流!$B1307="","",[1]线路最大负荷电流!$B1307)</f>
        <v/>
      </c>
    </row>
    <row r="1308" spans="1:2" x14ac:dyDescent="0.15">
      <c r="A1308" t="str">
        <f>IF([1]线路最大负荷电流!$A1308="","",[1]线路最大负荷电流!$A1308)</f>
        <v/>
      </c>
      <c r="B1308" t="str">
        <f>IF([1]线路最大负荷电流!$B1308="","",[1]线路最大负荷电流!$B1308)</f>
        <v/>
      </c>
    </row>
    <row r="1309" spans="1:2" x14ac:dyDescent="0.15">
      <c r="A1309" t="str">
        <f>IF([1]线路最大负荷电流!$A1309="","",[1]线路最大负荷电流!$A1309)</f>
        <v/>
      </c>
      <c r="B1309" t="str">
        <f>IF([1]线路最大负荷电流!$B1309="","",[1]线路最大负荷电流!$B1309)</f>
        <v/>
      </c>
    </row>
    <row r="1310" spans="1:2" x14ac:dyDescent="0.15">
      <c r="A1310" t="str">
        <f>IF([1]线路最大负荷电流!$A1310="","",[1]线路最大负荷电流!$A1310)</f>
        <v/>
      </c>
      <c r="B1310" t="str">
        <f>IF([1]线路最大负荷电流!$B1310="","",[1]线路最大负荷电流!$B1310)</f>
        <v/>
      </c>
    </row>
    <row r="1311" spans="1:2" x14ac:dyDescent="0.15">
      <c r="A1311" t="str">
        <f>IF([1]线路最大负荷电流!$A1311="","",[1]线路最大负荷电流!$A1311)</f>
        <v/>
      </c>
      <c r="B1311" t="str">
        <f>IF([1]线路最大负荷电流!$B1311="","",[1]线路最大负荷电流!$B1311)</f>
        <v/>
      </c>
    </row>
    <row r="1312" spans="1:2" x14ac:dyDescent="0.15">
      <c r="A1312" t="str">
        <f>IF([1]线路最大负荷电流!$A1312="","",[1]线路最大负荷电流!$A1312)</f>
        <v/>
      </c>
      <c r="B1312" t="str">
        <f>IF([1]线路最大负荷电流!$B1312="","",[1]线路最大负荷电流!$B1312)</f>
        <v/>
      </c>
    </row>
    <row r="1313" spans="1:2" x14ac:dyDescent="0.15">
      <c r="A1313" t="str">
        <f>IF([1]线路最大负荷电流!$A1313="","",[1]线路最大负荷电流!$A1313)</f>
        <v/>
      </c>
      <c r="B1313" t="str">
        <f>IF([1]线路最大负荷电流!$B1313="","",[1]线路最大负荷电流!$B1313)</f>
        <v/>
      </c>
    </row>
    <row r="1314" spans="1:2" x14ac:dyDescent="0.15">
      <c r="A1314" t="str">
        <f>IF([1]线路最大负荷电流!$A1314="","",[1]线路最大负荷电流!$A1314)</f>
        <v/>
      </c>
      <c r="B1314" t="str">
        <f>IF([1]线路最大负荷电流!$B1314="","",[1]线路最大负荷电流!$B1314)</f>
        <v/>
      </c>
    </row>
    <row r="1315" spans="1:2" x14ac:dyDescent="0.15">
      <c r="A1315" t="str">
        <f>IF([1]线路最大负荷电流!$A1315="","",[1]线路最大负荷电流!$A1315)</f>
        <v/>
      </c>
      <c r="B1315" t="str">
        <f>IF([1]线路最大负荷电流!$B1315="","",[1]线路最大负荷电流!$B1315)</f>
        <v/>
      </c>
    </row>
    <row r="1316" spans="1:2" x14ac:dyDescent="0.15">
      <c r="A1316" t="str">
        <f>IF([1]线路最大负荷电流!$A1316="","",[1]线路最大负荷电流!$A1316)</f>
        <v/>
      </c>
      <c r="B1316" t="str">
        <f>IF([1]线路最大负荷电流!$B1316="","",[1]线路最大负荷电流!$B1316)</f>
        <v/>
      </c>
    </row>
    <row r="1317" spans="1:2" x14ac:dyDescent="0.15">
      <c r="A1317" t="str">
        <f>IF([1]线路最大负荷电流!$A1317="","",[1]线路最大负荷电流!$A1317)</f>
        <v/>
      </c>
      <c r="B1317" t="str">
        <f>IF([1]线路最大负荷电流!$B1317="","",[1]线路最大负荷电流!$B1317)</f>
        <v/>
      </c>
    </row>
    <row r="1318" spans="1:2" x14ac:dyDescent="0.15">
      <c r="A1318" t="str">
        <f>IF([1]线路最大负荷电流!$A1318="","",[1]线路最大负荷电流!$A1318)</f>
        <v/>
      </c>
      <c r="B1318" t="str">
        <f>IF([1]线路最大负荷电流!$B1318="","",[1]线路最大负荷电流!$B1318)</f>
        <v/>
      </c>
    </row>
    <row r="1319" spans="1:2" x14ac:dyDescent="0.15">
      <c r="A1319" t="str">
        <f>IF([1]线路最大负荷电流!$A1319="","",[1]线路最大负荷电流!$A1319)</f>
        <v/>
      </c>
      <c r="B1319" t="str">
        <f>IF([1]线路最大负荷电流!$B1319="","",[1]线路最大负荷电流!$B1319)</f>
        <v/>
      </c>
    </row>
    <row r="1320" spans="1:2" x14ac:dyDescent="0.15">
      <c r="A1320" t="str">
        <f>IF([1]线路最大负荷电流!$A1320="","",[1]线路最大负荷电流!$A1320)</f>
        <v/>
      </c>
      <c r="B1320" t="str">
        <f>IF([1]线路最大负荷电流!$B1320="","",[1]线路最大负荷电流!$B1320)</f>
        <v/>
      </c>
    </row>
    <row r="1321" spans="1:2" x14ac:dyDescent="0.15">
      <c r="A1321" t="str">
        <f>IF([1]线路最大负荷电流!$A1321="","",[1]线路最大负荷电流!$A1321)</f>
        <v/>
      </c>
      <c r="B1321" t="str">
        <f>IF([1]线路最大负荷电流!$B1321="","",[1]线路最大负荷电流!$B1321)</f>
        <v/>
      </c>
    </row>
    <row r="1322" spans="1:2" x14ac:dyDescent="0.15">
      <c r="A1322" t="str">
        <f>IF([1]线路最大负荷电流!$A1322="","",[1]线路最大负荷电流!$A1322)</f>
        <v/>
      </c>
      <c r="B1322" t="str">
        <f>IF([1]线路最大负荷电流!$B1322="","",[1]线路最大负荷电流!$B1322)</f>
        <v/>
      </c>
    </row>
    <row r="1323" spans="1:2" x14ac:dyDescent="0.15">
      <c r="A1323" t="str">
        <f>IF([1]线路最大负荷电流!$A1323="","",[1]线路最大负荷电流!$A1323)</f>
        <v/>
      </c>
      <c r="B1323" t="str">
        <f>IF([1]线路最大负荷电流!$B1323="","",[1]线路最大负荷电流!$B1323)</f>
        <v/>
      </c>
    </row>
    <row r="1324" spans="1:2" x14ac:dyDescent="0.15">
      <c r="A1324" t="str">
        <f>IF([1]线路最大负荷电流!$A1324="","",[1]线路最大负荷电流!$A1324)</f>
        <v/>
      </c>
      <c r="B1324" t="str">
        <f>IF([1]线路最大负荷电流!$B1324="","",[1]线路最大负荷电流!$B1324)</f>
        <v/>
      </c>
    </row>
    <row r="1325" spans="1:2" x14ac:dyDescent="0.15">
      <c r="A1325" t="str">
        <f>IF([1]线路最大负荷电流!$A1325="","",[1]线路最大负荷电流!$A1325)</f>
        <v/>
      </c>
      <c r="B1325" t="str">
        <f>IF([1]线路最大负荷电流!$B1325="","",[1]线路最大负荷电流!$B1325)</f>
        <v/>
      </c>
    </row>
    <row r="1326" spans="1:2" x14ac:dyDescent="0.15">
      <c r="A1326" t="str">
        <f>IF([1]线路最大负荷电流!$A1326="","",[1]线路最大负荷电流!$A1326)</f>
        <v/>
      </c>
      <c r="B1326" t="str">
        <f>IF([1]线路最大负荷电流!$B1326="","",[1]线路最大负荷电流!$B1326)</f>
        <v/>
      </c>
    </row>
    <row r="1327" spans="1:2" x14ac:dyDescent="0.15">
      <c r="A1327" t="str">
        <f>IF([1]线路最大负荷电流!$A1327="","",[1]线路最大负荷电流!$A1327)</f>
        <v/>
      </c>
      <c r="B1327" t="str">
        <f>IF([1]线路最大负荷电流!$B1327="","",[1]线路最大负荷电流!$B1327)</f>
        <v/>
      </c>
    </row>
    <row r="1328" spans="1:2" x14ac:dyDescent="0.15">
      <c r="A1328" t="str">
        <f>IF([1]线路最大负荷电流!$A1328="","",[1]线路最大负荷电流!$A1328)</f>
        <v/>
      </c>
      <c r="B1328" t="str">
        <f>IF([1]线路最大负荷电流!$B1328="","",[1]线路最大负荷电流!$B1328)</f>
        <v/>
      </c>
    </row>
    <row r="1329" spans="1:2" x14ac:dyDescent="0.15">
      <c r="A1329" t="str">
        <f>IF([1]线路最大负荷电流!$A1329="","",[1]线路最大负荷电流!$A1329)</f>
        <v/>
      </c>
      <c r="B1329" t="str">
        <f>IF([1]线路最大负荷电流!$B1329="","",[1]线路最大负荷电流!$B1329)</f>
        <v/>
      </c>
    </row>
    <row r="1330" spans="1:2" x14ac:dyDescent="0.15">
      <c r="A1330" t="str">
        <f>IF([1]线路最大负荷电流!$A1330="","",[1]线路最大负荷电流!$A1330)</f>
        <v/>
      </c>
      <c r="B1330" t="str">
        <f>IF([1]线路最大负荷电流!$B1330="","",[1]线路最大负荷电流!$B1330)</f>
        <v/>
      </c>
    </row>
    <row r="1331" spans="1:2" x14ac:dyDescent="0.15">
      <c r="A1331" t="str">
        <f>IF([1]线路最大负荷电流!$A1331="","",[1]线路最大负荷电流!$A1331)</f>
        <v/>
      </c>
      <c r="B1331" t="str">
        <f>IF([1]线路最大负荷电流!$B1331="","",[1]线路最大负荷电流!$B1331)</f>
        <v/>
      </c>
    </row>
    <row r="1332" spans="1:2" x14ac:dyDescent="0.15">
      <c r="A1332" t="str">
        <f>IF([1]线路最大负荷电流!$A1332="","",[1]线路最大负荷电流!$A1332)</f>
        <v/>
      </c>
      <c r="B1332" t="str">
        <f>IF([1]线路最大负荷电流!$B1332="","",[1]线路最大负荷电流!$B1332)</f>
        <v/>
      </c>
    </row>
    <row r="1333" spans="1:2" x14ac:dyDescent="0.15">
      <c r="A1333" t="str">
        <f>IF([1]线路最大负荷电流!$A1333="","",[1]线路最大负荷电流!$A1333)</f>
        <v/>
      </c>
      <c r="B1333" t="str">
        <f>IF([1]线路最大负荷电流!$B1333="","",[1]线路最大负荷电流!$B1333)</f>
        <v/>
      </c>
    </row>
    <row r="1334" spans="1:2" x14ac:dyDescent="0.15">
      <c r="A1334" t="str">
        <f>IF([1]线路最大负荷电流!$A1334="","",[1]线路最大负荷电流!$A1334)</f>
        <v/>
      </c>
      <c r="B1334" t="str">
        <f>IF([1]线路最大负荷电流!$B1334="","",[1]线路最大负荷电流!$B1334)</f>
        <v/>
      </c>
    </row>
    <row r="1335" spans="1:2" x14ac:dyDescent="0.15">
      <c r="A1335" t="str">
        <f>IF([1]线路最大负荷电流!$A1335="","",[1]线路最大负荷电流!$A1335)</f>
        <v/>
      </c>
      <c r="B1335" t="str">
        <f>IF([1]线路最大负荷电流!$B1335="","",[1]线路最大负荷电流!$B1335)</f>
        <v/>
      </c>
    </row>
    <row r="1336" spans="1:2" x14ac:dyDescent="0.15">
      <c r="A1336" t="str">
        <f>IF([1]线路最大负荷电流!$A1336="","",[1]线路最大负荷电流!$A1336)</f>
        <v/>
      </c>
      <c r="B1336" t="str">
        <f>IF([1]线路最大负荷电流!$B1336="","",[1]线路最大负荷电流!$B1336)</f>
        <v/>
      </c>
    </row>
    <row r="1337" spans="1:2" x14ac:dyDescent="0.15">
      <c r="A1337" t="str">
        <f>IF([1]线路最大负荷电流!$A1337="","",[1]线路最大负荷电流!$A1337)</f>
        <v/>
      </c>
      <c r="B1337" t="str">
        <f>IF([1]线路最大负荷电流!$B1337="","",[1]线路最大负荷电流!$B1337)</f>
        <v/>
      </c>
    </row>
    <row r="1338" spans="1:2" x14ac:dyDescent="0.15">
      <c r="A1338" t="str">
        <f>IF([1]线路最大负荷电流!$A1338="","",[1]线路最大负荷电流!$A1338)</f>
        <v/>
      </c>
      <c r="B1338" t="str">
        <f>IF([1]线路最大负荷电流!$B1338="","",[1]线路最大负荷电流!$B1338)</f>
        <v/>
      </c>
    </row>
    <row r="1339" spans="1:2" x14ac:dyDescent="0.15">
      <c r="A1339" t="str">
        <f>IF([1]线路最大负荷电流!$A1339="","",[1]线路最大负荷电流!$A1339)</f>
        <v/>
      </c>
      <c r="B1339" t="str">
        <f>IF([1]线路最大负荷电流!$B1339="","",[1]线路最大负荷电流!$B1339)</f>
        <v/>
      </c>
    </row>
    <row r="1340" spans="1:2" x14ac:dyDescent="0.15">
      <c r="A1340" t="str">
        <f>IF([1]线路最大负荷电流!$A1340="","",[1]线路最大负荷电流!$A1340)</f>
        <v/>
      </c>
      <c r="B1340" t="str">
        <f>IF([1]线路最大负荷电流!$B1340="","",[1]线路最大负荷电流!$B1340)</f>
        <v/>
      </c>
    </row>
    <row r="1341" spans="1:2" x14ac:dyDescent="0.15">
      <c r="A1341" t="str">
        <f>IF([1]线路最大负荷电流!$A1341="","",[1]线路最大负荷电流!$A1341)</f>
        <v/>
      </c>
      <c r="B1341" t="str">
        <f>IF([1]线路最大负荷电流!$B1341="","",[1]线路最大负荷电流!$B1341)</f>
        <v/>
      </c>
    </row>
    <row r="1342" spans="1:2" x14ac:dyDescent="0.15">
      <c r="A1342" t="str">
        <f>IF([1]线路最大负荷电流!$A1342="","",[1]线路最大负荷电流!$A1342)</f>
        <v/>
      </c>
      <c r="B1342" t="str">
        <f>IF([1]线路最大负荷电流!$B1342="","",[1]线路最大负荷电流!$B1342)</f>
        <v/>
      </c>
    </row>
    <row r="1343" spans="1:2" x14ac:dyDescent="0.15">
      <c r="A1343" t="str">
        <f>IF([1]线路最大负荷电流!$A1343="","",[1]线路最大负荷电流!$A1343)</f>
        <v/>
      </c>
      <c r="B1343" t="str">
        <f>IF([1]线路最大负荷电流!$B1343="","",[1]线路最大负荷电流!$B1343)</f>
        <v/>
      </c>
    </row>
    <row r="1344" spans="1:2" x14ac:dyDescent="0.15">
      <c r="A1344" t="str">
        <f>IF([1]线路最大负荷电流!$A1344="","",[1]线路最大负荷电流!$A1344)</f>
        <v/>
      </c>
      <c r="B1344" t="str">
        <f>IF([1]线路最大负荷电流!$B1344="","",[1]线路最大负荷电流!$B1344)</f>
        <v/>
      </c>
    </row>
    <row r="1345" spans="1:2" x14ac:dyDescent="0.15">
      <c r="A1345" t="str">
        <f>IF([1]线路最大负荷电流!$A1345="","",[1]线路最大负荷电流!$A1345)</f>
        <v/>
      </c>
      <c r="B1345" t="str">
        <f>IF([1]线路最大负荷电流!$B1345="","",[1]线路最大负荷电流!$B1345)</f>
        <v/>
      </c>
    </row>
    <row r="1346" spans="1:2" x14ac:dyDescent="0.15">
      <c r="A1346" t="str">
        <f>IF([1]线路最大负荷电流!$A1346="","",[1]线路最大负荷电流!$A1346)</f>
        <v/>
      </c>
      <c r="B1346" t="str">
        <f>IF([1]线路最大负荷电流!$B1346="","",[1]线路最大负荷电流!$B1346)</f>
        <v/>
      </c>
    </row>
    <row r="1347" spans="1:2" x14ac:dyDescent="0.15">
      <c r="A1347" t="str">
        <f>IF([1]线路最大负荷电流!$A1347="","",[1]线路最大负荷电流!$A1347)</f>
        <v/>
      </c>
      <c r="B1347" t="str">
        <f>IF([1]线路最大负荷电流!$B1347="","",[1]线路最大负荷电流!$B1347)</f>
        <v/>
      </c>
    </row>
    <row r="1348" spans="1:2" x14ac:dyDescent="0.15">
      <c r="A1348" t="str">
        <f>IF([1]线路最大负荷电流!$A1348="","",[1]线路最大负荷电流!$A1348)</f>
        <v/>
      </c>
      <c r="B1348" t="str">
        <f>IF([1]线路最大负荷电流!$B1348="","",[1]线路最大负荷电流!$B1348)</f>
        <v/>
      </c>
    </row>
    <row r="1349" spans="1:2" x14ac:dyDescent="0.15">
      <c r="A1349" t="str">
        <f>IF([1]线路最大负荷电流!$A1349="","",[1]线路最大负荷电流!$A1349)</f>
        <v/>
      </c>
      <c r="B1349" t="str">
        <f>IF([1]线路最大负荷电流!$B1349="","",[1]线路最大负荷电流!$B1349)</f>
        <v/>
      </c>
    </row>
    <row r="1350" spans="1:2" x14ac:dyDescent="0.15">
      <c r="A1350" t="str">
        <f>IF([1]线路最大负荷电流!$A1350="","",[1]线路最大负荷电流!$A1350)</f>
        <v/>
      </c>
      <c r="B1350" t="str">
        <f>IF([1]线路最大负荷电流!$B1350="","",[1]线路最大负荷电流!$B1350)</f>
        <v/>
      </c>
    </row>
    <row r="1351" spans="1:2" x14ac:dyDescent="0.15">
      <c r="A1351" t="str">
        <f>IF([1]线路最大负荷电流!$A1351="","",[1]线路最大负荷电流!$A1351)</f>
        <v/>
      </c>
      <c r="B1351" t="str">
        <f>IF([1]线路最大负荷电流!$B1351="","",[1]线路最大负荷电流!$B1351)</f>
        <v/>
      </c>
    </row>
    <row r="1352" spans="1:2" x14ac:dyDescent="0.15">
      <c r="A1352" t="str">
        <f>IF([1]线路最大负荷电流!$A1352="","",[1]线路最大负荷电流!$A1352)</f>
        <v/>
      </c>
      <c r="B1352" t="str">
        <f>IF([1]线路最大负荷电流!$B1352="","",[1]线路最大负荷电流!$B1352)</f>
        <v/>
      </c>
    </row>
    <row r="1353" spans="1:2" x14ac:dyDescent="0.15">
      <c r="A1353" t="str">
        <f>IF([1]线路最大负荷电流!$A1353="","",[1]线路最大负荷电流!$A1353)</f>
        <v/>
      </c>
      <c r="B1353" t="str">
        <f>IF([1]线路最大负荷电流!$B1353="","",[1]线路最大负荷电流!$B1353)</f>
        <v/>
      </c>
    </row>
    <row r="1354" spans="1:2" x14ac:dyDescent="0.15">
      <c r="A1354" t="str">
        <f>IF([1]线路最大负荷电流!$A1354="","",[1]线路最大负荷电流!$A1354)</f>
        <v/>
      </c>
      <c r="B1354" t="str">
        <f>IF([1]线路最大负荷电流!$B1354="","",[1]线路最大负荷电流!$B1354)</f>
        <v/>
      </c>
    </row>
    <row r="1355" spans="1:2" x14ac:dyDescent="0.15">
      <c r="A1355" t="str">
        <f>IF([1]线路最大负荷电流!$A1355="","",[1]线路最大负荷电流!$A1355)</f>
        <v/>
      </c>
      <c r="B1355" t="str">
        <f>IF([1]线路最大负荷电流!$B1355="","",[1]线路最大负荷电流!$B1355)</f>
        <v/>
      </c>
    </row>
    <row r="1356" spans="1:2" x14ac:dyDescent="0.15">
      <c r="A1356" t="str">
        <f>IF([1]线路最大负荷电流!$A1356="","",[1]线路最大负荷电流!$A1356)</f>
        <v/>
      </c>
      <c r="B1356" t="str">
        <f>IF([1]线路最大负荷电流!$B1356="","",[1]线路最大负荷电流!$B1356)</f>
        <v/>
      </c>
    </row>
    <row r="1357" spans="1:2" x14ac:dyDescent="0.15">
      <c r="A1357" t="str">
        <f>IF([1]线路最大负荷电流!$A1357="","",[1]线路最大负荷电流!$A1357)</f>
        <v/>
      </c>
      <c r="B1357" t="str">
        <f>IF([1]线路最大负荷电流!$B1357="","",[1]线路最大负荷电流!$B1357)</f>
        <v/>
      </c>
    </row>
    <row r="1358" spans="1:2" x14ac:dyDescent="0.15">
      <c r="A1358" t="str">
        <f>IF([1]线路最大负荷电流!$A1358="","",[1]线路最大负荷电流!$A1358)</f>
        <v/>
      </c>
      <c r="B1358" t="str">
        <f>IF([1]线路最大负荷电流!$B1358="","",[1]线路最大负荷电流!$B1358)</f>
        <v/>
      </c>
    </row>
    <row r="1359" spans="1:2" x14ac:dyDescent="0.15">
      <c r="A1359" t="str">
        <f>IF([1]线路最大负荷电流!$A1359="","",[1]线路最大负荷电流!$A1359)</f>
        <v/>
      </c>
      <c r="B1359" t="str">
        <f>IF([1]线路最大负荷电流!$B1359="","",[1]线路最大负荷电流!$B1359)</f>
        <v/>
      </c>
    </row>
    <row r="1360" spans="1:2" x14ac:dyDescent="0.15">
      <c r="A1360" t="str">
        <f>IF([1]线路最大负荷电流!$A1360="","",[1]线路最大负荷电流!$A1360)</f>
        <v/>
      </c>
      <c r="B1360" t="str">
        <f>IF([1]线路最大负荷电流!$B1360="","",[1]线路最大负荷电流!$B1360)</f>
        <v/>
      </c>
    </row>
    <row r="1361" spans="1:2" x14ac:dyDescent="0.15">
      <c r="A1361" t="str">
        <f>IF([1]线路最大负荷电流!$A1361="","",[1]线路最大负荷电流!$A1361)</f>
        <v/>
      </c>
      <c r="B1361" t="str">
        <f>IF([1]线路最大负荷电流!$B1361="","",[1]线路最大负荷电流!$B1361)</f>
        <v/>
      </c>
    </row>
    <row r="1362" spans="1:2" x14ac:dyDescent="0.15">
      <c r="A1362" t="str">
        <f>IF([1]线路最大负荷电流!$A1362="","",[1]线路最大负荷电流!$A1362)</f>
        <v/>
      </c>
      <c r="B1362" t="str">
        <f>IF([1]线路最大负荷电流!$B1362="","",[1]线路最大负荷电流!$B1362)</f>
        <v/>
      </c>
    </row>
    <row r="1363" spans="1:2" x14ac:dyDescent="0.15">
      <c r="A1363" t="str">
        <f>IF([1]线路最大负荷电流!$A1363="","",[1]线路最大负荷电流!$A1363)</f>
        <v/>
      </c>
      <c r="B1363" t="str">
        <f>IF([1]线路最大负荷电流!$B1363="","",[1]线路最大负荷电流!$B1363)</f>
        <v/>
      </c>
    </row>
    <row r="1364" spans="1:2" x14ac:dyDescent="0.15">
      <c r="A1364" t="str">
        <f>IF([1]线路最大负荷电流!$A1364="","",[1]线路最大负荷电流!$A1364)</f>
        <v/>
      </c>
      <c r="B1364" t="str">
        <f>IF([1]线路最大负荷电流!$B1364="","",[1]线路最大负荷电流!$B1364)</f>
        <v/>
      </c>
    </row>
    <row r="1365" spans="1:2" x14ac:dyDescent="0.15">
      <c r="A1365" t="str">
        <f>IF([1]线路最大负荷电流!$A1365="","",[1]线路最大负荷电流!$A1365)</f>
        <v/>
      </c>
      <c r="B1365" t="str">
        <f>IF([1]线路最大负荷电流!$B1365="","",[1]线路最大负荷电流!$B1365)</f>
        <v/>
      </c>
    </row>
    <row r="1366" spans="1:2" x14ac:dyDescent="0.15">
      <c r="A1366" t="str">
        <f>IF([1]线路最大负荷电流!$A1366="","",[1]线路最大负荷电流!$A1366)</f>
        <v/>
      </c>
      <c r="B1366" t="str">
        <f>IF([1]线路最大负荷电流!$B1366="","",[1]线路最大负荷电流!$B1366)</f>
        <v/>
      </c>
    </row>
    <row r="1367" spans="1:2" x14ac:dyDescent="0.15">
      <c r="A1367" t="str">
        <f>IF([1]线路最大负荷电流!$A1367="","",[1]线路最大负荷电流!$A1367)</f>
        <v/>
      </c>
      <c r="B1367" t="str">
        <f>IF([1]线路最大负荷电流!$B1367="","",[1]线路最大负荷电流!$B1367)</f>
        <v/>
      </c>
    </row>
    <row r="1368" spans="1:2" x14ac:dyDescent="0.15">
      <c r="A1368" t="str">
        <f>IF([1]线路最大负荷电流!$A1368="","",[1]线路最大负荷电流!$A1368)</f>
        <v/>
      </c>
      <c r="B1368" t="str">
        <f>IF([1]线路最大负荷电流!$B1368="","",[1]线路最大负荷电流!$B1368)</f>
        <v/>
      </c>
    </row>
    <row r="1369" spans="1:2" x14ac:dyDescent="0.15">
      <c r="A1369" t="str">
        <f>IF([1]线路最大负荷电流!$A1369="","",[1]线路最大负荷电流!$A1369)</f>
        <v/>
      </c>
      <c r="B1369" t="str">
        <f>IF([1]线路最大负荷电流!$B1369="","",[1]线路最大负荷电流!$B1369)</f>
        <v/>
      </c>
    </row>
    <row r="1370" spans="1:2" x14ac:dyDescent="0.15">
      <c r="A1370" t="str">
        <f>IF([1]线路最大负荷电流!$A1370="","",[1]线路最大负荷电流!$A1370)</f>
        <v/>
      </c>
      <c r="B1370" t="str">
        <f>IF([1]线路最大负荷电流!$B1370="","",[1]线路最大负荷电流!$B1370)</f>
        <v/>
      </c>
    </row>
    <row r="1371" spans="1:2" x14ac:dyDescent="0.15">
      <c r="A1371" t="str">
        <f>IF([1]线路最大负荷电流!$A1371="","",[1]线路最大负荷电流!$A1371)</f>
        <v/>
      </c>
      <c r="B1371" t="str">
        <f>IF([1]线路最大负荷电流!$B1371="","",[1]线路最大负荷电流!$B1371)</f>
        <v/>
      </c>
    </row>
    <row r="1372" spans="1:2" x14ac:dyDescent="0.15">
      <c r="A1372" t="str">
        <f>IF([1]线路最大负荷电流!$A1372="","",[1]线路最大负荷电流!$A1372)</f>
        <v/>
      </c>
      <c r="B1372" t="str">
        <f>IF([1]线路最大负荷电流!$B1372="","",[1]线路最大负荷电流!$B1372)</f>
        <v/>
      </c>
    </row>
    <row r="1373" spans="1:2" x14ac:dyDescent="0.15">
      <c r="A1373" t="str">
        <f>IF([1]线路最大负荷电流!$A1373="","",[1]线路最大负荷电流!$A1373)</f>
        <v/>
      </c>
      <c r="B1373" t="str">
        <f>IF([1]线路最大负荷电流!$B1373="","",[1]线路最大负荷电流!$B1373)</f>
        <v/>
      </c>
    </row>
    <row r="1374" spans="1:2" x14ac:dyDescent="0.15">
      <c r="A1374" t="str">
        <f>IF([1]线路最大负荷电流!$A1374="","",[1]线路最大负荷电流!$A1374)</f>
        <v/>
      </c>
      <c r="B1374" t="str">
        <f>IF([1]线路最大负荷电流!$B1374="","",[1]线路最大负荷电流!$B1374)</f>
        <v/>
      </c>
    </row>
    <row r="1375" spans="1:2" x14ac:dyDescent="0.15">
      <c r="A1375" t="str">
        <f>IF([1]线路最大负荷电流!$A1375="","",[1]线路最大负荷电流!$A1375)</f>
        <v/>
      </c>
      <c r="B1375" t="str">
        <f>IF([1]线路最大负荷电流!$B1375="","",[1]线路最大负荷电流!$B1375)</f>
        <v/>
      </c>
    </row>
    <row r="1376" spans="1:2" x14ac:dyDescent="0.15">
      <c r="A1376" t="str">
        <f>IF([1]线路最大负荷电流!$A1376="","",[1]线路最大负荷电流!$A1376)</f>
        <v/>
      </c>
      <c r="B1376" t="str">
        <f>IF([1]线路最大负荷电流!$B1376="","",[1]线路最大负荷电流!$B1376)</f>
        <v/>
      </c>
    </row>
    <row r="1377" spans="1:2" x14ac:dyDescent="0.15">
      <c r="A1377" t="str">
        <f>IF([1]线路最大负荷电流!$A1377="","",[1]线路最大负荷电流!$A1377)</f>
        <v/>
      </c>
      <c r="B1377" t="str">
        <f>IF([1]线路最大负荷电流!$B1377="","",[1]线路最大负荷电流!$B1377)</f>
        <v/>
      </c>
    </row>
    <row r="1378" spans="1:2" x14ac:dyDescent="0.15">
      <c r="A1378" t="str">
        <f>IF([1]线路最大负荷电流!$A1378="","",[1]线路最大负荷电流!$A1378)</f>
        <v/>
      </c>
      <c r="B1378" t="str">
        <f>IF([1]线路最大负荷电流!$B1378="","",[1]线路最大负荷电流!$B1378)</f>
        <v/>
      </c>
    </row>
    <row r="1379" spans="1:2" x14ac:dyDescent="0.15">
      <c r="A1379" t="str">
        <f>IF([1]线路最大负荷电流!$A1379="","",[1]线路最大负荷电流!$A1379)</f>
        <v/>
      </c>
      <c r="B1379" t="str">
        <f>IF([1]线路最大负荷电流!$B1379="","",[1]线路最大负荷电流!$B1379)</f>
        <v/>
      </c>
    </row>
    <row r="1380" spans="1:2" x14ac:dyDescent="0.15">
      <c r="A1380" t="str">
        <f>IF([1]线路最大负荷电流!$A1380="","",[1]线路最大负荷电流!$A1380)</f>
        <v/>
      </c>
      <c r="B1380" t="str">
        <f>IF([1]线路最大负荷电流!$B1380="","",[1]线路最大负荷电流!$B1380)</f>
        <v/>
      </c>
    </row>
    <row r="1381" spans="1:2" x14ac:dyDescent="0.15">
      <c r="A1381" t="str">
        <f>IF([1]线路最大负荷电流!$A1381="","",[1]线路最大负荷电流!$A1381)</f>
        <v/>
      </c>
      <c r="B1381" t="str">
        <f>IF([1]线路最大负荷电流!$B1381="","",[1]线路最大负荷电流!$B1381)</f>
        <v/>
      </c>
    </row>
    <row r="1382" spans="1:2" x14ac:dyDescent="0.15">
      <c r="A1382" t="str">
        <f>IF([1]线路最大负荷电流!$A1382="","",[1]线路最大负荷电流!$A1382)</f>
        <v/>
      </c>
      <c r="B1382" t="str">
        <f>IF([1]线路最大负荷电流!$B1382="","",[1]线路最大负荷电流!$B1382)</f>
        <v/>
      </c>
    </row>
    <row r="1383" spans="1:2" x14ac:dyDescent="0.15">
      <c r="A1383" t="str">
        <f>IF([1]线路最大负荷电流!$A1383="","",[1]线路最大负荷电流!$A1383)</f>
        <v/>
      </c>
      <c r="B1383" t="str">
        <f>IF([1]线路最大负荷电流!$B1383="","",[1]线路最大负荷电流!$B1383)</f>
        <v/>
      </c>
    </row>
    <row r="1384" spans="1:2" x14ac:dyDescent="0.15">
      <c r="A1384" t="str">
        <f>IF([1]线路最大负荷电流!$A1384="","",[1]线路最大负荷电流!$A1384)</f>
        <v/>
      </c>
      <c r="B1384" t="str">
        <f>IF([1]线路最大负荷电流!$B1384="","",[1]线路最大负荷电流!$B1384)</f>
        <v/>
      </c>
    </row>
    <row r="1385" spans="1:2" x14ac:dyDescent="0.15">
      <c r="A1385" t="str">
        <f>IF([1]线路最大负荷电流!$A1385="","",[1]线路最大负荷电流!$A1385)</f>
        <v/>
      </c>
      <c r="B1385" t="str">
        <f>IF([1]线路最大负荷电流!$B1385="","",[1]线路最大负荷电流!$B1385)</f>
        <v/>
      </c>
    </row>
    <row r="1386" spans="1:2" x14ac:dyDescent="0.15">
      <c r="A1386" t="str">
        <f>IF([1]线路最大负荷电流!$A1386="","",[1]线路最大负荷电流!$A1386)</f>
        <v/>
      </c>
      <c r="B1386" t="str">
        <f>IF([1]线路最大负荷电流!$B1386="","",[1]线路最大负荷电流!$B1386)</f>
        <v/>
      </c>
    </row>
    <row r="1387" spans="1:2" x14ac:dyDescent="0.15">
      <c r="A1387" t="str">
        <f>IF([1]线路最大负荷电流!$A1387="","",[1]线路最大负荷电流!$A1387)</f>
        <v/>
      </c>
      <c r="B1387" t="str">
        <f>IF([1]线路最大负荷电流!$B1387="","",[1]线路最大负荷电流!$B1387)</f>
        <v/>
      </c>
    </row>
    <row r="1388" spans="1:2" x14ac:dyDescent="0.15">
      <c r="A1388" t="str">
        <f>IF([1]线路最大负荷电流!$A1388="","",[1]线路最大负荷电流!$A1388)</f>
        <v/>
      </c>
      <c r="B1388" t="str">
        <f>IF([1]线路最大负荷电流!$B1388="","",[1]线路最大负荷电流!$B1388)</f>
        <v/>
      </c>
    </row>
    <row r="1389" spans="1:2" x14ac:dyDescent="0.15">
      <c r="A1389" t="str">
        <f>IF([1]线路最大负荷电流!$A1389="","",[1]线路最大负荷电流!$A1389)</f>
        <v/>
      </c>
      <c r="B1389" t="str">
        <f>IF([1]线路最大负荷电流!$B1389="","",[1]线路最大负荷电流!$B1389)</f>
        <v/>
      </c>
    </row>
    <row r="1390" spans="1:2" x14ac:dyDescent="0.15">
      <c r="A1390" t="str">
        <f>IF([1]线路最大负荷电流!$A1390="","",[1]线路最大负荷电流!$A1390)</f>
        <v/>
      </c>
      <c r="B1390" t="str">
        <f>IF([1]线路最大负荷电流!$B1390="","",[1]线路最大负荷电流!$B1390)</f>
        <v/>
      </c>
    </row>
    <row r="1391" spans="1:2" x14ac:dyDescent="0.15">
      <c r="A1391" t="str">
        <f>IF([1]线路最大负荷电流!$A1391="","",[1]线路最大负荷电流!$A1391)</f>
        <v/>
      </c>
      <c r="B1391" t="str">
        <f>IF([1]线路最大负荷电流!$B1391="","",[1]线路最大负荷电流!$B1391)</f>
        <v/>
      </c>
    </row>
    <row r="1392" spans="1:2" x14ac:dyDescent="0.15">
      <c r="A1392" t="str">
        <f>IF([1]线路最大负荷电流!$A1392="","",[1]线路最大负荷电流!$A1392)</f>
        <v/>
      </c>
      <c r="B1392" t="str">
        <f>IF([1]线路最大负荷电流!$B1392="","",[1]线路最大负荷电流!$B1392)</f>
        <v/>
      </c>
    </row>
    <row r="1393" spans="1:2" x14ac:dyDescent="0.15">
      <c r="A1393" t="str">
        <f>IF([1]线路最大负荷电流!$A1393="","",[1]线路最大负荷电流!$A1393)</f>
        <v/>
      </c>
      <c r="B1393" t="str">
        <f>IF([1]线路最大负荷电流!$B1393="","",[1]线路最大负荷电流!$B1393)</f>
        <v/>
      </c>
    </row>
    <row r="1394" spans="1:2" x14ac:dyDescent="0.15">
      <c r="A1394" t="str">
        <f>IF([1]线路最大负荷电流!$A1394="","",[1]线路最大负荷电流!$A1394)</f>
        <v/>
      </c>
      <c r="B1394" t="str">
        <f>IF([1]线路最大负荷电流!$B1394="","",[1]线路最大负荷电流!$B1394)</f>
        <v/>
      </c>
    </row>
    <row r="1395" spans="1:2" x14ac:dyDescent="0.15">
      <c r="A1395" t="str">
        <f>IF([1]线路最大负荷电流!$A1395="","",[1]线路最大负荷电流!$A1395)</f>
        <v/>
      </c>
      <c r="B1395" t="str">
        <f>IF([1]线路最大负荷电流!$B1395="","",[1]线路最大负荷电流!$B1395)</f>
        <v/>
      </c>
    </row>
    <row r="1396" spans="1:2" x14ac:dyDescent="0.15">
      <c r="A1396" t="str">
        <f>IF([1]线路最大负荷电流!$A1396="","",[1]线路最大负荷电流!$A1396)</f>
        <v/>
      </c>
      <c r="B1396" t="str">
        <f>IF([1]线路最大负荷电流!$B1396="","",[1]线路最大负荷电流!$B1396)</f>
        <v/>
      </c>
    </row>
    <row r="1397" spans="1:2" x14ac:dyDescent="0.15">
      <c r="A1397" t="str">
        <f>IF([1]线路最大负荷电流!$A1397="","",[1]线路最大负荷电流!$A1397)</f>
        <v/>
      </c>
      <c r="B1397" t="str">
        <f>IF([1]线路最大负荷电流!$B1397="","",[1]线路最大负荷电流!$B1397)</f>
        <v/>
      </c>
    </row>
    <row r="1398" spans="1:2" x14ac:dyDescent="0.15">
      <c r="A1398" t="str">
        <f>IF([1]线路最大负荷电流!$A1398="","",[1]线路最大负荷电流!$A1398)</f>
        <v/>
      </c>
      <c r="B1398" t="str">
        <f>IF([1]线路最大负荷电流!$B1398="","",[1]线路最大负荷电流!$B1398)</f>
        <v/>
      </c>
    </row>
    <row r="1399" spans="1:2" x14ac:dyDescent="0.15">
      <c r="A1399" t="str">
        <f>IF([1]线路最大负荷电流!$A1399="","",[1]线路最大负荷电流!$A1399)</f>
        <v/>
      </c>
      <c r="B1399" t="str">
        <f>IF([1]线路最大负荷电流!$B1399="","",[1]线路最大负荷电流!$B1399)</f>
        <v/>
      </c>
    </row>
    <row r="1400" spans="1:2" x14ac:dyDescent="0.15">
      <c r="A1400" t="str">
        <f>IF([1]线路最大负荷电流!$A1400="","",[1]线路最大负荷电流!$A1400)</f>
        <v/>
      </c>
      <c r="B1400" t="str">
        <f>IF([1]线路最大负荷电流!$B1400="","",[1]线路最大负荷电流!$B1400)</f>
        <v/>
      </c>
    </row>
    <row r="1401" spans="1:2" x14ac:dyDescent="0.15">
      <c r="A1401" t="str">
        <f>IF([1]线路最大负荷电流!$A1401="","",[1]线路最大负荷电流!$A1401)</f>
        <v/>
      </c>
      <c r="B1401" t="str">
        <f>IF([1]线路最大负荷电流!$B1401="","",[1]线路最大负荷电流!$B1401)</f>
        <v/>
      </c>
    </row>
    <row r="1402" spans="1:2" x14ac:dyDescent="0.15">
      <c r="A1402" t="str">
        <f>IF([1]线路最大负荷电流!$A1402="","",[1]线路最大负荷电流!$A1402)</f>
        <v/>
      </c>
      <c r="B1402" t="str">
        <f>IF([1]线路最大负荷电流!$B1402="","",[1]线路最大负荷电流!$B1402)</f>
        <v/>
      </c>
    </row>
    <row r="1403" spans="1:2" x14ac:dyDescent="0.15">
      <c r="A1403" t="str">
        <f>IF([1]线路最大负荷电流!$A1403="","",[1]线路最大负荷电流!$A1403)</f>
        <v/>
      </c>
      <c r="B1403" t="str">
        <f>IF([1]线路最大负荷电流!$B1403="","",[1]线路最大负荷电流!$B1403)</f>
        <v/>
      </c>
    </row>
    <row r="1404" spans="1:2" x14ac:dyDescent="0.15">
      <c r="A1404" t="str">
        <f>IF([1]线路最大负荷电流!$A1404="","",[1]线路最大负荷电流!$A1404)</f>
        <v/>
      </c>
      <c r="B1404" t="str">
        <f>IF([1]线路最大负荷电流!$B1404="","",[1]线路最大负荷电流!$B1404)</f>
        <v/>
      </c>
    </row>
    <row r="1405" spans="1:2" x14ac:dyDescent="0.15">
      <c r="A1405" t="str">
        <f>IF([1]线路最大负荷电流!$A1405="","",[1]线路最大负荷电流!$A1405)</f>
        <v/>
      </c>
      <c r="B1405" t="str">
        <f>IF([1]线路最大负荷电流!$B1405="","",[1]线路最大负荷电流!$B1405)</f>
        <v/>
      </c>
    </row>
    <row r="1406" spans="1:2" x14ac:dyDescent="0.15">
      <c r="A1406" t="str">
        <f>IF([1]线路最大负荷电流!$A1406="","",[1]线路最大负荷电流!$A1406)</f>
        <v/>
      </c>
      <c r="B1406" t="str">
        <f>IF([1]线路最大负荷电流!$B1406="","",[1]线路最大负荷电流!$B1406)</f>
        <v/>
      </c>
    </row>
    <row r="1407" spans="1:2" x14ac:dyDescent="0.15">
      <c r="A1407" t="str">
        <f>IF([1]线路最大负荷电流!$A1407="","",[1]线路最大负荷电流!$A1407)</f>
        <v/>
      </c>
      <c r="B1407" t="str">
        <f>IF([1]线路最大负荷电流!$B1407="","",[1]线路最大负荷电流!$B1407)</f>
        <v/>
      </c>
    </row>
    <row r="1408" spans="1:2" x14ac:dyDescent="0.15">
      <c r="A1408" t="str">
        <f>IF([1]线路最大负荷电流!$A1408="","",[1]线路最大负荷电流!$A1408)</f>
        <v/>
      </c>
      <c r="B1408" t="str">
        <f>IF([1]线路最大负荷电流!$B1408="","",[1]线路最大负荷电流!$B1408)</f>
        <v/>
      </c>
    </row>
    <row r="1409" spans="1:2" x14ac:dyDescent="0.15">
      <c r="A1409" t="str">
        <f>IF([1]线路最大负荷电流!$A1409="","",[1]线路最大负荷电流!$A1409)</f>
        <v/>
      </c>
      <c r="B1409" t="str">
        <f>IF([1]线路最大负荷电流!$B1409="","",[1]线路最大负荷电流!$B1409)</f>
        <v/>
      </c>
    </row>
    <row r="1410" spans="1:2" x14ac:dyDescent="0.15">
      <c r="A1410" t="str">
        <f>IF([1]线路最大负荷电流!$A1410="","",[1]线路最大负荷电流!$A1410)</f>
        <v/>
      </c>
      <c r="B1410" t="str">
        <f>IF([1]线路最大负荷电流!$B1410="","",[1]线路最大负荷电流!$B1410)</f>
        <v/>
      </c>
    </row>
    <row r="1411" spans="1:2" x14ac:dyDescent="0.15">
      <c r="A1411" t="str">
        <f>IF([1]线路最大负荷电流!$A1411="","",[1]线路最大负荷电流!$A1411)</f>
        <v/>
      </c>
      <c r="B1411" t="str">
        <f>IF([1]线路最大负荷电流!$B1411="","",[1]线路最大负荷电流!$B1411)</f>
        <v/>
      </c>
    </row>
    <row r="1412" spans="1:2" x14ac:dyDescent="0.15">
      <c r="A1412" t="str">
        <f>IF([1]线路最大负荷电流!$A1412="","",[1]线路最大负荷电流!$A1412)</f>
        <v/>
      </c>
      <c r="B1412" t="str">
        <f>IF([1]线路最大负荷电流!$B1412="","",[1]线路最大负荷电流!$B1412)</f>
        <v/>
      </c>
    </row>
    <row r="1413" spans="1:2" x14ac:dyDescent="0.15">
      <c r="A1413" t="str">
        <f>IF([1]线路最大负荷电流!$A1413="","",[1]线路最大负荷电流!$A1413)</f>
        <v/>
      </c>
      <c r="B1413" t="str">
        <f>IF([1]线路最大负荷电流!$B1413="","",[1]线路最大负荷电流!$B1413)</f>
        <v/>
      </c>
    </row>
    <row r="1414" spans="1:2" x14ac:dyDescent="0.15">
      <c r="A1414" t="str">
        <f>IF([1]线路最大负荷电流!$A1414="","",[1]线路最大负荷电流!$A1414)</f>
        <v/>
      </c>
      <c r="B1414" t="str">
        <f>IF([1]线路最大负荷电流!$B1414="","",[1]线路最大负荷电流!$B1414)</f>
        <v/>
      </c>
    </row>
    <row r="1415" spans="1:2" x14ac:dyDescent="0.15">
      <c r="A1415" t="str">
        <f>IF([1]线路最大负荷电流!$A1415="","",[1]线路最大负荷电流!$A1415)</f>
        <v/>
      </c>
      <c r="B1415" t="str">
        <f>IF([1]线路最大负荷电流!$B1415="","",[1]线路最大负荷电流!$B1415)</f>
        <v/>
      </c>
    </row>
    <row r="1416" spans="1:2" x14ac:dyDescent="0.15">
      <c r="A1416" t="str">
        <f>IF([1]线路最大负荷电流!$A1416="","",[1]线路最大负荷电流!$A1416)</f>
        <v/>
      </c>
      <c r="B1416" t="str">
        <f>IF([1]线路最大负荷电流!$B1416="","",[1]线路最大负荷电流!$B1416)</f>
        <v/>
      </c>
    </row>
    <row r="1417" spans="1:2" x14ac:dyDescent="0.15">
      <c r="A1417" t="str">
        <f>IF([1]线路最大负荷电流!$A1417="","",[1]线路最大负荷电流!$A1417)</f>
        <v/>
      </c>
      <c r="B1417" t="str">
        <f>IF([1]线路最大负荷电流!$B1417="","",[1]线路最大负荷电流!$B1417)</f>
        <v/>
      </c>
    </row>
    <row r="1418" spans="1:2" x14ac:dyDescent="0.15">
      <c r="A1418" t="str">
        <f>IF([1]线路最大负荷电流!$A1418="","",[1]线路最大负荷电流!$A1418)</f>
        <v/>
      </c>
      <c r="B1418" t="str">
        <f>IF([1]线路最大负荷电流!$B1418="","",[1]线路最大负荷电流!$B1418)</f>
        <v/>
      </c>
    </row>
    <row r="1419" spans="1:2" x14ac:dyDescent="0.15">
      <c r="A1419" t="str">
        <f>IF([1]线路最大负荷电流!$A1419="","",[1]线路最大负荷电流!$A1419)</f>
        <v/>
      </c>
      <c r="B1419" t="str">
        <f>IF([1]线路最大负荷电流!$B1419="","",[1]线路最大负荷电流!$B1419)</f>
        <v/>
      </c>
    </row>
    <row r="1420" spans="1:2" x14ac:dyDescent="0.15">
      <c r="A1420" t="str">
        <f>IF([1]线路最大负荷电流!$A1420="","",[1]线路最大负荷电流!$A1420)</f>
        <v/>
      </c>
      <c r="B1420" t="str">
        <f>IF([1]线路最大负荷电流!$B1420="","",[1]线路最大负荷电流!$B1420)</f>
        <v/>
      </c>
    </row>
    <row r="1421" spans="1:2" x14ac:dyDescent="0.15">
      <c r="A1421" t="str">
        <f>IF([1]线路最大负荷电流!$A1421="","",[1]线路最大负荷电流!$A1421)</f>
        <v/>
      </c>
      <c r="B1421" t="str">
        <f>IF([1]线路最大负荷电流!$B1421="","",[1]线路最大负荷电流!$B1421)</f>
        <v/>
      </c>
    </row>
    <row r="1422" spans="1:2" x14ac:dyDescent="0.15">
      <c r="A1422" t="str">
        <f>IF([1]线路最大负荷电流!$A1422="","",[1]线路最大负荷电流!$A1422)</f>
        <v/>
      </c>
      <c r="B1422" t="str">
        <f>IF([1]线路最大负荷电流!$B1422="","",[1]线路最大负荷电流!$B1422)</f>
        <v/>
      </c>
    </row>
    <row r="1423" spans="1:2" x14ac:dyDescent="0.15">
      <c r="A1423" t="str">
        <f>IF([1]线路最大负荷电流!$A1423="","",[1]线路最大负荷电流!$A1423)</f>
        <v/>
      </c>
      <c r="B1423" t="str">
        <f>IF([1]线路最大负荷电流!$B1423="","",[1]线路最大负荷电流!$B1423)</f>
        <v/>
      </c>
    </row>
    <row r="1424" spans="1:2" x14ac:dyDescent="0.15">
      <c r="A1424" t="str">
        <f>IF([1]线路最大负荷电流!$A1424="","",[1]线路最大负荷电流!$A1424)</f>
        <v/>
      </c>
      <c r="B1424" t="str">
        <f>IF([1]线路最大负荷电流!$B1424="","",[1]线路最大负荷电流!$B1424)</f>
        <v/>
      </c>
    </row>
    <row r="1425" spans="1:2" x14ac:dyDescent="0.15">
      <c r="A1425" t="str">
        <f>IF([1]线路最大负荷电流!$A1425="","",[1]线路最大负荷电流!$A1425)</f>
        <v/>
      </c>
      <c r="B1425" t="str">
        <f>IF([1]线路最大负荷电流!$B1425="","",[1]线路最大负荷电流!$B1425)</f>
        <v/>
      </c>
    </row>
    <row r="1426" spans="1:2" x14ac:dyDescent="0.15">
      <c r="A1426" t="str">
        <f>IF([1]线路最大负荷电流!$A1426="","",[1]线路最大负荷电流!$A1426)</f>
        <v/>
      </c>
      <c r="B1426" t="str">
        <f>IF([1]线路最大负荷电流!$B1426="","",[1]线路最大负荷电流!$B1426)</f>
        <v/>
      </c>
    </row>
    <row r="1427" spans="1:2" x14ac:dyDescent="0.15">
      <c r="A1427" t="str">
        <f>IF([1]线路最大负荷电流!$A1427="","",[1]线路最大负荷电流!$A1427)</f>
        <v/>
      </c>
      <c r="B1427" t="str">
        <f>IF([1]线路最大负荷电流!$B1427="","",[1]线路最大负荷电流!$B1427)</f>
        <v/>
      </c>
    </row>
    <row r="1428" spans="1:2" x14ac:dyDescent="0.15">
      <c r="A1428" t="str">
        <f>IF([1]线路最大负荷电流!$A1428="","",[1]线路最大负荷电流!$A1428)</f>
        <v/>
      </c>
      <c r="B1428" t="str">
        <f>IF([1]线路最大负荷电流!$B1428="","",[1]线路最大负荷电流!$B1428)</f>
        <v/>
      </c>
    </row>
    <row r="1429" spans="1:2" x14ac:dyDescent="0.15">
      <c r="A1429" t="str">
        <f>IF([1]线路最大负荷电流!$A1429="","",[1]线路最大负荷电流!$A1429)</f>
        <v/>
      </c>
      <c r="B1429" t="str">
        <f>IF([1]线路最大负荷电流!$B1429="","",[1]线路最大负荷电流!$B1429)</f>
        <v/>
      </c>
    </row>
    <row r="1430" spans="1:2" x14ac:dyDescent="0.15">
      <c r="A1430" t="str">
        <f>IF([1]线路最大负荷电流!$A1430="","",[1]线路最大负荷电流!$A1430)</f>
        <v/>
      </c>
      <c r="B1430" t="str">
        <f>IF([1]线路最大负荷电流!$B1430="","",[1]线路最大负荷电流!$B1430)</f>
        <v/>
      </c>
    </row>
    <row r="1431" spans="1:2" x14ac:dyDescent="0.15">
      <c r="A1431" t="str">
        <f>IF([1]线路最大负荷电流!$A1431="","",[1]线路最大负荷电流!$A1431)</f>
        <v/>
      </c>
      <c r="B1431" t="str">
        <f>IF([1]线路最大负荷电流!$B1431="","",[1]线路最大负荷电流!$B1431)</f>
        <v/>
      </c>
    </row>
    <row r="1432" spans="1:2" x14ac:dyDescent="0.15">
      <c r="A1432" t="str">
        <f>IF([1]线路最大负荷电流!$A1432="","",[1]线路最大负荷电流!$A1432)</f>
        <v/>
      </c>
      <c r="B1432" t="str">
        <f>IF([1]线路最大负荷电流!$B1432="","",[1]线路最大负荷电流!$B1432)</f>
        <v/>
      </c>
    </row>
    <row r="1433" spans="1:2" x14ac:dyDescent="0.15">
      <c r="A1433" t="str">
        <f>IF([1]线路最大负荷电流!$A1433="","",[1]线路最大负荷电流!$A1433)</f>
        <v/>
      </c>
      <c r="B1433" t="str">
        <f>IF([1]线路最大负荷电流!$B1433="","",[1]线路最大负荷电流!$B1433)</f>
        <v/>
      </c>
    </row>
    <row r="1434" spans="1:2" x14ac:dyDescent="0.15">
      <c r="A1434" t="str">
        <f>IF([1]线路最大负荷电流!$A1434="","",[1]线路最大负荷电流!$A1434)</f>
        <v/>
      </c>
      <c r="B1434" t="str">
        <f>IF([1]线路最大负荷电流!$B1434="","",[1]线路最大负荷电流!$B1434)</f>
        <v/>
      </c>
    </row>
    <row r="1435" spans="1:2" x14ac:dyDescent="0.15">
      <c r="A1435" t="str">
        <f>IF([1]线路最大负荷电流!$A1435="","",[1]线路最大负荷电流!$A1435)</f>
        <v/>
      </c>
      <c r="B1435" t="str">
        <f>IF([1]线路最大负荷电流!$B1435="","",[1]线路最大负荷电流!$B1435)</f>
        <v/>
      </c>
    </row>
    <row r="1436" spans="1:2" x14ac:dyDescent="0.15">
      <c r="A1436" t="str">
        <f>IF([1]线路最大负荷电流!$A1436="","",[1]线路最大负荷电流!$A1436)</f>
        <v/>
      </c>
      <c r="B1436" t="str">
        <f>IF([1]线路最大负荷电流!$B1436="","",[1]线路最大负荷电流!$B1436)</f>
        <v/>
      </c>
    </row>
    <row r="1437" spans="1:2" x14ac:dyDescent="0.15">
      <c r="A1437" t="str">
        <f>IF([1]线路最大负荷电流!$A1437="","",[1]线路最大负荷电流!$A1437)</f>
        <v/>
      </c>
      <c r="B1437" t="str">
        <f>IF([1]线路最大负荷电流!$B1437="","",[1]线路最大负荷电流!$B1437)</f>
        <v/>
      </c>
    </row>
    <row r="1438" spans="1:2" x14ac:dyDescent="0.15">
      <c r="A1438" t="str">
        <f>IF([1]线路最大负荷电流!$A1438="","",[1]线路最大负荷电流!$A1438)</f>
        <v/>
      </c>
      <c r="B1438" t="str">
        <f>IF([1]线路最大负荷电流!$B1438="","",[1]线路最大负荷电流!$B1438)</f>
        <v/>
      </c>
    </row>
    <row r="1439" spans="1:2" x14ac:dyDescent="0.15">
      <c r="A1439" t="str">
        <f>IF([1]线路最大负荷电流!$A1439="","",[1]线路最大负荷电流!$A1439)</f>
        <v/>
      </c>
      <c r="B1439" t="str">
        <f>IF([1]线路最大负荷电流!$B1439="","",[1]线路最大负荷电流!$B1439)</f>
        <v/>
      </c>
    </row>
    <row r="1440" spans="1:2" x14ac:dyDescent="0.15">
      <c r="A1440" t="str">
        <f>IF([1]线路最大负荷电流!$A1440="","",[1]线路最大负荷电流!$A1440)</f>
        <v/>
      </c>
      <c r="B1440" t="str">
        <f>IF([1]线路最大负荷电流!$B1440="","",[1]线路最大负荷电流!$B1440)</f>
        <v/>
      </c>
    </row>
    <row r="1441" spans="1:2" x14ac:dyDescent="0.15">
      <c r="A1441" t="str">
        <f>IF([1]线路最大负荷电流!$A1441="","",[1]线路最大负荷电流!$A1441)</f>
        <v/>
      </c>
      <c r="B1441" t="str">
        <f>IF([1]线路最大负荷电流!$B1441="","",[1]线路最大负荷电流!$B1441)</f>
        <v/>
      </c>
    </row>
    <row r="1442" spans="1:2" x14ac:dyDescent="0.15">
      <c r="A1442" t="str">
        <f>IF([1]线路最大负荷电流!$A1442="","",[1]线路最大负荷电流!$A1442)</f>
        <v/>
      </c>
      <c r="B1442" t="str">
        <f>IF([1]线路最大负荷电流!$B1442="","",[1]线路最大负荷电流!$B1442)</f>
        <v/>
      </c>
    </row>
    <row r="1443" spans="1:2" x14ac:dyDescent="0.15">
      <c r="A1443" t="str">
        <f>IF([1]线路最大负荷电流!$A1443="","",[1]线路最大负荷电流!$A1443)</f>
        <v/>
      </c>
      <c r="B1443" t="str">
        <f>IF([1]线路最大负荷电流!$B1443="","",[1]线路最大负荷电流!$B1443)</f>
        <v/>
      </c>
    </row>
    <row r="1444" spans="1:2" x14ac:dyDescent="0.15">
      <c r="A1444" t="str">
        <f>IF([1]线路最大负荷电流!$A1444="","",[1]线路最大负荷电流!$A1444)</f>
        <v/>
      </c>
      <c r="B1444" t="str">
        <f>IF([1]线路最大负荷电流!$B1444="","",[1]线路最大负荷电流!$B1444)</f>
        <v/>
      </c>
    </row>
    <row r="1445" spans="1:2" x14ac:dyDescent="0.15">
      <c r="A1445" t="str">
        <f>IF([1]线路最大负荷电流!$A1445="","",[1]线路最大负荷电流!$A1445)</f>
        <v/>
      </c>
      <c r="B1445" t="str">
        <f>IF([1]线路最大负荷电流!$B1445="","",[1]线路最大负荷电流!$B1445)</f>
        <v/>
      </c>
    </row>
    <row r="1446" spans="1:2" x14ac:dyDescent="0.15">
      <c r="A1446" t="str">
        <f>IF([1]线路最大负荷电流!$A1446="","",[1]线路最大负荷电流!$A1446)</f>
        <v/>
      </c>
      <c r="B1446" t="str">
        <f>IF([1]线路最大负荷电流!$B1446="","",[1]线路最大负荷电流!$B1446)</f>
        <v/>
      </c>
    </row>
    <row r="1447" spans="1:2" x14ac:dyDescent="0.15">
      <c r="A1447" t="str">
        <f>IF([1]线路最大负荷电流!$A1447="","",[1]线路最大负荷电流!$A1447)</f>
        <v/>
      </c>
      <c r="B1447" t="str">
        <f>IF([1]线路最大负荷电流!$B1447="","",[1]线路最大负荷电流!$B1447)</f>
        <v/>
      </c>
    </row>
    <row r="1448" spans="1:2" x14ac:dyDescent="0.15">
      <c r="A1448" t="str">
        <f>IF([1]线路最大负荷电流!$A1448="","",[1]线路最大负荷电流!$A1448)</f>
        <v/>
      </c>
      <c r="B1448" t="str">
        <f>IF([1]线路最大负荷电流!$B1448="","",[1]线路最大负荷电流!$B1448)</f>
        <v/>
      </c>
    </row>
    <row r="1449" spans="1:2" x14ac:dyDescent="0.15">
      <c r="A1449" t="str">
        <f>IF([1]线路最大负荷电流!$A1449="","",[1]线路最大负荷电流!$A1449)</f>
        <v/>
      </c>
      <c r="B1449" t="str">
        <f>IF([1]线路最大负荷电流!$B1449="","",[1]线路最大负荷电流!$B1449)</f>
        <v/>
      </c>
    </row>
    <row r="1450" spans="1:2" x14ac:dyDescent="0.15">
      <c r="A1450" t="str">
        <f>IF([1]线路最大负荷电流!$A1450="","",[1]线路最大负荷电流!$A1450)</f>
        <v/>
      </c>
      <c r="B1450" t="str">
        <f>IF([1]线路最大负荷电流!$B1450="","",[1]线路最大负荷电流!$B1450)</f>
        <v/>
      </c>
    </row>
    <row r="1451" spans="1:2" x14ac:dyDescent="0.15">
      <c r="A1451" t="str">
        <f>IF([1]线路最大负荷电流!$A1451="","",[1]线路最大负荷电流!$A1451)</f>
        <v/>
      </c>
      <c r="B1451" t="str">
        <f>IF([1]线路最大负荷电流!$B1451="","",[1]线路最大负荷电流!$B1451)</f>
        <v/>
      </c>
    </row>
    <row r="1452" spans="1:2" x14ac:dyDescent="0.15">
      <c r="A1452" t="str">
        <f>IF([1]线路最大负荷电流!$A1452="","",[1]线路最大负荷电流!$A1452)</f>
        <v/>
      </c>
      <c r="B1452" t="str">
        <f>IF([1]线路最大负荷电流!$B1452="","",[1]线路最大负荷电流!$B1452)</f>
        <v/>
      </c>
    </row>
    <row r="1453" spans="1:2" x14ac:dyDescent="0.15">
      <c r="A1453" t="str">
        <f>IF([1]线路最大负荷电流!$A1453="","",[1]线路最大负荷电流!$A1453)</f>
        <v/>
      </c>
      <c r="B1453" t="str">
        <f>IF([1]线路最大负荷电流!$B1453="","",[1]线路最大负荷电流!$B1453)</f>
        <v/>
      </c>
    </row>
    <row r="1454" spans="1:2" x14ac:dyDescent="0.15">
      <c r="A1454" t="str">
        <f>IF([1]线路最大负荷电流!$A1454="","",[1]线路最大负荷电流!$A1454)</f>
        <v/>
      </c>
      <c r="B1454" t="str">
        <f>IF([1]线路最大负荷电流!$B1454="","",[1]线路最大负荷电流!$B1454)</f>
        <v/>
      </c>
    </row>
    <row r="1455" spans="1:2" x14ac:dyDescent="0.15">
      <c r="A1455" t="str">
        <f>IF([1]线路最大负荷电流!$A1455="","",[1]线路最大负荷电流!$A1455)</f>
        <v/>
      </c>
      <c r="B1455" t="str">
        <f>IF([1]线路最大负荷电流!$B1455="","",[1]线路最大负荷电流!$B1455)</f>
        <v/>
      </c>
    </row>
    <row r="1456" spans="1:2" x14ac:dyDescent="0.15">
      <c r="A1456" t="str">
        <f>IF([1]线路最大负荷电流!$A1456="","",[1]线路最大负荷电流!$A1456)</f>
        <v/>
      </c>
      <c r="B1456" t="str">
        <f>IF([1]线路最大负荷电流!$B1456="","",[1]线路最大负荷电流!$B1456)</f>
        <v/>
      </c>
    </row>
    <row r="1457" spans="1:2" x14ac:dyDescent="0.15">
      <c r="A1457" t="str">
        <f>IF([1]线路最大负荷电流!$A1457="","",[1]线路最大负荷电流!$A1457)</f>
        <v/>
      </c>
      <c r="B1457" t="str">
        <f>IF([1]线路最大负荷电流!$B1457="","",[1]线路最大负荷电流!$B1457)</f>
        <v/>
      </c>
    </row>
    <row r="1458" spans="1:2" x14ac:dyDescent="0.15">
      <c r="A1458" t="str">
        <f>IF([1]线路最大负荷电流!$A1458="","",[1]线路最大负荷电流!$A1458)</f>
        <v/>
      </c>
      <c r="B1458" t="str">
        <f>IF([1]线路最大负荷电流!$B1458="","",[1]线路最大负荷电流!$B1458)</f>
        <v/>
      </c>
    </row>
    <row r="1459" spans="1:2" x14ac:dyDescent="0.15">
      <c r="A1459" t="str">
        <f>IF([1]线路最大负荷电流!$A1459="","",[1]线路最大负荷电流!$A1459)</f>
        <v/>
      </c>
      <c r="B1459" t="str">
        <f>IF([1]线路最大负荷电流!$B1459="","",[1]线路最大负荷电流!$B1459)</f>
        <v/>
      </c>
    </row>
    <row r="1460" spans="1:2" x14ac:dyDescent="0.15">
      <c r="A1460" t="str">
        <f>IF([1]线路最大负荷电流!$A1460="","",[1]线路最大负荷电流!$A1460)</f>
        <v/>
      </c>
      <c r="B1460" t="str">
        <f>IF([1]线路最大负荷电流!$B1460="","",[1]线路最大负荷电流!$B1460)</f>
        <v/>
      </c>
    </row>
    <row r="1461" spans="1:2" x14ac:dyDescent="0.15">
      <c r="A1461" t="str">
        <f>IF([1]线路最大负荷电流!$A1461="","",[1]线路最大负荷电流!$A1461)</f>
        <v/>
      </c>
      <c r="B1461" t="str">
        <f>IF([1]线路最大负荷电流!$B1461="","",[1]线路最大负荷电流!$B1461)</f>
        <v/>
      </c>
    </row>
    <row r="1462" spans="1:2" x14ac:dyDescent="0.15">
      <c r="A1462" t="str">
        <f>IF([1]线路最大负荷电流!$A1462="","",[1]线路最大负荷电流!$A1462)</f>
        <v/>
      </c>
      <c r="B1462" t="str">
        <f>IF([1]线路最大负荷电流!$B1462="","",[1]线路最大负荷电流!$B1462)</f>
        <v/>
      </c>
    </row>
    <row r="1463" spans="1:2" x14ac:dyDescent="0.15">
      <c r="A1463" t="str">
        <f>IF([1]线路最大负荷电流!$A1463="","",[1]线路最大负荷电流!$A1463)</f>
        <v/>
      </c>
      <c r="B1463" t="str">
        <f>IF([1]线路最大负荷电流!$B1463="","",[1]线路最大负荷电流!$B1463)</f>
        <v/>
      </c>
    </row>
    <row r="1464" spans="1:2" x14ac:dyDescent="0.15">
      <c r="A1464" t="str">
        <f>IF([1]线路最大负荷电流!$A1464="","",[1]线路最大负荷电流!$A1464)</f>
        <v/>
      </c>
      <c r="B1464" t="str">
        <f>IF([1]线路最大负荷电流!$B1464="","",[1]线路最大负荷电流!$B1464)</f>
        <v/>
      </c>
    </row>
    <row r="1465" spans="1:2" x14ac:dyDescent="0.15">
      <c r="A1465" t="str">
        <f>IF([1]线路最大负荷电流!$A1465="","",[1]线路最大负荷电流!$A1465)</f>
        <v/>
      </c>
      <c r="B1465" t="str">
        <f>IF([1]线路最大负荷电流!$B1465="","",[1]线路最大负荷电流!$B1465)</f>
        <v/>
      </c>
    </row>
    <row r="1466" spans="1:2" x14ac:dyDescent="0.15">
      <c r="A1466" t="str">
        <f>IF([1]线路最大负荷电流!$A1466="","",[1]线路最大负荷电流!$A1466)</f>
        <v/>
      </c>
      <c r="B1466" t="str">
        <f>IF([1]线路最大负荷电流!$B1466="","",[1]线路最大负荷电流!$B1466)</f>
        <v/>
      </c>
    </row>
    <row r="1467" spans="1:2" x14ac:dyDescent="0.15">
      <c r="A1467" t="str">
        <f>IF([1]线路最大负荷电流!$A1467="","",[1]线路最大负荷电流!$A1467)</f>
        <v/>
      </c>
      <c r="B1467" t="str">
        <f>IF([1]线路最大负荷电流!$B1467="","",[1]线路最大负荷电流!$B1467)</f>
        <v/>
      </c>
    </row>
    <row r="1468" spans="1:2" x14ac:dyDescent="0.15">
      <c r="A1468" t="str">
        <f>IF([1]线路最大负荷电流!$A1468="","",[1]线路最大负荷电流!$A1468)</f>
        <v/>
      </c>
      <c r="B1468" t="str">
        <f>IF([1]线路最大负荷电流!$B1468="","",[1]线路最大负荷电流!$B1468)</f>
        <v/>
      </c>
    </row>
    <row r="1469" spans="1:2" x14ac:dyDescent="0.15">
      <c r="A1469" t="str">
        <f>IF([1]线路最大负荷电流!$A1469="","",[1]线路最大负荷电流!$A1469)</f>
        <v/>
      </c>
      <c r="B1469" t="str">
        <f>IF([1]线路最大负荷电流!$B1469="","",[1]线路最大负荷电流!$B1469)</f>
        <v/>
      </c>
    </row>
    <row r="1470" spans="1:2" x14ac:dyDescent="0.15">
      <c r="A1470" t="str">
        <f>IF([1]线路最大负荷电流!$A1470="","",[1]线路最大负荷电流!$A1470)</f>
        <v/>
      </c>
      <c r="B1470" t="str">
        <f>IF([1]线路最大负荷电流!$B1470="","",[1]线路最大负荷电流!$B1470)</f>
        <v/>
      </c>
    </row>
    <row r="1471" spans="1:2" x14ac:dyDescent="0.15">
      <c r="A1471" t="str">
        <f>IF([1]线路最大负荷电流!$A1471="","",[1]线路最大负荷电流!$A1471)</f>
        <v/>
      </c>
      <c r="B1471" t="str">
        <f>IF([1]线路最大负荷电流!$B1471="","",[1]线路最大负荷电流!$B1471)</f>
        <v/>
      </c>
    </row>
    <row r="1472" spans="1:2" x14ac:dyDescent="0.15">
      <c r="A1472" t="str">
        <f>IF([1]线路最大负荷电流!$A1472="","",[1]线路最大负荷电流!$A1472)</f>
        <v/>
      </c>
      <c r="B1472" t="str">
        <f>IF([1]线路最大负荷电流!$B1472="","",[1]线路最大负荷电流!$B1472)</f>
        <v/>
      </c>
    </row>
    <row r="1473" spans="1:2" x14ac:dyDescent="0.15">
      <c r="A1473" t="str">
        <f>IF([1]线路最大负荷电流!$A1473="","",[1]线路最大负荷电流!$A1473)</f>
        <v/>
      </c>
      <c r="B1473" t="str">
        <f>IF([1]线路最大负荷电流!$B1473="","",[1]线路最大负荷电流!$B1473)</f>
        <v/>
      </c>
    </row>
    <row r="1474" spans="1:2" x14ac:dyDescent="0.15">
      <c r="A1474" t="str">
        <f>IF([1]线路最大负荷电流!$A1474="","",[1]线路最大负荷电流!$A1474)</f>
        <v/>
      </c>
      <c r="B1474" t="str">
        <f>IF([1]线路最大负荷电流!$B1474="","",[1]线路最大负荷电流!$B1474)</f>
        <v/>
      </c>
    </row>
    <row r="1475" spans="1:2" x14ac:dyDescent="0.15">
      <c r="A1475" t="str">
        <f>IF([1]线路最大负荷电流!$A1475="","",[1]线路最大负荷电流!$A1475)</f>
        <v/>
      </c>
      <c r="B1475" t="str">
        <f>IF([1]线路最大负荷电流!$B1475="","",[1]线路最大负荷电流!$B1475)</f>
        <v/>
      </c>
    </row>
    <row r="1476" spans="1:2" x14ac:dyDescent="0.15">
      <c r="A1476" t="str">
        <f>IF([1]线路最大负荷电流!$A1476="","",[1]线路最大负荷电流!$A1476)</f>
        <v/>
      </c>
      <c r="B1476" t="str">
        <f>IF([1]线路最大负荷电流!$B1476="","",[1]线路最大负荷电流!$B1476)</f>
        <v/>
      </c>
    </row>
    <row r="1477" spans="1:2" x14ac:dyDescent="0.15">
      <c r="A1477" t="str">
        <f>IF([1]线路最大负荷电流!$A1477="","",[1]线路最大负荷电流!$A1477)</f>
        <v/>
      </c>
      <c r="B1477" t="str">
        <f>IF([1]线路最大负荷电流!$B1477="","",[1]线路最大负荷电流!$B1477)</f>
        <v/>
      </c>
    </row>
    <row r="1478" spans="1:2" x14ac:dyDescent="0.15">
      <c r="A1478" t="str">
        <f>IF([1]线路最大负荷电流!$A1478="","",[1]线路最大负荷电流!$A1478)</f>
        <v/>
      </c>
      <c r="B1478" t="str">
        <f>IF([1]线路最大负荷电流!$B1478="","",[1]线路最大负荷电流!$B1478)</f>
        <v/>
      </c>
    </row>
    <row r="1479" spans="1:2" x14ac:dyDescent="0.15">
      <c r="A1479" t="str">
        <f>IF([1]线路最大负荷电流!$A1479="","",[1]线路最大负荷电流!$A1479)</f>
        <v/>
      </c>
      <c r="B1479" t="str">
        <f>IF([1]线路最大负荷电流!$B1479="","",[1]线路最大负荷电流!$B1479)</f>
        <v/>
      </c>
    </row>
    <row r="1480" spans="1:2" x14ac:dyDescent="0.15">
      <c r="A1480" t="str">
        <f>IF([1]线路最大负荷电流!$A1480="","",[1]线路最大负荷电流!$A1480)</f>
        <v/>
      </c>
      <c r="B1480" t="str">
        <f>IF([1]线路最大负荷电流!$B1480="","",[1]线路最大负荷电流!$B1480)</f>
        <v/>
      </c>
    </row>
    <row r="1481" spans="1:2" x14ac:dyDescent="0.15">
      <c r="A1481" t="str">
        <f>IF([1]线路最大负荷电流!$A1481="","",[1]线路最大负荷电流!$A1481)</f>
        <v/>
      </c>
      <c r="B1481" t="str">
        <f>IF([1]线路最大负荷电流!$B1481="","",[1]线路最大负荷电流!$B1481)</f>
        <v/>
      </c>
    </row>
    <row r="1482" spans="1:2" x14ac:dyDescent="0.15">
      <c r="A1482" t="str">
        <f>IF([1]线路最大负荷电流!$A1482="","",[1]线路最大负荷电流!$A1482)</f>
        <v/>
      </c>
      <c r="B1482" t="str">
        <f>IF([1]线路最大负荷电流!$B1482="","",[1]线路最大负荷电流!$B1482)</f>
        <v/>
      </c>
    </row>
    <row r="1483" spans="1:2" x14ac:dyDescent="0.15">
      <c r="A1483" t="str">
        <f>IF([1]线路最大负荷电流!$A1483="","",[1]线路最大负荷电流!$A1483)</f>
        <v/>
      </c>
      <c r="B1483" t="str">
        <f>IF([1]线路最大负荷电流!$B1483="","",[1]线路最大负荷电流!$B1483)</f>
        <v/>
      </c>
    </row>
    <row r="1484" spans="1:2" x14ac:dyDescent="0.15">
      <c r="A1484" t="str">
        <f>IF([1]线路最大负荷电流!$A1484="","",[1]线路最大负荷电流!$A1484)</f>
        <v/>
      </c>
      <c r="B1484" t="str">
        <f>IF([1]线路最大负荷电流!$B1484="","",[1]线路最大负荷电流!$B1484)</f>
        <v/>
      </c>
    </row>
    <row r="1485" spans="1:2" x14ac:dyDescent="0.15">
      <c r="A1485" t="str">
        <f>IF([1]线路最大负荷电流!$A1485="","",[1]线路最大负荷电流!$A1485)</f>
        <v/>
      </c>
      <c r="B1485" t="str">
        <f>IF([1]线路最大负荷电流!$B1485="","",[1]线路最大负荷电流!$B1485)</f>
        <v/>
      </c>
    </row>
    <row r="1486" spans="1:2" x14ac:dyDescent="0.15">
      <c r="A1486" t="str">
        <f>IF([1]线路最大负荷电流!$A1486="","",[1]线路最大负荷电流!$A1486)</f>
        <v/>
      </c>
      <c r="B1486" t="str">
        <f>IF([1]线路最大负荷电流!$B1486="","",[1]线路最大负荷电流!$B1486)</f>
        <v/>
      </c>
    </row>
    <row r="1487" spans="1:2" x14ac:dyDescent="0.15">
      <c r="A1487" t="str">
        <f>IF([1]线路最大负荷电流!$A1487="","",[1]线路最大负荷电流!$A1487)</f>
        <v/>
      </c>
      <c r="B1487" t="str">
        <f>IF([1]线路最大负荷电流!$B1487="","",[1]线路最大负荷电流!$B1487)</f>
        <v/>
      </c>
    </row>
    <row r="1488" spans="1:2" x14ac:dyDescent="0.15">
      <c r="A1488" t="str">
        <f>IF([1]线路最大负荷电流!$A1488="","",[1]线路最大负荷电流!$A1488)</f>
        <v/>
      </c>
      <c r="B1488" t="str">
        <f>IF([1]线路最大负荷电流!$B1488="","",[1]线路最大负荷电流!$B1488)</f>
        <v/>
      </c>
    </row>
    <row r="1489" spans="1:2" x14ac:dyDescent="0.15">
      <c r="A1489" t="str">
        <f>IF([1]线路最大负荷电流!$A1489="","",[1]线路最大负荷电流!$A1489)</f>
        <v/>
      </c>
      <c r="B1489" t="str">
        <f>IF([1]线路最大负荷电流!$B1489="","",[1]线路最大负荷电流!$B1489)</f>
        <v/>
      </c>
    </row>
    <row r="1490" spans="1:2" x14ac:dyDescent="0.15">
      <c r="A1490" t="str">
        <f>IF([1]线路最大负荷电流!$A1490="","",[1]线路最大负荷电流!$A1490)</f>
        <v/>
      </c>
      <c r="B1490" t="str">
        <f>IF([1]线路最大负荷电流!$B1490="","",[1]线路最大负荷电流!$B1490)</f>
        <v/>
      </c>
    </row>
    <row r="1491" spans="1:2" x14ac:dyDescent="0.15">
      <c r="A1491" t="str">
        <f>IF([1]线路最大负荷电流!$A1491="","",[1]线路最大负荷电流!$A1491)</f>
        <v/>
      </c>
      <c r="B1491" t="str">
        <f>IF([1]线路最大负荷电流!$B1491="","",[1]线路最大负荷电流!$B1491)</f>
        <v/>
      </c>
    </row>
    <row r="1492" spans="1:2" x14ac:dyDescent="0.15">
      <c r="A1492" t="str">
        <f>IF([1]线路最大负荷电流!$A1492="","",[1]线路最大负荷电流!$A1492)</f>
        <v/>
      </c>
      <c r="B1492" t="str">
        <f>IF([1]线路最大负荷电流!$B1492="","",[1]线路最大负荷电流!$B1492)</f>
        <v/>
      </c>
    </row>
    <row r="1493" spans="1:2" x14ac:dyDescent="0.15">
      <c r="A1493" t="str">
        <f>IF([1]线路最大负荷电流!$A1493="","",[1]线路最大负荷电流!$A1493)</f>
        <v/>
      </c>
      <c r="B1493" t="str">
        <f>IF([1]线路最大负荷电流!$B1493="","",[1]线路最大负荷电流!$B1493)</f>
        <v/>
      </c>
    </row>
    <row r="1494" spans="1:2" x14ac:dyDescent="0.15">
      <c r="A1494" t="str">
        <f>IF([1]线路最大负荷电流!$A1494="","",[1]线路最大负荷电流!$A1494)</f>
        <v/>
      </c>
      <c r="B1494" t="str">
        <f>IF([1]线路最大负荷电流!$B1494="","",[1]线路最大负荷电流!$B1494)</f>
        <v/>
      </c>
    </row>
    <row r="1495" spans="1:2" x14ac:dyDescent="0.15">
      <c r="A1495" t="str">
        <f>IF([1]线路最大负荷电流!$A1495="","",[1]线路最大负荷电流!$A1495)</f>
        <v/>
      </c>
      <c r="B1495" t="str">
        <f>IF([1]线路最大负荷电流!$B1495="","",[1]线路最大负荷电流!$B1495)</f>
        <v/>
      </c>
    </row>
    <row r="1496" spans="1:2" x14ac:dyDescent="0.15">
      <c r="A1496" t="str">
        <f>IF([1]线路最大负荷电流!$A1496="","",[1]线路最大负荷电流!$A1496)</f>
        <v/>
      </c>
      <c r="B1496" t="str">
        <f>IF([1]线路最大负荷电流!$B1496="","",[1]线路最大负荷电流!$B1496)</f>
        <v/>
      </c>
    </row>
    <row r="1497" spans="1:2" x14ac:dyDescent="0.15">
      <c r="A1497" t="str">
        <f>IF([1]线路最大负荷电流!$A1497="","",[1]线路最大负荷电流!$A1497)</f>
        <v/>
      </c>
      <c r="B1497" t="str">
        <f>IF([1]线路最大负荷电流!$B1497="","",[1]线路最大负荷电流!$B1497)</f>
        <v/>
      </c>
    </row>
    <row r="1498" spans="1:2" x14ac:dyDescent="0.15">
      <c r="A1498" t="str">
        <f>IF([1]线路最大负荷电流!$A1498="","",[1]线路最大负荷电流!$A1498)</f>
        <v/>
      </c>
      <c r="B1498" t="str">
        <f>IF([1]线路最大负荷电流!$B1498="","",[1]线路最大负荷电流!$B1498)</f>
        <v/>
      </c>
    </row>
    <row r="1499" spans="1:2" x14ac:dyDescent="0.15">
      <c r="A1499" t="str">
        <f>IF([1]线路最大负荷电流!$A1499="","",[1]线路最大负荷电流!$A1499)</f>
        <v/>
      </c>
      <c r="B1499" t="str">
        <f>IF([1]线路最大负荷电流!$B1499="","",[1]线路最大负荷电流!$B1499)</f>
        <v/>
      </c>
    </row>
    <row r="1500" spans="1:2" x14ac:dyDescent="0.15">
      <c r="A1500" t="str">
        <f>IF([1]线路最大负荷电流!$A1500="","",[1]线路最大负荷电流!$A1500)</f>
        <v/>
      </c>
      <c r="B1500" t="str">
        <f>IF([1]线路最大负荷电流!$B1500="","",[1]线路最大负荷电流!$B1500)</f>
        <v/>
      </c>
    </row>
    <row r="1501" spans="1:2" x14ac:dyDescent="0.15">
      <c r="A1501" t="str">
        <f>IF([1]线路最大负荷电流!$A1501="","",[1]线路最大负荷电流!$A1501)</f>
        <v/>
      </c>
      <c r="B1501" t="str">
        <f>IF([1]线路最大负荷电流!$B1501="","",[1]线路最大负荷电流!$B1501)</f>
        <v/>
      </c>
    </row>
    <row r="1502" spans="1:2" x14ac:dyDescent="0.15">
      <c r="A1502" t="str">
        <f>IF([1]线路最大负荷电流!$A1502="","",[1]线路最大负荷电流!$A1502)</f>
        <v/>
      </c>
      <c r="B1502" t="str">
        <f>IF([1]线路最大负荷电流!$B1502="","",[1]线路最大负荷电流!$B1502)</f>
        <v/>
      </c>
    </row>
    <row r="1503" spans="1:2" x14ac:dyDescent="0.15">
      <c r="A1503" t="str">
        <f>IF([1]线路最大负荷电流!$A1503="","",[1]线路最大负荷电流!$A1503)</f>
        <v/>
      </c>
      <c r="B1503" t="str">
        <f>IF([1]线路最大负荷电流!$B1503="","",[1]线路最大负荷电流!$B1503)</f>
        <v/>
      </c>
    </row>
    <row r="1504" spans="1:2" x14ac:dyDescent="0.15">
      <c r="A1504" t="str">
        <f>IF([1]线路最大负荷电流!$A1504="","",[1]线路最大负荷电流!$A1504)</f>
        <v/>
      </c>
      <c r="B1504" t="str">
        <f>IF([1]线路最大负荷电流!$B1504="","",[1]线路最大负荷电流!$B1504)</f>
        <v/>
      </c>
    </row>
    <row r="1505" spans="1:2" x14ac:dyDescent="0.15">
      <c r="A1505" t="str">
        <f>IF([1]线路最大负荷电流!$A1505="","",[1]线路最大负荷电流!$A1505)</f>
        <v/>
      </c>
      <c r="B1505" t="str">
        <f>IF([1]线路最大负荷电流!$B1505="","",[1]线路最大负荷电流!$B1505)</f>
        <v/>
      </c>
    </row>
    <row r="1506" spans="1:2" x14ac:dyDescent="0.15">
      <c r="A1506" t="str">
        <f>IF([1]线路最大负荷电流!$A1506="","",[1]线路最大负荷电流!$A1506)</f>
        <v/>
      </c>
      <c r="B1506" t="str">
        <f>IF([1]线路最大负荷电流!$B1506="","",[1]线路最大负荷电流!$B1506)</f>
        <v/>
      </c>
    </row>
    <row r="1507" spans="1:2" x14ac:dyDescent="0.15">
      <c r="A1507" t="str">
        <f>IF([1]线路最大负荷电流!$A1507="","",[1]线路最大负荷电流!$A1507)</f>
        <v/>
      </c>
      <c r="B1507" t="str">
        <f>IF([1]线路最大负荷电流!$B1507="","",[1]线路最大负荷电流!$B1507)</f>
        <v/>
      </c>
    </row>
    <row r="1508" spans="1:2" x14ac:dyDescent="0.15">
      <c r="A1508" t="str">
        <f>IF([1]线路最大负荷电流!$A1508="","",[1]线路最大负荷电流!$A1508)</f>
        <v/>
      </c>
      <c r="B1508" t="str">
        <f>IF([1]线路最大负荷电流!$B1508="","",[1]线路最大负荷电流!$B1508)</f>
        <v/>
      </c>
    </row>
    <row r="1509" spans="1:2" x14ac:dyDescent="0.15">
      <c r="A1509" t="str">
        <f>IF([1]线路最大负荷电流!$A1509="","",[1]线路最大负荷电流!$A1509)</f>
        <v/>
      </c>
      <c r="B1509" t="str">
        <f>IF([1]线路最大负荷电流!$B1509="","",[1]线路最大负荷电流!$B1509)</f>
        <v/>
      </c>
    </row>
    <row r="1510" spans="1:2" x14ac:dyDescent="0.15">
      <c r="A1510" t="str">
        <f>IF([1]线路最大负荷电流!$A1510="","",[1]线路最大负荷电流!$A1510)</f>
        <v/>
      </c>
      <c r="B1510" t="str">
        <f>IF([1]线路最大负荷电流!$B1510="","",[1]线路最大负荷电流!$B1510)</f>
        <v/>
      </c>
    </row>
    <row r="1511" spans="1:2" x14ac:dyDescent="0.15">
      <c r="A1511" t="str">
        <f>IF([1]线路最大负荷电流!$A1511="","",[1]线路最大负荷电流!$A1511)</f>
        <v/>
      </c>
      <c r="B1511" t="str">
        <f>IF([1]线路最大负荷电流!$B1511="","",[1]线路最大负荷电流!$B1511)</f>
        <v/>
      </c>
    </row>
    <row r="1512" spans="1:2" x14ac:dyDescent="0.15">
      <c r="A1512" t="str">
        <f>IF([1]线路最大负荷电流!$A1512="","",[1]线路最大负荷电流!$A1512)</f>
        <v/>
      </c>
      <c r="B1512" t="str">
        <f>IF([1]线路最大负荷电流!$B1512="","",[1]线路最大负荷电流!$B1512)</f>
        <v/>
      </c>
    </row>
    <row r="1513" spans="1:2" x14ac:dyDescent="0.15">
      <c r="A1513" t="str">
        <f>IF([1]线路最大负荷电流!$A1513="","",[1]线路最大负荷电流!$A1513)</f>
        <v/>
      </c>
      <c r="B1513" t="str">
        <f>IF([1]线路最大负荷电流!$B1513="","",[1]线路最大负荷电流!$B1513)</f>
        <v/>
      </c>
    </row>
    <row r="1514" spans="1:2" x14ac:dyDescent="0.15">
      <c r="A1514" t="str">
        <f>IF([1]线路最大负荷电流!$A1514="","",[1]线路最大负荷电流!$A1514)</f>
        <v/>
      </c>
      <c r="B1514" t="str">
        <f>IF([1]线路最大负荷电流!$B1514="","",[1]线路最大负荷电流!$B1514)</f>
        <v/>
      </c>
    </row>
    <row r="1515" spans="1:2" x14ac:dyDescent="0.15">
      <c r="A1515" t="str">
        <f>IF([1]线路最大负荷电流!$A1515="","",[1]线路最大负荷电流!$A1515)</f>
        <v/>
      </c>
      <c r="B1515" t="str">
        <f>IF([1]线路最大负荷电流!$B1515="","",[1]线路最大负荷电流!$B1515)</f>
        <v/>
      </c>
    </row>
    <row r="1516" spans="1:2" x14ac:dyDescent="0.15">
      <c r="A1516" t="str">
        <f>IF([1]线路最大负荷电流!$A1516="","",[1]线路最大负荷电流!$A1516)</f>
        <v/>
      </c>
      <c r="B1516" t="str">
        <f>IF([1]线路最大负荷电流!$B1516="","",[1]线路最大负荷电流!$B1516)</f>
        <v/>
      </c>
    </row>
    <row r="1517" spans="1:2" x14ac:dyDescent="0.15">
      <c r="A1517" t="str">
        <f>IF([1]线路最大负荷电流!$A1517="","",[1]线路最大负荷电流!$A1517)</f>
        <v/>
      </c>
      <c r="B1517" t="str">
        <f>IF([1]线路最大负荷电流!$B1517="","",[1]线路最大负荷电流!$B1517)</f>
        <v/>
      </c>
    </row>
    <row r="1518" spans="1:2" x14ac:dyDescent="0.15">
      <c r="A1518" t="str">
        <f>IF([1]线路最大负荷电流!$A1518="","",[1]线路最大负荷电流!$A1518)</f>
        <v/>
      </c>
      <c r="B1518" t="str">
        <f>IF([1]线路最大负荷电流!$B1518="","",[1]线路最大负荷电流!$B1518)</f>
        <v/>
      </c>
    </row>
    <row r="1519" spans="1:2" x14ac:dyDescent="0.15">
      <c r="A1519" t="str">
        <f>IF([1]线路最大负荷电流!$A1519="","",[1]线路最大负荷电流!$A1519)</f>
        <v/>
      </c>
      <c r="B1519" t="str">
        <f>IF([1]线路最大负荷电流!$B1519="","",[1]线路最大负荷电流!$B1519)</f>
        <v/>
      </c>
    </row>
    <row r="1520" spans="1:2" x14ac:dyDescent="0.15">
      <c r="A1520" t="str">
        <f>IF([1]线路最大负荷电流!$A1520="","",[1]线路最大负荷电流!$A1520)</f>
        <v/>
      </c>
      <c r="B1520" t="str">
        <f>IF([1]线路最大负荷电流!$B1520="","",[1]线路最大负荷电流!$B1520)</f>
        <v/>
      </c>
    </row>
    <row r="1521" spans="1:2" x14ac:dyDescent="0.15">
      <c r="A1521" t="str">
        <f>IF([1]线路最大负荷电流!$A1521="","",[1]线路最大负荷电流!$A1521)</f>
        <v/>
      </c>
      <c r="B1521" t="str">
        <f>IF([1]线路最大负荷电流!$B1521="","",[1]线路最大负荷电流!$B1521)</f>
        <v/>
      </c>
    </row>
    <row r="1522" spans="1:2" x14ac:dyDescent="0.15">
      <c r="A1522" t="str">
        <f>IF([1]线路最大负荷电流!$A1522="","",[1]线路最大负荷电流!$A1522)</f>
        <v/>
      </c>
      <c r="B1522" t="str">
        <f>IF([1]线路最大负荷电流!$B1522="","",[1]线路最大负荷电流!$B1522)</f>
        <v/>
      </c>
    </row>
    <row r="1523" spans="1:2" x14ac:dyDescent="0.15">
      <c r="A1523" t="str">
        <f>IF([1]线路最大负荷电流!$A1523="","",[1]线路最大负荷电流!$A1523)</f>
        <v/>
      </c>
      <c r="B1523" t="str">
        <f>IF([1]线路最大负荷电流!$B1523="","",[1]线路最大负荷电流!$B1523)</f>
        <v/>
      </c>
    </row>
    <row r="1524" spans="1:2" x14ac:dyDescent="0.15">
      <c r="A1524" t="str">
        <f>IF([1]线路最大负荷电流!$A1524="","",[1]线路最大负荷电流!$A1524)</f>
        <v/>
      </c>
      <c r="B1524" t="str">
        <f>IF([1]线路最大负荷电流!$B1524="","",[1]线路最大负荷电流!$B1524)</f>
        <v/>
      </c>
    </row>
    <row r="1525" spans="1:2" x14ac:dyDescent="0.15">
      <c r="A1525" t="str">
        <f>IF([1]线路最大负荷电流!$A1525="","",[1]线路最大负荷电流!$A1525)</f>
        <v/>
      </c>
      <c r="B1525" t="str">
        <f>IF([1]线路最大负荷电流!$B1525="","",[1]线路最大负荷电流!$B1525)</f>
        <v/>
      </c>
    </row>
    <row r="1526" spans="1:2" x14ac:dyDescent="0.15">
      <c r="A1526" t="str">
        <f>IF([1]线路最大负荷电流!$A1526="","",[1]线路最大负荷电流!$A1526)</f>
        <v/>
      </c>
      <c r="B1526" t="str">
        <f>IF([1]线路最大负荷电流!$B1526="","",[1]线路最大负荷电流!$B1526)</f>
        <v/>
      </c>
    </row>
    <row r="1527" spans="1:2" x14ac:dyDescent="0.15">
      <c r="A1527" t="str">
        <f>IF([1]线路最大负荷电流!$A1527="","",[1]线路最大负荷电流!$A1527)</f>
        <v/>
      </c>
      <c r="B1527" t="str">
        <f>IF([1]线路最大负荷电流!$B1527="","",[1]线路最大负荷电流!$B1527)</f>
        <v/>
      </c>
    </row>
    <row r="1528" spans="1:2" x14ac:dyDescent="0.15">
      <c r="A1528" t="str">
        <f>IF([1]线路最大负荷电流!$A1528="","",[1]线路最大负荷电流!$A1528)</f>
        <v/>
      </c>
      <c r="B1528" t="str">
        <f>IF([1]线路最大负荷电流!$B1528="","",[1]线路最大负荷电流!$B1528)</f>
        <v/>
      </c>
    </row>
    <row r="1529" spans="1:2" x14ac:dyDescent="0.15">
      <c r="A1529" t="str">
        <f>IF([1]线路最大负荷电流!$A1529="","",[1]线路最大负荷电流!$A1529)</f>
        <v/>
      </c>
      <c r="B1529" t="str">
        <f>IF([1]线路最大负荷电流!$B1529="","",[1]线路最大负荷电流!$B1529)</f>
        <v/>
      </c>
    </row>
    <row r="1530" spans="1:2" x14ac:dyDescent="0.15">
      <c r="A1530" t="str">
        <f>IF([1]线路最大负荷电流!$A1530="","",[1]线路最大负荷电流!$A1530)</f>
        <v/>
      </c>
      <c r="B1530" t="str">
        <f>IF([1]线路最大负荷电流!$B1530="","",[1]线路最大负荷电流!$B1530)</f>
        <v/>
      </c>
    </row>
    <row r="1531" spans="1:2" x14ac:dyDescent="0.15">
      <c r="A1531" t="str">
        <f>IF([1]线路最大负荷电流!$A1531="","",[1]线路最大负荷电流!$A1531)</f>
        <v/>
      </c>
      <c r="B1531" t="str">
        <f>IF([1]线路最大负荷电流!$B1531="","",[1]线路最大负荷电流!$B1531)</f>
        <v/>
      </c>
    </row>
    <row r="1532" spans="1:2" x14ac:dyDescent="0.15">
      <c r="A1532" t="str">
        <f>IF([1]线路最大负荷电流!$A1532="","",[1]线路最大负荷电流!$A1532)</f>
        <v/>
      </c>
      <c r="B1532" t="str">
        <f>IF([1]线路最大负荷电流!$B1532="","",[1]线路最大负荷电流!$B1532)</f>
        <v/>
      </c>
    </row>
    <row r="1533" spans="1:2" x14ac:dyDescent="0.15">
      <c r="A1533" t="str">
        <f>IF([1]线路最大负荷电流!$A1533="","",[1]线路最大负荷电流!$A1533)</f>
        <v/>
      </c>
      <c r="B1533" t="str">
        <f>IF([1]线路最大负荷电流!$B1533="","",[1]线路最大负荷电流!$B1533)</f>
        <v/>
      </c>
    </row>
    <row r="1534" spans="1:2" x14ac:dyDescent="0.15">
      <c r="A1534" t="str">
        <f>IF([1]线路最大负荷电流!$A1534="","",[1]线路最大负荷电流!$A1534)</f>
        <v/>
      </c>
      <c r="B1534" t="str">
        <f>IF([1]线路最大负荷电流!$B1534="","",[1]线路最大负荷电流!$B1534)</f>
        <v/>
      </c>
    </row>
    <row r="1535" spans="1:2" x14ac:dyDescent="0.15">
      <c r="A1535" t="str">
        <f>IF([1]线路最大负荷电流!$A1535="","",[1]线路最大负荷电流!$A1535)</f>
        <v/>
      </c>
      <c r="B1535" t="str">
        <f>IF([1]线路最大负荷电流!$B1535="","",[1]线路最大负荷电流!$B1535)</f>
        <v/>
      </c>
    </row>
    <row r="1536" spans="1:2" x14ac:dyDescent="0.15">
      <c r="A1536" t="str">
        <f>IF([1]线路最大负荷电流!$A1536="","",[1]线路最大负荷电流!$A1536)</f>
        <v/>
      </c>
      <c r="B1536" t="str">
        <f>IF([1]线路最大负荷电流!$B1536="","",[1]线路最大负荷电流!$B1536)</f>
        <v/>
      </c>
    </row>
    <row r="1537" spans="1:2" x14ac:dyDescent="0.15">
      <c r="A1537" t="str">
        <f>IF([1]线路最大负荷电流!$A1537="","",[1]线路最大负荷电流!$A1537)</f>
        <v/>
      </c>
      <c r="B1537" t="str">
        <f>IF([1]线路最大负荷电流!$B1537="","",[1]线路最大负荷电流!$B1537)</f>
        <v/>
      </c>
    </row>
    <row r="1538" spans="1:2" x14ac:dyDescent="0.15">
      <c r="A1538" t="str">
        <f>IF([1]线路最大负荷电流!$A1538="","",[1]线路最大负荷电流!$A1538)</f>
        <v/>
      </c>
      <c r="B1538" t="str">
        <f>IF([1]线路最大负荷电流!$B1538="","",[1]线路最大负荷电流!$B1538)</f>
        <v/>
      </c>
    </row>
    <row r="1539" spans="1:2" x14ac:dyDescent="0.15">
      <c r="A1539" t="str">
        <f>IF([1]线路最大负荷电流!$A1539="","",[1]线路最大负荷电流!$A1539)</f>
        <v/>
      </c>
      <c r="B1539" t="str">
        <f>IF([1]线路最大负荷电流!$B1539="","",[1]线路最大负荷电流!$B1539)</f>
        <v/>
      </c>
    </row>
    <row r="1540" spans="1:2" x14ac:dyDescent="0.15">
      <c r="A1540" t="str">
        <f>IF([1]线路最大负荷电流!$A1540="","",[1]线路最大负荷电流!$A1540)</f>
        <v/>
      </c>
      <c r="B1540" t="str">
        <f>IF([1]线路最大负荷电流!$B1540="","",[1]线路最大负荷电流!$B1540)</f>
        <v/>
      </c>
    </row>
    <row r="1541" spans="1:2" x14ac:dyDescent="0.15">
      <c r="A1541" t="str">
        <f>IF([1]线路最大负荷电流!$A1541="","",[1]线路最大负荷电流!$A1541)</f>
        <v/>
      </c>
      <c r="B1541" t="str">
        <f>IF([1]线路最大负荷电流!$B1541="","",[1]线路最大负荷电流!$B1541)</f>
        <v/>
      </c>
    </row>
    <row r="1542" spans="1:2" x14ac:dyDescent="0.15">
      <c r="A1542" t="str">
        <f>IF([1]线路最大负荷电流!$A1542="","",[1]线路最大负荷电流!$A1542)</f>
        <v/>
      </c>
      <c r="B1542" t="str">
        <f>IF([1]线路最大负荷电流!$B1542="","",[1]线路最大负荷电流!$B1542)</f>
        <v/>
      </c>
    </row>
    <row r="1543" spans="1:2" x14ac:dyDescent="0.15">
      <c r="A1543" t="str">
        <f>IF([1]线路最大负荷电流!$A1543="","",[1]线路最大负荷电流!$A1543)</f>
        <v/>
      </c>
      <c r="B1543" t="str">
        <f>IF([1]线路最大负荷电流!$B1543="","",[1]线路最大负荷电流!$B1543)</f>
        <v/>
      </c>
    </row>
    <row r="1544" spans="1:2" x14ac:dyDescent="0.15">
      <c r="A1544" t="str">
        <f>IF([1]线路最大负荷电流!$A1544="","",[1]线路最大负荷电流!$A1544)</f>
        <v/>
      </c>
      <c r="B1544" t="str">
        <f>IF([1]线路最大负荷电流!$B1544="","",[1]线路最大负荷电流!$B1544)</f>
        <v/>
      </c>
    </row>
    <row r="1545" spans="1:2" x14ac:dyDescent="0.15">
      <c r="A1545" t="str">
        <f>IF([1]线路最大负荷电流!$A1545="","",[1]线路最大负荷电流!$A1545)</f>
        <v/>
      </c>
      <c r="B1545" t="str">
        <f>IF([1]线路最大负荷电流!$B1545="","",[1]线路最大负荷电流!$B1545)</f>
        <v/>
      </c>
    </row>
    <row r="1546" spans="1:2" x14ac:dyDescent="0.15">
      <c r="A1546" t="str">
        <f>IF([1]线路最大负荷电流!$A1546="","",[1]线路最大负荷电流!$A1546)</f>
        <v/>
      </c>
      <c r="B1546" t="str">
        <f>IF([1]线路最大负荷电流!$B1546="","",[1]线路最大负荷电流!$B1546)</f>
        <v/>
      </c>
    </row>
    <row r="1547" spans="1:2" x14ac:dyDescent="0.15">
      <c r="A1547" t="str">
        <f>IF([1]线路最大负荷电流!$A1547="","",[1]线路最大负荷电流!$A1547)</f>
        <v/>
      </c>
      <c r="B1547" t="str">
        <f>IF([1]线路最大负荷电流!$B1547="","",[1]线路最大负荷电流!$B1547)</f>
        <v/>
      </c>
    </row>
    <row r="1548" spans="1:2" x14ac:dyDescent="0.15">
      <c r="A1548" t="str">
        <f>IF([1]线路最大负荷电流!$A1548="","",[1]线路最大负荷电流!$A1548)</f>
        <v/>
      </c>
      <c r="B1548" t="str">
        <f>IF([1]线路最大负荷电流!$B1548="","",[1]线路最大负荷电流!$B1548)</f>
        <v/>
      </c>
    </row>
    <row r="1549" spans="1:2" x14ac:dyDescent="0.15">
      <c r="A1549" t="str">
        <f>IF([1]线路最大负荷电流!$A1549="","",[1]线路最大负荷电流!$A1549)</f>
        <v/>
      </c>
      <c r="B1549" t="str">
        <f>IF([1]线路最大负荷电流!$B1549="","",[1]线路最大负荷电流!$B1549)</f>
        <v/>
      </c>
    </row>
    <row r="1550" spans="1:2" x14ac:dyDescent="0.15">
      <c r="A1550" t="str">
        <f>IF([1]线路最大负荷电流!$A1550="","",[1]线路最大负荷电流!$A1550)</f>
        <v/>
      </c>
      <c r="B1550" t="str">
        <f>IF([1]线路最大负荷电流!$B1550="","",[1]线路最大负荷电流!$B1550)</f>
        <v/>
      </c>
    </row>
    <row r="1551" spans="1:2" x14ac:dyDescent="0.15">
      <c r="A1551" t="str">
        <f>IF([1]线路最大负荷电流!$A1551="","",[1]线路最大负荷电流!$A1551)</f>
        <v/>
      </c>
      <c r="B1551" t="str">
        <f>IF([1]线路最大负荷电流!$B1551="","",[1]线路最大负荷电流!$B1551)</f>
        <v/>
      </c>
    </row>
    <row r="1552" spans="1:2" x14ac:dyDescent="0.15">
      <c r="A1552" t="str">
        <f>IF([1]线路最大负荷电流!$A1552="","",[1]线路最大负荷电流!$A1552)</f>
        <v/>
      </c>
      <c r="B1552" t="str">
        <f>IF([1]线路最大负荷电流!$B1552="","",[1]线路最大负荷电流!$B1552)</f>
        <v/>
      </c>
    </row>
    <row r="1553" spans="1:2" x14ac:dyDescent="0.15">
      <c r="A1553" t="str">
        <f>IF([1]线路最大负荷电流!$A1553="","",[1]线路最大负荷电流!$A1553)</f>
        <v/>
      </c>
      <c r="B1553" t="str">
        <f>IF([1]线路最大负荷电流!$B1553="","",[1]线路最大负荷电流!$B1553)</f>
        <v/>
      </c>
    </row>
    <row r="1554" spans="1:2" x14ac:dyDescent="0.15">
      <c r="A1554" t="str">
        <f>IF([1]线路最大负荷电流!$A1554="","",[1]线路最大负荷电流!$A1554)</f>
        <v/>
      </c>
      <c r="B1554" t="str">
        <f>IF([1]线路最大负荷电流!$B1554="","",[1]线路最大负荷电流!$B1554)</f>
        <v/>
      </c>
    </row>
    <row r="1555" spans="1:2" x14ac:dyDescent="0.15">
      <c r="A1555" t="str">
        <f>IF([1]线路最大负荷电流!$A1555="","",[1]线路最大负荷电流!$A1555)</f>
        <v/>
      </c>
      <c r="B1555" t="str">
        <f>IF([1]线路最大负荷电流!$B1555="","",[1]线路最大负荷电流!$B1555)</f>
        <v/>
      </c>
    </row>
    <row r="1556" spans="1:2" x14ac:dyDescent="0.15">
      <c r="A1556" t="str">
        <f>IF([1]线路最大负荷电流!$A1556="","",[1]线路最大负荷电流!$A1556)</f>
        <v/>
      </c>
      <c r="B1556" t="str">
        <f>IF([1]线路最大负荷电流!$B1556="","",[1]线路最大负荷电流!$B1556)</f>
        <v/>
      </c>
    </row>
    <row r="1557" spans="1:2" x14ac:dyDescent="0.15">
      <c r="A1557" t="str">
        <f>IF([1]线路最大负荷电流!$A1557="","",[1]线路最大负荷电流!$A1557)</f>
        <v/>
      </c>
      <c r="B1557" t="str">
        <f>IF([1]线路最大负荷电流!$B1557="","",[1]线路最大负荷电流!$B1557)</f>
        <v/>
      </c>
    </row>
    <row r="1558" spans="1:2" x14ac:dyDescent="0.15">
      <c r="A1558" t="str">
        <f>IF([1]线路最大负荷电流!$A1558="","",[1]线路最大负荷电流!$A1558)</f>
        <v/>
      </c>
      <c r="B1558" t="str">
        <f>IF([1]线路最大负荷电流!$B1558="","",[1]线路最大负荷电流!$B1558)</f>
        <v/>
      </c>
    </row>
    <row r="1559" spans="1:2" x14ac:dyDescent="0.15">
      <c r="A1559" t="str">
        <f>IF([1]线路最大负荷电流!$A1559="","",[1]线路最大负荷电流!$A1559)</f>
        <v/>
      </c>
      <c r="B1559" t="str">
        <f>IF([1]线路最大负荷电流!$B1559="","",[1]线路最大负荷电流!$B1559)</f>
        <v/>
      </c>
    </row>
    <row r="1560" spans="1:2" x14ac:dyDescent="0.15">
      <c r="A1560" t="str">
        <f>IF([1]线路最大负荷电流!$A1560="","",[1]线路最大负荷电流!$A1560)</f>
        <v/>
      </c>
      <c r="B1560" t="str">
        <f>IF([1]线路最大负荷电流!$B1560="","",[1]线路最大负荷电流!$B1560)</f>
        <v/>
      </c>
    </row>
    <row r="1561" spans="1:2" x14ac:dyDescent="0.15">
      <c r="A1561" t="str">
        <f>IF([1]线路最大负荷电流!$A1561="","",[1]线路最大负荷电流!$A1561)</f>
        <v/>
      </c>
      <c r="B1561" t="str">
        <f>IF([1]线路最大负荷电流!$B1561="","",[1]线路最大负荷电流!$B1561)</f>
        <v/>
      </c>
    </row>
    <row r="1562" spans="1:2" x14ac:dyDescent="0.15">
      <c r="A1562" t="str">
        <f>IF([1]线路最大负荷电流!$A1562="","",[1]线路最大负荷电流!$A1562)</f>
        <v/>
      </c>
      <c r="B1562" t="str">
        <f>IF([1]线路最大负荷电流!$B1562="","",[1]线路最大负荷电流!$B1562)</f>
        <v/>
      </c>
    </row>
    <row r="1563" spans="1:2" x14ac:dyDescent="0.15">
      <c r="A1563" t="str">
        <f>IF([1]线路最大负荷电流!$A1563="","",[1]线路最大负荷电流!$A1563)</f>
        <v/>
      </c>
      <c r="B1563" t="str">
        <f>IF([1]线路最大负荷电流!$B1563="","",[1]线路最大负荷电流!$B1563)</f>
        <v/>
      </c>
    </row>
    <row r="1564" spans="1:2" x14ac:dyDescent="0.15">
      <c r="A1564" t="str">
        <f>IF([1]线路最大负荷电流!$A1564="","",[1]线路最大负荷电流!$A1564)</f>
        <v/>
      </c>
      <c r="B1564" t="str">
        <f>IF([1]线路最大负荷电流!$B1564="","",[1]线路最大负荷电流!$B1564)</f>
        <v/>
      </c>
    </row>
    <row r="1565" spans="1:2" x14ac:dyDescent="0.15">
      <c r="A1565" t="str">
        <f>IF([1]线路最大负荷电流!$A1565="","",[1]线路最大负荷电流!$A1565)</f>
        <v/>
      </c>
      <c r="B1565" t="str">
        <f>IF([1]线路最大负荷电流!$B1565="","",[1]线路最大负荷电流!$B1565)</f>
        <v/>
      </c>
    </row>
    <row r="1566" spans="1:2" x14ac:dyDescent="0.15">
      <c r="A1566" t="str">
        <f>IF([1]线路最大负荷电流!$A1566="","",[1]线路最大负荷电流!$A1566)</f>
        <v/>
      </c>
      <c r="B1566" t="str">
        <f>IF([1]线路最大负荷电流!$B1566="","",[1]线路最大负荷电流!$B1566)</f>
        <v/>
      </c>
    </row>
    <row r="1567" spans="1:2" x14ac:dyDescent="0.15">
      <c r="A1567" t="str">
        <f>IF([1]线路最大负荷电流!$A1567="","",[1]线路最大负荷电流!$A1567)</f>
        <v/>
      </c>
      <c r="B1567" t="str">
        <f>IF([1]线路最大负荷电流!$B1567="","",[1]线路最大负荷电流!$B1567)</f>
        <v/>
      </c>
    </row>
    <row r="1568" spans="1:2" x14ac:dyDescent="0.15">
      <c r="A1568" t="str">
        <f>IF([1]线路最大负荷电流!$A1568="","",[1]线路最大负荷电流!$A1568)</f>
        <v/>
      </c>
      <c r="B1568" t="str">
        <f>IF([1]线路最大负荷电流!$B1568="","",[1]线路最大负荷电流!$B1568)</f>
        <v/>
      </c>
    </row>
    <row r="1569" spans="1:2" x14ac:dyDescent="0.15">
      <c r="A1569" t="str">
        <f>IF([1]线路最大负荷电流!$A1569="","",[1]线路最大负荷电流!$A1569)</f>
        <v/>
      </c>
      <c r="B1569" t="str">
        <f>IF([1]线路最大负荷电流!$B1569="","",[1]线路最大负荷电流!$B1569)</f>
        <v/>
      </c>
    </row>
    <row r="1570" spans="1:2" x14ac:dyDescent="0.15">
      <c r="A1570" t="str">
        <f>IF([1]线路最大负荷电流!$A1570="","",[1]线路最大负荷电流!$A1570)</f>
        <v/>
      </c>
      <c r="B1570" t="str">
        <f>IF([1]线路最大负荷电流!$B1570="","",[1]线路最大负荷电流!$B1570)</f>
        <v/>
      </c>
    </row>
    <row r="1571" spans="1:2" x14ac:dyDescent="0.15">
      <c r="A1571" t="str">
        <f>IF([1]线路最大负荷电流!$A1571="","",[1]线路最大负荷电流!$A1571)</f>
        <v/>
      </c>
      <c r="B1571" t="str">
        <f>IF([1]线路最大负荷电流!$B1571="","",[1]线路最大负荷电流!$B1571)</f>
        <v/>
      </c>
    </row>
    <row r="1572" spans="1:2" x14ac:dyDescent="0.15">
      <c r="A1572" t="str">
        <f>IF([1]线路最大负荷电流!$A1572="","",[1]线路最大负荷电流!$A1572)</f>
        <v/>
      </c>
      <c r="B1572" t="str">
        <f>IF([1]线路最大负荷电流!$B1572="","",[1]线路最大负荷电流!$B1572)</f>
        <v/>
      </c>
    </row>
    <row r="1573" spans="1:2" x14ac:dyDescent="0.15">
      <c r="A1573" t="str">
        <f>IF([1]线路最大负荷电流!$A1573="","",[1]线路最大负荷电流!$A1573)</f>
        <v/>
      </c>
      <c r="B1573" t="str">
        <f>IF([1]线路最大负荷电流!$B1573="","",[1]线路最大负荷电流!$B1573)</f>
        <v/>
      </c>
    </row>
    <row r="1574" spans="1:2" x14ac:dyDescent="0.15">
      <c r="A1574" t="str">
        <f>IF([1]线路最大负荷电流!$A1574="","",[1]线路最大负荷电流!$A1574)</f>
        <v/>
      </c>
      <c r="B1574" t="str">
        <f>IF([1]线路最大负荷电流!$B1574="","",[1]线路最大负荷电流!$B1574)</f>
        <v/>
      </c>
    </row>
    <row r="1575" spans="1:2" x14ac:dyDescent="0.15">
      <c r="A1575" t="str">
        <f>IF([1]线路最大负荷电流!$A1575="","",[1]线路最大负荷电流!$A1575)</f>
        <v/>
      </c>
      <c r="B1575" t="str">
        <f>IF([1]线路最大负荷电流!$B1575="","",[1]线路最大负荷电流!$B1575)</f>
        <v/>
      </c>
    </row>
    <row r="1576" spans="1:2" x14ac:dyDescent="0.15">
      <c r="A1576" t="str">
        <f>IF([1]线路最大负荷电流!$A1576="","",[1]线路最大负荷电流!$A1576)</f>
        <v/>
      </c>
      <c r="B1576" t="str">
        <f>IF([1]线路最大负荷电流!$B1576="","",[1]线路最大负荷电流!$B1576)</f>
        <v/>
      </c>
    </row>
    <row r="1577" spans="1:2" x14ac:dyDescent="0.15">
      <c r="A1577" t="str">
        <f>IF([1]线路最大负荷电流!$A1577="","",[1]线路最大负荷电流!$A1577)</f>
        <v/>
      </c>
      <c r="B1577" t="str">
        <f>IF([1]线路最大负荷电流!$B1577="","",[1]线路最大负荷电流!$B1577)</f>
        <v/>
      </c>
    </row>
    <row r="1578" spans="1:2" x14ac:dyDescent="0.15">
      <c r="A1578" t="str">
        <f>IF([1]线路最大负荷电流!$A1578="","",[1]线路最大负荷电流!$A1578)</f>
        <v/>
      </c>
      <c r="B1578" t="str">
        <f>IF([1]线路最大负荷电流!$B1578="","",[1]线路最大负荷电流!$B1578)</f>
        <v/>
      </c>
    </row>
    <row r="1579" spans="1:2" x14ac:dyDescent="0.15">
      <c r="A1579" t="str">
        <f>IF([1]线路最大负荷电流!$A1579="","",[1]线路最大负荷电流!$A1579)</f>
        <v/>
      </c>
      <c r="B1579" t="str">
        <f>IF([1]线路最大负荷电流!$B1579="","",[1]线路最大负荷电流!$B1579)</f>
        <v/>
      </c>
    </row>
    <row r="1580" spans="1:2" x14ac:dyDescent="0.15">
      <c r="A1580" t="str">
        <f>IF([1]线路最大负荷电流!$A1580="","",[1]线路最大负荷电流!$A1580)</f>
        <v/>
      </c>
      <c r="B1580" t="str">
        <f>IF([1]线路最大负荷电流!$B1580="","",[1]线路最大负荷电流!$B1580)</f>
        <v/>
      </c>
    </row>
    <row r="1581" spans="1:2" x14ac:dyDescent="0.15">
      <c r="A1581" t="str">
        <f>IF([1]线路最大负荷电流!$A1581="","",[1]线路最大负荷电流!$A1581)</f>
        <v/>
      </c>
      <c r="B1581" t="str">
        <f>IF([1]线路最大负荷电流!$B1581="","",[1]线路最大负荷电流!$B1581)</f>
        <v/>
      </c>
    </row>
    <row r="1582" spans="1:2" x14ac:dyDescent="0.15">
      <c r="A1582" t="str">
        <f>IF([1]线路最大负荷电流!$A1582="","",[1]线路最大负荷电流!$A1582)</f>
        <v/>
      </c>
      <c r="B1582" t="str">
        <f>IF([1]线路最大负荷电流!$B1582="","",[1]线路最大负荷电流!$B1582)</f>
        <v/>
      </c>
    </row>
    <row r="1583" spans="1:2" x14ac:dyDescent="0.15">
      <c r="A1583" t="str">
        <f>IF([1]线路最大负荷电流!$A1583="","",[1]线路最大负荷电流!$A1583)</f>
        <v/>
      </c>
      <c r="B1583" t="str">
        <f>IF([1]线路最大负荷电流!$B1583="","",[1]线路最大负荷电流!$B1583)</f>
        <v/>
      </c>
    </row>
    <row r="1584" spans="1:2" x14ac:dyDescent="0.15">
      <c r="A1584" t="str">
        <f>IF([1]线路最大负荷电流!$A1584="","",[1]线路最大负荷电流!$A1584)</f>
        <v/>
      </c>
      <c r="B1584" t="str">
        <f>IF([1]线路最大负荷电流!$B1584="","",[1]线路最大负荷电流!$B1584)</f>
        <v/>
      </c>
    </row>
    <row r="1585" spans="1:2" x14ac:dyDescent="0.15">
      <c r="A1585" t="str">
        <f>IF([1]线路最大负荷电流!$A1585="","",[1]线路最大负荷电流!$A1585)</f>
        <v/>
      </c>
      <c r="B1585" t="str">
        <f>IF([1]线路最大负荷电流!$B1585="","",[1]线路最大负荷电流!$B1585)</f>
        <v/>
      </c>
    </row>
    <row r="1586" spans="1:2" x14ac:dyDescent="0.15">
      <c r="A1586" t="str">
        <f>IF([1]线路最大负荷电流!$A1586="","",[1]线路最大负荷电流!$A1586)</f>
        <v/>
      </c>
      <c r="B1586" t="str">
        <f>IF([1]线路最大负荷电流!$B1586="","",[1]线路最大负荷电流!$B1586)</f>
        <v/>
      </c>
    </row>
    <row r="1587" spans="1:2" x14ac:dyDescent="0.15">
      <c r="A1587" t="str">
        <f>IF([1]线路最大负荷电流!$A1587="","",[1]线路最大负荷电流!$A1587)</f>
        <v/>
      </c>
      <c r="B1587" t="str">
        <f>IF([1]线路最大负荷电流!$B1587="","",[1]线路最大负荷电流!$B1587)</f>
        <v/>
      </c>
    </row>
    <row r="1588" spans="1:2" x14ac:dyDescent="0.15">
      <c r="A1588" t="str">
        <f>IF([1]线路最大负荷电流!$A1588="","",[1]线路最大负荷电流!$A1588)</f>
        <v/>
      </c>
      <c r="B1588" t="str">
        <f>IF([1]线路最大负荷电流!$B1588="","",[1]线路最大负荷电流!$B1588)</f>
        <v/>
      </c>
    </row>
    <row r="1589" spans="1:2" x14ac:dyDescent="0.15">
      <c r="A1589" t="str">
        <f>IF([1]线路最大负荷电流!$A1589="","",[1]线路最大负荷电流!$A1589)</f>
        <v/>
      </c>
      <c r="B1589" t="str">
        <f>IF([1]线路最大负荷电流!$B1589="","",[1]线路最大负荷电流!$B1589)</f>
        <v/>
      </c>
    </row>
    <row r="1590" spans="1:2" x14ac:dyDescent="0.15">
      <c r="A1590" t="str">
        <f>IF([1]线路最大负荷电流!$A1590="","",[1]线路最大负荷电流!$A1590)</f>
        <v/>
      </c>
      <c r="B1590" t="str">
        <f>IF([1]线路最大负荷电流!$B1590="","",[1]线路最大负荷电流!$B1590)</f>
        <v/>
      </c>
    </row>
    <row r="1591" spans="1:2" x14ac:dyDescent="0.15">
      <c r="A1591" t="str">
        <f>IF([1]线路最大负荷电流!$A1591="","",[1]线路最大负荷电流!$A1591)</f>
        <v/>
      </c>
      <c r="B1591" t="str">
        <f>IF([1]线路最大负荷电流!$B1591="","",[1]线路最大负荷电流!$B1591)</f>
        <v/>
      </c>
    </row>
    <row r="1592" spans="1:2" x14ac:dyDescent="0.15">
      <c r="A1592" t="str">
        <f>IF([1]线路最大负荷电流!$A1592="","",[1]线路最大负荷电流!$A1592)</f>
        <v/>
      </c>
      <c r="B1592" t="str">
        <f>IF([1]线路最大负荷电流!$B1592="","",[1]线路最大负荷电流!$B1592)</f>
        <v/>
      </c>
    </row>
    <row r="1593" spans="1:2" x14ac:dyDescent="0.15">
      <c r="A1593" t="str">
        <f>IF([1]线路最大负荷电流!$A1593="","",[1]线路最大负荷电流!$A1593)</f>
        <v/>
      </c>
      <c r="B1593" t="str">
        <f>IF([1]线路最大负荷电流!$B1593="","",[1]线路最大负荷电流!$B1593)</f>
        <v/>
      </c>
    </row>
    <row r="1594" spans="1:2" x14ac:dyDescent="0.15">
      <c r="A1594" t="str">
        <f>IF([1]线路最大负荷电流!$A1594="","",[1]线路最大负荷电流!$A1594)</f>
        <v/>
      </c>
      <c r="B1594" t="str">
        <f>IF([1]线路最大负荷电流!$B1594="","",[1]线路最大负荷电流!$B1594)</f>
        <v/>
      </c>
    </row>
    <row r="1595" spans="1:2" x14ac:dyDescent="0.15">
      <c r="A1595" t="str">
        <f>IF([1]线路最大负荷电流!$A1595="","",[1]线路最大负荷电流!$A1595)</f>
        <v/>
      </c>
      <c r="B1595" t="str">
        <f>IF([1]线路最大负荷电流!$B1595="","",[1]线路最大负荷电流!$B1595)</f>
        <v/>
      </c>
    </row>
    <row r="1596" spans="1:2" x14ac:dyDescent="0.15">
      <c r="A1596" t="str">
        <f>IF([1]线路最大负荷电流!$A1596="","",[1]线路最大负荷电流!$A1596)</f>
        <v/>
      </c>
      <c r="B1596" t="str">
        <f>IF([1]线路最大负荷电流!$B1596="","",[1]线路最大负荷电流!$B1596)</f>
        <v/>
      </c>
    </row>
    <row r="1597" spans="1:2" x14ac:dyDescent="0.15">
      <c r="A1597" t="str">
        <f>IF([1]线路最大负荷电流!$A1597="","",[1]线路最大负荷电流!$A1597)</f>
        <v/>
      </c>
      <c r="B1597" t="str">
        <f>IF([1]线路最大负荷电流!$B1597="","",[1]线路最大负荷电流!$B1597)</f>
        <v/>
      </c>
    </row>
    <row r="1598" spans="1:2" x14ac:dyDescent="0.15">
      <c r="A1598" t="str">
        <f>IF([1]线路最大负荷电流!$A1598="","",[1]线路最大负荷电流!$A1598)</f>
        <v/>
      </c>
      <c r="B1598" t="str">
        <f>IF([1]线路最大负荷电流!$B1598="","",[1]线路最大负荷电流!$B1598)</f>
        <v/>
      </c>
    </row>
    <row r="1599" spans="1:2" x14ac:dyDescent="0.15">
      <c r="A1599" t="str">
        <f>IF([1]线路最大负荷电流!$A1599="","",[1]线路最大负荷电流!$A1599)</f>
        <v/>
      </c>
      <c r="B1599" t="str">
        <f>IF([1]线路最大负荷电流!$B1599="","",[1]线路最大负荷电流!$B1599)</f>
        <v/>
      </c>
    </row>
    <row r="1600" spans="1:2" x14ac:dyDescent="0.15">
      <c r="A1600" t="str">
        <f>IF([1]线路最大负荷电流!$A1600="","",[1]线路最大负荷电流!$A1600)</f>
        <v/>
      </c>
      <c r="B1600" t="str">
        <f>IF([1]线路最大负荷电流!$B1600="","",[1]线路最大负荷电流!$B1600)</f>
        <v/>
      </c>
    </row>
    <row r="1601" spans="1:2" x14ac:dyDescent="0.15">
      <c r="A1601" t="str">
        <f>IF([1]线路最大负荷电流!$A1601="","",[1]线路最大负荷电流!$A1601)</f>
        <v/>
      </c>
      <c r="B1601" t="str">
        <f>IF([1]线路最大负荷电流!$B1601="","",[1]线路最大负荷电流!$B1601)</f>
        <v/>
      </c>
    </row>
    <row r="1602" spans="1:2" x14ac:dyDescent="0.15">
      <c r="A1602" t="str">
        <f>IF([1]线路最大负荷电流!$A1602="","",[1]线路最大负荷电流!$A1602)</f>
        <v/>
      </c>
      <c r="B1602" t="str">
        <f>IF([1]线路最大负荷电流!$B1602="","",[1]线路最大负荷电流!$B1602)</f>
        <v/>
      </c>
    </row>
    <row r="1603" spans="1:2" x14ac:dyDescent="0.15">
      <c r="A1603" t="str">
        <f>IF([1]线路最大负荷电流!$A1603="","",[1]线路最大负荷电流!$A1603)</f>
        <v/>
      </c>
      <c r="B1603" t="str">
        <f>IF([1]线路最大负荷电流!$B1603="","",[1]线路最大负荷电流!$B1603)</f>
        <v/>
      </c>
    </row>
    <row r="1604" spans="1:2" x14ac:dyDescent="0.15">
      <c r="A1604" t="str">
        <f>IF([1]线路最大负荷电流!$A1604="","",[1]线路最大负荷电流!$A1604)</f>
        <v/>
      </c>
      <c r="B1604" t="str">
        <f>IF([1]线路最大负荷电流!$B1604="","",[1]线路最大负荷电流!$B1604)</f>
        <v/>
      </c>
    </row>
    <row r="1605" spans="1:2" x14ac:dyDescent="0.15">
      <c r="A1605" t="str">
        <f>IF([1]线路最大负荷电流!$A1605="","",[1]线路最大负荷电流!$A1605)</f>
        <v/>
      </c>
      <c r="B1605" t="str">
        <f>IF([1]线路最大负荷电流!$B1605="","",[1]线路最大负荷电流!$B1605)</f>
        <v/>
      </c>
    </row>
    <row r="1606" spans="1:2" x14ac:dyDescent="0.15">
      <c r="A1606" t="str">
        <f>IF([1]线路最大负荷电流!$A1606="","",[1]线路最大负荷电流!$A1606)</f>
        <v/>
      </c>
      <c r="B1606" t="str">
        <f>IF([1]线路最大负荷电流!$B1606="","",[1]线路最大负荷电流!$B1606)</f>
        <v/>
      </c>
    </row>
    <row r="1607" spans="1:2" x14ac:dyDescent="0.15">
      <c r="A1607" t="str">
        <f>IF([1]线路最大负荷电流!$A1607="","",[1]线路最大负荷电流!$A1607)</f>
        <v/>
      </c>
      <c r="B1607" t="str">
        <f>IF([1]线路最大负荷电流!$B1607="","",[1]线路最大负荷电流!$B1607)</f>
        <v/>
      </c>
    </row>
    <row r="1608" spans="1:2" x14ac:dyDescent="0.15">
      <c r="A1608" t="str">
        <f>IF([1]线路最大负荷电流!$A1608="","",[1]线路最大负荷电流!$A1608)</f>
        <v/>
      </c>
      <c r="B1608" t="str">
        <f>IF([1]线路最大负荷电流!$B1608="","",[1]线路最大负荷电流!$B1608)</f>
        <v/>
      </c>
    </row>
    <row r="1609" spans="1:2" x14ac:dyDescent="0.15">
      <c r="A1609" t="str">
        <f>IF([1]线路最大负荷电流!$A1609="","",[1]线路最大负荷电流!$A1609)</f>
        <v/>
      </c>
      <c r="B1609" t="str">
        <f>IF([1]线路最大负荷电流!$B1609="","",[1]线路最大负荷电流!$B1609)</f>
        <v/>
      </c>
    </row>
    <row r="1610" spans="1:2" x14ac:dyDescent="0.15">
      <c r="A1610" t="str">
        <f>IF([1]线路最大负荷电流!$A1610="","",[1]线路最大负荷电流!$A1610)</f>
        <v/>
      </c>
      <c r="B1610" t="str">
        <f>IF([1]线路最大负荷电流!$B1610="","",[1]线路最大负荷电流!$B1610)</f>
        <v/>
      </c>
    </row>
    <row r="1611" spans="1:2" x14ac:dyDescent="0.15">
      <c r="A1611" t="str">
        <f>IF([1]线路最大负荷电流!$A1611="","",[1]线路最大负荷电流!$A1611)</f>
        <v/>
      </c>
      <c r="B1611" t="str">
        <f>IF([1]线路最大负荷电流!$B1611="","",[1]线路最大负荷电流!$B1611)</f>
        <v/>
      </c>
    </row>
    <row r="1612" spans="1:2" x14ac:dyDescent="0.15">
      <c r="A1612" t="str">
        <f>IF([1]线路最大负荷电流!$A1612="","",[1]线路最大负荷电流!$A1612)</f>
        <v/>
      </c>
      <c r="B1612" t="str">
        <f>IF([1]线路最大负荷电流!$B1612="","",[1]线路最大负荷电流!$B1612)</f>
        <v/>
      </c>
    </row>
    <row r="1613" spans="1:2" x14ac:dyDescent="0.15">
      <c r="A1613" t="str">
        <f>IF([1]线路最大负荷电流!$A1613="","",[1]线路最大负荷电流!$A1613)</f>
        <v/>
      </c>
      <c r="B1613" t="str">
        <f>IF([1]线路最大负荷电流!$B1613="","",[1]线路最大负荷电流!$B1613)</f>
        <v/>
      </c>
    </row>
    <row r="1614" spans="1:2" x14ac:dyDescent="0.15">
      <c r="A1614" t="str">
        <f>IF([1]线路最大负荷电流!$A1614="","",[1]线路最大负荷电流!$A1614)</f>
        <v/>
      </c>
      <c r="B1614" t="str">
        <f>IF([1]线路最大负荷电流!$B1614="","",[1]线路最大负荷电流!$B1614)</f>
        <v/>
      </c>
    </row>
    <row r="1615" spans="1:2" x14ac:dyDescent="0.15">
      <c r="A1615" t="str">
        <f>IF([1]线路最大负荷电流!$A1615="","",[1]线路最大负荷电流!$A1615)</f>
        <v/>
      </c>
      <c r="B1615" t="str">
        <f>IF([1]线路最大负荷电流!$B1615="","",[1]线路最大负荷电流!$B1615)</f>
        <v/>
      </c>
    </row>
    <row r="1616" spans="1:2" x14ac:dyDescent="0.15">
      <c r="A1616" t="str">
        <f>IF([1]线路最大负荷电流!$A1616="","",[1]线路最大负荷电流!$A1616)</f>
        <v/>
      </c>
      <c r="B1616" t="str">
        <f>IF([1]线路最大负荷电流!$B1616="","",[1]线路最大负荷电流!$B1616)</f>
        <v/>
      </c>
    </row>
    <row r="1617" spans="1:2" x14ac:dyDescent="0.15">
      <c r="A1617" t="str">
        <f>IF([1]线路最大负荷电流!$A1617="","",[1]线路最大负荷电流!$A1617)</f>
        <v/>
      </c>
      <c r="B1617" t="str">
        <f>IF([1]线路最大负荷电流!$B1617="","",[1]线路最大负荷电流!$B1617)</f>
        <v/>
      </c>
    </row>
    <row r="1618" spans="1:2" x14ac:dyDescent="0.15">
      <c r="A1618" t="str">
        <f>IF([1]线路最大负荷电流!$A1618="","",[1]线路最大负荷电流!$A1618)</f>
        <v/>
      </c>
      <c r="B1618" t="str">
        <f>IF([1]线路最大负荷电流!$B1618="","",[1]线路最大负荷电流!$B1618)</f>
        <v/>
      </c>
    </row>
    <row r="1619" spans="1:2" x14ac:dyDescent="0.15">
      <c r="A1619" t="str">
        <f>IF([1]线路最大负荷电流!$A1619="","",[1]线路最大负荷电流!$A1619)</f>
        <v/>
      </c>
      <c r="B1619" t="str">
        <f>IF([1]线路最大负荷电流!$B1619="","",[1]线路最大负荷电流!$B1619)</f>
        <v/>
      </c>
    </row>
    <row r="1620" spans="1:2" x14ac:dyDescent="0.15">
      <c r="A1620" t="str">
        <f>IF([1]线路最大负荷电流!$A1620="","",[1]线路最大负荷电流!$A1620)</f>
        <v/>
      </c>
      <c r="B1620" t="str">
        <f>IF([1]线路最大负荷电流!$B1620="","",[1]线路最大负荷电流!$B1620)</f>
        <v/>
      </c>
    </row>
    <row r="1621" spans="1:2" x14ac:dyDescent="0.15">
      <c r="A1621" t="str">
        <f>IF([1]线路最大负荷电流!$A1621="","",[1]线路最大负荷电流!$A1621)</f>
        <v/>
      </c>
      <c r="B1621" t="str">
        <f>IF([1]线路最大负荷电流!$B1621="","",[1]线路最大负荷电流!$B1621)</f>
        <v/>
      </c>
    </row>
    <row r="1622" spans="1:2" x14ac:dyDescent="0.15">
      <c r="A1622" t="str">
        <f>IF([1]线路最大负荷电流!$A1622="","",[1]线路最大负荷电流!$A1622)</f>
        <v/>
      </c>
      <c r="B1622" t="str">
        <f>IF([1]线路最大负荷电流!$B1622="","",[1]线路最大负荷电流!$B1622)</f>
        <v/>
      </c>
    </row>
    <row r="1623" spans="1:2" x14ac:dyDescent="0.15">
      <c r="A1623" t="str">
        <f>IF([1]线路最大负荷电流!$A1623="","",[1]线路最大负荷电流!$A1623)</f>
        <v/>
      </c>
      <c r="B1623" t="str">
        <f>IF([1]线路最大负荷电流!$B1623="","",[1]线路最大负荷电流!$B1623)</f>
        <v/>
      </c>
    </row>
    <row r="1624" spans="1:2" x14ac:dyDescent="0.15">
      <c r="A1624" t="str">
        <f>IF([1]线路最大负荷电流!$A1624="","",[1]线路最大负荷电流!$A1624)</f>
        <v/>
      </c>
      <c r="B1624" t="str">
        <f>IF([1]线路最大负荷电流!$B1624="","",[1]线路最大负荷电流!$B1624)</f>
        <v/>
      </c>
    </row>
    <row r="1625" spans="1:2" x14ac:dyDescent="0.15">
      <c r="A1625" t="str">
        <f>IF([1]线路最大负荷电流!$A1625="","",[1]线路最大负荷电流!$A1625)</f>
        <v/>
      </c>
      <c r="B1625" t="str">
        <f>IF([1]线路最大负荷电流!$B1625="","",[1]线路最大负荷电流!$B1625)</f>
        <v/>
      </c>
    </row>
    <row r="1626" spans="1:2" x14ac:dyDescent="0.15">
      <c r="A1626" t="str">
        <f>IF([1]线路最大负荷电流!$A1626="","",[1]线路最大负荷电流!$A1626)</f>
        <v/>
      </c>
      <c r="B1626" t="str">
        <f>IF([1]线路最大负荷电流!$B1626="","",[1]线路最大负荷电流!$B1626)</f>
        <v/>
      </c>
    </row>
    <row r="1627" spans="1:2" x14ac:dyDescent="0.15">
      <c r="A1627" t="str">
        <f>IF([1]线路最大负荷电流!$A1627="","",[1]线路最大负荷电流!$A1627)</f>
        <v/>
      </c>
      <c r="B1627" t="str">
        <f>IF([1]线路最大负荷电流!$B1627="","",[1]线路最大负荷电流!$B1627)</f>
        <v/>
      </c>
    </row>
    <row r="1628" spans="1:2" x14ac:dyDescent="0.15">
      <c r="A1628" t="str">
        <f>IF([1]线路最大负荷电流!$A1628="","",[1]线路最大负荷电流!$A1628)</f>
        <v/>
      </c>
      <c r="B1628" t="str">
        <f>IF([1]线路最大负荷电流!$B1628="","",[1]线路最大负荷电流!$B1628)</f>
        <v/>
      </c>
    </row>
    <row r="1629" spans="1:2" x14ac:dyDescent="0.15">
      <c r="A1629" t="str">
        <f>IF([1]线路最大负荷电流!$A1629="","",[1]线路最大负荷电流!$A1629)</f>
        <v/>
      </c>
      <c r="B1629" t="str">
        <f>IF([1]线路最大负荷电流!$B1629="","",[1]线路最大负荷电流!$B1629)</f>
        <v/>
      </c>
    </row>
    <row r="1630" spans="1:2" x14ac:dyDescent="0.15">
      <c r="A1630" t="str">
        <f>IF([1]线路最大负荷电流!$A1630="","",[1]线路最大负荷电流!$A1630)</f>
        <v/>
      </c>
      <c r="B1630" t="str">
        <f>IF([1]线路最大负荷电流!$B1630="","",[1]线路最大负荷电流!$B1630)</f>
        <v/>
      </c>
    </row>
    <row r="1631" spans="1:2" x14ac:dyDescent="0.15">
      <c r="A1631" t="str">
        <f>IF([1]线路最大负荷电流!$A1631="","",[1]线路最大负荷电流!$A1631)</f>
        <v/>
      </c>
      <c r="B1631" t="str">
        <f>IF([1]线路最大负荷电流!$B1631="","",[1]线路最大负荷电流!$B1631)</f>
        <v/>
      </c>
    </row>
    <row r="1632" spans="1:2" x14ac:dyDescent="0.15">
      <c r="A1632" t="str">
        <f>IF([1]线路最大负荷电流!$A1632="","",[1]线路最大负荷电流!$A1632)</f>
        <v/>
      </c>
      <c r="B1632" t="str">
        <f>IF([1]线路最大负荷电流!$B1632="","",[1]线路最大负荷电流!$B1632)</f>
        <v/>
      </c>
    </row>
    <row r="1633" spans="1:2" x14ac:dyDescent="0.15">
      <c r="A1633" t="str">
        <f>IF([1]线路最大负荷电流!$A1633="","",[1]线路最大负荷电流!$A1633)</f>
        <v/>
      </c>
      <c r="B1633" t="str">
        <f>IF([1]线路最大负荷电流!$B1633="","",[1]线路最大负荷电流!$B1633)</f>
        <v/>
      </c>
    </row>
    <row r="1634" spans="1:2" x14ac:dyDescent="0.15">
      <c r="A1634" t="str">
        <f>IF([1]线路最大负荷电流!$A1634="","",[1]线路最大负荷电流!$A1634)</f>
        <v/>
      </c>
      <c r="B1634" t="str">
        <f>IF([1]线路最大负荷电流!$B1634="","",[1]线路最大负荷电流!$B1634)</f>
        <v/>
      </c>
    </row>
    <row r="1635" spans="1:2" x14ac:dyDescent="0.15">
      <c r="A1635" t="str">
        <f>IF([1]线路最大负荷电流!$A1635="","",[1]线路最大负荷电流!$A1635)</f>
        <v/>
      </c>
      <c r="B1635" t="str">
        <f>IF([1]线路最大负荷电流!$B1635="","",[1]线路最大负荷电流!$B1635)</f>
        <v/>
      </c>
    </row>
    <row r="1636" spans="1:2" x14ac:dyDescent="0.15">
      <c r="A1636" t="str">
        <f>IF([1]线路最大负荷电流!$A1636="","",[1]线路最大负荷电流!$A1636)</f>
        <v/>
      </c>
      <c r="B1636" t="str">
        <f>IF([1]线路最大负荷电流!$B1636="","",[1]线路最大负荷电流!$B1636)</f>
        <v/>
      </c>
    </row>
    <row r="1637" spans="1:2" x14ac:dyDescent="0.15">
      <c r="A1637" t="str">
        <f>IF([1]线路最大负荷电流!$A1637="","",[1]线路最大负荷电流!$A1637)</f>
        <v/>
      </c>
      <c r="B1637" t="str">
        <f>IF([1]线路最大负荷电流!$B1637="","",[1]线路最大负荷电流!$B1637)</f>
        <v/>
      </c>
    </row>
    <row r="1638" spans="1:2" x14ac:dyDescent="0.15">
      <c r="A1638" t="str">
        <f>IF([1]线路最大负荷电流!$A1638="","",[1]线路最大负荷电流!$A1638)</f>
        <v/>
      </c>
      <c r="B1638" t="str">
        <f>IF([1]线路最大负荷电流!$B1638="","",[1]线路最大负荷电流!$B1638)</f>
        <v/>
      </c>
    </row>
    <row r="1639" spans="1:2" x14ac:dyDescent="0.15">
      <c r="A1639" t="str">
        <f>IF([1]线路最大负荷电流!$A1639="","",[1]线路最大负荷电流!$A1639)</f>
        <v/>
      </c>
      <c r="B1639" t="str">
        <f>IF([1]线路最大负荷电流!$B1639="","",[1]线路最大负荷电流!$B1639)</f>
        <v/>
      </c>
    </row>
    <row r="1640" spans="1:2" x14ac:dyDescent="0.15">
      <c r="A1640" t="str">
        <f>IF([1]线路最大负荷电流!$A1640="","",[1]线路最大负荷电流!$A1640)</f>
        <v/>
      </c>
      <c r="B1640" t="str">
        <f>IF([1]线路最大负荷电流!$B1640="","",[1]线路最大负荷电流!$B1640)</f>
        <v/>
      </c>
    </row>
    <row r="1641" spans="1:2" x14ac:dyDescent="0.15">
      <c r="A1641" t="str">
        <f>IF([1]线路最大负荷电流!$A1641="","",[1]线路最大负荷电流!$A1641)</f>
        <v/>
      </c>
      <c r="B1641" t="str">
        <f>IF([1]线路最大负荷电流!$B1641="","",[1]线路最大负荷电流!$B1641)</f>
        <v/>
      </c>
    </row>
    <row r="1642" spans="1:2" x14ac:dyDescent="0.15">
      <c r="A1642" t="str">
        <f>IF([1]线路最大负荷电流!$A1642="","",[1]线路最大负荷电流!$A1642)</f>
        <v/>
      </c>
      <c r="B1642" t="str">
        <f>IF([1]线路最大负荷电流!$B1642="","",[1]线路最大负荷电流!$B1642)</f>
        <v/>
      </c>
    </row>
    <row r="1643" spans="1:2" x14ac:dyDescent="0.15">
      <c r="A1643" t="str">
        <f>IF([1]线路最大负荷电流!$A1643="","",[1]线路最大负荷电流!$A1643)</f>
        <v/>
      </c>
      <c r="B1643" t="str">
        <f>IF([1]线路最大负荷电流!$B1643="","",[1]线路最大负荷电流!$B1643)</f>
        <v/>
      </c>
    </row>
    <row r="1644" spans="1:2" x14ac:dyDescent="0.15">
      <c r="A1644" t="str">
        <f>IF([1]线路最大负荷电流!$A1644="","",[1]线路最大负荷电流!$A1644)</f>
        <v/>
      </c>
      <c r="B1644" t="str">
        <f>IF([1]线路最大负荷电流!$B1644="","",[1]线路最大负荷电流!$B1644)</f>
        <v/>
      </c>
    </row>
    <row r="1645" spans="1:2" x14ac:dyDescent="0.15">
      <c r="A1645" t="str">
        <f>IF([1]线路最大负荷电流!$A1645="","",[1]线路最大负荷电流!$A1645)</f>
        <v/>
      </c>
      <c r="B1645" t="str">
        <f>IF([1]线路最大负荷电流!$B1645="","",[1]线路最大负荷电流!$B1645)</f>
        <v/>
      </c>
    </row>
    <row r="1646" spans="1:2" x14ac:dyDescent="0.15">
      <c r="A1646" t="str">
        <f>IF([1]线路最大负荷电流!$A1646="","",[1]线路最大负荷电流!$A1646)</f>
        <v/>
      </c>
      <c r="B1646" t="str">
        <f>IF([1]线路最大负荷电流!$B1646="","",[1]线路最大负荷电流!$B1646)</f>
        <v/>
      </c>
    </row>
    <row r="1647" spans="1:2" x14ac:dyDescent="0.15">
      <c r="A1647" t="str">
        <f>IF([1]线路最大负荷电流!$A1647="","",[1]线路最大负荷电流!$A1647)</f>
        <v/>
      </c>
      <c r="B1647" t="str">
        <f>IF([1]线路最大负荷电流!$B1647="","",[1]线路最大负荷电流!$B1647)</f>
        <v/>
      </c>
    </row>
    <row r="1648" spans="1:2" x14ac:dyDescent="0.15">
      <c r="A1648" t="str">
        <f>IF([1]线路最大负荷电流!$A1648="","",[1]线路最大负荷电流!$A1648)</f>
        <v/>
      </c>
      <c r="B1648" t="str">
        <f>IF([1]线路最大负荷电流!$B1648="","",[1]线路最大负荷电流!$B1648)</f>
        <v/>
      </c>
    </row>
    <row r="1649" spans="1:2" x14ac:dyDescent="0.15">
      <c r="A1649" t="str">
        <f>IF([1]线路最大负荷电流!$A1649="","",[1]线路最大负荷电流!$A1649)</f>
        <v/>
      </c>
      <c r="B1649" t="str">
        <f>IF([1]线路最大负荷电流!$B1649="","",[1]线路最大负荷电流!$B1649)</f>
        <v/>
      </c>
    </row>
    <row r="1650" spans="1:2" x14ac:dyDescent="0.15">
      <c r="A1650" t="str">
        <f>IF([1]线路最大负荷电流!$A1650="","",[1]线路最大负荷电流!$A1650)</f>
        <v/>
      </c>
      <c r="B1650" t="str">
        <f>IF([1]线路最大负荷电流!$B1650="","",[1]线路最大负荷电流!$B1650)</f>
        <v/>
      </c>
    </row>
    <row r="1651" spans="1:2" x14ac:dyDescent="0.15">
      <c r="A1651" t="str">
        <f>IF([1]线路最大负荷电流!$A1651="","",[1]线路最大负荷电流!$A1651)</f>
        <v/>
      </c>
      <c r="B1651" t="str">
        <f>IF([1]线路最大负荷电流!$B1651="","",[1]线路最大负荷电流!$B1651)</f>
        <v/>
      </c>
    </row>
    <row r="1652" spans="1:2" x14ac:dyDescent="0.15">
      <c r="A1652" t="str">
        <f>IF([1]线路最大负荷电流!$A1652="","",[1]线路最大负荷电流!$A1652)</f>
        <v/>
      </c>
      <c r="B1652" t="str">
        <f>IF([1]线路最大负荷电流!$B1652="","",[1]线路最大负荷电流!$B1652)</f>
        <v/>
      </c>
    </row>
    <row r="1653" spans="1:2" x14ac:dyDescent="0.15">
      <c r="A1653" t="str">
        <f>IF([1]线路最大负荷电流!$A1653="","",[1]线路最大负荷电流!$A1653)</f>
        <v/>
      </c>
      <c r="B1653" t="str">
        <f>IF([1]线路最大负荷电流!$B1653="","",[1]线路最大负荷电流!$B1653)</f>
        <v/>
      </c>
    </row>
    <row r="1654" spans="1:2" x14ac:dyDescent="0.15">
      <c r="A1654" t="str">
        <f>IF([1]线路最大负荷电流!$A1654="","",[1]线路最大负荷电流!$A1654)</f>
        <v/>
      </c>
      <c r="B1654" t="str">
        <f>IF([1]线路最大负荷电流!$B1654="","",[1]线路最大负荷电流!$B1654)</f>
        <v/>
      </c>
    </row>
    <row r="1655" spans="1:2" x14ac:dyDescent="0.15">
      <c r="A1655" t="str">
        <f>IF([1]线路最大负荷电流!$A1655="","",[1]线路最大负荷电流!$A1655)</f>
        <v/>
      </c>
      <c r="B1655" t="str">
        <f>IF([1]线路最大负荷电流!$B1655="","",[1]线路最大负荷电流!$B1655)</f>
        <v/>
      </c>
    </row>
    <row r="1656" spans="1:2" x14ac:dyDescent="0.15">
      <c r="A1656" t="str">
        <f>IF([1]线路最大负荷电流!$A1656="","",[1]线路最大负荷电流!$A1656)</f>
        <v/>
      </c>
      <c r="B1656" t="str">
        <f>IF([1]线路最大负荷电流!$B1656="","",[1]线路最大负荷电流!$B1656)</f>
        <v/>
      </c>
    </row>
    <row r="1657" spans="1:2" x14ac:dyDescent="0.15">
      <c r="A1657" t="str">
        <f>IF([1]线路最大负荷电流!$A1657="","",[1]线路最大负荷电流!$A1657)</f>
        <v/>
      </c>
      <c r="B1657" t="str">
        <f>IF([1]线路最大负荷电流!$B1657="","",[1]线路最大负荷电流!$B1657)</f>
        <v/>
      </c>
    </row>
    <row r="1658" spans="1:2" x14ac:dyDescent="0.15">
      <c r="A1658" t="str">
        <f>IF([1]线路最大负荷电流!$A1658="","",[1]线路最大负荷电流!$A1658)</f>
        <v/>
      </c>
      <c r="B1658" t="str">
        <f>IF([1]线路最大负荷电流!$B1658="","",[1]线路最大负荷电流!$B1658)</f>
        <v/>
      </c>
    </row>
    <row r="1659" spans="1:2" x14ac:dyDescent="0.15">
      <c r="A1659" t="str">
        <f>IF([1]线路最大负荷电流!$A1659="","",[1]线路最大负荷电流!$A1659)</f>
        <v/>
      </c>
      <c r="B1659" t="str">
        <f>IF([1]线路最大负荷电流!$B1659="","",[1]线路最大负荷电流!$B1659)</f>
        <v/>
      </c>
    </row>
    <row r="1660" spans="1:2" x14ac:dyDescent="0.15">
      <c r="A1660" t="str">
        <f>IF([1]线路最大负荷电流!$A1660="","",[1]线路最大负荷电流!$A1660)</f>
        <v/>
      </c>
      <c r="B1660" t="str">
        <f>IF([1]线路最大负荷电流!$B1660="","",[1]线路最大负荷电流!$B1660)</f>
        <v/>
      </c>
    </row>
    <row r="1661" spans="1:2" x14ac:dyDescent="0.15">
      <c r="A1661" t="str">
        <f>IF([1]线路最大负荷电流!$A1661="","",[1]线路最大负荷电流!$A1661)</f>
        <v/>
      </c>
      <c r="B1661" t="str">
        <f>IF([1]线路最大负荷电流!$B1661="","",[1]线路最大负荷电流!$B1661)</f>
        <v/>
      </c>
    </row>
    <row r="1662" spans="1:2" x14ac:dyDescent="0.15">
      <c r="A1662" t="str">
        <f>IF([1]线路最大负荷电流!$A1662="","",[1]线路最大负荷电流!$A1662)</f>
        <v/>
      </c>
      <c r="B1662" t="str">
        <f>IF([1]线路最大负荷电流!$B1662="","",[1]线路最大负荷电流!$B1662)</f>
        <v/>
      </c>
    </row>
    <row r="1663" spans="1:2" x14ac:dyDescent="0.15">
      <c r="A1663" t="str">
        <f>IF([1]线路最大负荷电流!$A1663="","",[1]线路最大负荷电流!$A1663)</f>
        <v/>
      </c>
      <c r="B1663" t="str">
        <f>IF([1]线路最大负荷电流!$B1663="","",[1]线路最大负荷电流!$B1663)</f>
        <v/>
      </c>
    </row>
    <row r="1664" spans="1:2" x14ac:dyDescent="0.15">
      <c r="A1664" t="str">
        <f>IF([1]线路最大负荷电流!$A1664="","",[1]线路最大负荷电流!$A1664)</f>
        <v/>
      </c>
      <c r="B1664" t="str">
        <f>IF([1]线路最大负荷电流!$B1664="","",[1]线路最大负荷电流!$B1664)</f>
        <v/>
      </c>
    </row>
    <row r="1665" spans="1:2" x14ac:dyDescent="0.15">
      <c r="A1665" t="str">
        <f>IF([1]线路最大负荷电流!$A1665="","",[1]线路最大负荷电流!$A1665)</f>
        <v/>
      </c>
      <c r="B1665" t="str">
        <f>IF([1]线路最大负荷电流!$B1665="","",[1]线路最大负荷电流!$B1665)</f>
        <v/>
      </c>
    </row>
    <row r="1666" spans="1:2" x14ac:dyDescent="0.15">
      <c r="A1666" t="str">
        <f>IF([1]线路最大负荷电流!$A1666="","",[1]线路最大负荷电流!$A1666)</f>
        <v/>
      </c>
      <c r="B1666" t="str">
        <f>IF([1]线路最大负荷电流!$B1666="","",[1]线路最大负荷电流!$B1666)</f>
        <v/>
      </c>
    </row>
    <row r="1667" spans="1:2" x14ac:dyDescent="0.15">
      <c r="A1667" t="str">
        <f>IF([1]线路最大负荷电流!$A1667="","",[1]线路最大负荷电流!$A1667)</f>
        <v/>
      </c>
      <c r="B1667" t="str">
        <f>IF([1]线路最大负荷电流!$B1667="","",[1]线路最大负荷电流!$B1667)</f>
        <v/>
      </c>
    </row>
    <row r="1668" spans="1:2" x14ac:dyDescent="0.15">
      <c r="A1668" t="str">
        <f>IF([1]线路最大负荷电流!$A1668="","",[1]线路最大负荷电流!$A1668)</f>
        <v/>
      </c>
      <c r="B1668" t="str">
        <f>IF([1]线路最大负荷电流!$B1668="","",[1]线路最大负荷电流!$B1668)</f>
        <v/>
      </c>
    </row>
    <row r="1669" spans="1:2" x14ac:dyDescent="0.15">
      <c r="A1669" t="str">
        <f>IF([1]线路最大负荷电流!$A1669="","",[1]线路最大负荷电流!$A1669)</f>
        <v/>
      </c>
      <c r="B1669" t="str">
        <f>IF([1]线路最大负荷电流!$B1669="","",[1]线路最大负荷电流!$B1669)</f>
        <v/>
      </c>
    </row>
    <row r="1670" spans="1:2" x14ac:dyDescent="0.15">
      <c r="A1670" t="str">
        <f>IF([1]线路最大负荷电流!$A1670="","",[1]线路最大负荷电流!$A1670)</f>
        <v/>
      </c>
      <c r="B1670" t="str">
        <f>IF([1]线路最大负荷电流!$B1670="","",[1]线路最大负荷电流!$B1670)</f>
        <v/>
      </c>
    </row>
    <row r="1671" spans="1:2" x14ac:dyDescent="0.15">
      <c r="A1671" t="str">
        <f>IF([1]线路最大负荷电流!$A1671="","",[1]线路最大负荷电流!$A1671)</f>
        <v/>
      </c>
      <c r="B1671" t="str">
        <f>IF([1]线路最大负荷电流!$B1671="","",[1]线路最大负荷电流!$B1671)</f>
        <v/>
      </c>
    </row>
    <row r="1672" spans="1:2" x14ac:dyDescent="0.15">
      <c r="A1672" t="str">
        <f>IF([1]线路最大负荷电流!$A1672="","",[1]线路最大负荷电流!$A1672)</f>
        <v/>
      </c>
      <c r="B1672" t="str">
        <f>IF([1]线路最大负荷电流!$B1672="","",[1]线路最大负荷电流!$B1672)</f>
        <v/>
      </c>
    </row>
    <row r="1673" spans="1:2" x14ac:dyDescent="0.15">
      <c r="A1673" t="str">
        <f>IF([1]线路最大负荷电流!$A1673="","",[1]线路最大负荷电流!$A1673)</f>
        <v/>
      </c>
      <c r="B1673" t="str">
        <f>IF([1]线路最大负荷电流!$B1673="","",[1]线路最大负荷电流!$B1673)</f>
        <v/>
      </c>
    </row>
    <row r="1674" spans="1:2" x14ac:dyDescent="0.15">
      <c r="A1674" t="str">
        <f>IF([1]线路最大负荷电流!$A1674="","",[1]线路最大负荷电流!$A1674)</f>
        <v/>
      </c>
      <c r="B1674" t="str">
        <f>IF([1]线路最大负荷电流!$B1674="","",[1]线路最大负荷电流!$B1674)</f>
        <v/>
      </c>
    </row>
    <row r="1675" spans="1:2" x14ac:dyDescent="0.15">
      <c r="A1675" t="str">
        <f>IF([1]线路最大负荷电流!$A1675="","",[1]线路最大负荷电流!$A1675)</f>
        <v/>
      </c>
      <c r="B1675" t="str">
        <f>IF([1]线路最大负荷电流!$B1675="","",[1]线路最大负荷电流!$B1675)</f>
        <v/>
      </c>
    </row>
    <row r="1676" spans="1:2" x14ac:dyDescent="0.15">
      <c r="A1676" t="str">
        <f>IF([1]线路最大负荷电流!$A1676="","",[1]线路最大负荷电流!$A1676)</f>
        <v/>
      </c>
      <c r="B1676" t="str">
        <f>IF([1]线路最大负荷电流!$B1676="","",[1]线路最大负荷电流!$B1676)</f>
        <v/>
      </c>
    </row>
    <row r="1677" spans="1:2" x14ac:dyDescent="0.15">
      <c r="A1677" t="str">
        <f>IF([1]线路最大负荷电流!$A1677="","",[1]线路最大负荷电流!$A1677)</f>
        <v/>
      </c>
      <c r="B1677" t="str">
        <f>IF([1]线路最大负荷电流!$B1677="","",[1]线路最大负荷电流!$B1677)</f>
        <v/>
      </c>
    </row>
    <row r="1678" spans="1:2" x14ac:dyDescent="0.15">
      <c r="A1678" t="str">
        <f>IF([1]线路最大负荷电流!$A1678="","",[1]线路最大负荷电流!$A1678)</f>
        <v/>
      </c>
      <c r="B1678" t="str">
        <f>IF([1]线路最大负荷电流!$B1678="","",[1]线路最大负荷电流!$B1678)</f>
        <v/>
      </c>
    </row>
    <row r="1679" spans="1:2" x14ac:dyDescent="0.15">
      <c r="A1679" t="str">
        <f>IF([1]线路最大负荷电流!$A1679="","",[1]线路最大负荷电流!$A1679)</f>
        <v/>
      </c>
      <c r="B1679" t="str">
        <f>IF([1]线路最大负荷电流!$B1679="","",[1]线路最大负荷电流!$B1679)</f>
        <v/>
      </c>
    </row>
    <row r="1680" spans="1:2" x14ac:dyDescent="0.15">
      <c r="A1680" t="str">
        <f>IF([1]线路最大负荷电流!$A1680="","",[1]线路最大负荷电流!$A1680)</f>
        <v/>
      </c>
      <c r="B1680" t="str">
        <f>IF([1]线路最大负荷电流!$B1680="","",[1]线路最大负荷电流!$B1680)</f>
        <v/>
      </c>
    </row>
    <row r="1681" spans="1:2" x14ac:dyDescent="0.15">
      <c r="A1681" t="str">
        <f>IF([1]线路最大负荷电流!$A1681="","",[1]线路最大负荷电流!$A1681)</f>
        <v/>
      </c>
      <c r="B1681" t="str">
        <f>IF([1]线路最大负荷电流!$B1681="","",[1]线路最大负荷电流!$B1681)</f>
        <v/>
      </c>
    </row>
    <row r="1682" spans="1:2" x14ac:dyDescent="0.15">
      <c r="A1682" t="str">
        <f>IF([1]线路最大负荷电流!$A1682="","",[1]线路最大负荷电流!$A1682)</f>
        <v/>
      </c>
      <c r="B1682" t="str">
        <f>IF([1]线路最大负荷电流!$B1682="","",[1]线路最大负荷电流!$B1682)</f>
        <v/>
      </c>
    </row>
    <row r="1683" spans="1:2" x14ac:dyDescent="0.15">
      <c r="A1683" t="str">
        <f>IF([1]线路最大负荷电流!$A1683="","",[1]线路最大负荷电流!$A1683)</f>
        <v/>
      </c>
      <c r="B1683" t="str">
        <f>IF([1]线路最大负荷电流!$B1683="","",[1]线路最大负荷电流!$B1683)</f>
        <v/>
      </c>
    </row>
    <row r="1684" spans="1:2" x14ac:dyDescent="0.15">
      <c r="A1684" t="str">
        <f>IF([1]线路最大负荷电流!$A1684="","",[1]线路最大负荷电流!$A1684)</f>
        <v/>
      </c>
      <c r="B1684" t="str">
        <f>IF([1]线路最大负荷电流!$B1684="","",[1]线路最大负荷电流!$B1684)</f>
        <v/>
      </c>
    </row>
    <row r="1685" spans="1:2" x14ac:dyDescent="0.15">
      <c r="A1685" t="str">
        <f>IF([1]线路最大负荷电流!$A1685="","",[1]线路最大负荷电流!$A1685)</f>
        <v/>
      </c>
      <c r="B1685" t="str">
        <f>IF([1]线路最大负荷电流!$B1685="","",[1]线路最大负荷电流!$B1685)</f>
        <v/>
      </c>
    </row>
    <row r="1686" spans="1:2" x14ac:dyDescent="0.15">
      <c r="A1686" t="str">
        <f>IF([1]线路最大负荷电流!$A1686="","",[1]线路最大负荷电流!$A1686)</f>
        <v/>
      </c>
      <c r="B1686" t="str">
        <f>IF([1]线路最大负荷电流!$B1686="","",[1]线路最大负荷电流!$B1686)</f>
        <v/>
      </c>
    </row>
    <row r="1687" spans="1:2" x14ac:dyDescent="0.15">
      <c r="A1687" t="str">
        <f>IF([1]线路最大负荷电流!$A1687="","",[1]线路最大负荷电流!$A1687)</f>
        <v/>
      </c>
      <c r="B1687" t="str">
        <f>IF([1]线路最大负荷电流!$B1687="","",[1]线路最大负荷电流!$B1687)</f>
        <v/>
      </c>
    </row>
    <row r="1688" spans="1:2" x14ac:dyDescent="0.15">
      <c r="A1688" t="str">
        <f>IF([1]线路最大负荷电流!$A1688="","",[1]线路最大负荷电流!$A1688)</f>
        <v/>
      </c>
      <c r="B1688" t="str">
        <f>IF([1]线路最大负荷电流!$B1688="","",[1]线路最大负荷电流!$B1688)</f>
        <v/>
      </c>
    </row>
    <row r="1689" spans="1:2" x14ac:dyDescent="0.15">
      <c r="A1689" t="str">
        <f>IF([1]线路最大负荷电流!$A1689="","",[1]线路最大负荷电流!$A1689)</f>
        <v/>
      </c>
      <c r="B1689" t="str">
        <f>IF([1]线路最大负荷电流!$B1689="","",[1]线路最大负荷电流!$B1689)</f>
        <v/>
      </c>
    </row>
    <row r="1690" spans="1:2" x14ac:dyDescent="0.15">
      <c r="A1690" t="str">
        <f>IF([1]线路最大负荷电流!$A1690="","",[1]线路最大负荷电流!$A1690)</f>
        <v/>
      </c>
      <c r="B1690" t="str">
        <f>IF([1]线路最大负荷电流!$B1690="","",[1]线路最大负荷电流!$B1690)</f>
        <v/>
      </c>
    </row>
    <row r="1691" spans="1:2" x14ac:dyDescent="0.15">
      <c r="A1691" t="str">
        <f>IF([1]线路最大负荷电流!$A1691="","",[1]线路最大负荷电流!$A1691)</f>
        <v/>
      </c>
      <c r="B1691" t="str">
        <f>IF([1]线路最大负荷电流!$B1691="","",[1]线路最大负荷电流!$B1691)</f>
        <v/>
      </c>
    </row>
    <row r="1692" spans="1:2" x14ac:dyDescent="0.15">
      <c r="A1692" t="str">
        <f>IF([1]线路最大负荷电流!$A1692="","",[1]线路最大负荷电流!$A1692)</f>
        <v/>
      </c>
      <c r="B1692" t="str">
        <f>IF([1]线路最大负荷电流!$B1692="","",[1]线路最大负荷电流!$B1692)</f>
        <v/>
      </c>
    </row>
    <row r="1693" spans="1:2" x14ac:dyDescent="0.15">
      <c r="A1693" t="str">
        <f>IF([1]线路最大负荷电流!$A1693="","",[1]线路最大负荷电流!$A1693)</f>
        <v/>
      </c>
      <c r="B1693" t="str">
        <f>IF([1]线路最大负荷电流!$B1693="","",[1]线路最大负荷电流!$B1693)</f>
        <v/>
      </c>
    </row>
    <row r="1694" spans="1:2" x14ac:dyDescent="0.15">
      <c r="A1694" t="str">
        <f>IF([1]线路最大负荷电流!$A1694="","",[1]线路最大负荷电流!$A1694)</f>
        <v/>
      </c>
      <c r="B1694" t="str">
        <f>IF([1]线路最大负荷电流!$B1694="","",[1]线路最大负荷电流!$B1694)</f>
        <v/>
      </c>
    </row>
    <row r="1695" spans="1:2" x14ac:dyDescent="0.15">
      <c r="A1695" t="str">
        <f>IF([1]线路最大负荷电流!$A1695="","",[1]线路最大负荷电流!$A1695)</f>
        <v/>
      </c>
      <c r="B1695" t="str">
        <f>IF([1]线路最大负荷电流!$B1695="","",[1]线路最大负荷电流!$B1695)</f>
        <v/>
      </c>
    </row>
    <row r="1696" spans="1:2" x14ac:dyDescent="0.15">
      <c r="A1696" t="str">
        <f>IF([1]线路最大负荷电流!$A1696="","",[1]线路最大负荷电流!$A1696)</f>
        <v/>
      </c>
      <c r="B1696" t="str">
        <f>IF([1]线路最大负荷电流!$B1696="","",[1]线路最大负荷电流!$B1696)</f>
        <v/>
      </c>
    </row>
    <row r="1697" spans="1:2" x14ac:dyDescent="0.15">
      <c r="A1697" t="str">
        <f>IF([1]线路最大负荷电流!$A1697="","",[1]线路最大负荷电流!$A1697)</f>
        <v/>
      </c>
      <c r="B1697" t="str">
        <f>IF([1]线路最大负荷电流!$B1697="","",[1]线路最大负荷电流!$B1697)</f>
        <v/>
      </c>
    </row>
    <row r="1698" spans="1:2" x14ac:dyDescent="0.15">
      <c r="A1698" t="str">
        <f>IF([1]线路最大负荷电流!$A1698="","",[1]线路最大负荷电流!$A1698)</f>
        <v/>
      </c>
      <c r="B1698" t="str">
        <f>IF([1]线路最大负荷电流!$B1698="","",[1]线路最大负荷电流!$B1698)</f>
        <v/>
      </c>
    </row>
    <row r="1699" spans="1:2" x14ac:dyDescent="0.15">
      <c r="A1699" t="str">
        <f>IF([1]线路最大负荷电流!$A1699="","",[1]线路最大负荷电流!$A1699)</f>
        <v/>
      </c>
      <c r="B1699" t="str">
        <f>IF([1]线路最大负荷电流!$B1699="","",[1]线路最大负荷电流!$B1699)</f>
        <v/>
      </c>
    </row>
    <row r="1700" spans="1:2" x14ac:dyDescent="0.15">
      <c r="A1700" t="str">
        <f>IF([1]线路最大负荷电流!$A1700="","",[1]线路最大负荷电流!$A1700)</f>
        <v/>
      </c>
      <c r="B1700" t="str">
        <f>IF([1]线路最大负荷电流!$B1700="","",[1]线路最大负荷电流!$B1700)</f>
        <v/>
      </c>
    </row>
    <row r="1701" spans="1:2" x14ac:dyDescent="0.15">
      <c r="A1701" t="str">
        <f>IF([1]线路最大负荷电流!$A1701="","",[1]线路最大负荷电流!$A1701)</f>
        <v/>
      </c>
      <c r="B1701" t="str">
        <f>IF([1]线路最大负荷电流!$B1701="","",[1]线路最大负荷电流!$B1701)</f>
        <v/>
      </c>
    </row>
    <row r="1702" spans="1:2" x14ac:dyDescent="0.15">
      <c r="A1702" t="str">
        <f>IF([1]线路最大负荷电流!$A1702="","",[1]线路最大负荷电流!$A1702)</f>
        <v/>
      </c>
      <c r="B1702" t="str">
        <f>IF([1]线路最大负荷电流!$B1702="","",[1]线路最大负荷电流!$B1702)</f>
        <v/>
      </c>
    </row>
    <row r="1703" spans="1:2" x14ac:dyDescent="0.15">
      <c r="A1703" t="str">
        <f>IF([1]线路最大负荷电流!$A1703="","",[1]线路最大负荷电流!$A1703)</f>
        <v/>
      </c>
      <c r="B1703" t="str">
        <f>IF([1]线路最大负荷电流!$B1703="","",[1]线路最大负荷电流!$B1703)</f>
        <v/>
      </c>
    </row>
    <row r="1704" spans="1:2" x14ac:dyDescent="0.15">
      <c r="A1704" t="str">
        <f>IF([1]线路最大负荷电流!$A1704="","",[1]线路最大负荷电流!$A1704)</f>
        <v/>
      </c>
      <c r="B1704" t="str">
        <f>IF([1]线路最大负荷电流!$B1704="","",[1]线路最大负荷电流!$B1704)</f>
        <v/>
      </c>
    </row>
    <row r="1705" spans="1:2" x14ac:dyDescent="0.15">
      <c r="A1705" t="str">
        <f>IF([1]线路最大负荷电流!$A1705="","",[1]线路最大负荷电流!$A1705)</f>
        <v/>
      </c>
      <c r="B1705" t="str">
        <f>IF([1]线路最大负荷电流!$B1705="","",[1]线路最大负荷电流!$B1705)</f>
        <v/>
      </c>
    </row>
    <row r="1706" spans="1:2" x14ac:dyDescent="0.15">
      <c r="A1706" t="str">
        <f>IF([1]线路最大负荷电流!$A1706="","",[1]线路最大负荷电流!$A1706)</f>
        <v/>
      </c>
      <c r="B1706" t="str">
        <f>IF([1]线路最大负荷电流!$B1706="","",[1]线路最大负荷电流!$B1706)</f>
        <v/>
      </c>
    </row>
    <row r="1707" spans="1:2" x14ac:dyDescent="0.15">
      <c r="A1707" t="str">
        <f>IF([1]线路最大负荷电流!$A1707="","",[1]线路最大负荷电流!$A1707)</f>
        <v/>
      </c>
      <c r="B1707" t="str">
        <f>IF([1]线路最大负荷电流!$B1707="","",[1]线路最大负荷电流!$B1707)</f>
        <v/>
      </c>
    </row>
    <row r="1708" spans="1:2" x14ac:dyDescent="0.15">
      <c r="A1708" t="str">
        <f>IF([1]线路最大负荷电流!$A1708="","",[1]线路最大负荷电流!$A1708)</f>
        <v/>
      </c>
      <c r="B1708" t="str">
        <f>IF([1]线路最大负荷电流!$B1708="","",[1]线路最大负荷电流!$B1708)</f>
        <v/>
      </c>
    </row>
    <row r="1709" spans="1:2" x14ac:dyDescent="0.15">
      <c r="A1709" t="str">
        <f>IF([1]线路最大负荷电流!$A1709="","",[1]线路最大负荷电流!$A1709)</f>
        <v/>
      </c>
      <c r="B1709" t="str">
        <f>IF([1]线路最大负荷电流!$B1709="","",[1]线路最大负荷电流!$B1709)</f>
        <v/>
      </c>
    </row>
    <row r="1710" spans="1:2" x14ac:dyDescent="0.15">
      <c r="A1710" t="str">
        <f>IF([1]线路最大负荷电流!$A1710="","",[1]线路最大负荷电流!$A1710)</f>
        <v/>
      </c>
      <c r="B1710" t="str">
        <f>IF([1]线路最大负荷电流!$B1710="","",[1]线路最大负荷电流!$B1710)</f>
        <v/>
      </c>
    </row>
    <row r="1711" spans="1:2" x14ac:dyDescent="0.15">
      <c r="A1711" t="str">
        <f>IF([1]线路最大负荷电流!$A1711="","",[1]线路最大负荷电流!$A1711)</f>
        <v/>
      </c>
      <c r="B1711" t="str">
        <f>IF([1]线路最大负荷电流!$B1711="","",[1]线路最大负荷电流!$B1711)</f>
        <v/>
      </c>
    </row>
    <row r="1712" spans="1:2" x14ac:dyDescent="0.15">
      <c r="A1712" t="str">
        <f>IF([1]线路最大负荷电流!$A1712="","",[1]线路最大负荷电流!$A1712)</f>
        <v/>
      </c>
      <c r="B1712" t="str">
        <f>IF([1]线路最大负荷电流!$B1712="","",[1]线路最大负荷电流!$B1712)</f>
        <v/>
      </c>
    </row>
    <row r="1713" spans="1:2" x14ac:dyDescent="0.15">
      <c r="A1713" t="str">
        <f>IF([1]线路最大负荷电流!$A1713="","",[1]线路最大负荷电流!$A1713)</f>
        <v/>
      </c>
      <c r="B1713" t="str">
        <f>IF([1]线路最大负荷电流!$B1713="","",[1]线路最大负荷电流!$B1713)</f>
        <v/>
      </c>
    </row>
    <row r="1714" spans="1:2" x14ac:dyDescent="0.15">
      <c r="A1714" t="str">
        <f>IF([1]线路最大负荷电流!$A1714="","",[1]线路最大负荷电流!$A1714)</f>
        <v/>
      </c>
      <c r="B1714" t="str">
        <f>IF([1]线路最大负荷电流!$B1714="","",[1]线路最大负荷电流!$B1714)</f>
        <v/>
      </c>
    </row>
    <row r="1715" spans="1:2" x14ac:dyDescent="0.15">
      <c r="A1715" t="str">
        <f>IF([1]线路最大负荷电流!$A1715="","",[1]线路最大负荷电流!$A1715)</f>
        <v/>
      </c>
      <c r="B1715" t="str">
        <f>IF([1]线路最大负荷电流!$B1715="","",[1]线路最大负荷电流!$B1715)</f>
        <v/>
      </c>
    </row>
    <row r="1716" spans="1:2" x14ac:dyDescent="0.15">
      <c r="A1716" t="str">
        <f>IF([1]线路最大负荷电流!$A1716="","",[1]线路最大负荷电流!$A1716)</f>
        <v/>
      </c>
      <c r="B1716" t="str">
        <f>IF([1]线路最大负荷电流!$B1716="","",[1]线路最大负荷电流!$B1716)</f>
        <v/>
      </c>
    </row>
    <row r="1717" spans="1:2" x14ac:dyDescent="0.15">
      <c r="A1717" t="str">
        <f>IF([1]线路最大负荷电流!$A1717="","",[1]线路最大负荷电流!$A1717)</f>
        <v/>
      </c>
      <c r="B1717" t="str">
        <f>IF([1]线路最大负荷电流!$B1717="","",[1]线路最大负荷电流!$B1717)</f>
        <v/>
      </c>
    </row>
    <row r="1718" spans="1:2" x14ac:dyDescent="0.15">
      <c r="A1718" t="str">
        <f>IF([1]线路最大负荷电流!$A1718="","",[1]线路最大负荷电流!$A1718)</f>
        <v/>
      </c>
      <c r="B1718" t="str">
        <f>IF([1]线路最大负荷电流!$B1718="","",[1]线路最大负荷电流!$B1718)</f>
        <v/>
      </c>
    </row>
    <row r="1719" spans="1:2" x14ac:dyDescent="0.15">
      <c r="A1719" t="str">
        <f>IF([1]线路最大负荷电流!$A1719="","",[1]线路最大负荷电流!$A1719)</f>
        <v/>
      </c>
      <c r="B1719" t="str">
        <f>IF([1]线路最大负荷电流!$B1719="","",[1]线路最大负荷电流!$B1719)</f>
        <v/>
      </c>
    </row>
    <row r="1720" spans="1:2" x14ac:dyDescent="0.15">
      <c r="A1720" t="str">
        <f>IF([1]线路最大负荷电流!$A1720="","",[1]线路最大负荷电流!$A1720)</f>
        <v/>
      </c>
      <c r="B1720" t="str">
        <f>IF([1]线路最大负荷电流!$B1720="","",[1]线路最大负荷电流!$B1720)</f>
        <v/>
      </c>
    </row>
    <row r="1721" spans="1:2" x14ac:dyDescent="0.15">
      <c r="A1721" t="str">
        <f>IF([1]线路最大负荷电流!$A1721="","",[1]线路最大负荷电流!$A1721)</f>
        <v/>
      </c>
      <c r="B1721" t="str">
        <f>IF([1]线路最大负荷电流!$B1721="","",[1]线路最大负荷电流!$B1721)</f>
        <v/>
      </c>
    </row>
    <row r="1722" spans="1:2" x14ac:dyDescent="0.15">
      <c r="A1722" t="str">
        <f>IF([1]线路最大负荷电流!$A1722="","",[1]线路最大负荷电流!$A1722)</f>
        <v/>
      </c>
      <c r="B1722" t="str">
        <f>IF([1]线路最大负荷电流!$B1722="","",[1]线路最大负荷电流!$B1722)</f>
        <v/>
      </c>
    </row>
    <row r="1723" spans="1:2" x14ac:dyDescent="0.15">
      <c r="A1723" t="str">
        <f>IF([1]线路最大负荷电流!$A1723="","",[1]线路最大负荷电流!$A1723)</f>
        <v/>
      </c>
      <c r="B1723" t="str">
        <f>IF([1]线路最大负荷电流!$B1723="","",[1]线路最大负荷电流!$B1723)</f>
        <v/>
      </c>
    </row>
    <row r="1724" spans="1:2" x14ac:dyDescent="0.15">
      <c r="A1724" t="str">
        <f>IF([1]线路最大负荷电流!$A1724="","",[1]线路最大负荷电流!$A1724)</f>
        <v/>
      </c>
      <c r="B1724" t="str">
        <f>IF([1]线路最大负荷电流!$B1724="","",[1]线路最大负荷电流!$B1724)</f>
        <v/>
      </c>
    </row>
    <row r="1725" spans="1:2" x14ac:dyDescent="0.15">
      <c r="A1725" t="str">
        <f>IF([1]线路最大负荷电流!$A1725="","",[1]线路最大负荷电流!$A1725)</f>
        <v/>
      </c>
      <c r="B1725" t="str">
        <f>IF([1]线路最大负荷电流!$B1725="","",[1]线路最大负荷电流!$B1725)</f>
        <v/>
      </c>
    </row>
    <row r="1726" spans="1:2" x14ac:dyDescent="0.15">
      <c r="A1726" t="str">
        <f>IF([1]线路最大负荷电流!$A1726="","",[1]线路最大负荷电流!$A1726)</f>
        <v/>
      </c>
      <c r="B1726" t="str">
        <f>IF([1]线路最大负荷电流!$B1726="","",[1]线路最大负荷电流!$B1726)</f>
        <v/>
      </c>
    </row>
    <row r="1727" spans="1:2" x14ac:dyDescent="0.15">
      <c r="A1727" t="str">
        <f>IF([1]线路最大负荷电流!$A1727="","",[1]线路最大负荷电流!$A1727)</f>
        <v/>
      </c>
      <c r="B1727" t="str">
        <f>IF([1]线路最大负荷电流!$B1727="","",[1]线路最大负荷电流!$B1727)</f>
        <v/>
      </c>
    </row>
    <row r="1728" spans="1:2" x14ac:dyDescent="0.15">
      <c r="A1728" t="str">
        <f>IF([1]线路最大负荷电流!$A1728="","",[1]线路最大负荷电流!$A1728)</f>
        <v/>
      </c>
      <c r="B1728" t="str">
        <f>IF([1]线路最大负荷电流!$B1728="","",[1]线路最大负荷电流!$B1728)</f>
        <v/>
      </c>
    </row>
    <row r="1729" spans="1:2" x14ac:dyDescent="0.15">
      <c r="A1729" t="str">
        <f>IF([1]线路最大负荷电流!$A1729="","",[1]线路最大负荷电流!$A1729)</f>
        <v/>
      </c>
      <c r="B1729" t="str">
        <f>IF([1]线路最大负荷电流!$B1729="","",[1]线路最大负荷电流!$B1729)</f>
        <v/>
      </c>
    </row>
    <row r="1730" spans="1:2" x14ac:dyDescent="0.15">
      <c r="A1730" t="str">
        <f>IF([1]线路最大负荷电流!$A1730="","",[1]线路最大负荷电流!$A1730)</f>
        <v/>
      </c>
      <c r="B1730" t="str">
        <f>IF([1]线路最大负荷电流!$B1730="","",[1]线路最大负荷电流!$B1730)</f>
        <v/>
      </c>
    </row>
    <row r="1731" spans="1:2" x14ac:dyDescent="0.15">
      <c r="A1731" t="str">
        <f>IF([1]线路最大负荷电流!$A1731="","",[1]线路最大负荷电流!$A1731)</f>
        <v/>
      </c>
      <c r="B1731" t="str">
        <f>IF([1]线路最大负荷电流!$B1731="","",[1]线路最大负荷电流!$B1731)</f>
        <v/>
      </c>
    </row>
    <row r="1732" spans="1:2" x14ac:dyDescent="0.15">
      <c r="A1732" t="str">
        <f>IF([1]线路最大负荷电流!$A1732="","",[1]线路最大负荷电流!$A1732)</f>
        <v/>
      </c>
      <c r="B1732" t="str">
        <f>IF([1]线路最大负荷电流!$B1732="","",[1]线路最大负荷电流!$B1732)</f>
        <v/>
      </c>
    </row>
    <row r="1733" spans="1:2" x14ac:dyDescent="0.15">
      <c r="A1733" t="str">
        <f>IF([1]线路最大负荷电流!$A1733="","",[1]线路最大负荷电流!$A1733)</f>
        <v/>
      </c>
      <c r="B1733" t="str">
        <f>IF([1]线路最大负荷电流!$B1733="","",[1]线路最大负荷电流!$B1733)</f>
        <v/>
      </c>
    </row>
    <row r="1734" spans="1:2" x14ac:dyDescent="0.15">
      <c r="A1734" t="str">
        <f>IF([1]线路最大负荷电流!$A1734="","",[1]线路最大负荷电流!$A1734)</f>
        <v/>
      </c>
      <c r="B1734" t="str">
        <f>IF([1]线路最大负荷电流!$B1734="","",[1]线路最大负荷电流!$B1734)</f>
        <v/>
      </c>
    </row>
    <row r="1735" spans="1:2" x14ac:dyDescent="0.15">
      <c r="A1735" t="str">
        <f>IF([1]线路最大负荷电流!$A1735="","",[1]线路最大负荷电流!$A1735)</f>
        <v/>
      </c>
      <c r="B1735" t="str">
        <f>IF([1]线路最大负荷电流!$B1735="","",[1]线路最大负荷电流!$B1735)</f>
        <v/>
      </c>
    </row>
    <row r="1736" spans="1:2" x14ac:dyDescent="0.15">
      <c r="A1736" t="str">
        <f>IF([1]线路最大负荷电流!$A1736="","",[1]线路最大负荷电流!$A1736)</f>
        <v/>
      </c>
      <c r="B1736" t="str">
        <f>IF([1]线路最大负荷电流!$B1736="","",[1]线路最大负荷电流!$B1736)</f>
        <v/>
      </c>
    </row>
    <row r="1737" spans="1:2" x14ac:dyDescent="0.15">
      <c r="A1737" t="str">
        <f>IF([1]线路最大负荷电流!$A1737="","",[1]线路最大负荷电流!$A1737)</f>
        <v/>
      </c>
      <c r="B1737" t="str">
        <f>IF([1]线路最大负荷电流!$B1737="","",[1]线路最大负荷电流!$B1737)</f>
        <v/>
      </c>
    </row>
    <row r="1738" spans="1:2" x14ac:dyDescent="0.15">
      <c r="A1738" t="str">
        <f>IF([1]线路最大负荷电流!$A1738="","",[1]线路最大负荷电流!$A1738)</f>
        <v/>
      </c>
      <c r="B1738" t="str">
        <f>IF([1]线路最大负荷电流!$B1738="","",[1]线路最大负荷电流!$B1738)</f>
        <v/>
      </c>
    </row>
    <row r="1739" spans="1:2" x14ac:dyDescent="0.15">
      <c r="A1739" t="str">
        <f>IF([1]线路最大负荷电流!$A1739="","",[1]线路最大负荷电流!$A1739)</f>
        <v/>
      </c>
      <c r="B1739" t="str">
        <f>IF([1]线路最大负荷电流!$B1739="","",[1]线路最大负荷电流!$B1739)</f>
        <v/>
      </c>
    </row>
    <row r="1740" spans="1:2" x14ac:dyDescent="0.15">
      <c r="A1740" t="str">
        <f>IF([1]线路最大负荷电流!$A1740="","",[1]线路最大负荷电流!$A1740)</f>
        <v/>
      </c>
      <c r="B1740" t="str">
        <f>IF([1]线路最大负荷电流!$B1740="","",[1]线路最大负荷电流!$B1740)</f>
        <v/>
      </c>
    </row>
    <row r="1741" spans="1:2" x14ac:dyDescent="0.15">
      <c r="A1741" t="str">
        <f>IF([1]线路最大负荷电流!$A1741="","",[1]线路最大负荷电流!$A1741)</f>
        <v/>
      </c>
      <c r="B1741" t="str">
        <f>IF([1]线路最大负荷电流!$B1741="","",[1]线路最大负荷电流!$B1741)</f>
        <v/>
      </c>
    </row>
    <row r="1742" spans="1:2" x14ac:dyDescent="0.15">
      <c r="A1742" t="str">
        <f>IF([1]线路最大负荷电流!$A1742="","",[1]线路最大负荷电流!$A1742)</f>
        <v/>
      </c>
      <c r="B1742" t="str">
        <f>IF([1]线路最大负荷电流!$B1742="","",[1]线路最大负荷电流!$B1742)</f>
        <v/>
      </c>
    </row>
    <row r="1743" spans="1:2" x14ac:dyDescent="0.15">
      <c r="A1743" t="str">
        <f>IF([1]线路最大负荷电流!$A1743="","",[1]线路最大负荷电流!$A1743)</f>
        <v/>
      </c>
      <c r="B1743" t="str">
        <f>IF([1]线路最大负荷电流!$B1743="","",[1]线路最大负荷电流!$B1743)</f>
        <v/>
      </c>
    </row>
    <row r="1744" spans="1:2" x14ac:dyDescent="0.15">
      <c r="A1744" t="str">
        <f>IF([1]线路最大负荷电流!$A1744="","",[1]线路最大负荷电流!$A1744)</f>
        <v/>
      </c>
      <c r="B1744" t="str">
        <f>IF([1]线路最大负荷电流!$B1744="","",[1]线路最大负荷电流!$B1744)</f>
        <v/>
      </c>
    </row>
    <row r="1745" spans="1:2" x14ac:dyDescent="0.15">
      <c r="A1745" t="str">
        <f>IF([1]线路最大负荷电流!$A1745="","",[1]线路最大负荷电流!$A1745)</f>
        <v/>
      </c>
      <c r="B1745" t="str">
        <f>IF([1]线路最大负荷电流!$B1745="","",[1]线路最大负荷电流!$B1745)</f>
        <v/>
      </c>
    </row>
    <row r="1746" spans="1:2" x14ac:dyDescent="0.15">
      <c r="A1746" t="str">
        <f>IF([1]线路最大负荷电流!$A1746="","",[1]线路最大负荷电流!$A1746)</f>
        <v/>
      </c>
      <c r="B1746" t="str">
        <f>IF([1]线路最大负荷电流!$B1746="","",[1]线路最大负荷电流!$B1746)</f>
        <v/>
      </c>
    </row>
    <row r="1747" spans="1:2" x14ac:dyDescent="0.15">
      <c r="A1747" t="str">
        <f>IF([1]线路最大负荷电流!$A1747="","",[1]线路最大负荷电流!$A1747)</f>
        <v/>
      </c>
      <c r="B1747" t="str">
        <f>IF([1]线路最大负荷电流!$B1747="","",[1]线路最大负荷电流!$B1747)</f>
        <v/>
      </c>
    </row>
    <row r="1748" spans="1:2" x14ac:dyDescent="0.15">
      <c r="A1748" t="str">
        <f>IF([1]线路最大负荷电流!$A1748="","",[1]线路最大负荷电流!$A1748)</f>
        <v/>
      </c>
      <c r="B1748" t="str">
        <f>IF([1]线路最大负荷电流!$B1748="","",[1]线路最大负荷电流!$B1748)</f>
        <v/>
      </c>
    </row>
    <row r="1749" spans="1:2" x14ac:dyDescent="0.15">
      <c r="A1749" t="str">
        <f>IF([1]线路最大负荷电流!$A1749="","",[1]线路最大负荷电流!$A1749)</f>
        <v/>
      </c>
      <c r="B1749" t="str">
        <f>IF([1]线路最大负荷电流!$B1749="","",[1]线路最大负荷电流!$B1749)</f>
        <v/>
      </c>
    </row>
    <row r="1750" spans="1:2" x14ac:dyDescent="0.15">
      <c r="A1750" t="str">
        <f>IF([1]线路最大负荷电流!$A1750="","",[1]线路最大负荷电流!$A1750)</f>
        <v/>
      </c>
      <c r="B1750" t="str">
        <f>IF([1]线路最大负荷电流!$B1750="","",[1]线路最大负荷电流!$B1750)</f>
        <v/>
      </c>
    </row>
    <row r="1751" spans="1:2" x14ac:dyDescent="0.15">
      <c r="A1751" t="str">
        <f>IF([1]线路最大负荷电流!$A1751="","",[1]线路最大负荷电流!$A1751)</f>
        <v/>
      </c>
      <c r="B1751" t="str">
        <f>IF([1]线路最大负荷电流!$B1751="","",[1]线路最大负荷电流!$B1751)</f>
        <v/>
      </c>
    </row>
    <row r="1752" spans="1:2" x14ac:dyDescent="0.15">
      <c r="A1752" t="str">
        <f>IF([1]线路最大负荷电流!$A1752="","",[1]线路最大负荷电流!$A1752)</f>
        <v/>
      </c>
      <c r="B1752" t="str">
        <f>IF([1]线路最大负荷电流!$B1752="","",[1]线路最大负荷电流!$B1752)</f>
        <v/>
      </c>
    </row>
    <row r="1753" spans="1:2" x14ac:dyDescent="0.15">
      <c r="A1753" t="str">
        <f>IF([1]线路最大负荷电流!$A1753="","",[1]线路最大负荷电流!$A1753)</f>
        <v/>
      </c>
      <c r="B1753" t="str">
        <f>IF([1]线路最大负荷电流!$B1753="","",[1]线路最大负荷电流!$B1753)</f>
        <v/>
      </c>
    </row>
    <row r="1754" spans="1:2" x14ac:dyDescent="0.15">
      <c r="A1754" t="str">
        <f>IF([1]线路最大负荷电流!$A1754="","",[1]线路最大负荷电流!$A1754)</f>
        <v/>
      </c>
      <c r="B1754" t="str">
        <f>IF([1]线路最大负荷电流!$B1754="","",[1]线路最大负荷电流!$B1754)</f>
        <v/>
      </c>
    </row>
    <row r="1755" spans="1:2" x14ac:dyDescent="0.15">
      <c r="A1755" t="str">
        <f>IF([1]线路最大负荷电流!$A1755="","",[1]线路最大负荷电流!$A1755)</f>
        <v/>
      </c>
      <c r="B1755" t="str">
        <f>IF([1]线路最大负荷电流!$B1755="","",[1]线路最大负荷电流!$B1755)</f>
        <v/>
      </c>
    </row>
    <row r="1756" spans="1:2" x14ac:dyDescent="0.15">
      <c r="A1756" t="str">
        <f>IF([1]线路最大负荷电流!$A1756="","",[1]线路最大负荷电流!$A1756)</f>
        <v/>
      </c>
      <c r="B1756" t="str">
        <f>IF([1]线路最大负荷电流!$B1756="","",[1]线路最大负荷电流!$B1756)</f>
        <v/>
      </c>
    </row>
    <row r="1757" spans="1:2" x14ac:dyDescent="0.15">
      <c r="A1757" t="str">
        <f>IF([1]线路最大负荷电流!$A1757="","",[1]线路最大负荷电流!$A1757)</f>
        <v/>
      </c>
      <c r="B1757" t="str">
        <f>IF([1]线路最大负荷电流!$B1757="","",[1]线路最大负荷电流!$B1757)</f>
        <v/>
      </c>
    </row>
    <row r="1758" spans="1:2" x14ac:dyDescent="0.15">
      <c r="A1758" t="str">
        <f>IF([1]线路最大负荷电流!$A1758="","",[1]线路最大负荷电流!$A1758)</f>
        <v/>
      </c>
      <c r="B1758" t="str">
        <f>IF([1]线路最大负荷电流!$B1758="","",[1]线路最大负荷电流!$B1758)</f>
        <v/>
      </c>
    </row>
    <row r="1759" spans="1:2" x14ac:dyDescent="0.15">
      <c r="A1759" t="str">
        <f>IF([1]线路最大负荷电流!$A1759="","",[1]线路最大负荷电流!$A1759)</f>
        <v/>
      </c>
      <c r="B1759" t="str">
        <f>IF([1]线路最大负荷电流!$B1759="","",[1]线路最大负荷电流!$B1759)</f>
        <v/>
      </c>
    </row>
    <row r="1760" spans="1:2" x14ac:dyDescent="0.15">
      <c r="A1760" t="str">
        <f>IF([1]线路最大负荷电流!$A1760="","",[1]线路最大负荷电流!$A1760)</f>
        <v/>
      </c>
      <c r="B1760" t="str">
        <f>IF([1]线路最大负荷电流!$B1760="","",[1]线路最大负荷电流!$B1760)</f>
        <v/>
      </c>
    </row>
    <row r="1761" spans="1:2" x14ac:dyDescent="0.15">
      <c r="A1761" t="str">
        <f>IF([1]线路最大负荷电流!$A1761="","",[1]线路最大负荷电流!$A1761)</f>
        <v/>
      </c>
      <c r="B1761" t="str">
        <f>IF([1]线路最大负荷电流!$B1761="","",[1]线路最大负荷电流!$B1761)</f>
        <v/>
      </c>
    </row>
    <row r="1762" spans="1:2" x14ac:dyDescent="0.15">
      <c r="A1762" t="str">
        <f>IF([1]线路最大负荷电流!$A1762="","",[1]线路最大负荷电流!$A1762)</f>
        <v/>
      </c>
      <c r="B1762" t="str">
        <f>IF([1]线路最大负荷电流!$B1762="","",[1]线路最大负荷电流!$B1762)</f>
        <v/>
      </c>
    </row>
    <row r="1763" spans="1:2" x14ac:dyDescent="0.15">
      <c r="A1763" t="str">
        <f>IF([1]线路最大负荷电流!$A1763="","",[1]线路最大负荷电流!$A1763)</f>
        <v/>
      </c>
      <c r="B1763" t="str">
        <f>IF([1]线路最大负荷电流!$B1763="","",[1]线路最大负荷电流!$B1763)</f>
        <v/>
      </c>
    </row>
    <row r="1764" spans="1:2" x14ac:dyDescent="0.15">
      <c r="A1764" t="str">
        <f>IF([1]线路最大负荷电流!$A1764="","",[1]线路最大负荷电流!$A1764)</f>
        <v/>
      </c>
      <c r="B1764" t="str">
        <f>IF([1]线路最大负荷电流!$B1764="","",[1]线路最大负荷电流!$B1764)</f>
        <v/>
      </c>
    </row>
    <row r="1765" spans="1:2" x14ac:dyDescent="0.15">
      <c r="A1765" t="str">
        <f>IF([1]线路最大负荷电流!$A1765="","",[1]线路最大负荷电流!$A1765)</f>
        <v/>
      </c>
      <c r="B1765" t="str">
        <f>IF([1]线路最大负荷电流!$B1765="","",[1]线路最大负荷电流!$B1765)</f>
        <v/>
      </c>
    </row>
    <row r="1766" spans="1:2" x14ac:dyDescent="0.15">
      <c r="A1766" t="str">
        <f>IF([1]线路最大负荷电流!$A1766="","",[1]线路最大负荷电流!$A1766)</f>
        <v/>
      </c>
      <c r="B1766" t="str">
        <f>IF([1]线路最大负荷电流!$B1766="","",[1]线路最大负荷电流!$B1766)</f>
        <v/>
      </c>
    </row>
    <row r="1767" spans="1:2" x14ac:dyDescent="0.15">
      <c r="A1767" t="str">
        <f>IF([1]线路最大负荷电流!$A1767="","",[1]线路最大负荷电流!$A1767)</f>
        <v/>
      </c>
      <c r="B1767" t="str">
        <f>IF([1]线路最大负荷电流!$B1767="","",[1]线路最大负荷电流!$B1767)</f>
        <v/>
      </c>
    </row>
    <row r="1768" spans="1:2" x14ac:dyDescent="0.15">
      <c r="A1768" t="str">
        <f>IF([1]线路最大负荷电流!$A1768="","",[1]线路最大负荷电流!$A1768)</f>
        <v/>
      </c>
      <c r="B1768" t="str">
        <f>IF([1]线路最大负荷电流!$B1768="","",[1]线路最大负荷电流!$B1768)</f>
        <v/>
      </c>
    </row>
    <row r="1769" spans="1:2" x14ac:dyDescent="0.15">
      <c r="A1769" t="str">
        <f>IF([1]线路最大负荷电流!$A1769="","",[1]线路最大负荷电流!$A1769)</f>
        <v/>
      </c>
      <c r="B1769" t="str">
        <f>IF([1]线路最大负荷电流!$B1769="","",[1]线路最大负荷电流!$B1769)</f>
        <v/>
      </c>
    </row>
    <row r="1770" spans="1:2" x14ac:dyDescent="0.15">
      <c r="A1770" t="str">
        <f>IF([1]线路最大负荷电流!$A1770="","",[1]线路最大负荷电流!$A1770)</f>
        <v/>
      </c>
      <c r="B1770" t="str">
        <f>IF([1]线路最大负荷电流!$B1770="","",[1]线路最大负荷电流!$B1770)</f>
        <v/>
      </c>
    </row>
    <row r="1771" spans="1:2" x14ac:dyDescent="0.15">
      <c r="A1771" t="str">
        <f>IF([1]线路最大负荷电流!$A1771="","",[1]线路最大负荷电流!$A1771)</f>
        <v/>
      </c>
      <c r="B1771" t="str">
        <f>IF([1]线路最大负荷电流!$B1771="","",[1]线路最大负荷电流!$B1771)</f>
        <v/>
      </c>
    </row>
    <row r="1772" spans="1:2" x14ac:dyDescent="0.15">
      <c r="A1772" t="str">
        <f>IF([1]线路最大负荷电流!$A1772="","",[1]线路最大负荷电流!$A1772)</f>
        <v/>
      </c>
      <c r="B1772" t="str">
        <f>IF([1]线路最大负荷电流!$B1772="","",[1]线路最大负荷电流!$B1772)</f>
        <v/>
      </c>
    </row>
    <row r="1773" spans="1:2" x14ac:dyDescent="0.15">
      <c r="A1773" t="str">
        <f>IF([1]线路最大负荷电流!$A1773="","",[1]线路最大负荷电流!$A1773)</f>
        <v/>
      </c>
      <c r="B1773" t="str">
        <f>IF([1]线路最大负荷电流!$B1773="","",[1]线路最大负荷电流!$B1773)</f>
        <v/>
      </c>
    </row>
    <row r="1774" spans="1:2" x14ac:dyDescent="0.15">
      <c r="A1774" t="str">
        <f>IF([1]线路最大负荷电流!$A1774="","",[1]线路最大负荷电流!$A1774)</f>
        <v/>
      </c>
      <c r="B1774" t="str">
        <f>IF([1]线路最大负荷电流!$B1774="","",[1]线路最大负荷电流!$B1774)</f>
        <v/>
      </c>
    </row>
    <row r="1775" spans="1:2" x14ac:dyDescent="0.15">
      <c r="A1775" t="str">
        <f>IF([1]线路最大负荷电流!$A1775="","",[1]线路最大负荷电流!$A1775)</f>
        <v/>
      </c>
      <c r="B1775" t="str">
        <f>IF([1]线路最大负荷电流!$B1775="","",[1]线路最大负荷电流!$B1775)</f>
        <v/>
      </c>
    </row>
    <row r="1776" spans="1:2" x14ac:dyDescent="0.15">
      <c r="A1776" t="str">
        <f>IF([1]线路最大负荷电流!$A1776="","",[1]线路最大负荷电流!$A1776)</f>
        <v/>
      </c>
      <c r="B1776" t="str">
        <f>IF([1]线路最大负荷电流!$B1776="","",[1]线路最大负荷电流!$B1776)</f>
        <v/>
      </c>
    </row>
    <row r="1777" spans="1:2" x14ac:dyDescent="0.15">
      <c r="A1777" t="str">
        <f>IF([1]线路最大负荷电流!$A1777="","",[1]线路最大负荷电流!$A1777)</f>
        <v/>
      </c>
      <c r="B1777" t="str">
        <f>IF([1]线路最大负荷电流!$B1777="","",[1]线路最大负荷电流!$B1777)</f>
        <v/>
      </c>
    </row>
    <row r="1778" spans="1:2" x14ac:dyDescent="0.15">
      <c r="A1778" t="str">
        <f>IF([1]线路最大负荷电流!$A1778="","",[1]线路最大负荷电流!$A1778)</f>
        <v/>
      </c>
      <c r="B1778" t="str">
        <f>IF([1]线路最大负荷电流!$B1778="","",[1]线路最大负荷电流!$B1778)</f>
        <v/>
      </c>
    </row>
    <row r="1779" spans="1:2" x14ac:dyDescent="0.15">
      <c r="A1779" t="str">
        <f>IF([1]线路最大负荷电流!$A1779="","",[1]线路最大负荷电流!$A1779)</f>
        <v/>
      </c>
      <c r="B1779" t="str">
        <f>IF([1]线路最大负荷电流!$B1779="","",[1]线路最大负荷电流!$B1779)</f>
        <v/>
      </c>
    </row>
    <row r="1780" spans="1:2" x14ac:dyDescent="0.15">
      <c r="A1780" t="str">
        <f>IF([1]线路最大负荷电流!$A1780="","",[1]线路最大负荷电流!$A1780)</f>
        <v/>
      </c>
      <c r="B1780" t="str">
        <f>IF([1]线路最大负荷电流!$B1780="","",[1]线路最大负荷电流!$B1780)</f>
        <v/>
      </c>
    </row>
    <row r="1781" spans="1:2" x14ac:dyDescent="0.15">
      <c r="A1781" t="str">
        <f>IF([1]线路最大负荷电流!$A1781="","",[1]线路最大负荷电流!$A1781)</f>
        <v/>
      </c>
      <c r="B1781" t="str">
        <f>IF([1]线路最大负荷电流!$B1781="","",[1]线路最大负荷电流!$B1781)</f>
        <v/>
      </c>
    </row>
    <row r="1782" spans="1:2" x14ac:dyDescent="0.15">
      <c r="A1782" t="str">
        <f>IF([1]线路最大负荷电流!$A1782="","",[1]线路最大负荷电流!$A1782)</f>
        <v/>
      </c>
      <c r="B1782" t="str">
        <f>IF([1]线路最大负荷电流!$B1782="","",[1]线路最大负荷电流!$B1782)</f>
        <v/>
      </c>
    </row>
    <row r="1783" spans="1:2" x14ac:dyDescent="0.15">
      <c r="A1783" t="str">
        <f>IF([1]线路最大负荷电流!$A1783="","",[1]线路最大负荷电流!$A1783)</f>
        <v/>
      </c>
      <c r="B1783" t="str">
        <f>IF([1]线路最大负荷电流!$B1783="","",[1]线路最大负荷电流!$B1783)</f>
        <v/>
      </c>
    </row>
    <row r="1784" spans="1:2" x14ac:dyDescent="0.15">
      <c r="A1784" t="str">
        <f>IF([1]线路最大负荷电流!$A1784="","",[1]线路最大负荷电流!$A1784)</f>
        <v/>
      </c>
      <c r="B1784" t="str">
        <f>IF([1]线路最大负荷电流!$B1784="","",[1]线路最大负荷电流!$B1784)</f>
        <v/>
      </c>
    </row>
    <row r="1785" spans="1:2" x14ac:dyDescent="0.15">
      <c r="A1785" t="str">
        <f>IF([1]线路最大负荷电流!$A1785="","",[1]线路最大负荷电流!$A1785)</f>
        <v/>
      </c>
      <c r="B1785" t="str">
        <f>IF([1]线路最大负荷电流!$B1785="","",[1]线路最大负荷电流!$B1785)</f>
        <v/>
      </c>
    </row>
    <row r="1786" spans="1:2" x14ac:dyDescent="0.15">
      <c r="A1786" t="str">
        <f>IF([1]线路最大负荷电流!$A1786="","",[1]线路最大负荷电流!$A1786)</f>
        <v/>
      </c>
      <c r="B1786" t="str">
        <f>IF([1]线路最大负荷电流!$B1786="","",[1]线路最大负荷电流!$B1786)</f>
        <v/>
      </c>
    </row>
    <row r="1787" spans="1:2" x14ac:dyDescent="0.15">
      <c r="A1787" t="str">
        <f>IF([1]线路最大负荷电流!$A1787="","",[1]线路最大负荷电流!$A1787)</f>
        <v/>
      </c>
      <c r="B1787" t="str">
        <f>IF([1]线路最大负荷电流!$B1787="","",[1]线路最大负荷电流!$B1787)</f>
        <v/>
      </c>
    </row>
    <row r="1788" spans="1:2" x14ac:dyDescent="0.15">
      <c r="A1788" t="str">
        <f>IF([1]线路最大负荷电流!$A1788="","",[1]线路最大负荷电流!$A1788)</f>
        <v/>
      </c>
      <c r="B1788" t="str">
        <f>IF([1]线路最大负荷电流!$B1788="","",[1]线路最大负荷电流!$B1788)</f>
        <v/>
      </c>
    </row>
    <row r="1789" spans="1:2" x14ac:dyDescent="0.15">
      <c r="A1789" t="str">
        <f>IF([1]线路最大负荷电流!$A1789="","",[1]线路最大负荷电流!$A1789)</f>
        <v/>
      </c>
      <c r="B1789" t="str">
        <f>IF([1]线路最大负荷电流!$B1789="","",[1]线路最大负荷电流!$B1789)</f>
        <v/>
      </c>
    </row>
    <row r="1790" spans="1:2" x14ac:dyDescent="0.15">
      <c r="A1790" t="str">
        <f>IF([1]线路最大负荷电流!$A1790="","",[1]线路最大负荷电流!$A1790)</f>
        <v/>
      </c>
      <c r="B1790" t="str">
        <f>IF([1]线路最大负荷电流!$B1790="","",[1]线路最大负荷电流!$B1790)</f>
        <v/>
      </c>
    </row>
    <row r="1791" spans="1:2" x14ac:dyDescent="0.15">
      <c r="A1791" t="str">
        <f>IF([1]线路最大负荷电流!$A1791="","",[1]线路最大负荷电流!$A1791)</f>
        <v/>
      </c>
      <c r="B1791" t="str">
        <f>IF([1]线路最大负荷电流!$B1791="","",[1]线路最大负荷电流!$B1791)</f>
        <v/>
      </c>
    </row>
    <row r="1792" spans="1:2" x14ac:dyDescent="0.15">
      <c r="A1792" t="str">
        <f>IF([1]线路最大负荷电流!$A1792="","",[1]线路最大负荷电流!$A1792)</f>
        <v/>
      </c>
      <c r="B1792" t="str">
        <f>IF([1]线路最大负荷电流!$B1792="","",[1]线路最大负荷电流!$B1792)</f>
        <v/>
      </c>
    </row>
    <row r="1793" spans="1:2" x14ac:dyDescent="0.15">
      <c r="A1793" t="str">
        <f>IF([1]线路最大负荷电流!$A1793="","",[1]线路最大负荷电流!$A1793)</f>
        <v/>
      </c>
      <c r="B1793" t="str">
        <f>IF([1]线路最大负荷电流!$B1793="","",[1]线路最大负荷电流!$B1793)</f>
        <v/>
      </c>
    </row>
    <row r="1794" spans="1:2" x14ac:dyDescent="0.15">
      <c r="A1794" t="str">
        <f>IF([1]线路最大负荷电流!$A1794="","",[1]线路最大负荷电流!$A1794)</f>
        <v/>
      </c>
      <c r="B1794" t="str">
        <f>IF([1]线路最大负荷电流!$B1794="","",[1]线路最大负荷电流!$B1794)</f>
        <v/>
      </c>
    </row>
    <row r="1795" spans="1:2" x14ac:dyDescent="0.15">
      <c r="A1795" t="str">
        <f>IF([1]线路最大负荷电流!$A1795="","",[1]线路最大负荷电流!$A1795)</f>
        <v/>
      </c>
      <c r="B1795" t="str">
        <f>IF([1]线路最大负荷电流!$B1795="","",[1]线路最大负荷电流!$B1795)</f>
        <v/>
      </c>
    </row>
    <row r="1796" spans="1:2" x14ac:dyDescent="0.15">
      <c r="A1796" t="str">
        <f>IF([1]线路最大负荷电流!$A1796="","",[1]线路最大负荷电流!$A1796)</f>
        <v/>
      </c>
      <c r="B1796" t="str">
        <f>IF([1]线路最大负荷电流!$B1796="","",[1]线路最大负荷电流!$B1796)</f>
        <v/>
      </c>
    </row>
    <row r="1797" spans="1:2" x14ac:dyDescent="0.15">
      <c r="A1797" t="str">
        <f>IF([1]线路最大负荷电流!$A1797="","",[1]线路最大负荷电流!$A1797)</f>
        <v/>
      </c>
      <c r="B1797" t="str">
        <f>IF([1]线路最大负荷电流!$B1797="","",[1]线路最大负荷电流!$B1797)</f>
        <v/>
      </c>
    </row>
    <row r="1798" spans="1:2" x14ac:dyDescent="0.15">
      <c r="A1798" t="str">
        <f>IF([1]线路最大负荷电流!$A1798="","",[1]线路最大负荷电流!$A1798)</f>
        <v/>
      </c>
      <c r="B1798" t="str">
        <f>IF([1]线路最大负荷电流!$B1798="","",[1]线路最大负荷电流!$B1798)</f>
        <v/>
      </c>
    </row>
    <row r="1799" spans="1:2" x14ac:dyDescent="0.15">
      <c r="A1799" t="str">
        <f>IF([1]线路最大负荷电流!$A1799="","",[1]线路最大负荷电流!$A1799)</f>
        <v/>
      </c>
      <c r="B1799" t="str">
        <f>IF([1]线路最大负荷电流!$B1799="","",[1]线路最大负荷电流!$B1799)</f>
        <v/>
      </c>
    </row>
    <row r="1800" spans="1:2" x14ac:dyDescent="0.15">
      <c r="A1800" t="str">
        <f>IF([1]线路最大负荷电流!$A1800="","",[1]线路最大负荷电流!$A1800)</f>
        <v/>
      </c>
      <c r="B1800" t="str">
        <f>IF([1]线路最大负荷电流!$B1800="","",[1]线路最大负荷电流!$B1800)</f>
        <v/>
      </c>
    </row>
    <row r="1801" spans="1:2" x14ac:dyDescent="0.15">
      <c r="A1801" t="str">
        <f>IF([1]线路最大负荷电流!$A1801="","",[1]线路最大负荷电流!$A1801)</f>
        <v/>
      </c>
      <c r="B1801" t="str">
        <f>IF([1]线路最大负荷电流!$B1801="","",[1]线路最大负荷电流!$B1801)</f>
        <v/>
      </c>
    </row>
    <row r="1802" spans="1:2" x14ac:dyDescent="0.15">
      <c r="A1802" t="str">
        <f>IF([1]线路最大负荷电流!$A1802="","",[1]线路最大负荷电流!$A1802)</f>
        <v/>
      </c>
      <c r="B1802" t="str">
        <f>IF([1]线路最大负荷电流!$B1802="","",[1]线路最大负荷电流!$B1802)</f>
        <v/>
      </c>
    </row>
    <row r="1803" spans="1:2" x14ac:dyDescent="0.15">
      <c r="A1803" t="str">
        <f>IF([1]线路最大负荷电流!$A1803="","",[1]线路最大负荷电流!$A1803)</f>
        <v/>
      </c>
      <c r="B1803" t="str">
        <f>IF([1]线路最大负荷电流!$B1803="","",[1]线路最大负荷电流!$B1803)</f>
        <v/>
      </c>
    </row>
    <row r="1804" spans="1:2" x14ac:dyDescent="0.15">
      <c r="A1804" t="str">
        <f>IF([1]线路最大负荷电流!$A1804="","",[1]线路最大负荷电流!$A1804)</f>
        <v/>
      </c>
      <c r="B1804" t="str">
        <f>IF([1]线路最大负荷电流!$B1804="","",[1]线路最大负荷电流!$B1804)</f>
        <v/>
      </c>
    </row>
    <row r="1805" spans="1:2" x14ac:dyDescent="0.15">
      <c r="A1805" t="str">
        <f>IF([1]线路最大负荷电流!$A1805="","",[1]线路最大负荷电流!$A1805)</f>
        <v/>
      </c>
      <c r="B1805" t="str">
        <f>IF([1]线路最大负荷电流!$B1805="","",[1]线路最大负荷电流!$B1805)</f>
        <v/>
      </c>
    </row>
    <row r="1806" spans="1:2" x14ac:dyDescent="0.15">
      <c r="A1806" t="str">
        <f>IF([1]线路最大负荷电流!$A1806="","",[1]线路最大负荷电流!$A1806)</f>
        <v/>
      </c>
      <c r="B1806" t="str">
        <f>IF([1]线路最大负荷电流!$B1806="","",[1]线路最大负荷电流!$B1806)</f>
        <v/>
      </c>
    </row>
    <row r="1807" spans="1:2" x14ac:dyDescent="0.15">
      <c r="A1807" t="str">
        <f>IF([1]线路最大负荷电流!$A1807="","",[1]线路最大负荷电流!$A1807)</f>
        <v/>
      </c>
      <c r="B1807" t="str">
        <f>IF([1]线路最大负荷电流!$B1807="","",[1]线路最大负荷电流!$B1807)</f>
        <v/>
      </c>
    </row>
    <row r="1808" spans="1:2" x14ac:dyDescent="0.15">
      <c r="A1808" t="str">
        <f>IF([1]线路最大负荷电流!$A1808="","",[1]线路最大负荷电流!$A1808)</f>
        <v/>
      </c>
      <c r="B1808" t="str">
        <f>IF([1]线路最大负荷电流!$B1808="","",[1]线路最大负荷电流!$B1808)</f>
        <v/>
      </c>
    </row>
    <row r="1809" spans="1:2" x14ac:dyDescent="0.15">
      <c r="A1809" t="str">
        <f>IF([1]线路最大负荷电流!$A1809="","",[1]线路最大负荷电流!$A1809)</f>
        <v/>
      </c>
      <c r="B1809" t="str">
        <f>IF([1]线路最大负荷电流!$B1809="","",[1]线路最大负荷电流!$B1809)</f>
        <v/>
      </c>
    </row>
    <row r="1810" spans="1:2" x14ac:dyDescent="0.15">
      <c r="A1810" t="str">
        <f>IF([1]线路最大负荷电流!$A1810="","",[1]线路最大负荷电流!$A1810)</f>
        <v/>
      </c>
      <c r="B1810" t="str">
        <f>IF([1]线路最大负荷电流!$B1810="","",[1]线路最大负荷电流!$B1810)</f>
        <v/>
      </c>
    </row>
    <row r="1811" spans="1:2" x14ac:dyDescent="0.15">
      <c r="A1811" t="str">
        <f>IF([1]线路最大负荷电流!$A1811="","",[1]线路最大负荷电流!$A1811)</f>
        <v/>
      </c>
      <c r="B1811" t="str">
        <f>IF([1]线路最大负荷电流!$B1811="","",[1]线路最大负荷电流!$B1811)</f>
        <v/>
      </c>
    </row>
    <row r="1812" spans="1:2" x14ac:dyDescent="0.15">
      <c r="A1812" t="str">
        <f>IF([1]线路最大负荷电流!$A1812="","",[1]线路最大负荷电流!$A1812)</f>
        <v/>
      </c>
      <c r="B1812" t="str">
        <f>IF([1]线路最大负荷电流!$B1812="","",[1]线路最大负荷电流!$B1812)</f>
        <v/>
      </c>
    </row>
    <row r="1813" spans="1:2" x14ac:dyDescent="0.15">
      <c r="A1813" t="str">
        <f>IF([1]线路最大负荷电流!$A1813="","",[1]线路最大负荷电流!$A1813)</f>
        <v/>
      </c>
      <c r="B1813" t="str">
        <f>IF([1]线路最大负荷电流!$B1813="","",[1]线路最大负荷电流!$B1813)</f>
        <v/>
      </c>
    </row>
    <row r="1814" spans="1:2" x14ac:dyDescent="0.15">
      <c r="A1814" t="str">
        <f>IF([1]线路最大负荷电流!$A1814="","",[1]线路最大负荷电流!$A1814)</f>
        <v/>
      </c>
      <c r="B1814" t="str">
        <f>IF([1]线路最大负荷电流!$B1814="","",[1]线路最大负荷电流!$B1814)</f>
        <v/>
      </c>
    </row>
    <row r="1815" spans="1:2" x14ac:dyDescent="0.15">
      <c r="A1815" t="str">
        <f>IF([1]线路最大负荷电流!$A1815="","",[1]线路最大负荷电流!$A1815)</f>
        <v/>
      </c>
      <c r="B1815" t="str">
        <f>IF([1]线路最大负荷电流!$B1815="","",[1]线路最大负荷电流!$B1815)</f>
        <v/>
      </c>
    </row>
    <row r="1816" spans="1:2" x14ac:dyDescent="0.15">
      <c r="A1816" t="str">
        <f>IF([1]线路最大负荷电流!$A1816="","",[1]线路最大负荷电流!$A1816)</f>
        <v/>
      </c>
      <c r="B1816" t="str">
        <f>IF([1]线路最大负荷电流!$B1816="","",[1]线路最大负荷电流!$B1816)</f>
        <v/>
      </c>
    </row>
    <row r="1817" spans="1:2" x14ac:dyDescent="0.15">
      <c r="A1817" t="str">
        <f>IF([1]线路最大负荷电流!$A1817="","",[1]线路最大负荷电流!$A1817)</f>
        <v/>
      </c>
      <c r="B1817" t="str">
        <f>IF([1]线路最大负荷电流!$B1817="","",[1]线路最大负荷电流!$B1817)</f>
        <v/>
      </c>
    </row>
    <row r="1818" spans="1:2" x14ac:dyDescent="0.15">
      <c r="A1818" t="str">
        <f>IF([1]线路最大负荷电流!$A1818="","",[1]线路最大负荷电流!$A1818)</f>
        <v/>
      </c>
      <c r="B1818" t="str">
        <f>IF([1]线路最大负荷电流!$B1818="","",[1]线路最大负荷电流!$B1818)</f>
        <v/>
      </c>
    </row>
    <row r="1819" spans="1:2" x14ac:dyDescent="0.15">
      <c r="A1819" t="str">
        <f>IF([1]线路最大负荷电流!$A1819="","",[1]线路最大负荷电流!$A1819)</f>
        <v/>
      </c>
      <c r="B1819" t="str">
        <f>IF([1]线路最大负荷电流!$B1819="","",[1]线路最大负荷电流!$B1819)</f>
        <v/>
      </c>
    </row>
    <row r="1820" spans="1:2" x14ac:dyDescent="0.15">
      <c r="A1820" t="str">
        <f>IF([1]线路最大负荷电流!$A1820="","",[1]线路最大负荷电流!$A1820)</f>
        <v/>
      </c>
      <c r="B1820" t="str">
        <f>IF([1]线路最大负荷电流!$B1820="","",[1]线路最大负荷电流!$B1820)</f>
        <v/>
      </c>
    </row>
    <row r="1821" spans="1:2" x14ac:dyDescent="0.15">
      <c r="A1821" t="str">
        <f>IF([1]线路最大负荷电流!$A1821="","",[1]线路最大负荷电流!$A1821)</f>
        <v/>
      </c>
      <c r="B1821" t="str">
        <f>IF([1]线路最大负荷电流!$B1821="","",[1]线路最大负荷电流!$B1821)</f>
        <v/>
      </c>
    </row>
    <row r="1822" spans="1:2" x14ac:dyDescent="0.15">
      <c r="A1822" t="str">
        <f>IF([1]线路最大负荷电流!$A1822="","",[1]线路最大负荷电流!$A1822)</f>
        <v/>
      </c>
      <c r="B1822" t="str">
        <f>IF([1]线路最大负荷电流!$B1822="","",[1]线路最大负荷电流!$B1822)</f>
        <v/>
      </c>
    </row>
    <row r="1823" spans="1:2" x14ac:dyDescent="0.15">
      <c r="A1823" t="str">
        <f>IF([1]线路最大负荷电流!$A1823="","",[1]线路最大负荷电流!$A1823)</f>
        <v/>
      </c>
      <c r="B1823" t="str">
        <f>IF([1]线路最大负荷电流!$B1823="","",[1]线路最大负荷电流!$B1823)</f>
        <v/>
      </c>
    </row>
    <row r="1824" spans="1:2" x14ac:dyDescent="0.15">
      <c r="A1824" t="str">
        <f>IF([1]线路最大负荷电流!$A1824="","",[1]线路最大负荷电流!$A1824)</f>
        <v/>
      </c>
      <c r="B1824" t="str">
        <f>IF([1]线路最大负荷电流!$B1824="","",[1]线路最大负荷电流!$B1824)</f>
        <v/>
      </c>
    </row>
    <row r="1825" spans="1:2" x14ac:dyDescent="0.15">
      <c r="A1825" t="str">
        <f>IF([1]线路最大负荷电流!$A1825="","",[1]线路最大负荷电流!$A1825)</f>
        <v/>
      </c>
      <c r="B1825" t="str">
        <f>IF([1]线路最大负荷电流!$B1825="","",[1]线路最大负荷电流!$B1825)</f>
        <v/>
      </c>
    </row>
    <row r="1826" spans="1:2" x14ac:dyDescent="0.15">
      <c r="A1826" t="str">
        <f>IF([1]线路最大负荷电流!$A1826="","",[1]线路最大负荷电流!$A1826)</f>
        <v/>
      </c>
      <c r="B1826" t="str">
        <f>IF([1]线路最大负荷电流!$B1826="","",[1]线路最大负荷电流!$B1826)</f>
        <v/>
      </c>
    </row>
    <row r="1827" spans="1:2" x14ac:dyDescent="0.15">
      <c r="A1827" t="str">
        <f>IF([1]线路最大负荷电流!$A1827="","",[1]线路最大负荷电流!$A1827)</f>
        <v/>
      </c>
      <c r="B1827" t="str">
        <f>IF([1]线路最大负荷电流!$B1827="","",[1]线路最大负荷电流!$B1827)</f>
        <v/>
      </c>
    </row>
    <row r="1828" spans="1:2" x14ac:dyDescent="0.15">
      <c r="A1828" t="str">
        <f>IF([1]线路最大负荷电流!$A1828="","",[1]线路最大负荷电流!$A1828)</f>
        <v/>
      </c>
      <c r="B1828" t="str">
        <f>IF([1]线路最大负荷电流!$B1828="","",[1]线路最大负荷电流!$B1828)</f>
        <v/>
      </c>
    </row>
    <row r="1829" spans="1:2" x14ac:dyDescent="0.15">
      <c r="A1829" t="str">
        <f>IF([1]线路最大负荷电流!$A1829="","",[1]线路最大负荷电流!$A1829)</f>
        <v/>
      </c>
      <c r="B1829" t="str">
        <f>IF([1]线路最大负荷电流!$B1829="","",[1]线路最大负荷电流!$B1829)</f>
        <v/>
      </c>
    </row>
    <row r="1830" spans="1:2" x14ac:dyDescent="0.15">
      <c r="A1830" t="str">
        <f>IF([1]线路最大负荷电流!$A1830="","",[1]线路最大负荷电流!$A1830)</f>
        <v/>
      </c>
      <c r="B1830" t="str">
        <f>IF([1]线路最大负荷电流!$B1830="","",[1]线路最大负荷电流!$B1830)</f>
        <v/>
      </c>
    </row>
    <row r="1831" spans="1:2" x14ac:dyDescent="0.15">
      <c r="A1831" t="str">
        <f>IF([1]线路最大负荷电流!$A1831="","",[1]线路最大负荷电流!$A1831)</f>
        <v/>
      </c>
      <c r="B1831" t="str">
        <f>IF([1]线路最大负荷电流!$B1831="","",[1]线路最大负荷电流!$B1831)</f>
        <v/>
      </c>
    </row>
    <row r="1832" spans="1:2" x14ac:dyDescent="0.15">
      <c r="A1832" t="str">
        <f>IF([1]线路最大负荷电流!$A1832="","",[1]线路最大负荷电流!$A1832)</f>
        <v/>
      </c>
      <c r="B1832" t="str">
        <f>IF([1]线路最大负荷电流!$B1832="","",[1]线路最大负荷电流!$B1832)</f>
        <v/>
      </c>
    </row>
    <row r="1833" spans="1:2" x14ac:dyDescent="0.15">
      <c r="A1833" t="str">
        <f>IF([1]线路最大负荷电流!$A1833="","",[1]线路最大负荷电流!$A1833)</f>
        <v/>
      </c>
      <c r="B1833" t="str">
        <f>IF([1]线路最大负荷电流!$B1833="","",[1]线路最大负荷电流!$B1833)</f>
        <v/>
      </c>
    </row>
    <row r="1834" spans="1:2" x14ac:dyDescent="0.15">
      <c r="A1834" t="str">
        <f>IF([1]线路最大负荷电流!$A1834="","",[1]线路最大负荷电流!$A1834)</f>
        <v/>
      </c>
      <c r="B1834" t="str">
        <f>IF([1]线路最大负荷电流!$B1834="","",[1]线路最大负荷电流!$B1834)</f>
        <v/>
      </c>
    </row>
    <row r="1835" spans="1:2" x14ac:dyDescent="0.15">
      <c r="A1835" t="str">
        <f>IF([1]线路最大负荷电流!$A1835="","",[1]线路最大负荷电流!$A1835)</f>
        <v/>
      </c>
      <c r="B1835" t="str">
        <f>IF([1]线路最大负荷电流!$B1835="","",[1]线路最大负荷电流!$B1835)</f>
        <v/>
      </c>
    </row>
    <row r="1836" spans="1:2" x14ac:dyDescent="0.15">
      <c r="A1836" t="str">
        <f>IF([1]线路最大负荷电流!$A1836="","",[1]线路最大负荷电流!$A1836)</f>
        <v/>
      </c>
      <c r="B1836" t="str">
        <f>IF([1]线路最大负荷电流!$B1836="","",[1]线路最大负荷电流!$B1836)</f>
        <v/>
      </c>
    </row>
    <row r="1837" spans="1:2" x14ac:dyDescent="0.15">
      <c r="A1837" t="str">
        <f>IF([1]线路最大负荷电流!$A1837="","",[1]线路最大负荷电流!$A1837)</f>
        <v/>
      </c>
      <c r="B1837" t="str">
        <f>IF([1]线路最大负荷电流!$B1837="","",[1]线路最大负荷电流!$B1837)</f>
        <v/>
      </c>
    </row>
    <row r="1838" spans="1:2" x14ac:dyDescent="0.15">
      <c r="A1838" t="str">
        <f>IF([1]线路最大负荷电流!$A1838="","",[1]线路最大负荷电流!$A1838)</f>
        <v/>
      </c>
      <c r="B1838" t="str">
        <f>IF([1]线路最大负荷电流!$B1838="","",[1]线路最大负荷电流!$B1838)</f>
        <v/>
      </c>
    </row>
    <row r="1839" spans="1:2" x14ac:dyDescent="0.15">
      <c r="A1839" t="str">
        <f>IF([1]线路最大负荷电流!$A1839="","",[1]线路最大负荷电流!$A1839)</f>
        <v/>
      </c>
      <c r="B1839" t="str">
        <f>IF([1]线路最大负荷电流!$B1839="","",[1]线路最大负荷电流!$B1839)</f>
        <v/>
      </c>
    </row>
    <row r="1840" spans="1:2" x14ac:dyDescent="0.15">
      <c r="A1840" t="str">
        <f>IF([1]线路最大负荷电流!$A1840="","",[1]线路最大负荷电流!$A1840)</f>
        <v/>
      </c>
      <c r="B1840" t="str">
        <f>IF([1]线路最大负荷电流!$B1840="","",[1]线路最大负荷电流!$B1840)</f>
        <v/>
      </c>
    </row>
    <row r="1841" spans="1:2" x14ac:dyDescent="0.15">
      <c r="A1841" t="str">
        <f>IF([1]线路最大负荷电流!$A1841="","",[1]线路最大负荷电流!$A1841)</f>
        <v/>
      </c>
      <c r="B1841" t="str">
        <f>IF([1]线路最大负荷电流!$B1841="","",[1]线路最大负荷电流!$B1841)</f>
        <v/>
      </c>
    </row>
    <row r="1842" spans="1:2" x14ac:dyDescent="0.15">
      <c r="A1842" t="str">
        <f>IF([1]线路最大负荷电流!$A1842="","",[1]线路最大负荷电流!$A1842)</f>
        <v/>
      </c>
      <c r="B1842" t="str">
        <f>IF([1]线路最大负荷电流!$B1842="","",[1]线路最大负荷电流!$B1842)</f>
        <v/>
      </c>
    </row>
    <row r="1843" spans="1:2" x14ac:dyDescent="0.15">
      <c r="A1843" t="str">
        <f>IF([1]线路最大负荷电流!$A1843="","",[1]线路最大负荷电流!$A1843)</f>
        <v/>
      </c>
      <c r="B1843" t="str">
        <f>IF([1]线路最大负荷电流!$B1843="","",[1]线路最大负荷电流!$B1843)</f>
        <v/>
      </c>
    </row>
    <row r="1844" spans="1:2" x14ac:dyDescent="0.15">
      <c r="A1844" t="str">
        <f>IF([1]线路最大负荷电流!$A1844="","",[1]线路最大负荷电流!$A1844)</f>
        <v/>
      </c>
      <c r="B1844" t="str">
        <f>IF([1]线路最大负荷电流!$B1844="","",[1]线路最大负荷电流!$B1844)</f>
        <v/>
      </c>
    </row>
    <row r="1845" spans="1:2" x14ac:dyDescent="0.15">
      <c r="A1845" t="str">
        <f>IF([1]线路最大负荷电流!$A1845="","",[1]线路最大负荷电流!$A1845)</f>
        <v/>
      </c>
      <c r="B1845" t="str">
        <f>IF([1]线路最大负荷电流!$B1845="","",[1]线路最大负荷电流!$B1845)</f>
        <v/>
      </c>
    </row>
    <row r="1846" spans="1:2" x14ac:dyDescent="0.15">
      <c r="A1846" t="str">
        <f>IF([1]线路最大负荷电流!$A1846="","",[1]线路最大负荷电流!$A1846)</f>
        <v/>
      </c>
      <c r="B1846" t="str">
        <f>IF([1]线路最大负荷电流!$B1846="","",[1]线路最大负荷电流!$B1846)</f>
        <v/>
      </c>
    </row>
    <row r="1847" spans="1:2" x14ac:dyDescent="0.15">
      <c r="A1847" t="str">
        <f>IF([1]线路最大负荷电流!$A1847="","",[1]线路最大负荷电流!$A1847)</f>
        <v/>
      </c>
      <c r="B1847" t="str">
        <f>IF([1]线路最大负荷电流!$B1847="","",[1]线路最大负荷电流!$B1847)</f>
        <v/>
      </c>
    </row>
    <row r="1848" spans="1:2" x14ac:dyDescent="0.15">
      <c r="A1848" t="str">
        <f>IF([1]线路最大负荷电流!$A1848="","",[1]线路最大负荷电流!$A1848)</f>
        <v/>
      </c>
      <c r="B1848" t="str">
        <f>IF([1]线路最大负荷电流!$B1848="","",[1]线路最大负荷电流!$B1848)</f>
        <v/>
      </c>
    </row>
    <row r="1849" spans="1:2" x14ac:dyDescent="0.15">
      <c r="A1849" t="str">
        <f>IF([1]线路最大负荷电流!$A1849="","",[1]线路最大负荷电流!$A1849)</f>
        <v/>
      </c>
      <c r="B1849" t="str">
        <f>IF([1]线路最大负荷电流!$B1849="","",[1]线路最大负荷电流!$B1849)</f>
        <v/>
      </c>
    </row>
    <row r="1850" spans="1:2" x14ac:dyDescent="0.15">
      <c r="A1850" t="str">
        <f>IF([1]线路最大负荷电流!$A1850="","",[1]线路最大负荷电流!$A1850)</f>
        <v/>
      </c>
      <c r="B1850" t="str">
        <f>IF([1]线路最大负荷电流!$B1850="","",[1]线路最大负荷电流!$B1850)</f>
        <v/>
      </c>
    </row>
    <row r="1851" spans="1:2" x14ac:dyDescent="0.15">
      <c r="A1851" t="str">
        <f>IF([1]线路最大负荷电流!$A1851="","",[1]线路最大负荷电流!$A1851)</f>
        <v/>
      </c>
      <c r="B1851" t="str">
        <f>IF([1]线路最大负荷电流!$B1851="","",[1]线路最大负荷电流!$B1851)</f>
        <v/>
      </c>
    </row>
    <row r="1852" spans="1:2" x14ac:dyDescent="0.15">
      <c r="A1852" t="str">
        <f>IF([1]线路最大负荷电流!$A1852="","",[1]线路最大负荷电流!$A1852)</f>
        <v/>
      </c>
      <c r="B1852" t="str">
        <f>IF([1]线路最大负荷电流!$B1852="","",[1]线路最大负荷电流!$B1852)</f>
        <v/>
      </c>
    </row>
    <row r="1853" spans="1:2" x14ac:dyDescent="0.15">
      <c r="A1853" t="str">
        <f>IF([1]线路最大负荷电流!$A1853="","",[1]线路最大负荷电流!$A1853)</f>
        <v/>
      </c>
      <c r="B1853" t="str">
        <f>IF([1]线路最大负荷电流!$B1853="","",[1]线路最大负荷电流!$B1853)</f>
        <v/>
      </c>
    </row>
    <row r="1854" spans="1:2" x14ac:dyDescent="0.15">
      <c r="A1854" t="str">
        <f>IF([1]线路最大负荷电流!$A1854="","",[1]线路最大负荷电流!$A1854)</f>
        <v/>
      </c>
      <c r="B1854" t="str">
        <f>IF([1]线路最大负荷电流!$B1854="","",[1]线路最大负荷电流!$B1854)</f>
        <v/>
      </c>
    </row>
    <row r="1855" spans="1:2" x14ac:dyDescent="0.15">
      <c r="A1855" t="str">
        <f>IF([1]线路最大负荷电流!$A1855="","",[1]线路最大负荷电流!$A1855)</f>
        <v/>
      </c>
      <c r="B1855" t="str">
        <f>IF([1]线路最大负荷电流!$B1855="","",[1]线路最大负荷电流!$B1855)</f>
        <v/>
      </c>
    </row>
    <row r="1856" spans="1:2" x14ac:dyDescent="0.15">
      <c r="A1856" t="str">
        <f>IF([1]线路最大负荷电流!$A1856="","",[1]线路最大负荷电流!$A1856)</f>
        <v/>
      </c>
      <c r="B1856" t="str">
        <f>IF([1]线路最大负荷电流!$B1856="","",[1]线路最大负荷电流!$B1856)</f>
        <v/>
      </c>
    </row>
    <row r="1857" spans="1:2" x14ac:dyDescent="0.15">
      <c r="A1857" t="str">
        <f>IF([1]线路最大负荷电流!$A1857="","",[1]线路最大负荷电流!$A1857)</f>
        <v/>
      </c>
      <c r="B1857" t="str">
        <f>IF([1]线路最大负荷电流!$B1857="","",[1]线路最大负荷电流!$B1857)</f>
        <v/>
      </c>
    </row>
    <row r="1858" spans="1:2" x14ac:dyDescent="0.15">
      <c r="A1858" t="str">
        <f>IF([1]线路最大负荷电流!$A1858="","",[1]线路最大负荷电流!$A1858)</f>
        <v/>
      </c>
      <c r="B1858" t="str">
        <f>IF([1]线路最大负荷电流!$B1858="","",[1]线路最大负荷电流!$B1858)</f>
        <v/>
      </c>
    </row>
    <row r="1859" spans="1:2" x14ac:dyDescent="0.15">
      <c r="A1859" t="str">
        <f>IF([1]线路最大负荷电流!$A1859="","",[1]线路最大负荷电流!$A1859)</f>
        <v/>
      </c>
      <c r="B1859" t="str">
        <f>IF([1]线路最大负荷电流!$B1859="","",[1]线路最大负荷电流!$B1859)</f>
        <v/>
      </c>
    </row>
    <row r="1860" spans="1:2" x14ac:dyDescent="0.15">
      <c r="A1860" t="str">
        <f>IF([1]线路最大负荷电流!$A1860="","",[1]线路最大负荷电流!$A1860)</f>
        <v/>
      </c>
      <c r="B1860" t="str">
        <f>IF([1]线路最大负荷电流!$B1860="","",[1]线路最大负荷电流!$B1860)</f>
        <v/>
      </c>
    </row>
    <row r="1861" spans="1:2" x14ac:dyDescent="0.15">
      <c r="A1861" t="str">
        <f>IF([1]线路最大负荷电流!$A1861="","",[1]线路最大负荷电流!$A1861)</f>
        <v/>
      </c>
      <c r="B1861" t="str">
        <f>IF([1]线路最大负荷电流!$B1861="","",[1]线路最大负荷电流!$B1861)</f>
        <v/>
      </c>
    </row>
    <row r="1862" spans="1:2" x14ac:dyDescent="0.15">
      <c r="A1862" t="str">
        <f>IF([1]线路最大负荷电流!$A1862="","",[1]线路最大负荷电流!$A1862)</f>
        <v/>
      </c>
      <c r="B1862" t="str">
        <f>IF([1]线路最大负荷电流!$B1862="","",[1]线路最大负荷电流!$B1862)</f>
        <v/>
      </c>
    </row>
    <row r="1863" spans="1:2" x14ac:dyDescent="0.15">
      <c r="A1863" t="str">
        <f>IF([1]线路最大负荷电流!$A1863="","",[1]线路最大负荷电流!$A1863)</f>
        <v/>
      </c>
      <c r="B1863" t="str">
        <f>IF([1]线路最大负荷电流!$B1863="","",[1]线路最大负荷电流!$B1863)</f>
        <v/>
      </c>
    </row>
    <row r="1864" spans="1:2" x14ac:dyDescent="0.15">
      <c r="A1864" t="str">
        <f>IF([1]线路最大负荷电流!$A1864="","",[1]线路最大负荷电流!$A1864)</f>
        <v/>
      </c>
      <c r="B1864" t="str">
        <f>IF([1]线路最大负荷电流!$B1864="","",[1]线路最大负荷电流!$B1864)</f>
        <v/>
      </c>
    </row>
    <row r="1865" spans="1:2" x14ac:dyDescent="0.15">
      <c r="A1865" t="str">
        <f>IF([1]线路最大负荷电流!$A1865="","",[1]线路最大负荷电流!$A1865)</f>
        <v/>
      </c>
      <c r="B1865" t="str">
        <f>IF([1]线路最大负荷电流!$B1865="","",[1]线路最大负荷电流!$B1865)</f>
        <v/>
      </c>
    </row>
    <row r="1866" spans="1:2" x14ac:dyDescent="0.15">
      <c r="A1866" t="str">
        <f>IF([1]线路最大负荷电流!$A1866="","",[1]线路最大负荷电流!$A1866)</f>
        <v/>
      </c>
      <c r="B1866" t="str">
        <f>IF([1]线路最大负荷电流!$B1866="","",[1]线路最大负荷电流!$B1866)</f>
        <v/>
      </c>
    </row>
    <row r="1867" spans="1:2" x14ac:dyDescent="0.15">
      <c r="A1867" t="str">
        <f>IF([1]线路最大负荷电流!$A1867="","",[1]线路最大负荷电流!$A1867)</f>
        <v/>
      </c>
      <c r="B1867" t="str">
        <f>IF([1]线路最大负荷电流!$B1867="","",[1]线路最大负荷电流!$B1867)</f>
        <v/>
      </c>
    </row>
    <row r="1868" spans="1:2" x14ac:dyDescent="0.15">
      <c r="A1868" t="str">
        <f>IF([1]线路最大负荷电流!$A1868="","",[1]线路最大负荷电流!$A1868)</f>
        <v/>
      </c>
      <c r="B1868" t="str">
        <f>IF([1]线路最大负荷电流!$B1868="","",[1]线路最大负荷电流!$B1868)</f>
        <v/>
      </c>
    </row>
    <row r="1869" spans="1:2" x14ac:dyDescent="0.15">
      <c r="A1869" t="str">
        <f>IF([1]线路最大负荷电流!$A1869="","",[1]线路最大负荷电流!$A1869)</f>
        <v/>
      </c>
      <c r="B1869" t="str">
        <f>IF([1]线路最大负荷电流!$B1869="","",[1]线路最大负荷电流!$B1869)</f>
        <v/>
      </c>
    </row>
    <row r="1870" spans="1:2" x14ac:dyDescent="0.15">
      <c r="A1870" t="str">
        <f>IF([1]线路最大负荷电流!$A1870="","",[1]线路最大负荷电流!$A1870)</f>
        <v/>
      </c>
      <c r="B1870" t="str">
        <f>IF([1]线路最大负荷电流!$B1870="","",[1]线路最大负荷电流!$B1870)</f>
        <v/>
      </c>
    </row>
    <row r="1871" spans="1:2" x14ac:dyDescent="0.15">
      <c r="A1871" t="str">
        <f>IF([1]线路最大负荷电流!$A1871="","",[1]线路最大负荷电流!$A1871)</f>
        <v/>
      </c>
      <c r="B1871" t="str">
        <f>IF([1]线路最大负荷电流!$B1871="","",[1]线路最大负荷电流!$B1871)</f>
        <v/>
      </c>
    </row>
    <row r="1872" spans="1:2" x14ac:dyDescent="0.15">
      <c r="A1872" t="str">
        <f>IF([1]线路最大负荷电流!$A1872="","",[1]线路最大负荷电流!$A1872)</f>
        <v/>
      </c>
      <c r="B1872" t="str">
        <f>IF([1]线路最大负荷电流!$B1872="","",[1]线路最大负荷电流!$B1872)</f>
        <v/>
      </c>
    </row>
    <row r="1873" spans="1:2" x14ac:dyDescent="0.15">
      <c r="A1873" t="str">
        <f>IF([1]线路最大负荷电流!$A1873="","",[1]线路最大负荷电流!$A1873)</f>
        <v/>
      </c>
      <c r="B1873" t="str">
        <f>IF([1]线路最大负荷电流!$B1873="","",[1]线路最大负荷电流!$B1873)</f>
        <v/>
      </c>
    </row>
    <row r="1874" spans="1:2" x14ac:dyDescent="0.15">
      <c r="A1874" t="str">
        <f>IF([1]线路最大负荷电流!$A1874="","",[1]线路最大负荷电流!$A1874)</f>
        <v/>
      </c>
      <c r="B1874" t="str">
        <f>IF([1]线路最大负荷电流!$B1874="","",[1]线路最大负荷电流!$B1874)</f>
        <v/>
      </c>
    </row>
    <row r="1875" spans="1:2" x14ac:dyDescent="0.15">
      <c r="A1875" t="str">
        <f>IF([1]线路最大负荷电流!$A1875="","",[1]线路最大负荷电流!$A1875)</f>
        <v/>
      </c>
      <c r="B1875" t="str">
        <f>IF([1]线路最大负荷电流!$B1875="","",[1]线路最大负荷电流!$B1875)</f>
        <v/>
      </c>
    </row>
    <row r="1876" spans="1:2" x14ac:dyDescent="0.15">
      <c r="A1876" t="str">
        <f>IF([1]线路最大负荷电流!$A1876="","",[1]线路最大负荷电流!$A1876)</f>
        <v/>
      </c>
      <c r="B1876" t="str">
        <f>IF([1]线路最大负荷电流!$B1876="","",[1]线路最大负荷电流!$B1876)</f>
        <v/>
      </c>
    </row>
    <row r="1877" spans="1:2" x14ac:dyDescent="0.15">
      <c r="A1877" t="str">
        <f>IF([1]线路最大负荷电流!$A1877="","",[1]线路最大负荷电流!$A1877)</f>
        <v/>
      </c>
      <c r="B1877" t="str">
        <f>IF([1]线路最大负荷电流!$B1877="","",[1]线路最大负荷电流!$B1877)</f>
        <v/>
      </c>
    </row>
    <row r="1878" spans="1:2" x14ac:dyDescent="0.15">
      <c r="A1878" t="str">
        <f>IF([1]线路最大负荷电流!$A1878="","",[1]线路最大负荷电流!$A1878)</f>
        <v/>
      </c>
      <c r="B1878" t="str">
        <f>IF([1]线路最大负荷电流!$B1878="","",[1]线路最大负荷电流!$B1878)</f>
        <v/>
      </c>
    </row>
    <row r="1879" spans="1:2" x14ac:dyDescent="0.15">
      <c r="A1879" t="str">
        <f>IF([1]线路最大负荷电流!$A1879="","",[1]线路最大负荷电流!$A1879)</f>
        <v/>
      </c>
      <c r="B1879" t="str">
        <f>IF([1]线路最大负荷电流!$B1879="","",[1]线路最大负荷电流!$B1879)</f>
        <v/>
      </c>
    </row>
    <row r="1880" spans="1:2" x14ac:dyDescent="0.15">
      <c r="A1880" t="str">
        <f>IF([1]线路最大负荷电流!$A1880="","",[1]线路最大负荷电流!$A1880)</f>
        <v/>
      </c>
      <c r="B1880" t="str">
        <f>IF([1]线路最大负荷电流!$B1880="","",[1]线路最大负荷电流!$B1880)</f>
        <v/>
      </c>
    </row>
    <row r="1881" spans="1:2" x14ac:dyDescent="0.15">
      <c r="A1881" t="str">
        <f>IF([1]线路最大负荷电流!$A1881="","",[1]线路最大负荷电流!$A1881)</f>
        <v/>
      </c>
      <c r="B1881" t="str">
        <f>IF([1]线路最大负荷电流!$B1881="","",[1]线路最大负荷电流!$B1881)</f>
        <v/>
      </c>
    </row>
    <row r="1882" spans="1:2" x14ac:dyDescent="0.15">
      <c r="A1882" t="str">
        <f>IF([1]线路最大负荷电流!$A1882="","",[1]线路最大负荷电流!$A1882)</f>
        <v/>
      </c>
      <c r="B1882" t="str">
        <f>IF([1]线路最大负荷电流!$B1882="","",[1]线路最大负荷电流!$B1882)</f>
        <v/>
      </c>
    </row>
    <row r="1883" spans="1:2" x14ac:dyDescent="0.15">
      <c r="A1883" t="str">
        <f>IF([1]线路最大负荷电流!$A1883="","",[1]线路最大负荷电流!$A1883)</f>
        <v/>
      </c>
      <c r="B1883" t="str">
        <f>IF([1]线路最大负荷电流!$B1883="","",[1]线路最大负荷电流!$B1883)</f>
        <v/>
      </c>
    </row>
    <row r="1884" spans="1:2" x14ac:dyDescent="0.15">
      <c r="A1884" t="str">
        <f>IF([1]线路最大负荷电流!$A1884="","",[1]线路最大负荷电流!$A1884)</f>
        <v/>
      </c>
      <c r="B1884" t="str">
        <f>IF([1]线路最大负荷电流!$B1884="","",[1]线路最大负荷电流!$B1884)</f>
        <v/>
      </c>
    </row>
    <row r="1885" spans="1:2" x14ac:dyDescent="0.15">
      <c r="A1885" t="str">
        <f>IF([1]线路最大负荷电流!$A1885="","",[1]线路最大负荷电流!$A1885)</f>
        <v/>
      </c>
      <c r="B1885" t="str">
        <f>IF([1]线路最大负荷电流!$B1885="","",[1]线路最大负荷电流!$B1885)</f>
        <v/>
      </c>
    </row>
    <row r="1886" spans="1:2" x14ac:dyDescent="0.15">
      <c r="A1886" t="str">
        <f>IF([1]线路最大负荷电流!$A1886="","",[1]线路最大负荷电流!$A1886)</f>
        <v/>
      </c>
      <c r="B1886" t="str">
        <f>IF([1]线路最大负荷电流!$B1886="","",[1]线路最大负荷电流!$B1886)</f>
        <v/>
      </c>
    </row>
    <row r="1887" spans="1:2" x14ac:dyDescent="0.15">
      <c r="A1887" t="str">
        <f>IF([1]线路最大负荷电流!$A1887="","",[1]线路最大负荷电流!$A1887)</f>
        <v/>
      </c>
      <c r="B1887" t="str">
        <f>IF([1]线路最大负荷电流!$B1887="","",[1]线路最大负荷电流!$B1887)</f>
        <v/>
      </c>
    </row>
    <row r="1888" spans="1:2" x14ac:dyDescent="0.15">
      <c r="A1888" t="str">
        <f>IF([1]线路最大负荷电流!$A1888="","",[1]线路最大负荷电流!$A1888)</f>
        <v/>
      </c>
      <c r="B1888" t="str">
        <f>IF([1]线路最大负荷电流!$B1888="","",[1]线路最大负荷电流!$B1888)</f>
        <v/>
      </c>
    </row>
    <row r="1889" spans="1:2" x14ac:dyDescent="0.15">
      <c r="A1889" t="str">
        <f>IF([1]线路最大负荷电流!$A1889="","",[1]线路最大负荷电流!$A1889)</f>
        <v/>
      </c>
      <c r="B1889" t="str">
        <f>IF([1]线路最大负荷电流!$B1889="","",[1]线路最大负荷电流!$B1889)</f>
        <v/>
      </c>
    </row>
    <row r="1890" spans="1:2" x14ac:dyDescent="0.15">
      <c r="A1890" t="str">
        <f>IF([1]线路最大负荷电流!$A1890="","",[1]线路最大负荷电流!$A1890)</f>
        <v/>
      </c>
      <c r="B1890" t="str">
        <f>IF([1]线路最大负荷电流!$B1890="","",[1]线路最大负荷电流!$B1890)</f>
        <v/>
      </c>
    </row>
    <row r="1891" spans="1:2" x14ac:dyDescent="0.15">
      <c r="A1891" t="str">
        <f>IF([1]线路最大负荷电流!$A1891="","",[1]线路最大负荷电流!$A1891)</f>
        <v/>
      </c>
      <c r="B1891" t="str">
        <f>IF([1]线路最大负荷电流!$B1891="","",[1]线路最大负荷电流!$B1891)</f>
        <v/>
      </c>
    </row>
    <row r="1892" spans="1:2" x14ac:dyDescent="0.15">
      <c r="A1892" t="str">
        <f>IF([1]线路最大负荷电流!$A1892="","",[1]线路最大负荷电流!$A1892)</f>
        <v/>
      </c>
      <c r="B1892" t="str">
        <f>IF([1]线路最大负荷电流!$B1892="","",[1]线路最大负荷电流!$B1892)</f>
        <v/>
      </c>
    </row>
    <row r="1893" spans="1:2" x14ac:dyDescent="0.15">
      <c r="A1893" t="str">
        <f>IF([1]线路最大负荷电流!$A1893="","",[1]线路最大负荷电流!$A1893)</f>
        <v/>
      </c>
      <c r="B1893" t="str">
        <f>IF([1]线路最大负荷电流!$B1893="","",[1]线路最大负荷电流!$B1893)</f>
        <v/>
      </c>
    </row>
    <row r="1894" spans="1:2" x14ac:dyDescent="0.15">
      <c r="A1894" t="str">
        <f>IF([1]线路最大负荷电流!$A1894="","",[1]线路最大负荷电流!$A1894)</f>
        <v/>
      </c>
      <c r="B1894" t="str">
        <f>IF([1]线路最大负荷电流!$B1894="","",[1]线路最大负荷电流!$B1894)</f>
        <v/>
      </c>
    </row>
    <row r="1895" spans="1:2" x14ac:dyDescent="0.15">
      <c r="A1895" t="str">
        <f>IF([1]线路最大负荷电流!$A1895="","",[1]线路最大负荷电流!$A1895)</f>
        <v/>
      </c>
      <c r="B1895" t="str">
        <f>IF([1]线路最大负荷电流!$B1895="","",[1]线路最大负荷电流!$B1895)</f>
        <v/>
      </c>
    </row>
    <row r="1896" spans="1:2" x14ac:dyDescent="0.15">
      <c r="A1896" t="str">
        <f>IF([1]线路最大负荷电流!$A1896="","",[1]线路最大负荷电流!$A1896)</f>
        <v/>
      </c>
      <c r="B1896" t="str">
        <f>IF([1]线路最大负荷电流!$B1896="","",[1]线路最大负荷电流!$B1896)</f>
        <v/>
      </c>
    </row>
    <row r="1897" spans="1:2" x14ac:dyDescent="0.15">
      <c r="A1897" t="str">
        <f>IF([1]线路最大负荷电流!$A1897="","",[1]线路最大负荷电流!$A1897)</f>
        <v/>
      </c>
      <c r="B1897" t="str">
        <f>IF([1]线路最大负荷电流!$B1897="","",[1]线路最大负荷电流!$B1897)</f>
        <v/>
      </c>
    </row>
    <row r="1898" spans="1:2" x14ac:dyDescent="0.15">
      <c r="A1898" t="str">
        <f>IF([1]线路最大负荷电流!$A1898="","",[1]线路最大负荷电流!$A1898)</f>
        <v/>
      </c>
      <c r="B1898" t="str">
        <f>IF([1]线路最大负荷电流!$B1898="","",[1]线路最大负荷电流!$B1898)</f>
        <v/>
      </c>
    </row>
    <row r="1899" spans="1:2" x14ac:dyDescent="0.15">
      <c r="A1899" t="str">
        <f>IF([1]线路最大负荷电流!$A1899="","",[1]线路最大负荷电流!$A1899)</f>
        <v/>
      </c>
      <c r="B1899" t="str">
        <f>IF([1]线路最大负荷电流!$B1899="","",[1]线路最大负荷电流!$B1899)</f>
        <v/>
      </c>
    </row>
    <row r="1900" spans="1:2" x14ac:dyDescent="0.15">
      <c r="A1900" t="str">
        <f>IF([1]线路最大负荷电流!$A1900="","",[1]线路最大负荷电流!$A1900)</f>
        <v/>
      </c>
      <c r="B1900" t="str">
        <f>IF([1]线路最大负荷电流!$B1900="","",[1]线路最大负荷电流!$B1900)</f>
        <v/>
      </c>
    </row>
    <row r="1901" spans="1:2" x14ac:dyDescent="0.15">
      <c r="A1901" t="str">
        <f>IF([1]线路最大负荷电流!$A1901="","",[1]线路最大负荷电流!$A1901)</f>
        <v/>
      </c>
      <c r="B1901" t="str">
        <f>IF([1]线路最大负荷电流!$B1901="","",[1]线路最大负荷电流!$B1901)</f>
        <v/>
      </c>
    </row>
    <row r="1902" spans="1:2" x14ac:dyDescent="0.15">
      <c r="A1902" t="str">
        <f>IF([1]线路最大负荷电流!$A1902="","",[1]线路最大负荷电流!$A1902)</f>
        <v/>
      </c>
      <c r="B1902" t="str">
        <f>IF([1]线路最大负荷电流!$B1902="","",[1]线路最大负荷电流!$B1902)</f>
        <v/>
      </c>
    </row>
    <row r="1903" spans="1:2" x14ac:dyDescent="0.15">
      <c r="A1903" t="str">
        <f>IF([1]线路最大负荷电流!$A1903="","",[1]线路最大负荷电流!$A1903)</f>
        <v/>
      </c>
      <c r="B1903" t="str">
        <f>IF([1]线路最大负荷电流!$B1903="","",[1]线路最大负荷电流!$B1903)</f>
        <v/>
      </c>
    </row>
    <row r="1904" spans="1:2" x14ac:dyDescent="0.15">
      <c r="A1904" t="str">
        <f>IF([1]线路最大负荷电流!$A1904="","",[1]线路最大负荷电流!$A1904)</f>
        <v/>
      </c>
      <c r="B1904" t="str">
        <f>IF([1]线路最大负荷电流!$B1904="","",[1]线路最大负荷电流!$B1904)</f>
        <v/>
      </c>
    </row>
    <row r="1905" spans="1:2" x14ac:dyDescent="0.15">
      <c r="A1905" t="str">
        <f>IF([1]线路最大负荷电流!$A1905="","",[1]线路最大负荷电流!$A1905)</f>
        <v/>
      </c>
      <c r="B1905" t="str">
        <f>IF([1]线路最大负荷电流!$B1905="","",[1]线路最大负荷电流!$B1905)</f>
        <v/>
      </c>
    </row>
    <row r="1906" spans="1:2" x14ac:dyDescent="0.15">
      <c r="A1906" t="str">
        <f>IF([1]线路最大负荷电流!$A1906="","",[1]线路最大负荷电流!$A1906)</f>
        <v/>
      </c>
      <c r="B1906" t="str">
        <f>IF([1]线路最大负荷电流!$B1906="","",[1]线路最大负荷电流!$B1906)</f>
        <v/>
      </c>
    </row>
    <row r="1907" spans="1:2" x14ac:dyDescent="0.15">
      <c r="A1907" t="str">
        <f>IF([1]线路最大负荷电流!$A1907="","",[1]线路最大负荷电流!$A1907)</f>
        <v/>
      </c>
      <c r="B1907" t="str">
        <f>IF([1]线路最大负荷电流!$B1907="","",[1]线路最大负荷电流!$B1907)</f>
        <v/>
      </c>
    </row>
    <row r="1908" spans="1:2" x14ac:dyDescent="0.15">
      <c r="A1908" t="str">
        <f>IF([1]线路最大负荷电流!$A1908="","",[1]线路最大负荷电流!$A1908)</f>
        <v/>
      </c>
      <c r="B1908" t="str">
        <f>IF([1]线路最大负荷电流!$B1908="","",[1]线路最大负荷电流!$B1908)</f>
        <v/>
      </c>
    </row>
    <row r="1909" spans="1:2" x14ac:dyDescent="0.15">
      <c r="A1909" t="str">
        <f>IF([1]线路最大负荷电流!$A1909="","",[1]线路最大负荷电流!$A1909)</f>
        <v/>
      </c>
      <c r="B1909" t="str">
        <f>IF([1]线路最大负荷电流!$B1909="","",[1]线路最大负荷电流!$B1909)</f>
        <v/>
      </c>
    </row>
    <row r="1910" spans="1:2" x14ac:dyDescent="0.15">
      <c r="A1910" t="str">
        <f>IF([1]线路最大负荷电流!$A1910="","",[1]线路最大负荷电流!$A1910)</f>
        <v/>
      </c>
      <c r="B1910" t="str">
        <f>IF([1]线路最大负荷电流!$B1910="","",[1]线路最大负荷电流!$B1910)</f>
        <v/>
      </c>
    </row>
    <row r="1911" spans="1:2" x14ac:dyDescent="0.15">
      <c r="A1911" t="str">
        <f>IF([1]线路最大负荷电流!$A1911="","",[1]线路最大负荷电流!$A1911)</f>
        <v/>
      </c>
      <c r="B1911" t="str">
        <f>IF([1]线路最大负荷电流!$B1911="","",[1]线路最大负荷电流!$B1911)</f>
        <v/>
      </c>
    </row>
    <row r="1912" spans="1:2" x14ac:dyDescent="0.15">
      <c r="A1912" t="str">
        <f>IF([1]线路最大负荷电流!$A1912="","",[1]线路最大负荷电流!$A1912)</f>
        <v/>
      </c>
      <c r="B1912" t="str">
        <f>IF([1]线路最大负荷电流!$B1912="","",[1]线路最大负荷电流!$B1912)</f>
        <v/>
      </c>
    </row>
    <row r="1913" spans="1:2" x14ac:dyDescent="0.15">
      <c r="A1913" t="str">
        <f>IF([1]线路最大负荷电流!$A1913="","",[1]线路最大负荷电流!$A1913)</f>
        <v/>
      </c>
      <c r="B1913" t="str">
        <f>IF([1]线路最大负荷电流!$B1913="","",[1]线路最大负荷电流!$B1913)</f>
        <v/>
      </c>
    </row>
    <row r="1914" spans="1:2" x14ac:dyDescent="0.15">
      <c r="A1914" t="str">
        <f>IF([1]线路最大负荷电流!$A1914="","",[1]线路最大负荷电流!$A1914)</f>
        <v/>
      </c>
      <c r="B1914" t="str">
        <f>IF([1]线路最大负荷电流!$B1914="","",[1]线路最大负荷电流!$B1914)</f>
        <v/>
      </c>
    </row>
    <row r="1915" spans="1:2" x14ac:dyDescent="0.15">
      <c r="A1915" t="str">
        <f>IF([1]线路最大负荷电流!$A1915="","",[1]线路最大负荷电流!$A1915)</f>
        <v/>
      </c>
      <c r="B1915" t="str">
        <f>IF([1]线路最大负荷电流!$B1915="","",[1]线路最大负荷电流!$B1915)</f>
        <v/>
      </c>
    </row>
    <row r="1916" spans="1:2" x14ac:dyDescent="0.15">
      <c r="A1916" t="str">
        <f>IF([1]线路最大负荷电流!$A1916="","",[1]线路最大负荷电流!$A1916)</f>
        <v/>
      </c>
      <c r="B1916" t="str">
        <f>IF([1]线路最大负荷电流!$B1916="","",[1]线路最大负荷电流!$B1916)</f>
        <v/>
      </c>
    </row>
    <row r="1917" spans="1:2" x14ac:dyDescent="0.15">
      <c r="A1917" t="str">
        <f>IF([1]线路最大负荷电流!$A1917="","",[1]线路最大负荷电流!$A1917)</f>
        <v/>
      </c>
      <c r="B1917" t="str">
        <f>IF([1]线路最大负荷电流!$B1917="","",[1]线路最大负荷电流!$B1917)</f>
        <v/>
      </c>
    </row>
    <row r="1918" spans="1:2" x14ac:dyDescent="0.15">
      <c r="A1918" t="str">
        <f>IF([1]线路最大负荷电流!$A1918="","",[1]线路最大负荷电流!$A1918)</f>
        <v/>
      </c>
      <c r="B1918" t="str">
        <f>IF([1]线路最大负荷电流!$B1918="","",[1]线路最大负荷电流!$B1918)</f>
        <v/>
      </c>
    </row>
    <row r="1919" spans="1:2" x14ac:dyDescent="0.15">
      <c r="A1919" t="str">
        <f>IF([1]线路最大负荷电流!$A1919="","",[1]线路最大负荷电流!$A1919)</f>
        <v/>
      </c>
      <c r="B1919" t="str">
        <f>IF([1]线路最大负荷电流!$B1919="","",[1]线路最大负荷电流!$B1919)</f>
        <v/>
      </c>
    </row>
    <row r="1920" spans="1:2" x14ac:dyDescent="0.15">
      <c r="A1920" t="str">
        <f>IF([1]线路最大负荷电流!$A1920="","",[1]线路最大负荷电流!$A1920)</f>
        <v/>
      </c>
      <c r="B1920" t="str">
        <f>IF([1]线路最大负荷电流!$B1920="","",[1]线路最大负荷电流!$B1920)</f>
        <v/>
      </c>
    </row>
    <row r="1921" spans="1:2" x14ac:dyDescent="0.15">
      <c r="A1921" t="str">
        <f>IF([1]线路最大负荷电流!$A1921="","",[1]线路最大负荷电流!$A1921)</f>
        <v/>
      </c>
      <c r="B1921" t="str">
        <f>IF([1]线路最大负荷电流!$B1921="","",[1]线路最大负荷电流!$B1921)</f>
        <v/>
      </c>
    </row>
    <row r="1922" spans="1:2" x14ac:dyDescent="0.15">
      <c r="A1922" t="str">
        <f>IF([1]线路最大负荷电流!$A1922="","",[1]线路最大负荷电流!$A1922)</f>
        <v/>
      </c>
      <c r="B1922" t="str">
        <f>IF([1]线路最大负荷电流!$B1922="","",[1]线路最大负荷电流!$B1922)</f>
        <v/>
      </c>
    </row>
    <row r="1923" spans="1:2" x14ac:dyDescent="0.15">
      <c r="A1923" t="str">
        <f>IF([1]线路最大负荷电流!$A1923="","",[1]线路最大负荷电流!$A1923)</f>
        <v/>
      </c>
      <c r="B1923" t="str">
        <f>IF([1]线路最大负荷电流!$B1923="","",[1]线路最大负荷电流!$B1923)</f>
        <v/>
      </c>
    </row>
    <row r="1924" spans="1:2" x14ac:dyDescent="0.15">
      <c r="A1924" t="str">
        <f>IF([1]线路最大负荷电流!$A1924="","",[1]线路最大负荷电流!$A1924)</f>
        <v/>
      </c>
      <c r="B1924" t="str">
        <f>IF([1]线路最大负荷电流!$B1924="","",[1]线路最大负荷电流!$B1924)</f>
        <v/>
      </c>
    </row>
    <row r="1925" spans="1:2" x14ac:dyDescent="0.15">
      <c r="A1925" t="str">
        <f>IF([1]线路最大负荷电流!$A1925="","",[1]线路最大负荷电流!$A1925)</f>
        <v/>
      </c>
      <c r="B1925" t="str">
        <f>IF([1]线路最大负荷电流!$B1925="","",[1]线路最大负荷电流!$B1925)</f>
        <v/>
      </c>
    </row>
    <row r="1926" spans="1:2" x14ac:dyDescent="0.15">
      <c r="A1926" t="str">
        <f>IF([1]线路最大负荷电流!$A1926="","",[1]线路最大负荷电流!$A1926)</f>
        <v/>
      </c>
      <c r="B1926" t="str">
        <f>IF([1]线路最大负荷电流!$B1926="","",[1]线路最大负荷电流!$B1926)</f>
        <v/>
      </c>
    </row>
    <row r="1927" spans="1:2" x14ac:dyDescent="0.15">
      <c r="A1927" t="str">
        <f>IF([1]线路最大负荷电流!$A1927="","",[1]线路最大负荷电流!$A1927)</f>
        <v/>
      </c>
      <c r="B1927" t="str">
        <f>IF([1]线路最大负荷电流!$B1927="","",[1]线路最大负荷电流!$B1927)</f>
        <v/>
      </c>
    </row>
    <row r="1928" spans="1:2" x14ac:dyDescent="0.15">
      <c r="A1928" t="str">
        <f>IF([1]线路最大负荷电流!$A1928="","",[1]线路最大负荷电流!$A1928)</f>
        <v/>
      </c>
      <c r="B1928" t="str">
        <f>IF([1]线路最大负荷电流!$B1928="","",[1]线路最大负荷电流!$B1928)</f>
        <v/>
      </c>
    </row>
    <row r="1929" spans="1:2" x14ac:dyDescent="0.15">
      <c r="A1929" t="str">
        <f>IF([1]线路最大负荷电流!$A1929="","",[1]线路最大负荷电流!$A1929)</f>
        <v/>
      </c>
      <c r="B1929" t="str">
        <f>IF([1]线路最大负荷电流!$B1929="","",[1]线路最大负荷电流!$B1929)</f>
        <v/>
      </c>
    </row>
    <row r="1930" spans="1:2" x14ac:dyDescent="0.15">
      <c r="A1930" t="str">
        <f>IF([1]线路最大负荷电流!$A1930="","",[1]线路最大负荷电流!$A1930)</f>
        <v/>
      </c>
      <c r="B1930" t="str">
        <f>IF([1]线路最大负荷电流!$B1930="","",[1]线路最大负荷电流!$B1930)</f>
        <v/>
      </c>
    </row>
    <row r="1931" spans="1:2" x14ac:dyDescent="0.15">
      <c r="A1931" t="str">
        <f>IF([1]线路最大负荷电流!$A1931="","",[1]线路最大负荷电流!$A1931)</f>
        <v/>
      </c>
      <c r="B1931" t="str">
        <f>IF([1]线路最大负荷电流!$B1931="","",[1]线路最大负荷电流!$B1931)</f>
        <v/>
      </c>
    </row>
    <row r="1932" spans="1:2" x14ac:dyDescent="0.15">
      <c r="A1932" t="str">
        <f>IF([1]线路最大负荷电流!$A1932="","",[1]线路最大负荷电流!$A1932)</f>
        <v/>
      </c>
      <c r="B1932" t="str">
        <f>IF([1]线路最大负荷电流!$B1932="","",[1]线路最大负荷电流!$B1932)</f>
        <v/>
      </c>
    </row>
    <row r="1933" spans="1:2" x14ac:dyDescent="0.15">
      <c r="A1933" t="str">
        <f>IF([1]线路最大负荷电流!$A1933="","",[1]线路最大负荷电流!$A1933)</f>
        <v/>
      </c>
      <c r="B1933" t="str">
        <f>IF([1]线路最大负荷电流!$B1933="","",[1]线路最大负荷电流!$B1933)</f>
        <v/>
      </c>
    </row>
    <row r="1934" spans="1:2" x14ac:dyDescent="0.15">
      <c r="A1934" t="str">
        <f>IF([1]线路最大负荷电流!$A1934="","",[1]线路最大负荷电流!$A1934)</f>
        <v/>
      </c>
      <c r="B1934" t="str">
        <f>IF([1]线路最大负荷电流!$B1934="","",[1]线路最大负荷电流!$B1934)</f>
        <v/>
      </c>
    </row>
    <row r="1935" spans="1:2" x14ac:dyDescent="0.15">
      <c r="A1935" t="str">
        <f>IF([1]线路最大负荷电流!$A1935="","",[1]线路最大负荷电流!$A1935)</f>
        <v/>
      </c>
      <c r="B1935" t="str">
        <f>IF([1]线路最大负荷电流!$B1935="","",[1]线路最大负荷电流!$B1935)</f>
        <v/>
      </c>
    </row>
    <row r="1936" spans="1:2" x14ac:dyDescent="0.15">
      <c r="A1936" t="str">
        <f>IF([1]线路最大负荷电流!$A1936="","",[1]线路最大负荷电流!$A1936)</f>
        <v/>
      </c>
      <c r="B1936" t="str">
        <f>IF([1]线路最大负荷电流!$B1936="","",[1]线路最大负荷电流!$B1936)</f>
        <v/>
      </c>
    </row>
    <row r="1937" spans="1:2" x14ac:dyDescent="0.15">
      <c r="A1937" t="str">
        <f>IF([1]线路最大负荷电流!$A1937="","",[1]线路最大负荷电流!$A1937)</f>
        <v/>
      </c>
      <c r="B1937" t="str">
        <f>IF([1]线路最大负荷电流!$B1937="","",[1]线路最大负荷电流!$B1937)</f>
        <v/>
      </c>
    </row>
    <row r="1938" spans="1:2" x14ac:dyDescent="0.15">
      <c r="A1938" t="str">
        <f>IF([1]线路最大负荷电流!$A1938="","",[1]线路最大负荷电流!$A1938)</f>
        <v/>
      </c>
      <c r="B1938" t="str">
        <f>IF([1]线路最大负荷电流!$B1938="","",[1]线路最大负荷电流!$B1938)</f>
        <v/>
      </c>
    </row>
    <row r="1939" spans="1:2" x14ac:dyDescent="0.15">
      <c r="A1939" t="str">
        <f>IF([1]线路最大负荷电流!$A1939="","",[1]线路最大负荷电流!$A1939)</f>
        <v/>
      </c>
      <c r="B1939" t="str">
        <f>IF([1]线路最大负荷电流!$B1939="","",[1]线路最大负荷电流!$B1939)</f>
        <v/>
      </c>
    </row>
    <row r="1940" spans="1:2" x14ac:dyDescent="0.15">
      <c r="A1940" t="str">
        <f>IF([1]线路最大负荷电流!$A1940="","",[1]线路最大负荷电流!$A1940)</f>
        <v/>
      </c>
      <c r="B1940" t="str">
        <f>IF([1]线路最大负荷电流!$B1940="","",[1]线路最大负荷电流!$B1940)</f>
        <v/>
      </c>
    </row>
    <row r="1941" spans="1:2" x14ac:dyDescent="0.15">
      <c r="A1941" t="str">
        <f>IF([1]线路最大负荷电流!$A1941="","",[1]线路最大负荷电流!$A1941)</f>
        <v/>
      </c>
      <c r="B1941" t="str">
        <f>IF([1]线路最大负荷电流!$B1941="","",[1]线路最大负荷电流!$B1941)</f>
        <v/>
      </c>
    </row>
    <row r="1942" spans="1:2" x14ac:dyDescent="0.15">
      <c r="A1942" t="str">
        <f>IF([1]线路最大负荷电流!$A1942="","",[1]线路最大负荷电流!$A1942)</f>
        <v/>
      </c>
      <c r="B1942" t="str">
        <f>IF([1]线路最大负荷电流!$B1942="","",[1]线路最大负荷电流!$B1942)</f>
        <v/>
      </c>
    </row>
    <row r="1943" spans="1:2" x14ac:dyDescent="0.15">
      <c r="A1943" t="str">
        <f>IF([1]线路最大负荷电流!$A1943="","",[1]线路最大负荷电流!$A1943)</f>
        <v/>
      </c>
      <c r="B1943" t="str">
        <f>IF([1]线路最大负荷电流!$B1943="","",[1]线路最大负荷电流!$B1943)</f>
        <v/>
      </c>
    </row>
    <row r="1944" spans="1:2" x14ac:dyDescent="0.15">
      <c r="A1944" t="str">
        <f>IF([1]线路最大负荷电流!$A1944="","",[1]线路最大负荷电流!$A1944)</f>
        <v/>
      </c>
      <c r="B1944" t="str">
        <f>IF([1]线路最大负荷电流!$B1944="","",[1]线路最大负荷电流!$B1944)</f>
        <v/>
      </c>
    </row>
    <row r="1945" spans="1:2" x14ac:dyDescent="0.15">
      <c r="A1945" t="str">
        <f>IF([1]线路最大负荷电流!$A1945="","",[1]线路最大负荷电流!$A1945)</f>
        <v/>
      </c>
      <c r="B1945" t="str">
        <f>IF([1]线路最大负荷电流!$B1945="","",[1]线路最大负荷电流!$B1945)</f>
        <v/>
      </c>
    </row>
    <row r="1946" spans="1:2" x14ac:dyDescent="0.15">
      <c r="A1946" t="str">
        <f>IF([1]线路最大负荷电流!$A1946="","",[1]线路最大负荷电流!$A1946)</f>
        <v/>
      </c>
      <c r="B1946" t="str">
        <f>IF([1]线路最大负荷电流!$B1946="","",[1]线路最大负荷电流!$B1946)</f>
        <v/>
      </c>
    </row>
    <row r="1947" spans="1:2" x14ac:dyDescent="0.15">
      <c r="A1947" t="str">
        <f>IF([1]线路最大负荷电流!$A1947="","",[1]线路最大负荷电流!$A1947)</f>
        <v/>
      </c>
      <c r="B1947" t="str">
        <f>IF([1]线路最大负荷电流!$B1947="","",[1]线路最大负荷电流!$B1947)</f>
        <v/>
      </c>
    </row>
    <row r="1948" spans="1:2" x14ac:dyDescent="0.15">
      <c r="A1948" t="str">
        <f>IF([1]线路最大负荷电流!$A1948="","",[1]线路最大负荷电流!$A1948)</f>
        <v/>
      </c>
      <c r="B1948" t="str">
        <f>IF([1]线路最大负荷电流!$B1948="","",[1]线路最大负荷电流!$B1948)</f>
        <v/>
      </c>
    </row>
    <row r="1949" spans="1:2" x14ac:dyDescent="0.15">
      <c r="A1949" t="str">
        <f>IF([1]线路最大负荷电流!$A1949="","",[1]线路最大负荷电流!$A1949)</f>
        <v/>
      </c>
      <c r="B1949" t="str">
        <f>IF([1]线路最大负荷电流!$B1949="","",[1]线路最大负荷电流!$B1949)</f>
        <v/>
      </c>
    </row>
    <row r="1950" spans="1:2" x14ac:dyDescent="0.15">
      <c r="A1950" t="str">
        <f>IF([1]线路最大负荷电流!$A1950="","",[1]线路最大负荷电流!$A1950)</f>
        <v/>
      </c>
      <c r="B1950" t="str">
        <f>IF([1]线路最大负荷电流!$B1950="","",[1]线路最大负荷电流!$B1950)</f>
        <v/>
      </c>
    </row>
    <row r="1951" spans="1:2" x14ac:dyDescent="0.15">
      <c r="A1951" t="str">
        <f>IF([1]线路最大负荷电流!$A1951="","",[1]线路最大负荷电流!$A1951)</f>
        <v/>
      </c>
      <c r="B1951" t="str">
        <f>IF([1]线路最大负荷电流!$B1951="","",[1]线路最大负荷电流!$B1951)</f>
        <v/>
      </c>
    </row>
    <row r="1952" spans="1:2" x14ac:dyDescent="0.15">
      <c r="A1952" t="str">
        <f>IF([1]线路最大负荷电流!$A1952="","",[1]线路最大负荷电流!$A1952)</f>
        <v/>
      </c>
      <c r="B1952" t="str">
        <f>IF([1]线路最大负荷电流!$B1952="","",[1]线路最大负荷电流!$B1952)</f>
        <v/>
      </c>
    </row>
    <row r="1953" spans="1:2" x14ac:dyDescent="0.15">
      <c r="A1953" t="str">
        <f>IF([1]线路最大负荷电流!$A1953="","",[1]线路最大负荷电流!$A1953)</f>
        <v/>
      </c>
      <c r="B1953" t="str">
        <f>IF([1]线路最大负荷电流!$B1953="","",[1]线路最大负荷电流!$B1953)</f>
        <v/>
      </c>
    </row>
    <row r="1954" spans="1:2" x14ac:dyDescent="0.15">
      <c r="A1954" t="str">
        <f>IF([1]线路最大负荷电流!$A1954="","",[1]线路最大负荷电流!$A1954)</f>
        <v/>
      </c>
      <c r="B1954" t="str">
        <f>IF([1]线路最大负荷电流!$B1954="","",[1]线路最大负荷电流!$B1954)</f>
        <v/>
      </c>
    </row>
    <row r="1955" spans="1:2" x14ac:dyDescent="0.15">
      <c r="A1955" t="str">
        <f>IF([1]线路最大负荷电流!$A1955="","",[1]线路最大负荷电流!$A1955)</f>
        <v/>
      </c>
      <c r="B1955" t="str">
        <f>IF([1]线路最大负荷电流!$B1955="","",[1]线路最大负荷电流!$B1955)</f>
        <v/>
      </c>
    </row>
    <row r="1956" spans="1:2" x14ac:dyDescent="0.15">
      <c r="A1956" t="str">
        <f>IF([1]线路最大负荷电流!$A1956="","",[1]线路最大负荷电流!$A1956)</f>
        <v/>
      </c>
      <c r="B1956" t="str">
        <f>IF([1]线路最大负荷电流!$B1956="","",[1]线路最大负荷电流!$B1956)</f>
        <v/>
      </c>
    </row>
    <row r="1957" spans="1:2" x14ac:dyDescent="0.15">
      <c r="A1957" t="str">
        <f>IF([1]线路最大负荷电流!$A1957="","",[1]线路最大负荷电流!$A1957)</f>
        <v/>
      </c>
      <c r="B1957" t="str">
        <f>IF([1]线路最大负荷电流!$B1957="","",[1]线路最大负荷电流!$B1957)</f>
        <v/>
      </c>
    </row>
    <row r="1958" spans="1:2" x14ac:dyDescent="0.15">
      <c r="A1958" t="str">
        <f>IF([1]线路最大负荷电流!$A1958="","",[1]线路最大负荷电流!$A1958)</f>
        <v/>
      </c>
      <c r="B1958" t="str">
        <f>IF([1]线路最大负荷电流!$B1958="","",[1]线路最大负荷电流!$B1958)</f>
        <v/>
      </c>
    </row>
    <row r="1959" spans="1:2" x14ac:dyDescent="0.15">
      <c r="A1959" t="str">
        <f>IF([1]线路最大负荷电流!$A1959="","",[1]线路最大负荷电流!$A1959)</f>
        <v/>
      </c>
      <c r="B1959" t="str">
        <f>IF([1]线路最大负荷电流!$B1959="","",[1]线路最大负荷电流!$B1959)</f>
        <v/>
      </c>
    </row>
    <row r="1960" spans="1:2" x14ac:dyDescent="0.15">
      <c r="A1960" t="str">
        <f>IF([1]线路最大负荷电流!$A1960="","",[1]线路最大负荷电流!$A1960)</f>
        <v/>
      </c>
      <c r="B1960" t="str">
        <f>IF([1]线路最大负荷电流!$B1960="","",[1]线路最大负荷电流!$B1960)</f>
        <v/>
      </c>
    </row>
    <row r="1961" spans="1:2" x14ac:dyDescent="0.15">
      <c r="A1961" t="str">
        <f>IF([1]线路最大负荷电流!$A1961="","",[1]线路最大负荷电流!$A1961)</f>
        <v/>
      </c>
      <c r="B1961" t="str">
        <f>IF([1]线路最大负荷电流!$B1961="","",[1]线路最大负荷电流!$B1961)</f>
        <v/>
      </c>
    </row>
    <row r="1962" spans="1:2" x14ac:dyDescent="0.15">
      <c r="A1962" t="str">
        <f>IF([1]线路最大负荷电流!$A1962="","",[1]线路最大负荷电流!$A1962)</f>
        <v/>
      </c>
      <c r="B1962" t="str">
        <f>IF([1]线路最大负荷电流!$B1962="","",[1]线路最大负荷电流!$B1962)</f>
        <v/>
      </c>
    </row>
    <row r="1963" spans="1:2" x14ac:dyDescent="0.15">
      <c r="A1963" t="str">
        <f>IF([1]线路最大负荷电流!$A1963="","",[1]线路最大负荷电流!$A1963)</f>
        <v/>
      </c>
      <c r="B1963" t="str">
        <f>IF([1]线路最大负荷电流!$B1963="","",[1]线路最大负荷电流!$B1963)</f>
        <v/>
      </c>
    </row>
    <row r="1964" spans="1:2" x14ac:dyDescent="0.15">
      <c r="A1964" t="str">
        <f>IF([1]线路最大负荷电流!$A1964="","",[1]线路最大负荷电流!$A1964)</f>
        <v/>
      </c>
      <c r="B1964" t="str">
        <f>IF([1]线路最大负荷电流!$B1964="","",[1]线路最大负荷电流!$B1964)</f>
        <v/>
      </c>
    </row>
    <row r="1965" spans="1:2" x14ac:dyDescent="0.15">
      <c r="A1965" t="str">
        <f>IF([1]线路最大负荷电流!$A1965="","",[1]线路最大负荷电流!$A1965)</f>
        <v/>
      </c>
      <c r="B1965" t="str">
        <f>IF([1]线路最大负荷电流!$B1965="","",[1]线路最大负荷电流!$B1965)</f>
        <v/>
      </c>
    </row>
    <row r="1966" spans="1:2" x14ac:dyDescent="0.15">
      <c r="A1966" t="str">
        <f>IF([1]线路最大负荷电流!$A1966="","",[1]线路最大负荷电流!$A1966)</f>
        <v/>
      </c>
      <c r="B1966" t="str">
        <f>IF([1]线路最大负荷电流!$B1966="","",[1]线路最大负荷电流!$B1966)</f>
        <v/>
      </c>
    </row>
    <row r="1967" spans="1:2" x14ac:dyDescent="0.15">
      <c r="A1967" t="str">
        <f>IF([1]线路最大负荷电流!$A1967="","",[1]线路最大负荷电流!$A1967)</f>
        <v/>
      </c>
      <c r="B1967" t="str">
        <f>IF([1]线路最大负荷电流!$B1967="","",[1]线路最大负荷电流!$B1967)</f>
        <v/>
      </c>
    </row>
    <row r="1968" spans="1:2" x14ac:dyDescent="0.15">
      <c r="A1968" t="str">
        <f>IF([1]线路最大负荷电流!$A1968="","",[1]线路最大负荷电流!$A1968)</f>
        <v/>
      </c>
      <c r="B1968" t="str">
        <f>IF([1]线路最大负荷电流!$B1968="","",[1]线路最大负荷电流!$B1968)</f>
        <v/>
      </c>
    </row>
    <row r="1969" spans="1:2" x14ac:dyDescent="0.15">
      <c r="A1969" t="str">
        <f>IF([1]线路最大负荷电流!$A1969="","",[1]线路最大负荷电流!$A1969)</f>
        <v/>
      </c>
      <c r="B1969" t="str">
        <f>IF([1]线路最大负荷电流!$B1969="","",[1]线路最大负荷电流!$B1969)</f>
        <v/>
      </c>
    </row>
    <row r="1970" spans="1:2" x14ac:dyDescent="0.15">
      <c r="A1970" t="str">
        <f>IF([1]线路最大负荷电流!$A1970="","",[1]线路最大负荷电流!$A1970)</f>
        <v/>
      </c>
      <c r="B1970" t="str">
        <f>IF([1]线路最大负荷电流!$B1970="","",[1]线路最大负荷电流!$B1970)</f>
        <v/>
      </c>
    </row>
    <row r="1971" spans="1:2" x14ac:dyDescent="0.15">
      <c r="A1971" t="str">
        <f>IF([1]线路最大负荷电流!$A1971="","",[1]线路最大负荷电流!$A1971)</f>
        <v/>
      </c>
      <c r="B1971" t="str">
        <f>IF([1]线路最大负荷电流!$B1971="","",[1]线路最大负荷电流!$B1971)</f>
        <v/>
      </c>
    </row>
    <row r="1972" spans="1:2" x14ac:dyDescent="0.15">
      <c r="A1972" t="str">
        <f>IF([1]线路最大负荷电流!$A1972="","",[1]线路最大负荷电流!$A1972)</f>
        <v/>
      </c>
      <c r="B1972" t="str">
        <f>IF([1]线路最大负荷电流!$B1972="","",[1]线路最大负荷电流!$B1972)</f>
        <v/>
      </c>
    </row>
    <row r="1973" spans="1:2" x14ac:dyDescent="0.15">
      <c r="A1973" t="str">
        <f>IF([1]线路最大负荷电流!$A1973="","",[1]线路最大负荷电流!$A1973)</f>
        <v/>
      </c>
      <c r="B1973" t="str">
        <f>IF([1]线路最大负荷电流!$B1973="","",[1]线路最大负荷电流!$B1973)</f>
        <v/>
      </c>
    </row>
    <row r="1974" spans="1:2" x14ac:dyDescent="0.15">
      <c r="A1974" t="str">
        <f>IF([1]线路最大负荷电流!$A1974="","",[1]线路最大负荷电流!$A1974)</f>
        <v/>
      </c>
      <c r="B1974" t="str">
        <f>IF([1]线路最大负荷电流!$B1974="","",[1]线路最大负荷电流!$B1974)</f>
        <v/>
      </c>
    </row>
    <row r="1975" spans="1:2" x14ac:dyDescent="0.15">
      <c r="A1975" t="str">
        <f>IF([1]线路最大负荷电流!$A1975="","",[1]线路最大负荷电流!$A1975)</f>
        <v/>
      </c>
      <c r="B1975" t="str">
        <f>IF([1]线路最大负荷电流!$B1975="","",[1]线路最大负荷电流!$B1975)</f>
        <v/>
      </c>
    </row>
    <row r="1976" spans="1:2" x14ac:dyDescent="0.15">
      <c r="A1976" t="str">
        <f>IF([1]线路最大负荷电流!$A1976="","",[1]线路最大负荷电流!$A1976)</f>
        <v/>
      </c>
      <c r="B1976" t="str">
        <f>IF([1]线路最大负荷电流!$B1976="","",[1]线路最大负荷电流!$B1976)</f>
        <v/>
      </c>
    </row>
    <row r="1977" spans="1:2" x14ac:dyDescent="0.15">
      <c r="A1977" t="str">
        <f>IF([1]线路最大负荷电流!$A1977="","",[1]线路最大负荷电流!$A1977)</f>
        <v/>
      </c>
      <c r="B1977" t="str">
        <f>IF([1]线路最大负荷电流!$B1977="","",[1]线路最大负荷电流!$B1977)</f>
        <v/>
      </c>
    </row>
    <row r="1978" spans="1:2" x14ac:dyDescent="0.15">
      <c r="A1978" t="str">
        <f>IF([1]线路最大负荷电流!$A1978="","",[1]线路最大负荷电流!$A1978)</f>
        <v/>
      </c>
      <c r="B1978" t="str">
        <f>IF([1]线路最大负荷电流!$B1978="","",[1]线路最大负荷电流!$B1978)</f>
        <v/>
      </c>
    </row>
    <row r="1979" spans="1:2" x14ac:dyDescent="0.15">
      <c r="A1979" t="str">
        <f>IF([1]线路最大负荷电流!$A1979="","",[1]线路最大负荷电流!$A1979)</f>
        <v/>
      </c>
      <c r="B1979" t="str">
        <f>IF([1]线路最大负荷电流!$B1979="","",[1]线路最大负荷电流!$B1979)</f>
        <v/>
      </c>
    </row>
    <row r="1980" spans="1:2" x14ac:dyDescent="0.15">
      <c r="A1980" t="str">
        <f>IF([1]线路最大负荷电流!$A1980="","",[1]线路最大负荷电流!$A1980)</f>
        <v/>
      </c>
      <c r="B1980" t="str">
        <f>IF([1]线路最大负荷电流!$B1980="","",[1]线路最大负荷电流!$B1980)</f>
        <v/>
      </c>
    </row>
    <row r="1981" spans="1:2" x14ac:dyDescent="0.15">
      <c r="A1981" t="str">
        <f>IF([1]线路最大负荷电流!$A1981="","",[1]线路最大负荷电流!$A1981)</f>
        <v/>
      </c>
      <c r="B1981" t="str">
        <f>IF([1]线路最大负荷电流!$B1981="","",[1]线路最大负荷电流!$B1981)</f>
        <v/>
      </c>
    </row>
    <row r="1982" spans="1:2" x14ac:dyDescent="0.15">
      <c r="A1982" t="str">
        <f>IF([1]线路最大负荷电流!$A1982="","",[1]线路最大负荷电流!$A1982)</f>
        <v/>
      </c>
      <c r="B1982" t="str">
        <f>IF([1]线路最大负荷电流!$B1982="","",[1]线路最大负荷电流!$B1982)</f>
        <v/>
      </c>
    </row>
    <row r="1983" spans="1:2" x14ac:dyDescent="0.15">
      <c r="A1983" t="str">
        <f>IF([1]线路最大负荷电流!$A1983="","",[1]线路最大负荷电流!$A1983)</f>
        <v/>
      </c>
      <c r="B1983" t="str">
        <f>IF([1]线路最大负荷电流!$B1983="","",[1]线路最大负荷电流!$B1983)</f>
        <v/>
      </c>
    </row>
    <row r="1984" spans="1:2" x14ac:dyDescent="0.15">
      <c r="A1984" t="str">
        <f>IF([1]线路最大负荷电流!$A1984="","",[1]线路最大负荷电流!$A1984)</f>
        <v/>
      </c>
      <c r="B1984" t="str">
        <f>IF([1]线路最大负荷电流!$B1984="","",[1]线路最大负荷电流!$B1984)</f>
        <v/>
      </c>
    </row>
    <row r="1985" spans="1:2" x14ac:dyDescent="0.15">
      <c r="A1985" t="str">
        <f>IF([1]线路最大负荷电流!$A1985="","",[1]线路最大负荷电流!$A1985)</f>
        <v/>
      </c>
      <c r="B1985" t="str">
        <f>IF([1]线路最大负荷电流!$B1985="","",[1]线路最大负荷电流!$B1985)</f>
        <v/>
      </c>
    </row>
    <row r="1986" spans="1:2" x14ac:dyDescent="0.15">
      <c r="A1986" t="str">
        <f>IF([1]线路最大负荷电流!$A1986="","",[1]线路最大负荷电流!$A1986)</f>
        <v/>
      </c>
      <c r="B1986" t="str">
        <f>IF([1]线路最大负荷电流!$B1986="","",[1]线路最大负荷电流!$B1986)</f>
        <v/>
      </c>
    </row>
    <row r="1987" spans="1:2" x14ac:dyDescent="0.15">
      <c r="A1987" t="str">
        <f>IF([1]线路最大负荷电流!$A1987="","",[1]线路最大负荷电流!$A1987)</f>
        <v/>
      </c>
      <c r="B1987" t="str">
        <f>IF([1]线路最大负荷电流!$B1987="","",[1]线路最大负荷电流!$B1987)</f>
        <v/>
      </c>
    </row>
    <row r="1988" spans="1:2" x14ac:dyDescent="0.15">
      <c r="A1988" t="str">
        <f>IF([1]线路最大负荷电流!$A1988="","",[1]线路最大负荷电流!$A1988)</f>
        <v/>
      </c>
      <c r="B1988" t="str">
        <f>IF([1]线路最大负荷电流!$B1988="","",[1]线路最大负荷电流!$B1988)</f>
        <v/>
      </c>
    </row>
    <row r="1989" spans="1:2" x14ac:dyDescent="0.15">
      <c r="A1989" t="str">
        <f>IF([1]线路最大负荷电流!$A1989="","",[1]线路最大负荷电流!$A1989)</f>
        <v/>
      </c>
      <c r="B1989" t="str">
        <f>IF([1]线路最大负荷电流!$B1989="","",[1]线路最大负荷电流!$B1989)</f>
        <v/>
      </c>
    </row>
    <row r="1990" spans="1:2" x14ac:dyDescent="0.15">
      <c r="A1990" t="str">
        <f>IF([1]线路最大负荷电流!$A1990="","",[1]线路最大负荷电流!$A1990)</f>
        <v/>
      </c>
      <c r="B1990" t="str">
        <f>IF([1]线路最大负荷电流!$B1990="","",[1]线路最大负荷电流!$B1990)</f>
        <v/>
      </c>
    </row>
    <row r="1991" spans="1:2" x14ac:dyDescent="0.15">
      <c r="A1991" t="str">
        <f>IF([1]线路最大负荷电流!$A1991="","",[1]线路最大负荷电流!$A1991)</f>
        <v/>
      </c>
      <c r="B1991" t="str">
        <f>IF([1]线路最大负荷电流!$B1991="","",[1]线路最大负荷电流!$B1991)</f>
        <v/>
      </c>
    </row>
    <row r="1992" spans="1:2" x14ac:dyDescent="0.15">
      <c r="A1992" t="str">
        <f>IF([1]线路最大负荷电流!$A1992="","",[1]线路最大负荷电流!$A1992)</f>
        <v/>
      </c>
      <c r="B1992" t="str">
        <f>IF([1]线路最大负荷电流!$B1992="","",[1]线路最大负荷电流!$B1992)</f>
        <v/>
      </c>
    </row>
    <row r="1993" spans="1:2" x14ac:dyDescent="0.15">
      <c r="A1993" t="str">
        <f>IF([1]线路最大负荷电流!$A1993="","",[1]线路最大负荷电流!$A1993)</f>
        <v/>
      </c>
      <c r="B1993" t="str">
        <f>IF([1]线路最大负荷电流!$B1993="","",[1]线路最大负荷电流!$B1993)</f>
        <v/>
      </c>
    </row>
    <row r="1994" spans="1:2" x14ac:dyDescent="0.15">
      <c r="A1994" t="str">
        <f>IF([1]线路最大负荷电流!$A1994="","",[1]线路最大负荷电流!$A1994)</f>
        <v/>
      </c>
      <c r="B1994" t="str">
        <f>IF([1]线路最大负荷电流!$B1994="","",[1]线路最大负荷电流!$B1994)</f>
        <v/>
      </c>
    </row>
    <row r="1995" spans="1:2" x14ac:dyDescent="0.15">
      <c r="A1995" t="str">
        <f>IF([1]线路最大负荷电流!$A1995="","",[1]线路最大负荷电流!$A1995)</f>
        <v/>
      </c>
      <c r="B1995" t="str">
        <f>IF([1]线路最大负荷电流!$B1995="","",[1]线路最大负荷电流!$B1995)</f>
        <v/>
      </c>
    </row>
    <row r="1996" spans="1:2" x14ac:dyDescent="0.15">
      <c r="A1996" t="str">
        <f>IF([1]线路最大负荷电流!$A1996="","",[1]线路最大负荷电流!$A1996)</f>
        <v/>
      </c>
      <c r="B1996" t="str">
        <f>IF([1]线路最大负荷电流!$B1996="","",[1]线路最大负荷电流!$B1996)</f>
        <v/>
      </c>
    </row>
    <row r="1997" spans="1:2" x14ac:dyDescent="0.15">
      <c r="A1997" t="str">
        <f>IF([1]线路最大负荷电流!$A1997="","",[1]线路最大负荷电流!$A1997)</f>
        <v/>
      </c>
      <c r="B1997" t="str">
        <f>IF([1]线路最大负荷电流!$B1997="","",[1]线路最大负荷电流!$B1997)</f>
        <v/>
      </c>
    </row>
    <row r="1998" spans="1:2" x14ac:dyDescent="0.15">
      <c r="A1998" t="str">
        <f>IF([1]线路最大负荷电流!$A1998="","",[1]线路最大负荷电流!$A1998)</f>
        <v/>
      </c>
      <c r="B1998" t="str">
        <f>IF([1]线路最大负荷电流!$B1998="","",[1]线路最大负荷电流!$B1998)</f>
        <v/>
      </c>
    </row>
    <row r="1999" spans="1:2" x14ac:dyDescent="0.15">
      <c r="A1999" t="str">
        <f>IF([1]线路最大负荷电流!$A1999="","",[1]线路最大负荷电流!$A1999)</f>
        <v/>
      </c>
      <c r="B1999" t="str">
        <f>IF([1]线路最大负荷电流!$B1999="","",[1]线路最大负荷电流!$B1999)</f>
        <v/>
      </c>
    </row>
    <row r="2000" spans="1:2" x14ac:dyDescent="0.15">
      <c r="A2000" t="str">
        <f>IF([1]线路最大负荷电流!$A2000="","",[1]线路最大负荷电流!$A2000)</f>
        <v/>
      </c>
      <c r="B2000" t="str">
        <f>IF([1]线路最大负荷电流!$B2000="","",[1]线路最大负荷电流!$B2000)</f>
        <v/>
      </c>
    </row>
    <row r="2001" spans="1:2" x14ac:dyDescent="0.15">
      <c r="A2001" t="str">
        <f>IF([1]线路最大负荷电流!$A2001="","",[1]线路最大负荷电流!$A2001)</f>
        <v/>
      </c>
      <c r="B2001" t="str">
        <f>IF([1]线路最大负荷电流!$B2001="","",[1]线路最大负荷电流!$B2001)</f>
        <v/>
      </c>
    </row>
    <row r="2002" spans="1:2" x14ac:dyDescent="0.15">
      <c r="A2002" t="str">
        <f>IF([1]线路最大负荷电流!$A2002="","",[1]线路最大负荷电流!$A2002)</f>
        <v/>
      </c>
      <c r="B2002" t="str">
        <f>IF([1]线路最大负荷电流!$B2002="","",[1]线路最大负荷电流!$B2002)</f>
        <v/>
      </c>
    </row>
    <row r="2003" spans="1:2" x14ac:dyDescent="0.15">
      <c r="A2003" t="str">
        <f>IF([1]线路最大负荷电流!$A2003="","",[1]线路最大负荷电流!$A2003)</f>
        <v/>
      </c>
      <c r="B2003" t="str">
        <f>IF([1]线路最大负荷电流!$B2003="","",[1]线路最大负荷电流!$B2003)</f>
        <v/>
      </c>
    </row>
    <row r="2004" spans="1:2" x14ac:dyDescent="0.15">
      <c r="A2004" t="str">
        <f>IF([1]线路最大负荷电流!$A2004="","",[1]线路最大负荷电流!$A2004)</f>
        <v/>
      </c>
      <c r="B2004" t="str">
        <f>IF([1]线路最大负荷电流!$B2004="","",[1]线路最大负荷电流!$B2004)</f>
        <v/>
      </c>
    </row>
    <row r="2005" spans="1:2" x14ac:dyDescent="0.15">
      <c r="A2005" t="str">
        <f>IF([1]线路最大负荷电流!$A2005="","",[1]线路最大负荷电流!$A2005)</f>
        <v/>
      </c>
      <c r="B2005" t="str">
        <f>IF([1]线路最大负荷电流!$B2005="","",[1]线路最大负荷电流!$B2005)</f>
        <v/>
      </c>
    </row>
    <row r="2006" spans="1:2" x14ac:dyDescent="0.15">
      <c r="A2006" t="str">
        <f>IF([1]线路最大负荷电流!$A2006="","",[1]线路最大负荷电流!$A2006)</f>
        <v/>
      </c>
      <c r="B2006" t="str">
        <f>IF([1]线路最大负荷电流!$B2006="","",[1]线路最大负荷电流!$B2006)</f>
        <v/>
      </c>
    </row>
    <row r="2007" spans="1:2" x14ac:dyDescent="0.15">
      <c r="A2007" t="str">
        <f>IF([1]线路最大负荷电流!$A2007="","",[1]线路最大负荷电流!$A2007)</f>
        <v/>
      </c>
      <c r="B2007" t="str">
        <f>IF([1]线路最大负荷电流!$B2007="","",[1]线路最大负荷电流!$B2007)</f>
        <v/>
      </c>
    </row>
    <row r="2008" spans="1:2" x14ac:dyDescent="0.15">
      <c r="A2008" t="str">
        <f>IF([1]线路最大负荷电流!$A2008="","",[1]线路最大负荷电流!$A2008)</f>
        <v/>
      </c>
      <c r="B2008" t="str">
        <f>IF([1]线路最大负荷电流!$B2008="","",[1]线路最大负荷电流!$B2008)</f>
        <v/>
      </c>
    </row>
    <row r="2009" spans="1:2" x14ac:dyDescent="0.15">
      <c r="A2009" t="str">
        <f>IF([1]线路最大负荷电流!$A2009="","",[1]线路最大负荷电流!$A2009)</f>
        <v/>
      </c>
      <c r="B2009" t="str">
        <f>IF([1]线路最大负荷电流!$B2009="","",[1]线路最大负荷电流!$B2009)</f>
        <v/>
      </c>
    </row>
    <row r="2010" spans="1:2" x14ac:dyDescent="0.15">
      <c r="A2010" t="str">
        <f>IF([1]线路最大负荷电流!$A2010="","",[1]线路最大负荷电流!$A2010)</f>
        <v/>
      </c>
      <c r="B2010" t="str">
        <f>IF([1]线路最大负荷电流!$B2010="","",[1]线路最大负荷电流!$B2010)</f>
        <v/>
      </c>
    </row>
    <row r="2011" spans="1:2" x14ac:dyDescent="0.15">
      <c r="A2011" t="str">
        <f>IF([1]线路最大负荷电流!$A2011="","",[1]线路最大负荷电流!$A2011)</f>
        <v/>
      </c>
      <c r="B2011" t="str">
        <f>IF([1]线路最大负荷电流!$B2011="","",[1]线路最大负荷电流!$B2011)</f>
        <v/>
      </c>
    </row>
    <row r="2012" spans="1:2" x14ac:dyDescent="0.15">
      <c r="A2012" t="str">
        <f>IF([1]线路最大负荷电流!$A2012="","",[1]线路最大负荷电流!$A2012)</f>
        <v/>
      </c>
      <c r="B2012" t="str">
        <f>IF([1]线路最大负荷电流!$B2012="","",[1]线路最大负荷电流!$B2012)</f>
        <v/>
      </c>
    </row>
    <row r="2013" spans="1:2" x14ac:dyDescent="0.15">
      <c r="A2013" t="str">
        <f>IF([1]线路最大负荷电流!$A2013="","",[1]线路最大负荷电流!$A2013)</f>
        <v/>
      </c>
      <c r="B2013" t="str">
        <f>IF([1]线路最大负荷电流!$B2013="","",[1]线路最大负荷电流!$B2013)</f>
        <v/>
      </c>
    </row>
    <row r="2014" spans="1:2" x14ac:dyDescent="0.15">
      <c r="A2014" t="str">
        <f>IF([1]线路最大负荷电流!$A2014="","",[1]线路最大负荷电流!$A2014)</f>
        <v/>
      </c>
      <c r="B2014" t="str">
        <f>IF([1]线路最大负荷电流!$B2014="","",[1]线路最大负荷电流!$B2014)</f>
        <v/>
      </c>
    </row>
    <row r="2015" spans="1:2" x14ac:dyDescent="0.15">
      <c r="A2015" t="str">
        <f>IF([1]线路最大负荷电流!$A2015="","",[1]线路最大负荷电流!$A2015)</f>
        <v/>
      </c>
      <c r="B2015" t="str">
        <f>IF([1]线路最大负荷电流!$B2015="","",[1]线路最大负荷电流!$B2015)</f>
        <v/>
      </c>
    </row>
    <row r="2016" spans="1:2" x14ac:dyDescent="0.15">
      <c r="A2016" t="str">
        <f>IF([1]线路最大负荷电流!$A2016="","",[1]线路最大负荷电流!$A2016)</f>
        <v/>
      </c>
      <c r="B2016" t="str">
        <f>IF([1]线路最大负荷电流!$B2016="","",[1]线路最大负荷电流!$B2016)</f>
        <v/>
      </c>
    </row>
    <row r="2017" spans="1:2" x14ac:dyDescent="0.15">
      <c r="A2017" t="str">
        <f>IF([1]线路最大负荷电流!$A2017="","",[1]线路最大负荷电流!$A2017)</f>
        <v/>
      </c>
      <c r="B2017" t="str">
        <f>IF([1]线路最大负荷电流!$B2017="","",[1]线路最大负荷电流!$B2017)</f>
        <v/>
      </c>
    </row>
    <row r="2018" spans="1:2" x14ac:dyDescent="0.15">
      <c r="A2018" t="str">
        <f>IF([1]线路最大负荷电流!$A2018="","",[1]线路最大负荷电流!$A2018)</f>
        <v/>
      </c>
      <c r="B2018" t="str">
        <f>IF([1]线路最大负荷电流!$B2018="","",[1]线路最大负荷电流!$B2018)</f>
        <v/>
      </c>
    </row>
    <row r="2019" spans="1:2" x14ac:dyDescent="0.15">
      <c r="A2019" t="str">
        <f>IF([1]线路最大负荷电流!$A2019="","",[1]线路最大负荷电流!$A2019)</f>
        <v/>
      </c>
      <c r="B2019" t="str">
        <f>IF([1]线路最大负荷电流!$B2019="","",[1]线路最大负荷电流!$B2019)</f>
        <v/>
      </c>
    </row>
    <row r="2020" spans="1:2" x14ac:dyDescent="0.15">
      <c r="A2020" t="str">
        <f>IF([1]线路最大负荷电流!$A2020="","",[1]线路最大负荷电流!$A2020)</f>
        <v/>
      </c>
      <c r="B2020" t="str">
        <f>IF([1]线路最大负荷电流!$B2020="","",[1]线路最大负荷电流!$B2020)</f>
        <v/>
      </c>
    </row>
    <row r="2021" spans="1:2" x14ac:dyDescent="0.15">
      <c r="A2021" t="str">
        <f>IF([1]线路最大负荷电流!$A2021="","",[1]线路最大负荷电流!$A2021)</f>
        <v/>
      </c>
      <c r="B2021" t="str">
        <f>IF([1]线路最大负荷电流!$B2021="","",[1]线路最大负荷电流!$B2021)</f>
        <v/>
      </c>
    </row>
    <row r="2022" spans="1:2" x14ac:dyDescent="0.15">
      <c r="A2022" t="str">
        <f>IF([1]线路最大负荷电流!$A2022="","",[1]线路最大负荷电流!$A2022)</f>
        <v/>
      </c>
      <c r="B2022" t="str">
        <f>IF([1]线路最大负荷电流!$B2022="","",[1]线路最大负荷电流!$B2022)</f>
        <v/>
      </c>
    </row>
    <row r="2023" spans="1:2" x14ac:dyDescent="0.15">
      <c r="A2023" t="str">
        <f>IF([1]线路最大负荷电流!$A2023="","",[1]线路最大负荷电流!$A2023)</f>
        <v/>
      </c>
      <c r="B2023" t="str">
        <f>IF([1]线路最大负荷电流!$B2023="","",[1]线路最大负荷电流!$B2023)</f>
        <v/>
      </c>
    </row>
    <row r="2024" spans="1:2" x14ac:dyDescent="0.15">
      <c r="A2024" t="str">
        <f>IF([1]线路最大负荷电流!$A2024="","",[1]线路最大负荷电流!$A2024)</f>
        <v/>
      </c>
      <c r="B2024" t="str">
        <f>IF([1]线路最大负荷电流!$B2024="","",[1]线路最大负荷电流!$B2024)</f>
        <v/>
      </c>
    </row>
    <row r="2025" spans="1:2" x14ac:dyDescent="0.15">
      <c r="A2025" t="str">
        <f>IF([1]线路最大负荷电流!$A2025="","",[1]线路最大负荷电流!$A2025)</f>
        <v/>
      </c>
      <c r="B2025" t="str">
        <f>IF([1]线路最大负荷电流!$B2025="","",[1]线路最大负荷电流!$B2025)</f>
        <v/>
      </c>
    </row>
    <row r="2026" spans="1:2" x14ac:dyDescent="0.15">
      <c r="A2026" t="str">
        <f>IF([1]线路最大负荷电流!$A2026="","",[1]线路最大负荷电流!$A2026)</f>
        <v/>
      </c>
      <c r="B2026" t="str">
        <f>IF([1]线路最大负荷电流!$B2026="","",[1]线路最大负荷电流!$B2026)</f>
        <v/>
      </c>
    </row>
    <row r="2027" spans="1:2" x14ac:dyDescent="0.15">
      <c r="A2027" t="str">
        <f>IF([1]线路最大负荷电流!$A2027="","",[1]线路最大负荷电流!$A2027)</f>
        <v/>
      </c>
      <c r="B2027" t="str">
        <f>IF([1]线路最大负荷电流!$B2027="","",[1]线路最大负荷电流!$B2027)</f>
        <v/>
      </c>
    </row>
    <row r="2028" spans="1:2" x14ac:dyDescent="0.15">
      <c r="A2028" t="str">
        <f>IF([1]线路最大负荷电流!$A2028="","",[1]线路最大负荷电流!$A2028)</f>
        <v/>
      </c>
      <c r="B2028" t="str">
        <f>IF([1]线路最大负荷电流!$B2028="","",[1]线路最大负荷电流!$B2028)</f>
        <v/>
      </c>
    </row>
    <row r="2029" spans="1:2" x14ac:dyDescent="0.15">
      <c r="A2029" t="str">
        <f>IF([1]线路最大负荷电流!$A2029="","",[1]线路最大负荷电流!$A2029)</f>
        <v/>
      </c>
      <c r="B2029" t="str">
        <f>IF([1]线路最大负荷电流!$B2029="","",[1]线路最大负荷电流!$B2029)</f>
        <v/>
      </c>
    </row>
    <row r="2030" spans="1:2" x14ac:dyDescent="0.15">
      <c r="A2030" t="str">
        <f>IF([1]线路最大负荷电流!$A2030="","",[1]线路最大负荷电流!$A2030)</f>
        <v/>
      </c>
      <c r="B2030" t="str">
        <f>IF([1]线路最大负荷电流!$B2030="","",[1]线路最大负荷电流!$B2030)</f>
        <v/>
      </c>
    </row>
    <row r="2031" spans="1:2" x14ac:dyDescent="0.15">
      <c r="A2031" t="str">
        <f>IF([1]线路最大负荷电流!$A2031="","",[1]线路最大负荷电流!$A2031)</f>
        <v/>
      </c>
      <c r="B2031" t="str">
        <f>IF([1]线路最大负荷电流!$B2031="","",[1]线路最大负荷电流!$B2031)</f>
        <v/>
      </c>
    </row>
    <row r="2032" spans="1:2" x14ac:dyDescent="0.15">
      <c r="A2032" t="str">
        <f>IF([1]线路最大负荷电流!$A2032="","",[1]线路最大负荷电流!$A2032)</f>
        <v/>
      </c>
      <c r="B2032" t="str">
        <f>IF([1]线路最大负荷电流!$B2032="","",[1]线路最大负荷电流!$B2032)</f>
        <v/>
      </c>
    </row>
    <row r="2033" spans="1:2" x14ac:dyDescent="0.15">
      <c r="A2033" t="str">
        <f>IF([1]线路最大负荷电流!$A2033="","",[1]线路最大负荷电流!$A2033)</f>
        <v/>
      </c>
      <c r="B2033" t="str">
        <f>IF([1]线路最大负荷电流!$B2033="","",[1]线路最大负荷电流!$B2033)</f>
        <v/>
      </c>
    </row>
    <row r="2034" spans="1:2" x14ac:dyDescent="0.15">
      <c r="A2034" t="str">
        <f>IF([1]线路最大负荷电流!$A2034="","",[1]线路最大负荷电流!$A2034)</f>
        <v/>
      </c>
      <c r="B2034" t="str">
        <f>IF([1]线路最大负荷电流!$B2034="","",[1]线路最大负荷电流!$B2034)</f>
        <v/>
      </c>
    </row>
    <row r="2035" spans="1:2" x14ac:dyDescent="0.15">
      <c r="A2035" t="str">
        <f>IF([1]线路最大负荷电流!$A2035="","",[1]线路最大负荷电流!$A2035)</f>
        <v/>
      </c>
      <c r="B2035" t="str">
        <f>IF([1]线路最大负荷电流!$B2035="","",[1]线路最大负荷电流!$B2035)</f>
        <v/>
      </c>
    </row>
    <row r="2036" spans="1:2" x14ac:dyDescent="0.15">
      <c r="A2036" t="str">
        <f>IF([1]线路最大负荷电流!$A2036="","",[1]线路最大负荷电流!$A2036)</f>
        <v/>
      </c>
      <c r="B2036" t="str">
        <f>IF([1]线路最大负荷电流!$B2036="","",[1]线路最大负荷电流!$B2036)</f>
        <v/>
      </c>
    </row>
    <row r="2037" spans="1:2" x14ac:dyDescent="0.15">
      <c r="A2037" t="str">
        <f>IF([1]线路最大负荷电流!$A2037="","",[1]线路最大负荷电流!$A2037)</f>
        <v/>
      </c>
      <c r="B2037" t="str">
        <f>IF([1]线路最大负荷电流!$B2037="","",[1]线路最大负荷电流!$B2037)</f>
        <v/>
      </c>
    </row>
    <row r="2038" spans="1:2" x14ac:dyDescent="0.15">
      <c r="A2038" t="str">
        <f>IF([1]线路最大负荷电流!$A2038="","",[1]线路最大负荷电流!$A2038)</f>
        <v/>
      </c>
      <c r="B2038" t="str">
        <f>IF([1]线路最大负荷电流!$B2038="","",[1]线路最大负荷电流!$B2038)</f>
        <v/>
      </c>
    </row>
    <row r="2039" spans="1:2" x14ac:dyDescent="0.15">
      <c r="A2039" t="str">
        <f>IF([1]线路最大负荷电流!$A2039="","",[1]线路最大负荷电流!$A2039)</f>
        <v/>
      </c>
      <c r="B2039" t="str">
        <f>IF([1]线路最大负荷电流!$B2039="","",[1]线路最大负荷电流!$B2039)</f>
        <v/>
      </c>
    </row>
    <row r="2040" spans="1:2" x14ac:dyDescent="0.15">
      <c r="A2040" t="str">
        <f>IF([1]线路最大负荷电流!$A2040="","",[1]线路最大负荷电流!$A2040)</f>
        <v/>
      </c>
      <c r="B2040" t="str">
        <f>IF([1]线路最大负荷电流!$B2040="","",[1]线路最大负荷电流!$B2040)</f>
        <v/>
      </c>
    </row>
    <row r="2041" spans="1:2" x14ac:dyDescent="0.15">
      <c r="A2041" t="str">
        <f>IF([1]线路最大负荷电流!$A2041="","",[1]线路最大负荷电流!$A2041)</f>
        <v/>
      </c>
      <c r="B2041" t="str">
        <f>IF([1]线路最大负荷电流!$B2041="","",[1]线路最大负荷电流!$B2041)</f>
        <v/>
      </c>
    </row>
    <row r="2042" spans="1:2" x14ac:dyDescent="0.15">
      <c r="A2042" t="str">
        <f>IF([1]线路最大负荷电流!$A2042="","",[1]线路最大负荷电流!$A2042)</f>
        <v/>
      </c>
      <c r="B2042" t="str">
        <f>IF([1]线路最大负荷电流!$B2042="","",[1]线路最大负荷电流!$B2042)</f>
        <v/>
      </c>
    </row>
    <row r="2043" spans="1:2" x14ac:dyDescent="0.15">
      <c r="A2043" t="str">
        <f>IF([1]线路最大负荷电流!$A2043="","",[1]线路最大负荷电流!$A2043)</f>
        <v/>
      </c>
      <c r="B2043" t="str">
        <f>IF([1]线路最大负荷电流!$B2043="","",[1]线路最大负荷电流!$B2043)</f>
        <v/>
      </c>
    </row>
    <row r="2044" spans="1:2" x14ac:dyDescent="0.15">
      <c r="A2044" t="str">
        <f>IF([1]线路最大负荷电流!$A2044="","",[1]线路最大负荷电流!$A2044)</f>
        <v/>
      </c>
      <c r="B2044" t="str">
        <f>IF([1]线路最大负荷电流!$B2044="","",[1]线路最大负荷电流!$B2044)</f>
        <v/>
      </c>
    </row>
    <row r="2045" spans="1:2" x14ac:dyDescent="0.15">
      <c r="A2045" t="str">
        <f>IF([1]线路最大负荷电流!$A2045="","",[1]线路最大负荷电流!$A2045)</f>
        <v/>
      </c>
      <c r="B2045" t="str">
        <f>IF([1]线路最大负荷电流!$B2045="","",[1]线路最大负荷电流!$B2045)</f>
        <v/>
      </c>
    </row>
    <row r="2046" spans="1:2" x14ac:dyDescent="0.15">
      <c r="A2046" t="str">
        <f>IF([1]线路最大负荷电流!$A2046="","",[1]线路最大负荷电流!$A2046)</f>
        <v/>
      </c>
      <c r="B2046" t="str">
        <f>IF([1]线路最大负荷电流!$B2046="","",[1]线路最大负荷电流!$B2046)</f>
        <v/>
      </c>
    </row>
    <row r="2047" spans="1:2" x14ac:dyDescent="0.15">
      <c r="A2047" t="str">
        <f>IF([1]线路最大负荷电流!$A2047="","",[1]线路最大负荷电流!$A2047)</f>
        <v/>
      </c>
      <c r="B2047" t="str">
        <f>IF([1]线路最大负荷电流!$B2047="","",[1]线路最大负荷电流!$B2047)</f>
        <v/>
      </c>
    </row>
    <row r="2048" spans="1:2" x14ac:dyDescent="0.15">
      <c r="A2048" t="str">
        <f>IF([1]线路最大负荷电流!$A2048="","",[1]线路最大负荷电流!$A2048)</f>
        <v/>
      </c>
      <c r="B2048" t="str">
        <f>IF([1]线路最大负荷电流!$B2048="","",[1]线路最大负荷电流!$B2048)</f>
        <v/>
      </c>
    </row>
    <row r="2049" spans="1:2" x14ac:dyDescent="0.15">
      <c r="A2049" t="str">
        <f>IF([1]线路最大负荷电流!$A2049="","",[1]线路最大负荷电流!$A2049)</f>
        <v/>
      </c>
      <c r="B2049" t="str">
        <f>IF([1]线路最大负荷电流!$B2049="","",[1]线路最大负荷电流!$B2049)</f>
        <v/>
      </c>
    </row>
    <row r="2050" spans="1:2" x14ac:dyDescent="0.15">
      <c r="A2050" t="str">
        <f>IF([1]线路最大负荷电流!$A2050="","",[1]线路最大负荷电流!$A2050)</f>
        <v/>
      </c>
      <c r="B2050" t="str">
        <f>IF([1]线路最大负荷电流!$B2050="","",[1]线路最大负荷电流!$B2050)</f>
        <v/>
      </c>
    </row>
    <row r="2051" spans="1:2" x14ac:dyDescent="0.15">
      <c r="A2051" t="str">
        <f>IF([1]线路最大负荷电流!$A2051="","",[1]线路最大负荷电流!$A2051)</f>
        <v/>
      </c>
      <c r="B2051" t="str">
        <f>IF([1]线路最大负荷电流!$B2051="","",[1]线路最大负荷电流!$B2051)</f>
        <v/>
      </c>
    </row>
    <row r="2052" spans="1:2" x14ac:dyDescent="0.15">
      <c r="A2052" t="str">
        <f>IF([1]线路最大负荷电流!$A2052="","",[1]线路最大负荷电流!$A2052)</f>
        <v/>
      </c>
      <c r="B2052" t="str">
        <f>IF([1]线路最大负荷电流!$B2052="","",[1]线路最大负荷电流!$B2052)</f>
        <v/>
      </c>
    </row>
    <row r="2053" spans="1:2" x14ac:dyDescent="0.15">
      <c r="A2053" t="str">
        <f>IF([1]线路最大负荷电流!$A2053="","",[1]线路最大负荷电流!$A2053)</f>
        <v/>
      </c>
      <c r="B2053" t="str">
        <f>IF([1]线路最大负荷电流!$B2053="","",[1]线路最大负荷电流!$B2053)</f>
        <v/>
      </c>
    </row>
    <row r="2054" spans="1:2" x14ac:dyDescent="0.15">
      <c r="A2054" t="str">
        <f>IF([1]线路最大负荷电流!$A2054="","",[1]线路最大负荷电流!$A2054)</f>
        <v/>
      </c>
      <c r="B2054" t="str">
        <f>IF([1]线路最大负荷电流!$B2054="","",[1]线路最大负荷电流!$B2054)</f>
        <v/>
      </c>
    </row>
    <row r="2055" spans="1:2" x14ac:dyDescent="0.15">
      <c r="A2055" t="str">
        <f>IF([1]线路最大负荷电流!$A2055="","",[1]线路最大负荷电流!$A2055)</f>
        <v/>
      </c>
      <c r="B2055" t="str">
        <f>IF([1]线路最大负荷电流!$B2055="","",[1]线路最大负荷电流!$B2055)</f>
        <v/>
      </c>
    </row>
    <row r="2056" spans="1:2" x14ac:dyDescent="0.15">
      <c r="A2056" t="str">
        <f>IF([1]线路最大负荷电流!$A2056="","",[1]线路最大负荷电流!$A2056)</f>
        <v/>
      </c>
      <c r="B2056" t="str">
        <f>IF([1]线路最大负荷电流!$B2056="","",[1]线路最大负荷电流!$B2056)</f>
        <v/>
      </c>
    </row>
    <row r="2057" spans="1:2" x14ac:dyDescent="0.15">
      <c r="A2057" t="str">
        <f>IF([1]线路最大负荷电流!$A2057="","",[1]线路最大负荷电流!$A2057)</f>
        <v/>
      </c>
      <c r="B2057" t="str">
        <f>IF([1]线路最大负荷电流!$B2057="","",[1]线路最大负荷电流!$B2057)</f>
        <v/>
      </c>
    </row>
    <row r="2058" spans="1:2" x14ac:dyDescent="0.15">
      <c r="A2058" t="str">
        <f>IF([1]线路最大负荷电流!$A2058="","",[1]线路最大负荷电流!$A2058)</f>
        <v/>
      </c>
      <c r="B2058" t="str">
        <f>IF([1]线路最大负荷电流!$B2058="","",[1]线路最大负荷电流!$B2058)</f>
        <v/>
      </c>
    </row>
    <row r="2059" spans="1:2" x14ac:dyDescent="0.15">
      <c r="A2059" t="str">
        <f>IF([1]线路最大负荷电流!$A2059="","",[1]线路最大负荷电流!$A2059)</f>
        <v/>
      </c>
      <c r="B2059" t="str">
        <f>IF([1]线路最大负荷电流!$B2059="","",[1]线路最大负荷电流!$B2059)</f>
        <v/>
      </c>
    </row>
    <row r="2060" spans="1:2" x14ac:dyDescent="0.15">
      <c r="A2060" t="str">
        <f>IF([1]线路最大负荷电流!$A2060="","",[1]线路最大负荷电流!$A2060)</f>
        <v/>
      </c>
      <c r="B2060" t="str">
        <f>IF([1]线路最大负荷电流!$B2060="","",[1]线路最大负荷电流!$B2060)</f>
        <v/>
      </c>
    </row>
    <row r="2061" spans="1:2" x14ac:dyDescent="0.15">
      <c r="A2061" t="str">
        <f>IF([1]线路最大负荷电流!$A2061="","",[1]线路最大负荷电流!$A2061)</f>
        <v/>
      </c>
      <c r="B2061" t="str">
        <f>IF([1]线路最大负荷电流!$B2061="","",[1]线路最大负荷电流!$B2061)</f>
        <v/>
      </c>
    </row>
    <row r="2062" spans="1:2" x14ac:dyDescent="0.15">
      <c r="A2062" t="str">
        <f>IF([1]线路最大负荷电流!$A2062="","",[1]线路最大负荷电流!$A2062)</f>
        <v/>
      </c>
      <c r="B2062" t="str">
        <f>IF([1]线路最大负荷电流!$B2062="","",[1]线路最大负荷电流!$B2062)</f>
        <v/>
      </c>
    </row>
    <row r="2063" spans="1:2" x14ac:dyDescent="0.15">
      <c r="A2063" t="str">
        <f>IF([1]线路最大负荷电流!$A2063="","",[1]线路最大负荷电流!$A2063)</f>
        <v/>
      </c>
      <c r="B2063" t="str">
        <f>IF([1]线路最大负荷电流!$B2063="","",[1]线路最大负荷电流!$B2063)</f>
        <v/>
      </c>
    </row>
    <row r="2064" spans="1:2" x14ac:dyDescent="0.15">
      <c r="A2064" t="str">
        <f>IF([1]线路最大负荷电流!$A2064="","",[1]线路最大负荷电流!$A2064)</f>
        <v/>
      </c>
      <c r="B2064" t="str">
        <f>IF([1]线路最大负荷电流!$B2064="","",[1]线路最大负荷电流!$B2064)</f>
        <v/>
      </c>
    </row>
    <row r="2065" spans="1:2" x14ac:dyDescent="0.15">
      <c r="A2065" t="str">
        <f>IF([1]线路最大负荷电流!$A2065="","",[1]线路最大负荷电流!$A2065)</f>
        <v/>
      </c>
      <c r="B2065" t="str">
        <f>IF([1]线路最大负荷电流!$B2065="","",[1]线路最大负荷电流!$B2065)</f>
        <v/>
      </c>
    </row>
    <row r="2066" spans="1:2" x14ac:dyDescent="0.15">
      <c r="A2066" t="str">
        <f>IF([1]线路最大负荷电流!$A2066="","",[1]线路最大负荷电流!$A2066)</f>
        <v/>
      </c>
      <c r="B2066" t="str">
        <f>IF([1]线路最大负荷电流!$B2066="","",[1]线路最大负荷电流!$B2066)</f>
        <v/>
      </c>
    </row>
    <row r="2067" spans="1:2" x14ac:dyDescent="0.15">
      <c r="A2067" t="str">
        <f>IF([1]线路最大负荷电流!$A2067="","",[1]线路最大负荷电流!$A2067)</f>
        <v/>
      </c>
      <c r="B2067" t="str">
        <f>IF([1]线路最大负荷电流!$B2067="","",[1]线路最大负荷电流!$B2067)</f>
        <v/>
      </c>
    </row>
    <row r="2068" spans="1:2" x14ac:dyDescent="0.15">
      <c r="A2068" t="str">
        <f>IF([1]线路最大负荷电流!$A2068="","",[1]线路最大负荷电流!$A2068)</f>
        <v/>
      </c>
      <c r="B2068" t="str">
        <f>IF([1]线路最大负荷电流!$B2068="","",[1]线路最大负荷电流!$B2068)</f>
        <v/>
      </c>
    </row>
    <row r="2069" spans="1:2" x14ac:dyDescent="0.15">
      <c r="A2069" t="str">
        <f>IF([1]线路最大负荷电流!$A2069="","",[1]线路最大负荷电流!$A2069)</f>
        <v/>
      </c>
      <c r="B2069" t="str">
        <f>IF([1]线路最大负荷电流!$B2069="","",[1]线路最大负荷电流!$B2069)</f>
        <v/>
      </c>
    </row>
    <row r="2070" spans="1:2" x14ac:dyDescent="0.15">
      <c r="A2070" t="str">
        <f>IF([1]线路最大负荷电流!$A2070="","",[1]线路最大负荷电流!$A2070)</f>
        <v/>
      </c>
      <c r="B2070" t="str">
        <f>IF([1]线路最大负荷电流!$B2070="","",[1]线路最大负荷电流!$B2070)</f>
        <v/>
      </c>
    </row>
    <row r="2071" spans="1:2" x14ac:dyDescent="0.15">
      <c r="A2071" t="str">
        <f>IF([1]线路最大负荷电流!$A2071="","",[1]线路最大负荷电流!$A2071)</f>
        <v/>
      </c>
      <c r="B2071" t="str">
        <f>IF([1]线路最大负荷电流!$B2071="","",[1]线路最大负荷电流!$B2071)</f>
        <v/>
      </c>
    </row>
    <row r="2072" spans="1:2" x14ac:dyDescent="0.15">
      <c r="A2072" t="str">
        <f>IF([1]线路最大负荷电流!$A2072="","",[1]线路最大负荷电流!$A2072)</f>
        <v/>
      </c>
      <c r="B2072" t="str">
        <f>IF([1]线路最大负荷电流!$B2072="","",[1]线路最大负荷电流!$B2072)</f>
        <v/>
      </c>
    </row>
    <row r="2073" spans="1:2" x14ac:dyDescent="0.15">
      <c r="A2073" t="str">
        <f>IF([1]线路最大负荷电流!$A2073="","",[1]线路最大负荷电流!$A2073)</f>
        <v/>
      </c>
      <c r="B2073" t="str">
        <f>IF([1]线路最大负荷电流!$B2073="","",[1]线路最大负荷电流!$B2073)</f>
        <v/>
      </c>
    </row>
    <row r="2074" spans="1:2" x14ac:dyDescent="0.15">
      <c r="A2074" t="str">
        <f>IF([1]线路最大负荷电流!$A2074="","",[1]线路最大负荷电流!$A2074)</f>
        <v/>
      </c>
      <c r="B2074" t="str">
        <f>IF([1]线路最大负荷电流!$B2074="","",[1]线路最大负荷电流!$B2074)</f>
        <v/>
      </c>
    </row>
    <row r="2075" spans="1:2" x14ac:dyDescent="0.15">
      <c r="A2075" t="str">
        <f>IF([1]线路最大负荷电流!$A2075="","",[1]线路最大负荷电流!$A2075)</f>
        <v/>
      </c>
      <c r="B2075" t="str">
        <f>IF([1]线路最大负荷电流!$B2075="","",[1]线路最大负荷电流!$B2075)</f>
        <v/>
      </c>
    </row>
    <row r="2076" spans="1:2" x14ac:dyDescent="0.15">
      <c r="A2076" t="str">
        <f>IF([1]线路最大负荷电流!$A2076="","",[1]线路最大负荷电流!$A2076)</f>
        <v/>
      </c>
      <c r="B2076" t="str">
        <f>IF([1]线路最大负荷电流!$B2076="","",[1]线路最大负荷电流!$B2076)</f>
        <v/>
      </c>
    </row>
    <row r="2077" spans="1:2" x14ac:dyDescent="0.15">
      <c r="A2077" t="str">
        <f>IF([1]线路最大负荷电流!$A2077="","",[1]线路最大负荷电流!$A2077)</f>
        <v/>
      </c>
      <c r="B2077" t="str">
        <f>IF([1]线路最大负荷电流!$B2077="","",[1]线路最大负荷电流!$B2077)</f>
        <v/>
      </c>
    </row>
    <row r="2078" spans="1:2" x14ac:dyDescent="0.15">
      <c r="A2078" t="str">
        <f>IF([1]线路最大负荷电流!$A2078="","",[1]线路最大负荷电流!$A2078)</f>
        <v/>
      </c>
      <c r="B2078" t="str">
        <f>IF([1]线路最大负荷电流!$B2078="","",[1]线路最大负荷电流!$B2078)</f>
        <v/>
      </c>
    </row>
    <row r="2079" spans="1:2" x14ac:dyDescent="0.15">
      <c r="A2079" t="str">
        <f>IF([1]线路最大负荷电流!$A2079="","",[1]线路最大负荷电流!$A2079)</f>
        <v/>
      </c>
      <c r="B2079" t="str">
        <f>IF([1]线路最大负荷电流!$B2079="","",[1]线路最大负荷电流!$B2079)</f>
        <v/>
      </c>
    </row>
    <row r="2080" spans="1:2" x14ac:dyDescent="0.15">
      <c r="A2080" t="str">
        <f>IF([1]线路最大负荷电流!$A2080="","",[1]线路最大负荷电流!$A2080)</f>
        <v/>
      </c>
      <c r="B2080" t="str">
        <f>IF([1]线路最大负荷电流!$B2080="","",[1]线路最大负荷电流!$B2080)</f>
        <v/>
      </c>
    </row>
    <row r="2081" spans="1:2" x14ac:dyDescent="0.15">
      <c r="A2081" t="str">
        <f>IF([1]线路最大负荷电流!$A2081="","",[1]线路最大负荷电流!$A2081)</f>
        <v/>
      </c>
      <c r="B2081" t="str">
        <f>IF([1]线路最大负荷电流!$B2081="","",[1]线路最大负荷电流!$B2081)</f>
        <v/>
      </c>
    </row>
    <row r="2082" spans="1:2" x14ac:dyDescent="0.15">
      <c r="A2082" t="str">
        <f>IF([1]线路最大负荷电流!$A2082="","",[1]线路最大负荷电流!$A2082)</f>
        <v/>
      </c>
      <c r="B2082" t="str">
        <f>IF([1]线路最大负荷电流!$B2082="","",[1]线路最大负荷电流!$B2082)</f>
        <v/>
      </c>
    </row>
    <row r="2083" spans="1:2" x14ac:dyDescent="0.15">
      <c r="A2083" t="str">
        <f>IF([1]线路最大负荷电流!$A2083="","",[1]线路最大负荷电流!$A2083)</f>
        <v/>
      </c>
      <c r="B2083" t="str">
        <f>IF([1]线路最大负荷电流!$B2083="","",[1]线路最大负荷电流!$B2083)</f>
        <v/>
      </c>
    </row>
    <row r="2084" spans="1:2" x14ac:dyDescent="0.15">
      <c r="A2084" t="str">
        <f>IF([1]线路最大负荷电流!$A2084="","",[1]线路最大负荷电流!$A2084)</f>
        <v/>
      </c>
      <c r="B2084" t="str">
        <f>IF([1]线路最大负荷电流!$B2084="","",[1]线路最大负荷电流!$B2084)</f>
        <v/>
      </c>
    </row>
    <row r="2085" spans="1:2" x14ac:dyDescent="0.15">
      <c r="A2085" t="str">
        <f>IF([1]线路最大负荷电流!$A2085="","",[1]线路最大负荷电流!$A2085)</f>
        <v/>
      </c>
      <c r="B2085" t="str">
        <f>IF([1]线路最大负荷电流!$B2085="","",[1]线路最大负荷电流!$B2085)</f>
        <v/>
      </c>
    </row>
    <row r="2086" spans="1:2" x14ac:dyDescent="0.15">
      <c r="A2086" t="str">
        <f>IF([1]线路最大负荷电流!$A2086="","",[1]线路最大负荷电流!$A2086)</f>
        <v/>
      </c>
      <c r="B2086" t="str">
        <f>IF([1]线路最大负荷电流!$B2086="","",[1]线路最大负荷电流!$B2086)</f>
        <v/>
      </c>
    </row>
    <row r="2087" spans="1:2" x14ac:dyDescent="0.15">
      <c r="A2087" t="str">
        <f>IF([1]线路最大负荷电流!$A2087="","",[1]线路最大负荷电流!$A2087)</f>
        <v/>
      </c>
      <c r="B2087" t="str">
        <f>IF([1]线路最大负荷电流!$B2087="","",[1]线路最大负荷电流!$B2087)</f>
        <v/>
      </c>
    </row>
    <row r="2088" spans="1:2" x14ac:dyDescent="0.15">
      <c r="A2088" t="str">
        <f>IF([1]线路最大负荷电流!$A2088="","",[1]线路最大负荷电流!$A2088)</f>
        <v/>
      </c>
      <c r="B2088" t="str">
        <f>IF([1]线路最大负荷电流!$B2088="","",[1]线路最大负荷电流!$B2088)</f>
        <v/>
      </c>
    </row>
    <row r="2089" spans="1:2" x14ac:dyDescent="0.15">
      <c r="A2089" t="str">
        <f>IF([1]线路最大负荷电流!$A2089="","",[1]线路最大负荷电流!$A2089)</f>
        <v/>
      </c>
      <c r="B2089" t="str">
        <f>IF([1]线路最大负荷电流!$B2089="","",[1]线路最大负荷电流!$B2089)</f>
        <v/>
      </c>
    </row>
    <row r="2090" spans="1:2" x14ac:dyDescent="0.15">
      <c r="A2090" t="str">
        <f>IF([1]线路最大负荷电流!$A2090="","",[1]线路最大负荷电流!$A2090)</f>
        <v/>
      </c>
      <c r="B2090" t="str">
        <f>IF([1]线路最大负荷电流!$B2090="","",[1]线路最大负荷电流!$B2090)</f>
        <v/>
      </c>
    </row>
    <row r="2091" spans="1:2" x14ac:dyDescent="0.15">
      <c r="A2091" t="str">
        <f>IF([1]线路最大负荷电流!$A2091="","",[1]线路最大负荷电流!$A2091)</f>
        <v/>
      </c>
      <c r="B2091" t="str">
        <f>IF([1]线路最大负荷电流!$B2091="","",[1]线路最大负荷电流!$B2091)</f>
        <v/>
      </c>
    </row>
    <row r="2092" spans="1:2" x14ac:dyDescent="0.15">
      <c r="A2092" t="str">
        <f>IF([1]线路最大负荷电流!$A2092="","",[1]线路最大负荷电流!$A2092)</f>
        <v/>
      </c>
      <c r="B2092" t="str">
        <f>IF([1]线路最大负荷电流!$B2092="","",[1]线路最大负荷电流!$B2092)</f>
        <v/>
      </c>
    </row>
    <row r="2093" spans="1:2" x14ac:dyDescent="0.15">
      <c r="A2093" t="str">
        <f>IF([1]线路最大负荷电流!$A2093="","",[1]线路最大负荷电流!$A2093)</f>
        <v/>
      </c>
      <c r="B2093" t="str">
        <f>IF([1]线路最大负荷电流!$B2093="","",[1]线路最大负荷电流!$B2093)</f>
        <v/>
      </c>
    </row>
    <row r="2094" spans="1:2" x14ac:dyDescent="0.15">
      <c r="A2094" t="str">
        <f>IF([1]线路最大负荷电流!$A2094="","",[1]线路最大负荷电流!$A2094)</f>
        <v/>
      </c>
      <c r="B2094" t="str">
        <f>IF([1]线路最大负荷电流!$B2094="","",[1]线路最大负荷电流!$B2094)</f>
        <v/>
      </c>
    </row>
    <row r="2095" spans="1:2" x14ac:dyDescent="0.15">
      <c r="A2095" t="str">
        <f>IF([1]线路最大负荷电流!$A2095="","",[1]线路最大负荷电流!$A2095)</f>
        <v/>
      </c>
      <c r="B2095" t="str">
        <f>IF([1]线路最大负荷电流!$B2095="","",[1]线路最大负荷电流!$B2095)</f>
        <v/>
      </c>
    </row>
    <row r="2096" spans="1:2" x14ac:dyDescent="0.15">
      <c r="A2096" t="str">
        <f>IF([1]线路最大负荷电流!$A2096="","",[1]线路最大负荷电流!$A2096)</f>
        <v/>
      </c>
      <c r="B2096" t="str">
        <f>IF([1]线路最大负荷电流!$B2096="","",[1]线路最大负荷电流!$B2096)</f>
        <v/>
      </c>
    </row>
    <row r="2097" spans="1:2" x14ac:dyDescent="0.15">
      <c r="A2097" t="str">
        <f>IF([1]线路最大负荷电流!$A2097="","",[1]线路最大负荷电流!$A2097)</f>
        <v/>
      </c>
      <c r="B2097" t="str">
        <f>IF([1]线路最大负荷电流!$B2097="","",[1]线路最大负荷电流!$B2097)</f>
        <v/>
      </c>
    </row>
    <row r="2098" spans="1:2" x14ac:dyDescent="0.15">
      <c r="A2098" t="str">
        <f>IF([1]线路最大负荷电流!$A2098="","",[1]线路最大负荷电流!$A2098)</f>
        <v/>
      </c>
      <c r="B2098" t="str">
        <f>IF([1]线路最大负荷电流!$B2098="","",[1]线路最大负荷电流!$B2098)</f>
        <v/>
      </c>
    </row>
    <row r="2099" spans="1:2" x14ac:dyDescent="0.15">
      <c r="A2099" t="str">
        <f>IF([1]线路最大负荷电流!$A2099="","",[1]线路最大负荷电流!$A2099)</f>
        <v/>
      </c>
      <c r="B2099" t="str">
        <f>IF([1]线路最大负荷电流!$B2099="","",[1]线路最大负荷电流!$B2099)</f>
        <v/>
      </c>
    </row>
    <row r="2100" spans="1:2" x14ac:dyDescent="0.15">
      <c r="A2100" t="str">
        <f>IF([1]线路最大负荷电流!$A2100="","",[1]线路最大负荷电流!$A2100)</f>
        <v/>
      </c>
      <c r="B2100" t="str">
        <f>IF([1]线路最大负荷电流!$B2100="","",[1]线路最大负荷电流!$B2100)</f>
        <v/>
      </c>
    </row>
    <row r="2101" spans="1:2" x14ac:dyDescent="0.15">
      <c r="A2101" t="str">
        <f>IF([1]线路最大负荷电流!$A2101="","",[1]线路最大负荷电流!$A2101)</f>
        <v/>
      </c>
      <c r="B2101" t="str">
        <f>IF([1]线路最大负荷电流!$B2101="","",[1]线路最大负荷电流!$B2101)</f>
        <v/>
      </c>
    </row>
    <row r="2102" spans="1:2" x14ac:dyDescent="0.15">
      <c r="A2102" t="str">
        <f>IF([1]线路最大负荷电流!$A2102="","",[1]线路最大负荷电流!$A2102)</f>
        <v/>
      </c>
      <c r="B2102" t="str">
        <f>IF([1]线路最大负荷电流!$B2102="","",[1]线路最大负荷电流!$B2102)</f>
        <v/>
      </c>
    </row>
    <row r="2103" spans="1:2" x14ac:dyDescent="0.15">
      <c r="A2103" t="str">
        <f>IF([1]线路最大负荷电流!$A2103="","",[1]线路最大负荷电流!$A2103)</f>
        <v/>
      </c>
      <c r="B2103" t="str">
        <f>IF([1]线路最大负荷电流!$B2103="","",[1]线路最大负荷电流!$B2103)</f>
        <v/>
      </c>
    </row>
    <row r="2104" spans="1:2" x14ac:dyDescent="0.15">
      <c r="A2104" t="str">
        <f>IF([1]线路最大负荷电流!$A2104="","",[1]线路最大负荷电流!$A2104)</f>
        <v/>
      </c>
      <c r="B2104" t="str">
        <f>IF([1]线路最大负荷电流!$B2104="","",[1]线路最大负荷电流!$B2104)</f>
        <v/>
      </c>
    </row>
    <row r="2105" spans="1:2" x14ac:dyDescent="0.15">
      <c r="A2105" t="str">
        <f>IF([1]线路最大负荷电流!$A2105="","",[1]线路最大负荷电流!$A2105)</f>
        <v/>
      </c>
      <c r="B2105" t="str">
        <f>IF([1]线路最大负荷电流!$B2105="","",[1]线路最大负荷电流!$B2105)</f>
        <v/>
      </c>
    </row>
    <row r="2106" spans="1:2" x14ac:dyDescent="0.15">
      <c r="A2106" t="str">
        <f>IF([1]线路最大负荷电流!$A2106="","",[1]线路最大负荷电流!$A2106)</f>
        <v/>
      </c>
      <c r="B2106" t="str">
        <f>IF([1]线路最大负荷电流!$B2106="","",[1]线路最大负荷电流!$B2106)</f>
        <v/>
      </c>
    </row>
    <row r="2107" spans="1:2" x14ac:dyDescent="0.15">
      <c r="A2107" t="str">
        <f>IF([1]线路最大负荷电流!$A2107="","",[1]线路最大负荷电流!$A2107)</f>
        <v/>
      </c>
      <c r="B2107" t="str">
        <f>IF([1]线路最大负荷电流!$B2107="","",[1]线路最大负荷电流!$B2107)</f>
        <v/>
      </c>
    </row>
    <row r="2108" spans="1:2" x14ac:dyDescent="0.15">
      <c r="A2108" t="str">
        <f>IF([1]线路最大负荷电流!$A2108="","",[1]线路最大负荷电流!$A2108)</f>
        <v/>
      </c>
      <c r="B2108" t="str">
        <f>IF([1]线路最大负荷电流!$B2108="","",[1]线路最大负荷电流!$B2108)</f>
        <v/>
      </c>
    </row>
    <row r="2109" spans="1:2" x14ac:dyDescent="0.15">
      <c r="A2109" t="str">
        <f>IF([1]线路最大负荷电流!$A2109="","",[1]线路最大负荷电流!$A2109)</f>
        <v/>
      </c>
      <c r="B2109" t="str">
        <f>IF([1]线路最大负荷电流!$B2109="","",[1]线路最大负荷电流!$B2109)</f>
        <v/>
      </c>
    </row>
    <row r="2110" spans="1:2" x14ac:dyDescent="0.15">
      <c r="A2110" t="str">
        <f>IF([1]线路最大负荷电流!$A2110="","",[1]线路最大负荷电流!$A2110)</f>
        <v/>
      </c>
      <c r="B2110" t="str">
        <f>IF([1]线路最大负荷电流!$B2110="","",[1]线路最大负荷电流!$B2110)</f>
        <v/>
      </c>
    </row>
    <row r="2111" spans="1:2" x14ac:dyDescent="0.15">
      <c r="A2111" t="str">
        <f>IF([1]线路最大负荷电流!$A2111="","",[1]线路最大负荷电流!$A2111)</f>
        <v/>
      </c>
      <c r="B2111" t="str">
        <f>IF([1]线路最大负荷电流!$B2111="","",[1]线路最大负荷电流!$B2111)</f>
        <v/>
      </c>
    </row>
    <row r="2112" spans="1:2" x14ac:dyDescent="0.15">
      <c r="A2112" t="str">
        <f>IF([1]线路最大负荷电流!$A2112="","",[1]线路最大负荷电流!$A2112)</f>
        <v/>
      </c>
      <c r="B2112" t="str">
        <f>IF([1]线路最大负荷电流!$B2112="","",[1]线路最大负荷电流!$B2112)</f>
        <v/>
      </c>
    </row>
    <row r="2113" spans="1:2" x14ac:dyDescent="0.15">
      <c r="A2113" t="str">
        <f>IF([1]线路最大负荷电流!$A2113="","",[1]线路最大负荷电流!$A2113)</f>
        <v/>
      </c>
      <c r="B2113" t="str">
        <f>IF([1]线路最大负荷电流!$B2113="","",[1]线路最大负荷电流!$B2113)</f>
        <v/>
      </c>
    </row>
    <row r="2114" spans="1:2" x14ac:dyDescent="0.15">
      <c r="A2114" t="str">
        <f>IF([1]线路最大负荷电流!$A2114="","",[1]线路最大负荷电流!$A2114)</f>
        <v/>
      </c>
      <c r="B2114" t="str">
        <f>IF([1]线路最大负荷电流!$B2114="","",[1]线路最大负荷电流!$B2114)</f>
        <v/>
      </c>
    </row>
    <row r="2115" spans="1:2" x14ac:dyDescent="0.15">
      <c r="A2115" t="str">
        <f>IF([1]线路最大负荷电流!$A2115="","",[1]线路最大负荷电流!$A2115)</f>
        <v/>
      </c>
      <c r="B2115" t="str">
        <f>IF([1]线路最大负荷电流!$B2115="","",[1]线路最大负荷电流!$B2115)</f>
        <v/>
      </c>
    </row>
    <row r="2116" spans="1:2" x14ac:dyDescent="0.15">
      <c r="A2116" t="str">
        <f>IF([1]线路最大负荷电流!$A2116="","",[1]线路最大负荷电流!$A2116)</f>
        <v/>
      </c>
      <c r="B2116" t="str">
        <f>IF([1]线路最大负荷电流!$B2116="","",[1]线路最大负荷电流!$B2116)</f>
        <v/>
      </c>
    </row>
    <row r="2117" spans="1:2" x14ac:dyDescent="0.15">
      <c r="A2117" t="str">
        <f>IF([1]线路最大负荷电流!$A2117="","",[1]线路最大负荷电流!$A2117)</f>
        <v/>
      </c>
      <c r="B2117" t="str">
        <f>IF([1]线路最大负荷电流!$B2117="","",[1]线路最大负荷电流!$B2117)</f>
        <v/>
      </c>
    </row>
    <row r="2118" spans="1:2" x14ac:dyDescent="0.15">
      <c r="A2118" t="str">
        <f>IF([1]线路最大负荷电流!$A2118="","",[1]线路最大负荷电流!$A2118)</f>
        <v/>
      </c>
      <c r="B2118" t="str">
        <f>IF([1]线路最大负荷电流!$B2118="","",[1]线路最大负荷电流!$B2118)</f>
        <v/>
      </c>
    </row>
    <row r="2119" spans="1:2" x14ac:dyDescent="0.15">
      <c r="A2119" t="str">
        <f>IF([1]线路最大负荷电流!$A2119="","",[1]线路最大负荷电流!$A2119)</f>
        <v/>
      </c>
      <c r="B2119" t="str">
        <f>IF([1]线路最大负荷电流!$B2119="","",[1]线路最大负荷电流!$B2119)</f>
        <v/>
      </c>
    </row>
    <row r="2120" spans="1:2" x14ac:dyDescent="0.15">
      <c r="A2120" t="str">
        <f>IF([1]线路最大负荷电流!$A2120="","",[1]线路最大负荷电流!$A2120)</f>
        <v/>
      </c>
      <c r="B2120" t="str">
        <f>IF([1]线路最大负荷电流!$B2120="","",[1]线路最大负荷电流!$B2120)</f>
        <v/>
      </c>
    </row>
    <row r="2121" spans="1:2" x14ac:dyDescent="0.15">
      <c r="A2121" t="str">
        <f>IF([1]线路最大负荷电流!$A2121="","",[1]线路最大负荷电流!$A2121)</f>
        <v/>
      </c>
      <c r="B2121" t="str">
        <f>IF([1]线路最大负荷电流!$B2121="","",[1]线路最大负荷电流!$B2121)</f>
        <v/>
      </c>
    </row>
    <row r="2122" spans="1:2" x14ac:dyDescent="0.15">
      <c r="A2122" t="str">
        <f>IF([1]线路最大负荷电流!$A2122="","",[1]线路最大负荷电流!$A2122)</f>
        <v/>
      </c>
      <c r="B2122" t="str">
        <f>IF([1]线路最大负荷电流!$B2122="","",[1]线路最大负荷电流!$B2122)</f>
        <v/>
      </c>
    </row>
    <row r="2123" spans="1:2" x14ac:dyDescent="0.15">
      <c r="A2123" t="str">
        <f>IF([1]线路最大负荷电流!$A2123="","",[1]线路最大负荷电流!$A2123)</f>
        <v/>
      </c>
      <c r="B2123" t="str">
        <f>IF([1]线路最大负荷电流!$B2123="","",[1]线路最大负荷电流!$B2123)</f>
        <v/>
      </c>
    </row>
    <row r="2124" spans="1:2" x14ac:dyDescent="0.15">
      <c r="A2124" t="str">
        <f>IF([1]线路最大负荷电流!$A2124="","",[1]线路最大负荷电流!$A2124)</f>
        <v/>
      </c>
      <c r="B2124" t="str">
        <f>IF([1]线路最大负荷电流!$B2124="","",[1]线路最大负荷电流!$B2124)</f>
        <v/>
      </c>
    </row>
    <row r="2125" spans="1:2" x14ac:dyDescent="0.15">
      <c r="A2125" t="str">
        <f>IF([1]线路最大负荷电流!$A2125="","",[1]线路最大负荷电流!$A2125)</f>
        <v/>
      </c>
      <c r="B2125" t="str">
        <f>IF([1]线路最大负荷电流!$B2125="","",[1]线路最大负荷电流!$B2125)</f>
        <v/>
      </c>
    </row>
    <row r="2126" spans="1:2" x14ac:dyDescent="0.15">
      <c r="A2126" t="str">
        <f>IF([1]线路最大负荷电流!$A2126="","",[1]线路最大负荷电流!$A2126)</f>
        <v/>
      </c>
      <c r="B2126" t="str">
        <f>IF([1]线路最大负荷电流!$B2126="","",[1]线路最大负荷电流!$B2126)</f>
        <v/>
      </c>
    </row>
    <row r="2127" spans="1:2" x14ac:dyDescent="0.15">
      <c r="A2127" t="str">
        <f>IF([1]线路最大负荷电流!$A2127="","",[1]线路最大负荷电流!$A2127)</f>
        <v/>
      </c>
      <c r="B2127" t="str">
        <f>IF([1]线路最大负荷电流!$B2127="","",[1]线路最大负荷电流!$B2127)</f>
        <v/>
      </c>
    </row>
    <row r="2128" spans="1:2" x14ac:dyDescent="0.15">
      <c r="A2128" t="str">
        <f>IF([1]线路最大负荷电流!$A2128="","",[1]线路最大负荷电流!$A2128)</f>
        <v/>
      </c>
      <c r="B2128" t="str">
        <f>IF([1]线路最大负荷电流!$B2128="","",[1]线路最大负荷电流!$B2128)</f>
        <v/>
      </c>
    </row>
    <row r="2129" spans="1:2" x14ac:dyDescent="0.15">
      <c r="A2129" t="str">
        <f>IF([1]线路最大负荷电流!$A2129="","",[1]线路最大负荷电流!$A2129)</f>
        <v/>
      </c>
      <c r="B2129" t="str">
        <f>IF([1]线路最大负荷电流!$B2129="","",[1]线路最大负荷电流!$B2129)</f>
        <v/>
      </c>
    </row>
    <row r="2130" spans="1:2" x14ac:dyDescent="0.15">
      <c r="A2130" t="str">
        <f>IF([1]线路最大负荷电流!$A2130="","",[1]线路最大负荷电流!$A2130)</f>
        <v/>
      </c>
      <c r="B2130" t="str">
        <f>IF([1]线路最大负荷电流!$B2130="","",[1]线路最大负荷电流!$B2130)</f>
        <v/>
      </c>
    </row>
    <row r="2131" spans="1:2" x14ac:dyDescent="0.15">
      <c r="A2131" t="str">
        <f>IF([1]线路最大负荷电流!$A2131="","",[1]线路最大负荷电流!$A2131)</f>
        <v/>
      </c>
      <c r="B2131" t="str">
        <f>IF([1]线路最大负荷电流!$B2131="","",[1]线路最大负荷电流!$B2131)</f>
        <v/>
      </c>
    </row>
    <row r="2132" spans="1:2" x14ac:dyDescent="0.15">
      <c r="A2132" t="str">
        <f>IF([1]线路最大负荷电流!$A2132="","",[1]线路最大负荷电流!$A2132)</f>
        <v/>
      </c>
      <c r="B2132" t="str">
        <f>IF([1]线路最大负荷电流!$B2132="","",[1]线路最大负荷电流!$B2132)</f>
        <v/>
      </c>
    </row>
    <row r="2133" spans="1:2" x14ac:dyDescent="0.15">
      <c r="A2133" t="str">
        <f>IF([1]线路最大负荷电流!$A2133="","",[1]线路最大负荷电流!$A2133)</f>
        <v/>
      </c>
      <c r="B2133" t="str">
        <f>IF([1]线路最大负荷电流!$B2133="","",[1]线路最大负荷电流!$B2133)</f>
        <v/>
      </c>
    </row>
    <row r="2134" spans="1:2" x14ac:dyDescent="0.15">
      <c r="A2134" t="str">
        <f>IF([1]线路最大负荷电流!$A2134="","",[1]线路最大负荷电流!$A2134)</f>
        <v/>
      </c>
      <c r="B2134" t="str">
        <f>IF([1]线路最大负荷电流!$B2134="","",[1]线路最大负荷电流!$B2134)</f>
        <v/>
      </c>
    </row>
    <row r="2135" spans="1:2" x14ac:dyDescent="0.15">
      <c r="A2135" t="str">
        <f>IF([1]线路最大负荷电流!$A2135="","",[1]线路最大负荷电流!$A2135)</f>
        <v/>
      </c>
      <c r="B2135" t="str">
        <f>IF([1]线路最大负荷电流!$B2135="","",[1]线路最大负荷电流!$B2135)</f>
        <v/>
      </c>
    </row>
    <row r="2136" spans="1:2" x14ac:dyDescent="0.15">
      <c r="A2136" t="str">
        <f>IF([1]线路最大负荷电流!$A2136="","",[1]线路最大负荷电流!$A2136)</f>
        <v/>
      </c>
      <c r="B2136" t="str">
        <f>IF([1]线路最大负荷电流!$B2136="","",[1]线路最大负荷电流!$B2136)</f>
        <v/>
      </c>
    </row>
    <row r="2137" spans="1:2" x14ac:dyDescent="0.15">
      <c r="A2137" t="str">
        <f>IF([1]线路最大负荷电流!$A2137="","",[1]线路最大负荷电流!$A2137)</f>
        <v/>
      </c>
      <c r="B2137" t="str">
        <f>IF([1]线路最大负荷电流!$B2137="","",[1]线路最大负荷电流!$B2137)</f>
        <v/>
      </c>
    </row>
    <row r="2138" spans="1:2" x14ac:dyDescent="0.15">
      <c r="A2138" t="str">
        <f>IF([1]线路最大负荷电流!$A2138="","",[1]线路最大负荷电流!$A2138)</f>
        <v/>
      </c>
      <c r="B2138" t="str">
        <f>IF([1]线路最大负荷电流!$B2138="","",[1]线路最大负荷电流!$B2138)</f>
        <v/>
      </c>
    </row>
    <row r="2139" spans="1:2" x14ac:dyDescent="0.15">
      <c r="A2139" t="str">
        <f>IF([1]线路最大负荷电流!$A2139="","",[1]线路最大负荷电流!$A2139)</f>
        <v/>
      </c>
      <c r="B2139" t="str">
        <f>IF([1]线路最大负荷电流!$B2139="","",[1]线路最大负荷电流!$B2139)</f>
        <v/>
      </c>
    </row>
    <row r="2140" spans="1:2" x14ac:dyDescent="0.15">
      <c r="A2140" t="str">
        <f>IF([1]线路最大负荷电流!$A2140="","",[1]线路最大负荷电流!$A2140)</f>
        <v/>
      </c>
      <c r="B2140" t="str">
        <f>IF([1]线路最大负荷电流!$B2140="","",[1]线路最大负荷电流!$B2140)</f>
        <v/>
      </c>
    </row>
    <row r="2141" spans="1:2" x14ac:dyDescent="0.15">
      <c r="A2141" t="str">
        <f>IF([1]线路最大负荷电流!$A2141="","",[1]线路最大负荷电流!$A2141)</f>
        <v/>
      </c>
      <c r="B2141" t="str">
        <f>IF([1]线路最大负荷电流!$B2141="","",[1]线路最大负荷电流!$B2141)</f>
        <v/>
      </c>
    </row>
    <row r="2142" spans="1:2" x14ac:dyDescent="0.15">
      <c r="A2142" t="str">
        <f>IF([1]线路最大负荷电流!$A2142="","",[1]线路最大负荷电流!$A2142)</f>
        <v/>
      </c>
      <c r="B2142" t="str">
        <f>IF([1]线路最大负荷电流!$B2142="","",[1]线路最大负荷电流!$B2142)</f>
        <v/>
      </c>
    </row>
    <row r="2143" spans="1:2" x14ac:dyDescent="0.15">
      <c r="A2143" t="str">
        <f>IF([1]线路最大负荷电流!$A2143="","",[1]线路最大负荷电流!$A2143)</f>
        <v/>
      </c>
      <c r="B2143" t="str">
        <f>IF([1]线路最大负荷电流!$B2143="","",[1]线路最大负荷电流!$B2143)</f>
        <v/>
      </c>
    </row>
    <row r="2144" spans="1:2" x14ac:dyDescent="0.15">
      <c r="A2144" t="str">
        <f>IF([1]线路最大负荷电流!$A2144="","",[1]线路最大负荷电流!$A2144)</f>
        <v/>
      </c>
      <c r="B2144" t="str">
        <f>IF([1]线路最大负荷电流!$B2144="","",[1]线路最大负荷电流!$B2144)</f>
        <v/>
      </c>
    </row>
    <row r="2145" spans="1:2" x14ac:dyDescent="0.15">
      <c r="A2145" t="str">
        <f>IF([1]线路最大负荷电流!$A2145="","",[1]线路最大负荷电流!$A2145)</f>
        <v/>
      </c>
      <c r="B2145" t="str">
        <f>IF([1]线路最大负荷电流!$B2145="","",[1]线路最大负荷电流!$B2145)</f>
        <v/>
      </c>
    </row>
    <row r="2146" spans="1:2" x14ac:dyDescent="0.15">
      <c r="A2146" t="str">
        <f>IF([1]线路最大负荷电流!$A2146="","",[1]线路最大负荷电流!$A2146)</f>
        <v/>
      </c>
      <c r="B2146" t="str">
        <f>IF([1]线路最大负荷电流!$B2146="","",[1]线路最大负荷电流!$B2146)</f>
        <v/>
      </c>
    </row>
    <row r="2147" spans="1:2" x14ac:dyDescent="0.15">
      <c r="A2147" t="str">
        <f>IF([1]线路最大负荷电流!$A2147="","",[1]线路最大负荷电流!$A2147)</f>
        <v/>
      </c>
      <c r="B2147" t="str">
        <f>IF([1]线路最大负荷电流!$B2147="","",[1]线路最大负荷电流!$B2147)</f>
        <v/>
      </c>
    </row>
    <row r="2148" spans="1:2" x14ac:dyDescent="0.15">
      <c r="A2148" t="str">
        <f>IF([1]线路最大负荷电流!$A2148="","",[1]线路最大负荷电流!$A2148)</f>
        <v/>
      </c>
      <c r="B2148" t="str">
        <f>IF([1]线路最大负荷电流!$B2148="","",[1]线路最大负荷电流!$B2148)</f>
        <v/>
      </c>
    </row>
    <row r="2149" spans="1:2" x14ac:dyDescent="0.15">
      <c r="A2149" t="str">
        <f>IF([1]线路最大负荷电流!$A2149="","",[1]线路最大负荷电流!$A2149)</f>
        <v/>
      </c>
      <c r="B2149" t="str">
        <f>IF([1]线路最大负荷电流!$B2149="","",[1]线路最大负荷电流!$B2149)</f>
        <v/>
      </c>
    </row>
    <row r="2150" spans="1:2" x14ac:dyDescent="0.15">
      <c r="A2150" t="str">
        <f>IF([1]线路最大负荷电流!$A2150="","",[1]线路最大负荷电流!$A2150)</f>
        <v/>
      </c>
      <c r="B2150" t="str">
        <f>IF([1]线路最大负荷电流!$B2150="","",[1]线路最大负荷电流!$B2150)</f>
        <v/>
      </c>
    </row>
    <row r="2151" spans="1:2" x14ac:dyDescent="0.15">
      <c r="A2151" t="str">
        <f>IF([1]线路最大负荷电流!$A2151="","",[1]线路最大负荷电流!$A2151)</f>
        <v/>
      </c>
      <c r="B2151" t="str">
        <f>IF([1]线路最大负荷电流!$B2151="","",[1]线路最大负荷电流!$B2151)</f>
        <v/>
      </c>
    </row>
    <row r="2152" spans="1:2" x14ac:dyDescent="0.15">
      <c r="A2152" t="str">
        <f>IF([1]线路最大负荷电流!$A2152="","",[1]线路最大负荷电流!$A2152)</f>
        <v/>
      </c>
      <c r="B2152" t="str">
        <f>IF([1]线路最大负荷电流!$B2152="","",[1]线路最大负荷电流!$B2152)</f>
        <v/>
      </c>
    </row>
    <row r="2153" spans="1:2" x14ac:dyDescent="0.15">
      <c r="A2153" t="str">
        <f>IF([1]线路最大负荷电流!$A2153="","",[1]线路最大负荷电流!$A2153)</f>
        <v/>
      </c>
      <c r="B2153" t="str">
        <f>IF([1]线路最大负荷电流!$B2153="","",[1]线路最大负荷电流!$B2153)</f>
        <v/>
      </c>
    </row>
    <row r="2154" spans="1:2" x14ac:dyDescent="0.15">
      <c r="A2154" t="str">
        <f>IF([1]线路最大负荷电流!$A2154="","",[1]线路最大负荷电流!$A2154)</f>
        <v/>
      </c>
      <c r="B2154" t="str">
        <f>IF([1]线路最大负荷电流!$B2154="","",[1]线路最大负荷电流!$B2154)</f>
        <v/>
      </c>
    </row>
    <row r="2155" spans="1:2" x14ac:dyDescent="0.15">
      <c r="A2155" t="str">
        <f>IF([1]线路最大负荷电流!$A2155="","",[1]线路最大负荷电流!$A2155)</f>
        <v/>
      </c>
      <c r="B2155" t="str">
        <f>IF([1]线路最大负荷电流!$B2155="","",[1]线路最大负荷电流!$B2155)</f>
        <v/>
      </c>
    </row>
    <row r="2156" spans="1:2" x14ac:dyDescent="0.15">
      <c r="A2156" t="str">
        <f>IF([1]线路最大负荷电流!$A2156="","",[1]线路最大负荷电流!$A2156)</f>
        <v/>
      </c>
      <c r="B2156" t="str">
        <f>IF([1]线路最大负荷电流!$B2156="","",[1]线路最大负荷电流!$B2156)</f>
        <v/>
      </c>
    </row>
    <row r="2157" spans="1:2" x14ac:dyDescent="0.15">
      <c r="A2157" t="str">
        <f>IF([1]线路最大负荷电流!$A2157="","",[1]线路最大负荷电流!$A2157)</f>
        <v/>
      </c>
      <c r="B2157" t="str">
        <f>IF([1]线路最大负荷电流!$B2157="","",[1]线路最大负荷电流!$B2157)</f>
        <v/>
      </c>
    </row>
    <row r="2158" spans="1:2" x14ac:dyDescent="0.15">
      <c r="A2158" t="str">
        <f>IF([1]线路最大负荷电流!$A2158="","",[1]线路最大负荷电流!$A2158)</f>
        <v/>
      </c>
      <c r="B2158" t="str">
        <f>IF([1]线路最大负荷电流!$B2158="","",[1]线路最大负荷电流!$B2158)</f>
        <v/>
      </c>
    </row>
    <row r="2159" spans="1:2" x14ac:dyDescent="0.15">
      <c r="A2159" t="str">
        <f>IF([1]线路最大负荷电流!$A2159="","",[1]线路最大负荷电流!$A2159)</f>
        <v/>
      </c>
      <c r="B2159" t="str">
        <f>IF([1]线路最大负荷电流!$B2159="","",[1]线路最大负荷电流!$B2159)</f>
        <v/>
      </c>
    </row>
    <row r="2160" spans="1:2" x14ac:dyDescent="0.15">
      <c r="A2160" t="str">
        <f>IF([1]线路最大负荷电流!$A2160="","",[1]线路最大负荷电流!$A2160)</f>
        <v/>
      </c>
      <c r="B2160" t="str">
        <f>IF([1]线路最大负荷电流!$B2160="","",[1]线路最大负荷电流!$B2160)</f>
        <v/>
      </c>
    </row>
    <row r="2161" spans="1:2" x14ac:dyDescent="0.15">
      <c r="A2161" t="str">
        <f>IF([1]线路最大负荷电流!$A2161="","",[1]线路最大负荷电流!$A2161)</f>
        <v/>
      </c>
      <c r="B2161" t="str">
        <f>IF([1]线路最大负荷电流!$B2161="","",[1]线路最大负荷电流!$B2161)</f>
        <v/>
      </c>
    </row>
    <row r="2162" spans="1:2" x14ac:dyDescent="0.15">
      <c r="A2162" t="str">
        <f>IF([1]线路最大负荷电流!$A2162="","",[1]线路最大负荷电流!$A2162)</f>
        <v/>
      </c>
      <c r="B2162" t="str">
        <f>IF([1]线路最大负荷电流!$B2162="","",[1]线路最大负荷电流!$B2162)</f>
        <v/>
      </c>
    </row>
    <row r="2163" spans="1:2" x14ac:dyDescent="0.15">
      <c r="A2163" t="str">
        <f>IF([1]线路最大负荷电流!$A2163="","",[1]线路最大负荷电流!$A2163)</f>
        <v/>
      </c>
      <c r="B2163" t="str">
        <f>IF([1]线路最大负荷电流!$B2163="","",[1]线路最大负荷电流!$B2163)</f>
        <v/>
      </c>
    </row>
    <row r="2164" spans="1:2" x14ac:dyDescent="0.15">
      <c r="A2164" t="str">
        <f>IF([1]线路最大负荷电流!$A2164="","",[1]线路最大负荷电流!$A2164)</f>
        <v/>
      </c>
      <c r="B2164" t="str">
        <f>IF([1]线路最大负荷电流!$B2164="","",[1]线路最大负荷电流!$B2164)</f>
        <v/>
      </c>
    </row>
    <row r="2165" spans="1:2" x14ac:dyDescent="0.15">
      <c r="A2165" t="str">
        <f>IF([1]线路最大负荷电流!$A2165="","",[1]线路最大负荷电流!$A2165)</f>
        <v/>
      </c>
      <c r="B2165" t="str">
        <f>IF([1]线路最大负荷电流!$B2165="","",[1]线路最大负荷电流!$B2165)</f>
        <v/>
      </c>
    </row>
    <row r="2166" spans="1:2" x14ac:dyDescent="0.15">
      <c r="A2166" t="str">
        <f>IF([1]线路最大负荷电流!$A2166="","",[1]线路最大负荷电流!$A2166)</f>
        <v/>
      </c>
      <c r="B2166" t="str">
        <f>IF([1]线路最大负荷电流!$B2166="","",[1]线路最大负荷电流!$B2166)</f>
        <v/>
      </c>
    </row>
    <row r="2167" spans="1:2" x14ac:dyDescent="0.15">
      <c r="A2167" t="str">
        <f>IF([1]线路最大负荷电流!$A2167="","",[1]线路最大负荷电流!$A2167)</f>
        <v/>
      </c>
      <c r="B2167" t="str">
        <f>IF([1]线路最大负荷电流!$B2167="","",[1]线路最大负荷电流!$B2167)</f>
        <v/>
      </c>
    </row>
    <row r="2168" spans="1:2" x14ac:dyDescent="0.15">
      <c r="A2168" t="str">
        <f>IF([1]线路最大负荷电流!$A2168="","",[1]线路最大负荷电流!$A2168)</f>
        <v/>
      </c>
      <c r="B2168" t="str">
        <f>IF([1]线路最大负荷电流!$B2168="","",[1]线路最大负荷电流!$B2168)</f>
        <v/>
      </c>
    </row>
    <row r="2169" spans="1:2" x14ac:dyDescent="0.15">
      <c r="A2169" t="str">
        <f>IF([1]线路最大负荷电流!$A2169="","",[1]线路最大负荷电流!$A2169)</f>
        <v/>
      </c>
      <c r="B2169" t="str">
        <f>IF([1]线路最大负荷电流!$B2169="","",[1]线路最大负荷电流!$B2169)</f>
        <v/>
      </c>
    </row>
    <row r="2170" spans="1:2" x14ac:dyDescent="0.15">
      <c r="A2170" t="str">
        <f>IF([1]线路最大负荷电流!$A2170="","",[1]线路最大负荷电流!$A2170)</f>
        <v/>
      </c>
      <c r="B2170" t="str">
        <f>IF([1]线路最大负荷电流!$B2170="","",[1]线路最大负荷电流!$B2170)</f>
        <v/>
      </c>
    </row>
    <row r="2171" spans="1:2" x14ac:dyDescent="0.15">
      <c r="A2171" t="str">
        <f>IF([1]线路最大负荷电流!$A2171="","",[1]线路最大负荷电流!$A2171)</f>
        <v/>
      </c>
      <c r="B2171" t="str">
        <f>IF([1]线路最大负荷电流!$B2171="","",[1]线路最大负荷电流!$B2171)</f>
        <v/>
      </c>
    </row>
    <row r="2172" spans="1:2" x14ac:dyDescent="0.15">
      <c r="A2172" t="str">
        <f>IF([1]线路最大负荷电流!$A2172="","",[1]线路最大负荷电流!$A2172)</f>
        <v/>
      </c>
      <c r="B2172" t="str">
        <f>IF([1]线路最大负荷电流!$B2172="","",[1]线路最大负荷电流!$B2172)</f>
        <v/>
      </c>
    </row>
    <row r="2173" spans="1:2" x14ac:dyDescent="0.15">
      <c r="A2173" t="str">
        <f>IF([1]线路最大负荷电流!$A2173="","",[1]线路最大负荷电流!$A2173)</f>
        <v/>
      </c>
      <c r="B2173" t="str">
        <f>IF([1]线路最大负荷电流!$B2173="","",[1]线路最大负荷电流!$B2173)</f>
        <v/>
      </c>
    </row>
    <row r="2174" spans="1:2" x14ac:dyDescent="0.15">
      <c r="A2174" t="str">
        <f>IF([1]线路最大负荷电流!$A2174="","",[1]线路最大负荷电流!$A2174)</f>
        <v/>
      </c>
      <c r="B2174" t="str">
        <f>IF([1]线路最大负荷电流!$B2174="","",[1]线路最大负荷电流!$B2174)</f>
        <v/>
      </c>
    </row>
    <row r="2175" spans="1:2" x14ac:dyDescent="0.15">
      <c r="A2175" t="str">
        <f>IF([1]线路最大负荷电流!$A2175="","",[1]线路最大负荷电流!$A2175)</f>
        <v/>
      </c>
      <c r="B2175" t="str">
        <f>IF([1]线路最大负荷电流!$B2175="","",[1]线路最大负荷电流!$B2175)</f>
        <v/>
      </c>
    </row>
    <row r="2176" spans="1:2" x14ac:dyDescent="0.15">
      <c r="A2176" t="str">
        <f>IF([1]线路最大负荷电流!$A2176="","",[1]线路最大负荷电流!$A2176)</f>
        <v/>
      </c>
      <c r="B2176" t="str">
        <f>IF([1]线路最大负荷电流!$B2176="","",[1]线路最大负荷电流!$B2176)</f>
        <v/>
      </c>
    </row>
    <row r="2177" spans="1:2" x14ac:dyDescent="0.15">
      <c r="A2177" t="str">
        <f>IF([1]线路最大负荷电流!$A2177="","",[1]线路最大负荷电流!$A2177)</f>
        <v/>
      </c>
      <c r="B2177" t="str">
        <f>IF([1]线路最大负荷电流!$B2177="","",[1]线路最大负荷电流!$B2177)</f>
        <v/>
      </c>
    </row>
    <row r="2178" spans="1:2" x14ac:dyDescent="0.15">
      <c r="A2178" t="str">
        <f>IF([1]线路最大负荷电流!$A2178="","",[1]线路最大负荷电流!$A2178)</f>
        <v/>
      </c>
      <c r="B2178" t="str">
        <f>IF([1]线路最大负荷电流!$B2178="","",[1]线路最大负荷电流!$B2178)</f>
        <v/>
      </c>
    </row>
    <row r="2179" spans="1:2" x14ac:dyDescent="0.15">
      <c r="A2179" t="str">
        <f>IF([1]线路最大负荷电流!$A2179="","",[1]线路最大负荷电流!$A2179)</f>
        <v/>
      </c>
      <c r="B2179" t="str">
        <f>IF([1]线路最大负荷电流!$B2179="","",[1]线路最大负荷电流!$B2179)</f>
        <v/>
      </c>
    </row>
    <row r="2180" spans="1:2" x14ac:dyDescent="0.15">
      <c r="A2180" t="str">
        <f>IF([1]线路最大负荷电流!$A2180="","",[1]线路最大负荷电流!$A2180)</f>
        <v/>
      </c>
      <c r="B2180" t="str">
        <f>IF([1]线路最大负荷电流!$B2180="","",[1]线路最大负荷电流!$B2180)</f>
        <v/>
      </c>
    </row>
    <row r="2181" spans="1:2" x14ac:dyDescent="0.15">
      <c r="A2181" t="str">
        <f>IF([1]线路最大负荷电流!$A2181="","",[1]线路最大负荷电流!$A2181)</f>
        <v/>
      </c>
      <c r="B2181" t="str">
        <f>IF([1]线路最大负荷电流!$B2181="","",[1]线路最大负荷电流!$B2181)</f>
        <v/>
      </c>
    </row>
    <row r="2182" spans="1:2" x14ac:dyDescent="0.15">
      <c r="A2182" t="str">
        <f>IF([1]线路最大负荷电流!$A2182="","",[1]线路最大负荷电流!$A2182)</f>
        <v/>
      </c>
      <c r="B2182" t="str">
        <f>IF([1]线路最大负荷电流!$B2182="","",[1]线路最大负荷电流!$B2182)</f>
        <v/>
      </c>
    </row>
    <row r="2183" spans="1:2" x14ac:dyDescent="0.15">
      <c r="A2183" t="str">
        <f>IF([1]线路最大负荷电流!$A2183="","",[1]线路最大负荷电流!$A2183)</f>
        <v/>
      </c>
      <c r="B2183" t="str">
        <f>IF([1]线路最大负荷电流!$B2183="","",[1]线路最大负荷电流!$B2183)</f>
        <v/>
      </c>
    </row>
    <row r="2184" spans="1:2" x14ac:dyDescent="0.15">
      <c r="A2184" t="str">
        <f>IF([1]线路最大负荷电流!$A2184="","",[1]线路最大负荷电流!$A2184)</f>
        <v/>
      </c>
      <c r="B2184" t="str">
        <f>IF([1]线路最大负荷电流!$B2184="","",[1]线路最大负荷电流!$B2184)</f>
        <v/>
      </c>
    </row>
    <row r="2185" spans="1:2" x14ac:dyDescent="0.15">
      <c r="A2185" t="str">
        <f>IF([1]线路最大负荷电流!$A2185="","",[1]线路最大负荷电流!$A2185)</f>
        <v/>
      </c>
      <c r="B2185" t="str">
        <f>IF([1]线路最大负荷电流!$B2185="","",[1]线路最大负荷电流!$B2185)</f>
        <v/>
      </c>
    </row>
    <row r="2186" spans="1:2" x14ac:dyDescent="0.15">
      <c r="A2186" t="str">
        <f>IF([1]线路最大负荷电流!$A2186="","",[1]线路最大负荷电流!$A2186)</f>
        <v/>
      </c>
      <c r="B2186" t="str">
        <f>IF([1]线路最大负荷电流!$B2186="","",[1]线路最大负荷电流!$B2186)</f>
        <v/>
      </c>
    </row>
    <row r="2187" spans="1:2" x14ac:dyDescent="0.15">
      <c r="A2187" t="str">
        <f>IF([1]线路最大负荷电流!$A2187="","",[1]线路最大负荷电流!$A2187)</f>
        <v/>
      </c>
      <c r="B2187" t="str">
        <f>IF([1]线路最大负荷电流!$B2187="","",[1]线路最大负荷电流!$B2187)</f>
        <v/>
      </c>
    </row>
    <row r="2188" spans="1:2" x14ac:dyDescent="0.15">
      <c r="A2188" t="str">
        <f>IF([1]线路最大负荷电流!$A2188="","",[1]线路最大负荷电流!$A2188)</f>
        <v/>
      </c>
      <c r="B2188" t="str">
        <f>IF([1]线路最大负荷电流!$B2188="","",[1]线路最大负荷电流!$B2188)</f>
        <v/>
      </c>
    </row>
    <row r="2189" spans="1:2" x14ac:dyDescent="0.15">
      <c r="A2189" t="str">
        <f>IF([1]线路最大负荷电流!$A2189="","",[1]线路最大负荷电流!$A2189)</f>
        <v/>
      </c>
      <c r="B2189" t="str">
        <f>IF([1]线路最大负荷电流!$B2189="","",[1]线路最大负荷电流!$B2189)</f>
        <v/>
      </c>
    </row>
    <row r="2190" spans="1:2" x14ac:dyDescent="0.15">
      <c r="A2190" t="str">
        <f>IF([1]线路最大负荷电流!$A2190="","",[1]线路最大负荷电流!$A2190)</f>
        <v/>
      </c>
      <c r="B2190" t="str">
        <f>IF([1]线路最大负荷电流!$B2190="","",[1]线路最大负荷电流!$B2190)</f>
        <v/>
      </c>
    </row>
    <row r="2191" spans="1:2" x14ac:dyDescent="0.15">
      <c r="A2191" t="str">
        <f>IF([1]线路最大负荷电流!$A2191="","",[1]线路最大负荷电流!$A2191)</f>
        <v/>
      </c>
      <c r="B2191" t="str">
        <f>IF([1]线路最大负荷电流!$B2191="","",[1]线路最大负荷电流!$B2191)</f>
        <v/>
      </c>
    </row>
    <row r="2192" spans="1:2" x14ac:dyDescent="0.15">
      <c r="A2192" t="str">
        <f>IF([1]线路最大负荷电流!$A2192="","",[1]线路最大负荷电流!$A2192)</f>
        <v/>
      </c>
      <c r="B2192" t="str">
        <f>IF([1]线路最大负荷电流!$B2192="","",[1]线路最大负荷电流!$B2192)</f>
        <v/>
      </c>
    </row>
    <row r="2193" spans="1:2" x14ac:dyDescent="0.15">
      <c r="A2193" t="str">
        <f>IF([1]线路最大负荷电流!$A2193="","",[1]线路最大负荷电流!$A2193)</f>
        <v/>
      </c>
      <c r="B2193" t="str">
        <f>IF([1]线路最大负荷电流!$B2193="","",[1]线路最大负荷电流!$B2193)</f>
        <v/>
      </c>
    </row>
    <row r="2194" spans="1:2" x14ac:dyDescent="0.15">
      <c r="A2194" t="str">
        <f>IF([1]线路最大负荷电流!$A2194="","",[1]线路最大负荷电流!$A2194)</f>
        <v/>
      </c>
      <c r="B2194" t="str">
        <f>IF([1]线路最大负荷电流!$B2194="","",[1]线路最大负荷电流!$B2194)</f>
        <v/>
      </c>
    </row>
    <row r="2195" spans="1:2" x14ac:dyDescent="0.15">
      <c r="A2195" t="str">
        <f>IF([1]线路最大负荷电流!$A2195="","",[1]线路最大负荷电流!$A2195)</f>
        <v/>
      </c>
      <c r="B2195" t="str">
        <f>IF([1]线路最大负荷电流!$B2195="","",[1]线路最大负荷电流!$B2195)</f>
        <v/>
      </c>
    </row>
    <row r="2196" spans="1:2" x14ac:dyDescent="0.15">
      <c r="A2196" t="str">
        <f>IF([1]线路最大负荷电流!$A2196="","",[1]线路最大负荷电流!$A2196)</f>
        <v/>
      </c>
      <c r="B2196" t="str">
        <f>IF([1]线路最大负荷电流!$B2196="","",[1]线路最大负荷电流!$B2196)</f>
        <v/>
      </c>
    </row>
    <row r="2197" spans="1:2" x14ac:dyDescent="0.15">
      <c r="A2197" t="str">
        <f>IF([1]线路最大负荷电流!$A2197="","",[1]线路最大负荷电流!$A2197)</f>
        <v/>
      </c>
      <c r="B2197" t="str">
        <f>IF([1]线路最大负荷电流!$B2197="","",[1]线路最大负荷电流!$B2197)</f>
        <v/>
      </c>
    </row>
    <row r="2198" spans="1:2" x14ac:dyDescent="0.15">
      <c r="A2198" t="str">
        <f>IF([1]线路最大负荷电流!$A2198="","",[1]线路最大负荷电流!$A2198)</f>
        <v/>
      </c>
      <c r="B2198" t="str">
        <f>IF([1]线路最大负荷电流!$B2198="","",[1]线路最大负荷电流!$B2198)</f>
        <v/>
      </c>
    </row>
    <row r="2199" spans="1:2" x14ac:dyDescent="0.15">
      <c r="A2199" t="str">
        <f>IF([1]线路最大负荷电流!$A2199="","",[1]线路最大负荷电流!$A2199)</f>
        <v/>
      </c>
      <c r="B2199" t="str">
        <f>IF([1]线路最大负荷电流!$B2199="","",[1]线路最大负荷电流!$B2199)</f>
        <v/>
      </c>
    </row>
    <row r="2200" spans="1:2" x14ac:dyDescent="0.15">
      <c r="A2200" t="str">
        <f>IF([1]线路最大负荷电流!$A2200="","",[1]线路最大负荷电流!$A2200)</f>
        <v/>
      </c>
      <c r="B2200" t="str">
        <f>IF([1]线路最大负荷电流!$B2200="","",[1]线路最大负荷电流!$B2200)</f>
        <v/>
      </c>
    </row>
    <row r="2201" spans="1:2" x14ac:dyDescent="0.15">
      <c r="A2201" t="str">
        <f>IF([1]线路最大负荷电流!$A2201="","",[1]线路最大负荷电流!$A2201)</f>
        <v/>
      </c>
      <c r="B2201" t="str">
        <f>IF([1]线路最大负荷电流!$B2201="","",[1]线路最大负荷电流!$B2201)</f>
        <v/>
      </c>
    </row>
    <row r="2202" spans="1:2" x14ac:dyDescent="0.15">
      <c r="A2202" t="str">
        <f>IF([1]线路最大负荷电流!$A2202="","",[1]线路最大负荷电流!$A2202)</f>
        <v/>
      </c>
      <c r="B2202" t="str">
        <f>IF([1]线路最大负荷电流!$B2202="","",[1]线路最大负荷电流!$B2202)</f>
        <v/>
      </c>
    </row>
    <row r="2203" spans="1:2" x14ac:dyDescent="0.15">
      <c r="A2203" t="str">
        <f>IF([1]线路最大负荷电流!$A2203="","",[1]线路最大负荷电流!$A2203)</f>
        <v/>
      </c>
      <c r="B2203" t="str">
        <f>IF([1]线路最大负荷电流!$B2203="","",[1]线路最大负荷电流!$B2203)</f>
        <v/>
      </c>
    </row>
    <row r="2204" spans="1:2" x14ac:dyDescent="0.15">
      <c r="A2204" t="str">
        <f>IF([1]线路最大负荷电流!$A2204="","",[1]线路最大负荷电流!$A2204)</f>
        <v/>
      </c>
      <c r="B2204" t="str">
        <f>IF([1]线路最大负荷电流!$B2204="","",[1]线路最大负荷电流!$B2204)</f>
        <v/>
      </c>
    </row>
    <row r="2205" spans="1:2" x14ac:dyDescent="0.15">
      <c r="A2205" t="str">
        <f>IF([1]线路最大负荷电流!$A2205="","",[1]线路最大负荷电流!$A2205)</f>
        <v/>
      </c>
      <c r="B2205" t="str">
        <f>IF([1]线路最大负荷电流!$B2205="","",[1]线路最大负荷电流!$B2205)</f>
        <v/>
      </c>
    </row>
    <row r="2206" spans="1:2" x14ac:dyDescent="0.15">
      <c r="A2206" t="str">
        <f>IF([1]线路最大负荷电流!$A2206="","",[1]线路最大负荷电流!$A2206)</f>
        <v/>
      </c>
      <c r="B2206" t="str">
        <f>IF([1]线路最大负荷电流!$B2206="","",[1]线路最大负荷电流!$B2206)</f>
        <v/>
      </c>
    </row>
    <row r="2207" spans="1:2" x14ac:dyDescent="0.15">
      <c r="A2207" t="str">
        <f>IF([1]线路最大负荷电流!$A2207="","",[1]线路最大负荷电流!$A2207)</f>
        <v/>
      </c>
      <c r="B2207" t="str">
        <f>IF([1]线路最大负荷电流!$B2207="","",[1]线路最大负荷电流!$B2207)</f>
        <v/>
      </c>
    </row>
    <row r="2208" spans="1:2" x14ac:dyDescent="0.15">
      <c r="A2208" t="str">
        <f>IF([1]线路最大负荷电流!$A2208="","",[1]线路最大负荷电流!$A2208)</f>
        <v/>
      </c>
      <c r="B2208" t="str">
        <f>IF([1]线路最大负荷电流!$B2208="","",[1]线路最大负荷电流!$B2208)</f>
        <v/>
      </c>
    </row>
    <row r="2209" spans="1:2" x14ac:dyDescent="0.15">
      <c r="A2209" t="str">
        <f>IF([1]线路最大负荷电流!$A2209="","",[1]线路最大负荷电流!$A2209)</f>
        <v/>
      </c>
      <c r="B2209" t="str">
        <f>IF([1]线路最大负荷电流!$B2209="","",[1]线路最大负荷电流!$B2209)</f>
        <v/>
      </c>
    </row>
    <row r="2210" spans="1:2" x14ac:dyDescent="0.15">
      <c r="A2210" t="str">
        <f>IF([1]线路最大负荷电流!$A2210="","",[1]线路最大负荷电流!$A2210)</f>
        <v/>
      </c>
      <c r="B2210" t="str">
        <f>IF([1]线路最大负荷电流!$B2210="","",[1]线路最大负荷电流!$B2210)</f>
        <v/>
      </c>
    </row>
    <row r="2211" spans="1:2" x14ac:dyDescent="0.15">
      <c r="A2211" t="str">
        <f>IF([1]线路最大负荷电流!$A2211="","",[1]线路最大负荷电流!$A2211)</f>
        <v/>
      </c>
      <c r="B2211" t="str">
        <f>IF([1]线路最大负荷电流!$B2211="","",[1]线路最大负荷电流!$B2211)</f>
        <v/>
      </c>
    </row>
    <row r="2212" spans="1:2" x14ac:dyDescent="0.15">
      <c r="A2212" t="str">
        <f>IF([1]线路最大负荷电流!$A2212="","",[1]线路最大负荷电流!$A2212)</f>
        <v/>
      </c>
      <c r="B2212" t="str">
        <f>IF([1]线路最大负荷电流!$B2212="","",[1]线路最大负荷电流!$B2212)</f>
        <v/>
      </c>
    </row>
    <row r="2213" spans="1:2" x14ac:dyDescent="0.15">
      <c r="A2213" t="str">
        <f>IF([1]线路最大负荷电流!$A2213="","",[1]线路最大负荷电流!$A2213)</f>
        <v/>
      </c>
      <c r="B2213" t="str">
        <f>IF([1]线路最大负荷电流!$B2213="","",[1]线路最大负荷电流!$B2213)</f>
        <v/>
      </c>
    </row>
    <row r="2214" spans="1:2" x14ac:dyDescent="0.15">
      <c r="A2214" t="str">
        <f>IF([1]线路最大负荷电流!$A2214="","",[1]线路最大负荷电流!$A2214)</f>
        <v/>
      </c>
      <c r="B2214" t="str">
        <f>IF([1]线路最大负荷电流!$B2214="","",[1]线路最大负荷电流!$B2214)</f>
        <v/>
      </c>
    </row>
    <row r="2215" spans="1:2" x14ac:dyDescent="0.15">
      <c r="A2215" t="str">
        <f>IF([1]线路最大负荷电流!$A2215="","",[1]线路最大负荷电流!$A2215)</f>
        <v/>
      </c>
      <c r="B2215" t="str">
        <f>IF([1]线路最大负荷电流!$B2215="","",[1]线路最大负荷电流!$B2215)</f>
        <v/>
      </c>
    </row>
    <row r="2216" spans="1:2" x14ac:dyDescent="0.15">
      <c r="A2216" t="str">
        <f>IF([1]线路最大负荷电流!$A2216="","",[1]线路最大负荷电流!$A2216)</f>
        <v/>
      </c>
      <c r="B2216" t="str">
        <f>IF([1]线路最大负荷电流!$B2216="","",[1]线路最大负荷电流!$B2216)</f>
        <v/>
      </c>
    </row>
    <row r="2217" spans="1:2" x14ac:dyDescent="0.15">
      <c r="A2217" t="str">
        <f>IF([1]线路最大负荷电流!$A2217="","",[1]线路最大负荷电流!$A2217)</f>
        <v/>
      </c>
      <c r="B2217" t="str">
        <f>IF([1]线路最大负荷电流!$B2217="","",[1]线路最大负荷电流!$B2217)</f>
        <v/>
      </c>
    </row>
    <row r="2218" spans="1:2" x14ac:dyDescent="0.15">
      <c r="A2218" t="str">
        <f>IF([1]线路最大负荷电流!$A2218="","",[1]线路最大负荷电流!$A2218)</f>
        <v/>
      </c>
      <c r="B2218" t="str">
        <f>IF([1]线路最大负荷电流!$B2218="","",[1]线路最大负荷电流!$B2218)</f>
        <v/>
      </c>
    </row>
    <row r="2219" spans="1:2" x14ac:dyDescent="0.15">
      <c r="A2219" t="str">
        <f>IF([1]线路最大负荷电流!$A2219="","",[1]线路最大负荷电流!$A2219)</f>
        <v/>
      </c>
      <c r="B2219" t="str">
        <f>IF([1]线路最大负荷电流!$B2219="","",[1]线路最大负荷电流!$B2219)</f>
        <v/>
      </c>
    </row>
    <row r="2220" spans="1:2" x14ac:dyDescent="0.15">
      <c r="A2220" t="str">
        <f>IF([1]线路最大负荷电流!$A2220="","",[1]线路最大负荷电流!$A2220)</f>
        <v/>
      </c>
      <c r="B2220" t="str">
        <f>IF([1]线路最大负荷电流!$B2220="","",[1]线路最大负荷电流!$B2220)</f>
        <v/>
      </c>
    </row>
    <row r="2221" spans="1:2" x14ac:dyDescent="0.15">
      <c r="A2221" t="str">
        <f>IF([1]线路最大负荷电流!$A2221="","",[1]线路最大负荷电流!$A2221)</f>
        <v/>
      </c>
      <c r="B2221" t="str">
        <f>IF([1]线路最大负荷电流!$B2221="","",[1]线路最大负荷电流!$B2221)</f>
        <v/>
      </c>
    </row>
    <row r="2222" spans="1:2" x14ac:dyDescent="0.15">
      <c r="A2222" t="str">
        <f>IF([1]线路最大负荷电流!$A2222="","",[1]线路最大负荷电流!$A2222)</f>
        <v/>
      </c>
      <c r="B2222" t="str">
        <f>IF([1]线路最大负荷电流!$B2222="","",[1]线路最大负荷电流!$B2222)</f>
        <v/>
      </c>
    </row>
    <row r="2223" spans="1:2" x14ac:dyDescent="0.15">
      <c r="A2223" t="str">
        <f>IF([1]线路最大负荷电流!$A2223="","",[1]线路最大负荷电流!$A2223)</f>
        <v/>
      </c>
      <c r="B2223" t="str">
        <f>IF([1]线路最大负荷电流!$B2223="","",[1]线路最大负荷电流!$B2223)</f>
        <v/>
      </c>
    </row>
    <row r="2224" spans="1:2" x14ac:dyDescent="0.15">
      <c r="A2224" t="str">
        <f>IF([1]线路最大负荷电流!$A2224="","",[1]线路最大负荷电流!$A2224)</f>
        <v/>
      </c>
      <c r="B2224" t="str">
        <f>IF([1]线路最大负荷电流!$B2224="","",[1]线路最大负荷电流!$B2224)</f>
        <v/>
      </c>
    </row>
    <row r="2225" spans="1:2" x14ac:dyDescent="0.15">
      <c r="A2225" t="str">
        <f>IF([1]线路最大负荷电流!$A2225="","",[1]线路最大负荷电流!$A2225)</f>
        <v/>
      </c>
      <c r="B2225" t="str">
        <f>IF([1]线路最大负荷电流!$B2225="","",[1]线路最大负荷电流!$B2225)</f>
        <v/>
      </c>
    </row>
    <row r="2226" spans="1:2" x14ac:dyDescent="0.15">
      <c r="A2226" t="str">
        <f>IF([1]线路最大负荷电流!$A2226="","",[1]线路最大负荷电流!$A2226)</f>
        <v/>
      </c>
      <c r="B2226" t="str">
        <f>IF([1]线路最大负荷电流!$B2226="","",[1]线路最大负荷电流!$B2226)</f>
        <v/>
      </c>
    </row>
    <row r="2227" spans="1:2" x14ac:dyDescent="0.15">
      <c r="A2227" t="str">
        <f>IF([1]线路最大负荷电流!$A2227="","",[1]线路最大负荷电流!$A2227)</f>
        <v/>
      </c>
      <c r="B2227" t="str">
        <f>IF([1]线路最大负荷电流!$B2227="","",[1]线路最大负荷电流!$B2227)</f>
        <v/>
      </c>
    </row>
    <row r="2228" spans="1:2" x14ac:dyDescent="0.15">
      <c r="A2228" t="str">
        <f>IF([1]线路最大负荷电流!$A2228="","",[1]线路最大负荷电流!$A2228)</f>
        <v/>
      </c>
      <c r="B2228" t="str">
        <f>IF([1]线路最大负荷电流!$B2228="","",[1]线路最大负荷电流!$B2228)</f>
        <v/>
      </c>
    </row>
    <row r="2229" spans="1:2" x14ac:dyDescent="0.15">
      <c r="A2229" t="str">
        <f>IF([1]线路最大负荷电流!$A2229="","",[1]线路最大负荷电流!$A2229)</f>
        <v/>
      </c>
      <c r="B2229" t="str">
        <f>IF([1]线路最大负荷电流!$B2229="","",[1]线路最大负荷电流!$B2229)</f>
        <v/>
      </c>
    </row>
    <row r="2230" spans="1:2" x14ac:dyDescent="0.15">
      <c r="A2230" t="str">
        <f>IF([1]线路最大负荷电流!$A2230="","",[1]线路最大负荷电流!$A2230)</f>
        <v/>
      </c>
      <c r="B2230" t="str">
        <f>IF([1]线路最大负荷电流!$B2230="","",[1]线路最大负荷电流!$B2230)</f>
        <v/>
      </c>
    </row>
    <row r="2231" spans="1:2" x14ac:dyDescent="0.15">
      <c r="A2231" t="str">
        <f>IF([1]线路最大负荷电流!$A2231="","",[1]线路最大负荷电流!$A2231)</f>
        <v/>
      </c>
      <c r="B2231" t="str">
        <f>IF([1]线路最大负荷电流!$B2231="","",[1]线路最大负荷电流!$B2231)</f>
        <v/>
      </c>
    </row>
    <row r="2232" spans="1:2" x14ac:dyDescent="0.15">
      <c r="A2232" t="str">
        <f>IF([1]线路最大负荷电流!$A2232="","",[1]线路最大负荷电流!$A2232)</f>
        <v/>
      </c>
      <c r="B2232" t="str">
        <f>IF([1]线路最大负荷电流!$B2232="","",[1]线路最大负荷电流!$B2232)</f>
        <v/>
      </c>
    </row>
    <row r="2233" spans="1:2" x14ac:dyDescent="0.15">
      <c r="A2233" t="str">
        <f>IF([1]线路最大负荷电流!$A2233="","",[1]线路最大负荷电流!$A2233)</f>
        <v/>
      </c>
      <c r="B2233" t="str">
        <f>IF([1]线路最大负荷电流!$B2233="","",[1]线路最大负荷电流!$B2233)</f>
        <v/>
      </c>
    </row>
    <row r="2234" spans="1:2" x14ac:dyDescent="0.15">
      <c r="A2234" t="str">
        <f>IF([1]线路最大负荷电流!$A2234="","",[1]线路最大负荷电流!$A2234)</f>
        <v/>
      </c>
      <c r="B2234" t="str">
        <f>IF([1]线路最大负荷电流!$B2234="","",[1]线路最大负荷电流!$B2234)</f>
        <v/>
      </c>
    </row>
    <row r="2235" spans="1:2" x14ac:dyDescent="0.15">
      <c r="A2235" t="str">
        <f>IF([1]线路最大负荷电流!$A2235="","",[1]线路最大负荷电流!$A2235)</f>
        <v/>
      </c>
      <c r="B2235" t="str">
        <f>IF([1]线路最大负荷电流!$B2235="","",[1]线路最大负荷电流!$B2235)</f>
        <v/>
      </c>
    </row>
    <row r="2236" spans="1:2" x14ac:dyDescent="0.15">
      <c r="A2236" t="str">
        <f>IF([1]线路最大负荷电流!$A2236="","",[1]线路最大负荷电流!$A2236)</f>
        <v/>
      </c>
      <c r="B2236" t="str">
        <f>IF([1]线路最大负荷电流!$B2236="","",[1]线路最大负荷电流!$B2236)</f>
        <v/>
      </c>
    </row>
    <row r="2237" spans="1:2" x14ac:dyDescent="0.15">
      <c r="A2237" t="str">
        <f>IF([1]线路最大负荷电流!$A2237="","",[1]线路最大负荷电流!$A2237)</f>
        <v/>
      </c>
      <c r="B2237" t="str">
        <f>IF([1]线路最大负荷电流!$B2237="","",[1]线路最大负荷电流!$B2237)</f>
        <v/>
      </c>
    </row>
    <row r="2238" spans="1:2" x14ac:dyDescent="0.15">
      <c r="A2238" t="str">
        <f>IF([1]线路最大负荷电流!$A2238="","",[1]线路最大负荷电流!$A2238)</f>
        <v/>
      </c>
      <c r="B2238" t="str">
        <f>IF([1]线路最大负荷电流!$B2238="","",[1]线路最大负荷电流!$B2238)</f>
        <v/>
      </c>
    </row>
    <row r="2239" spans="1:2" x14ac:dyDescent="0.15">
      <c r="A2239" t="str">
        <f>IF([1]线路最大负荷电流!$A2239="","",[1]线路最大负荷电流!$A2239)</f>
        <v/>
      </c>
      <c r="B2239" t="str">
        <f>IF([1]线路最大负荷电流!$B2239="","",[1]线路最大负荷电流!$B2239)</f>
        <v/>
      </c>
    </row>
    <row r="2240" spans="1:2" x14ac:dyDescent="0.15">
      <c r="A2240" t="str">
        <f>IF([1]线路最大负荷电流!$A2240="","",[1]线路最大负荷电流!$A2240)</f>
        <v/>
      </c>
      <c r="B2240" t="str">
        <f>IF([1]线路最大负荷电流!$B2240="","",[1]线路最大负荷电流!$B2240)</f>
        <v/>
      </c>
    </row>
    <row r="2241" spans="1:2" x14ac:dyDescent="0.15">
      <c r="A2241" t="str">
        <f>IF([1]线路最大负荷电流!$A2241="","",[1]线路最大负荷电流!$A2241)</f>
        <v/>
      </c>
      <c r="B2241" t="str">
        <f>IF([1]线路最大负荷电流!$B2241="","",[1]线路最大负荷电流!$B2241)</f>
        <v/>
      </c>
    </row>
    <row r="2242" spans="1:2" x14ac:dyDescent="0.15">
      <c r="A2242" t="str">
        <f>IF([1]线路最大负荷电流!$A2242="","",[1]线路最大负荷电流!$A2242)</f>
        <v/>
      </c>
      <c r="B2242" t="str">
        <f>IF([1]线路最大负荷电流!$B2242="","",[1]线路最大负荷电流!$B2242)</f>
        <v/>
      </c>
    </row>
    <row r="2243" spans="1:2" x14ac:dyDescent="0.15">
      <c r="A2243" t="str">
        <f>IF([1]线路最大负荷电流!$A2243="","",[1]线路最大负荷电流!$A2243)</f>
        <v/>
      </c>
      <c r="B2243" t="str">
        <f>IF([1]线路最大负荷电流!$B2243="","",[1]线路最大负荷电流!$B2243)</f>
        <v/>
      </c>
    </row>
    <row r="2244" spans="1:2" x14ac:dyDescent="0.15">
      <c r="A2244" t="str">
        <f>IF([1]线路最大负荷电流!$A2244="","",[1]线路最大负荷电流!$A2244)</f>
        <v/>
      </c>
      <c r="B2244" t="str">
        <f>IF([1]线路最大负荷电流!$B2244="","",[1]线路最大负荷电流!$B2244)</f>
        <v/>
      </c>
    </row>
    <row r="2245" spans="1:2" x14ac:dyDescent="0.15">
      <c r="A2245" t="str">
        <f>IF([1]线路最大负荷电流!$A2245="","",[1]线路最大负荷电流!$A2245)</f>
        <v/>
      </c>
      <c r="B2245" t="str">
        <f>IF([1]线路最大负荷电流!$B2245="","",[1]线路最大负荷电流!$B2245)</f>
        <v/>
      </c>
    </row>
    <row r="2246" spans="1:2" x14ac:dyDescent="0.15">
      <c r="A2246" t="str">
        <f>IF([1]线路最大负荷电流!$A2246="","",[1]线路最大负荷电流!$A2246)</f>
        <v/>
      </c>
      <c r="B2246" t="str">
        <f>IF([1]线路最大负荷电流!$B2246="","",[1]线路最大负荷电流!$B2246)</f>
        <v/>
      </c>
    </row>
    <row r="2247" spans="1:2" x14ac:dyDescent="0.15">
      <c r="A2247" t="str">
        <f>IF([1]线路最大负荷电流!$A2247="","",[1]线路最大负荷电流!$A2247)</f>
        <v/>
      </c>
      <c r="B2247" t="str">
        <f>IF([1]线路最大负荷电流!$B2247="","",[1]线路最大负荷电流!$B2247)</f>
        <v/>
      </c>
    </row>
    <row r="2248" spans="1:2" x14ac:dyDescent="0.15">
      <c r="A2248" t="str">
        <f>IF([1]线路最大负荷电流!$A2248="","",[1]线路最大负荷电流!$A2248)</f>
        <v/>
      </c>
      <c r="B2248" t="str">
        <f>IF([1]线路最大负荷电流!$B2248="","",[1]线路最大负荷电流!$B2248)</f>
        <v/>
      </c>
    </row>
    <row r="2249" spans="1:2" x14ac:dyDescent="0.15">
      <c r="A2249" t="str">
        <f>IF([1]线路最大负荷电流!$A2249="","",[1]线路最大负荷电流!$A2249)</f>
        <v/>
      </c>
      <c r="B2249" t="str">
        <f>IF([1]线路最大负荷电流!$B2249="","",[1]线路最大负荷电流!$B2249)</f>
        <v/>
      </c>
    </row>
    <row r="2250" spans="1:2" x14ac:dyDescent="0.15">
      <c r="A2250" t="str">
        <f>IF([1]线路最大负荷电流!$A2250="","",[1]线路最大负荷电流!$A2250)</f>
        <v/>
      </c>
      <c r="B2250" t="str">
        <f>IF([1]线路最大负荷电流!$B2250="","",[1]线路最大负荷电流!$B2250)</f>
        <v/>
      </c>
    </row>
    <row r="2251" spans="1:2" x14ac:dyDescent="0.15">
      <c r="A2251" t="str">
        <f>IF([1]线路最大负荷电流!$A2251="","",[1]线路最大负荷电流!$A2251)</f>
        <v/>
      </c>
      <c r="B2251" t="str">
        <f>IF([1]线路最大负荷电流!$B2251="","",[1]线路最大负荷电流!$B2251)</f>
        <v/>
      </c>
    </row>
    <row r="2252" spans="1:2" x14ac:dyDescent="0.15">
      <c r="A2252" t="str">
        <f>IF([1]线路最大负荷电流!$A2252="","",[1]线路最大负荷电流!$A2252)</f>
        <v/>
      </c>
      <c r="B2252" t="str">
        <f>IF([1]线路最大负荷电流!$B2252="","",[1]线路最大负荷电流!$B2252)</f>
        <v/>
      </c>
    </row>
    <row r="2253" spans="1:2" x14ac:dyDescent="0.15">
      <c r="A2253" t="str">
        <f>IF([1]线路最大负荷电流!$A2253="","",[1]线路最大负荷电流!$A2253)</f>
        <v/>
      </c>
      <c r="B2253" t="str">
        <f>IF([1]线路最大负荷电流!$B2253="","",[1]线路最大负荷电流!$B2253)</f>
        <v/>
      </c>
    </row>
    <row r="2254" spans="1:2" x14ac:dyDescent="0.15">
      <c r="A2254" t="str">
        <f>IF([1]线路最大负荷电流!$A2254="","",[1]线路最大负荷电流!$A2254)</f>
        <v/>
      </c>
      <c r="B2254" t="str">
        <f>IF([1]线路最大负荷电流!$B2254="","",[1]线路最大负荷电流!$B2254)</f>
        <v/>
      </c>
    </row>
    <row r="2255" spans="1:2" x14ac:dyDescent="0.15">
      <c r="A2255" t="str">
        <f>IF([1]线路最大负荷电流!$A2255="","",[1]线路最大负荷电流!$A2255)</f>
        <v/>
      </c>
      <c r="B2255" t="str">
        <f>IF([1]线路最大负荷电流!$B2255="","",[1]线路最大负荷电流!$B2255)</f>
        <v/>
      </c>
    </row>
    <row r="2256" spans="1:2" x14ac:dyDescent="0.15">
      <c r="A2256" t="str">
        <f>IF([1]线路最大负荷电流!$A2256="","",[1]线路最大负荷电流!$A2256)</f>
        <v/>
      </c>
      <c r="B2256" t="str">
        <f>IF([1]线路最大负荷电流!$B2256="","",[1]线路最大负荷电流!$B2256)</f>
        <v/>
      </c>
    </row>
    <row r="2257" spans="1:2" x14ac:dyDescent="0.15">
      <c r="A2257" t="str">
        <f>IF([1]线路最大负荷电流!$A2257="","",[1]线路最大负荷电流!$A2257)</f>
        <v/>
      </c>
      <c r="B2257" t="str">
        <f>IF([1]线路最大负荷电流!$B2257="","",[1]线路最大负荷电流!$B2257)</f>
        <v/>
      </c>
    </row>
    <row r="2258" spans="1:2" x14ac:dyDescent="0.15">
      <c r="A2258" t="str">
        <f>IF([1]线路最大负荷电流!$A2258="","",[1]线路最大负荷电流!$A2258)</f>
        <v/>
      </c>
      <c r="B2258" t="str">
        <f>IF([1]线路最大负荷电流!$B2258="","",[1]线路最大负荷电流!$B2258)</f>
        <v/>
      </c>
    </row>
    <row r="2259" spans="1:2" x14ac:dyDescent="0.15">
      <c r="A2259" t="str">
        <f>IF([1]线路最大负荷电流!$A2259="","",[1]线路最大负荷电流!$A2259)</f>
        <v/>
      </c>
      <c r="B2259" t="str">
        <f>IF([1]线路最大负荷电流!$B2259="","",[1]线路最大负荷电流!$B2259)</f>
        <v/>
      </c>
    </row>
    <row r="2260" spans="1:2" x14ac:dyDescent="0.15">
      <c r="A2260" t="str">
        <f>IF([1]线路最大负荷电流!$A2260="","",[1]线路最大负荷电流!$A2260)</f>
        <v/>
      </c>
      <c r="B2260" t="str">
        <f>IF([1]线路最大负荷电流!$B2260="","",[1]线路最大负荷电流!$B2260)</f>
        <v/>
      </c>
    </row>
    <row r="2261" spans="1:2" x14ac:dyDescent="0.15">
      <c r="A2261" t="str">
        <f>IF([1]线路最大负荷电流!$A2261="","",[1]线路最大负荷电流!$A2261)</f>
        <v/>
      </c>
      <c r="B2261" t="str">
        <f>IF([1]线路最大负荷电流!$B2261="","",[1]线路最大负荷电流!$B2261)</f>
        <v/>
      </c>
    </row>
    <row r="2262" spans="1:2" x14ac:dyDescent="0.15">
      <c r="A2262" t="str">
        <f>IF([1]线路最大负荷电流!$A2262="","",[1]线路最大负荷电流!$A2262)</f>
        <v/>
      </c>
      <c r="B2262" t="str">
        <f>IF([1]线路最大负荷电流!$B2262="","",[1]线路最大负荷电流!$B2262)</f>
        <v/>
      </c>
    </row>
    <row r="2263" spans="1:2" x14ac:dyDescent="0.15">
      <c r="A2263" t="str">
        <f>IF([1]线路最大负荷电流!$A2263="","",[1]线路最大负荷电流!$A2263)</f>
        <v/>
      </c>
      <c r="B2263" t="str">
        <f>IF([1]线路最大负荷电流!$B2263="","",[1]线路最大负荷电流!$B2263)</f>
        <v/>
      </c>
    </row>
    <row r="2264" spans="1:2" x14ac:dyDescent="0.15">
      <c r="A2264" t="str">
        <f>IF([1]线路最大负荷电流!$A2264="","",[1]线路最大负荷电流!$A2264)</f>
        <v/>
      </c>
      <c r="B2264" t="str">
        <f>IF([1]线路最大负荷电流!$B2264="","",[1]线路最大负荷电流!$B2264)</f>
        <v/>
      </c>
    </row>
    <row r="2265" spans="1:2" x14ac:dyDescent="0.15">
      <c r="A2265" t="str">
        <f>IF([1]线路最大负荷电流!$A2265="","",[1]线路最大负荷电流!$A2265)</f>
        <v/>
      </c>
      <c r="B2265" t="str">
        <f>IF([1]线路最大负荷电流!$B2265="","",[1]线路最大负荷电流!$B2265)</f>
        <v/>
      </c>
    </row>
    <row r="2266" spans="1:2" x14ac:dyDescent="0.15">
      <c r="A2266" t="str">
        <f>IF([1]线路最大负荷电流!$A2266="","",[1]线路最大负荷电流!$A2266)</f>
        <v/>
      </c>
      <c r="B2266" t="str">
        <f>IF([1]线路最大负荷电流!$B2266="","",[1]线路最大负荷电流!$B2266)</f>
        <v/>
      </c>
    </row>
    <row r="2267" spans="1:2" x14ac:dyDescent="0.15">
      <c r="A2267" t="str">
        <f>IF([1]线路最大负荷电流!$A2267="","",[1]线路最大负荷电流!$A2267)</f>
        <v/>
      </c>
      <c r="B2267" t="str">
        <f>IF([1]线路最大负荷电流!$B2267="","",[1]线路最大负荷电流!$B2267)</f>
        <v/>
      </c>
    </row>
    <row r="2268" spans="1:2" x14ac:dyDescent="0.15">
      <c r="A2268" t="str">
        <f>IF([1]线路最大负荷电流!$A2268="","",[1]线路最大负荷电流!$A2268)</f>
        <v/>
      </c>
      <c r="B2268" t="str">
        <f>IF([1]线路最大负荷电流!$B2268="","",[1]线路最大负荷电流!$B2268)</f>
        <v/>
      </c>
    </row>
    <row r="2269" spans="1:2" x14ac:dyDescent="0.15">
      <c r="A2269" t="str">
        <f>IF([1]线路最大负荷电流!$A2269="","",[1]线路最大负荷电流!$A2269)</f>
        <v/>
      </c>
      <c r="B2269" t="str">
        <f>IF([1]线路最大负荷电流!$B2269="","",[1]线路最大负荷电流!$B2269)</f>
        <v/>
      </c>
    </row>
    <row r="2270" spans="1:2" x14ac:dyDescent="0.15">
      <c r="A2270" t="str">
        <f>IF([1]线路最大负荷电流!$A2270="","",[1]线路最大负荷电流!$A2270)</f>
        <v/>
      </c>
      <c r="B2270" t="str">
        <f>IF([1]线路最大负荷电流!$B2270="","",[1]线路最大负荷电流!$B2270)</f>
        <v/>
      </c>
    </row>
    <row r="2271" spans="1:2" x14ac:dyDescent="0.15">
      <c r="A2271" t="str">
        <f>IF([1]线路最大负荷电流!$A2271="","",[1]线路最大负荷电流!$A2271)</f>
        <v/>
      </c>
      <c r="B2271" t="str">
        <f>IF([1]线路最大负荷电流!$B2271="","",[1]线路最大负荷电流!$B2271)</f>
        <v/>
      </c>
    </row>
    <row r="2272" spans="1:2" x14ac:dyDescent="0.15">
      <c r="A2272" t="str">
        <f>IF([1]线路最大负荷电流!$A2272="","",[1]线路最大负荷电流!$A2272)</f>
        <v/>
      </c>
      <c r="B2272" t="str">
        <f>IF([1]线路最大负荷电流!$B2272="","",[1]线路最大负荷电流!$B2272)</f>
        <v/>
      </c>
    </row>
    <row r="2273" spans="1:2" x14ac:dyDescent="0.15">
      <c r="A2273" t="str">
        <f>IF([1]线路最大负荷电流!$A2273="","",[1]线路最大负荷电流!$A2273)</f>
        <v/>
      </c>
      <c r="B2273" t="str">
        <f>IF([1]线路最大负荷电流!$B2273="","",[1]线路最大负荷电流!$B2273)</f>
        <v/>
      </c>
    </row>
    <row r="2274" spans="1:2" x14ac:dyDescent="0.15">
      <c r="A2274" t="str">
        <f>IF([1]线路最大负荷电流!$A2274="","",[1]线路最大负荷电流!$A2274)</f>
        <v/>
      </c>
      <c r="B2274" t="str">
        <f>IF([1]线路最大负荷电流!$B2274="","",[1]线路最大负荷电流!$B2274)</f>
        <v/>
      </c>
    </row>
    <row r="2275" spans="1:2" x14ac:dyDescent="0.15">
      <c r="A2275" t="str">
        <f>IF([1]线路最大负荷电流!$A2275="","",[1]线路最大负荷电流!$A2275)</f>
        <v/>
      </c>
      <c r="B2275" t="str">
        <f>IF([1]线路最大负荷电流!$B2275="","",[1]线路最大负荷电流!$B2275)</f>
        <v/>
      </c>
    </row>
    <row r="2276" spans="1:2" x14ac:dyDescent="0.15">
      <c r="A2276" t="str">
        <f>IF([1]线路最大负荷电流!$A2276="","",[1]线路最大负荷电流!$A2276)</f>
        <v/>
      </c>
      <c r="B2276" t="str">
        <f>IF([1]线路最大负荷电流!$B2276="","",[1]线路最大负荷电流!$B2276)</f>
        <v/>
      </c>
    </row>
    <row r="2277" spans="1:2" x14ac:dyDescent="0.15">
      <c r="A2277" t="str">
        <f>IF([1]线路最大负荷电流!$A2277="","",[1]线路最大负荷电流!$A2277)</f>
        <v/>
      </c>
      <c r="B2277" t="str">
        <f>IF([1]线路最大负荷电流!$B2277="","",[1]线路最大负荷电流!$B2277)</f>
        <v/>
      </c>
    </row>
    <row r="2278" spans="1:2" x14ac:dyDescent="0.15">
      <c r="A2278" t="str">
        <f>IF([1]线路最大负荷电流!$A2278="","",[1]线路最大负荷电流!$A2278)</f>
        <v/>
      </c>
      <c r="B2278" t="str">
        <f>IF([1]线路最大负荷电流!$B2278="","",[1]线路最大负荷电流!$B2278)</f>
        <v/>
      </c>
    </row>
    <row r="2279" spans="1:2" x14ac:dyDescent="0.15">
      <c r="A2279" t="str">
        <f>IF([1]线路最大负荷电流!$A2279="","",[1]线路最大负荷电流!$A2279)</f>
        <v/>
      </c>
      <c r="B2279" t="str">
        <f>IF([1]线路最大负荷电流!$B2279="","",[1]线路最大负荷电流!$B2279)</f>
        <v/>
      </c>
    </row>
    <row r="2280" spans="1:2" x14ac:dyDescent="0.15">
      <c r="A2280" t="str">
        <f>IF([1]线路最大负荷电流!$A2280="","",[1]线路最大负荷电流!$A2280)</f>
        <v/>
      </c>
      <c r="B2280" t="str">
        <f>IF([1]线路最大负荷电流!$B2280="","",[1]线路最大负荷电流!$B2280)</f>
        <v/>
      </c>
    </row>
    <row r="2281" spans="1:2" x14ac:dyDescent="0.15">
      <c r="A2281" t="str">
        <f>IF([1]线路最大负荷电流!$A2281="","",[1]线路最大负荷电流!$A2281)</f>
        <v/>
      </c>
      <c r="B2281" t="str">
        <f>IF([1]线路最大负荷电流!$B2281="","",[1]线路最大负荷电流!$B2281)</f>
        <v/>
      </c>
    </row>
    <row r="2282" spans="1:2" x14ac:dyDescent="0.15">
      <c r="A2282" t="str">
        <f>IF([1]线路最大负荷电流!$A2282="","",[1]线路最大负荷电流!$A2282)</f>
        <v/>
      </c>
      <c r="B2282" t="str">
        <f>IF([1]线路最大负荷电流!$B2282="","",[1]线路最大负荷电流!$B2282)</f>
        <v/>
      </c>
    </row>
    <row r="2283" spans="1:2" x14ac:dyDescent="0.15">
      <c r="A2283" t="str">
        <f>IF([1]线路最大负荷电流!$A2283="","",[1]线路最大负荷电流!$A2283)</f>
        <v/>
      </c>
      <c r="B2283" t="str">
        <f>IF([1]线路最大负荷电流!$B2283="","",[1]线路最大负荷电流!$B2283)</f>
        <v/>
      </c>
    </row>
    <row r="2284" spans="1:2" x14ac:dyDescent="0.15">
      <c r="A2284" t="str">
        <f>IF([1]线路最大负荷电流!$A2284="","",[1]线路最大负荷电流!$A2284)</f>
        <v/>
      </c>
      <c r="B2284" t="str">
        <f>IF([1]线路最大负荷电流!$B2284="","",[1]线路最大负荷电流!$B2284)</f>
        <v/>
      </c>
    </row>
    <row r="2285" spans="1:2" x14ac:dyDescent="0.15">
      <c r="A2285" t="str">
        <f>IF([1]线路最大负荷电流!$A2285="","",[1]线路最大负荷电流!$A2285)</f>
        <v/>
      </c>
      <c r="B2285" t="str">
        <f>IF([1]线路最大负荷电流!$B2285="","",[1]线路最大负荷电流!$B2285)</f>
        <v/>
      </c>
    </row>
    <row r="2286" spans="1:2" x14ac:dyDescent="0.15">
      <c r="A2286" t="str">
        <f>IF([1]线路最大负荷电流!$A2286="","",[1]线路最大负荷电流!$A2286)</f>
        <v/>
      </c>
      <c r="B2286" t="str">
        <f>IF([1]线路最大负荷电流!$B2286="","",[1]线路最大负荷电流!$B2286)</f>
        <v/>
      </c>
    </row>
    <row r="2287" spans="1:2" x14ac:dyDescent="0.15">
      <c r="A2287" t="str">
        <f>IF([1]线路最大负荷电流!$A2287="","",[1]线路最大负荷电流!$A2287)</f>
        <v/>
      </c>
      <c r="B2287" t="str">
        <f>IF([1]线路最大负荷电流!$B2287="","",[1]线路最大负荷电流!$B2287)</f>
        <v/>
      </c>
    </row>
    <row r="2288" spans="1:2" x14ac:dyDescent="0.15">
      <c r="A2288" t="str">
        <f>IF([1]线路最大负荷电流!$A2288="","",[1]线路最大负荷电流!$A2288)</f>
        <v/>
      </c>
      <c r="B2288" t="str">
        <f>IF([1]线路最大负荷电流!$B2288="","",[1]线路最大负荷电流!$B2288)</f>
        <v/>
      </c>
    </row>
    <row r="2289" spans="1:2" x14ac:dyDescent="0.15">
      <c r="A2289" t="str">
        <f>IF([1]线路最大负荷电流!$A2289="","",[1]线路最大负荷电流!$A2289)</f>
        <v/>
      </c>
      <c r="B2289" t="str">
        <f>IF([1]线路最大负荷电流!$B2289="","",[1]线路最大负荷电流!$B2289)</f>
        <v/>
      </c>
    </row>
    <row r="2290" spans="1:2" x14ac:dyDescent="0.15">
      <c r="A2290" t="str">
        <f>IF([1]线路最大负荷电流!$A2290="","",[1]线路最大负荷电流!$A2290)</f>
        <v/>
      </c>
      <c r="B2290" t="str">
        <f>IF([1]线路最大负荷电流!$B2290="","",[1]线路最大负荷电流!$B2290)</f>
        <v/>
      </c>
    </row>
    <row r="2291" spans="1:2" x14ac:dyDescent="0.15">
      <c r="A2291" t="str">
        <f>IF([1]线路最大负荷电流!$A2291="","",[1]线路最大负荷电流!$A2291)</f>
        <v/>
      </c>
      <c r="B2291" t="str">
        <f>IF([1]线路最大负荷电流!$B2291="","",[1]线路最大负荷电流!$B2291)</f>
        <v/>
      </c>
    </row>
    <row r="2292" spans="1:2" x14ac:dyDescent="0.15">
      <c r="A2292" t="str">
        <f>IF([1]线路最大负荷电流!$A2292="","",[1]线路最大负荷电流!$A2292)</f>
        <v/>
      </c>
      <c r="B2292" t="str">
        <f>IF([1]线路最大负荷电流!$B2292="","",[1]线路最大负荷电流!$B2292)</f>
        <v/>
      </c>
    </row>
    <row r="2293" spans="1:2" x14ac:dyDescent="0.15">
      <c r="A2293" t="str">
        <f>IF([1]线路最大负荷电流!$A2293="","",[1]线路最大负荷电流!$A2293)</f>
        <v/>
      </c>
      <c r="B2293" t="str">
        <f>IF([1]线路最大负荷电流!$B2293="","",[1]线路最大负荷电流!$B2293)</f>
        <v/>
      </c>
    </row>
    <row r="2294" spans="1:2" x14ac:dyDescent="0.15">
      <c r="A2294" t="str">
        <f>IF([1]线路最大负荷电流!$A2294="","",[1]线路最大负荷电流!$A2294)</f>
        <v/>
      </c>
      <c r="B2294" t="str">
        <f>IF([1]线路最大负荷电流!$B2294="","",[1]线路最大负荷电流!$B2294)</f>
        <v/>
      </c>
    </row>
    <row r="2295" spans="1:2" x14ac:dyDescent="0.15">
      <c r="A2295" t="str">
        <f>IF([1]线路最大负荷电流!$A2295="","",[1]线路最大负荷电流!$A2295)</f>
        <v/>
      </c>
      <c r="B2295" t="str">
        <f>IF([1]线路最大负荷电流!$B2295="","",[1]线路最大负荷电流!$B2295)</f>
        <v/>
      </c>
    </row>
    <row r="2296" spans="1:2" x14ac:dyDescent="0.15">
      <c r="A2296" t="str">
        <f>IF([1]线路最大负荷电流!$A2296="","",[1]线路最大负荷电流!$A2296)</f>
        <v/>
      </c>
      <c r="B2296" t="str">
        <f>IF([1]线路最大负荷电流!$B2296="","",[1]线路最大负荷电流!$B2296)</f>
        <v/>
      </c>
    </row>
    <row r="2297" spans="1:2" x14ac:dyDescent="0.15">
      <c r="A2297" t="str">
        <f>IF([1]线路最大负荷电流!$A2297="","",[1]线路最大负荷电流!$A2297)</f>
        <v/>
      </c>
      <c r="B2297" t="str">
        <f>IF([1]线路最大负荷电流!$B2297="","",[1]线路最大负荷电流!$B2297)</f>
        <v/>
      </c>
    </row>
    <row r="2298" spans="1:2" x14ac:dyDescent="0.15">
      <c r="A2298" t="str">
        <f>IF([1]线路最大负荷电流!$A2298="","",[1]线路最大负荷电流!$A2298)</f>
        <v/>
      </c>
      <c r="B2298" t="str">
        <f>IF([1]线路最大负荷电流!$B2298="","",[1]线路最大负荷电流!$B2298)</f>
        <v/>
      </c>
    </row>
    <row r="2299" spans="1:2" x14ac:dyDescent="0.15">
      <c r="A2299" t="str">
        <f>IF([1]线路最大负荷电流!$A2299="","",[1]线路最大负荷电流!$A2299)</f>
        <v/>
      </c>
      <c r="B2299" t="str">
        <f>IF([1]线路最大负荷电流!$B2299="","",[1]线路最大负荷电流!$B2299)</f>
        <v/>
      </c>
    </row>
    <row r="2300" spans="1:2" x14ac:dyDescent="0.15">
      <c r="A2300" t="str">
        <f>IF([1]线路最大负荷电流!$A2300="","",[1]线路最大负荷电流!$A2300)</f>
        <v/>
      </c>
      <c r="B2300" t="str">
        <f>IF([1]线路最大负荷电流!$B2300="","",[1]线路最大负荷电流!$B2300)</f>
        <v/>
      </c>
    </row>
    <row r="2301" spans="1:2" x14ac:dyDescent="0.15">
      <c r="A2301" t="str">
        <f>IF([1]线路最大负荷电流!$A2301="","",[1]线路最大负荷电流!$A2301)</f>
        <v/>
      </c>
      <c r="B2301" t="str">
        <f>IF([1]线路最大负荷电流!$B2301="","",[1]线路最大负荷电流!$B2301)</f>
        <v/>
      </c>
    </row>
    <row r="2302" spans="1:2" x14ac:dyDescent="0.15">
      <c r="A2302" t="str">
        <f>IF([1]线路最大负荷电流!$A2302="","",[1]线路最大负荷电流!$A2302)</f>
        <v/>
      </c>
      <c r="B2302" t="str">
        <f>IF([1]线路最大负荷电流!$B2302="","",[1]线路最大负荷电流!$B2302)</f>
        <v/>
      </c>
    </row>
    <row r="2303" spans="1:2" x14ac:dyDescent="0.15">
      <c r="A2303" t="str">
        <f>IF([1]线路最大负荷电流!$A2303="","",[1]线路最大负荷电流!$A2303)</f>
        <v/>
      </c>
      <c r="B2303" t="str">
        <f>IF([1]线路最大负荷电流!$B2303="","",[1]线路最大负荷电流!$B2303)</f>
        <v/>
      </c>
    </row>
    <row r="2304" spans="1:2" x14ac:dyDescent="0.15">
      <c r="A2304" t="str">
        <f>IF([1]线路最大负荷电流!$A2304="","",[1]线路最大负荷电流!$A2304)</f>
        <v/>
      </c>
      <c r="B2304" t="str">
        <f>IF([1]线路最大负荷电流!$B2304="","",[1]线路最大负荷电流!$B2304)</f>
        <v/>
      </c>
    </row>
    <row r="2305" spans="1:2" x14ac:dyDescent="0.15">
      <c r="A2305" t="str">
        <f>IF([1]线路最大负荷电流!$A2305="","",[1]线路最大负荷电流!$A2305)</f>
        <v/>
      </c>
      <c r="B2305" t="str">
        <f>IF([1]线路最大负荷电流!$B2305="","",[1]线路最大负荷电流!$B2305)</f>
        <v/>
      </c>
    </row>
    <row r="2306" spans="1:2" x14ac:dyDescent="0.15">
      <c r="A2306" t="str">
        <f>IF([1]线路最大负荷电流!$A2306="","",[1]线路最大负荷电流!$A2306)</f>
        <v/>
      </c>
      <c r="B2306" t="str">
        <f>IF([1]线路最大负荷电流!$B2306="","",[1]线路最大负荷电流!$B2306)</f>
        <v/>
      </c>
    </row>
    <row r="2307" spans="1:2" x14ac:dyDescent="0.15">
      <c r="A2307" t="str">
        <f>IF([1]线路最大负荷电流!$A2307="","",[1]线路最大负荷电流!$A2307)</f>
        <v/>
      </c>
      <c r="B2307" t="str">
        <f>IF([1]线路最大负荷电流!$B2307="","",[1]线路最大负荷电流!$B2307)</f>
        <v/>
      </c>
    </row>
    <row r="2308" spans="1:2" x14ac:dyDescent="0.15">
      <c r="A2308" t="str">
        <f>IF([1]线路最大负荷电流!$A2308="","",[1]线路最大负荷电流!$A2308)</f>
        <v/>
      </c>
      <c r="B2308" t="str">
        <f>IF([1]线路最大负荷电流!$B2308="","",[1]线路最大负荷电流!$B2308)</f>
        <v/>
      </c>
    </row>
    <row r="2309" spans="1:2" x14ac:dyDescent="0.15">
      <c r="A2309" t="str">
        <f>IF([1]线路最大负荷电流!$A2309="","",[1]线路最大负荷电流!$A2309)</f>
        <v/>
      </c>
      <c r="B2309" t="str">
        <f>IF([1]线路最大负荷电流!$B2309="","",[1]线路最大负荷电流!$B2309)</f>
        <v/>
      </c>
    </row>
    <row r="2310" spans="1:2" x14ac:dyDescent="0.15">
      <c r="A2310" t="str">
        <f>IF([1]线路最大负荷电流!$A2310="","",[1]线路最大负荷电流!$A2310)</f>
        <v/>
      </c>
      <c r="B2310" t="str">
        <f>IF([1]线路最大负荷电流!$B2310="","",[1]线路最大负荷电流!$B2310)</f>
        <v/>
      </c>
    </row>
    <row r="2311" spans="1:2" x14ac:dyDescent="0.15">
      <c r="A2311" t="str">
        <f>IF([1]线路最大负荷电流!$A2311="","",[1]线路最大负荷电流!$A2311)</f>
        <v/>
      </c>
      <c r="B2311" t="str">
        <f>IF([1]线路最大负荷电流!$B2311="","",[1]线路最大负荷电流!$B2311)</f>
        <v/>
      </c>
    </row>
    <row r="2312" spans="1:2" x14ac:dyDescent="0.15">
      <c r="A2312" t="str">
        <f>IF([1]线路最大负荷电流!$A2312="","",[1]线路最大负荷电流!$A2312)</f>
        <v/>
      </c>
      <c r="B2312" t="str">
        <f>IF([1]线路最大负荷电流!$B2312="","",[1]线路最大负荷电流!$B2312)</f>
        <v/>
      </c>
    </row>
    <row r="2313" spans="1:2" x14ac:dyDescent="0.15">
      <c r="A2313" t="str">
        <f>IF([1]线路最大负荷电流!$A2313="","",[1]线路最大负荷电流!$A2313)</f>
        <v/>
      </c>
      <c r="B2313" t="str">
        <f>IF([1]线路最大负荷电流!$B2313="","",[1]线路最大负荷电流!$B2313)</f>
        <v/>
      </c>
    </row>
    <row r="2314" spans="1:2" x14ac:dyDescent="0.15">
      <c r="A2314" t="str">
        <f>IF([1]线路最大负荷电流!$A2314="","",[1]线路最大负荷电流!$A2314)</f>
        <v/>
      </c>
      <c r="B2314" t="str">
        <f>IF([1]线路最大负荷电流!$B2314="","",[1]线路最大负荷电流!$B2314)</f>
        <v/>
      </c>
    </row>
    <row r="2315" spans="1:2" x14ac:dyDescent="0.15">
      <c r="A2315" t="str">
        <f>IF([1]线路最大负荷电流!$A2315="","",[1]线路最大负荷电流!$A2315)</f>
        <v/>
      </c>
      <c r="B2315" t="str">
        <f>IF([1]线路最大负荷电流!$B2315="","",[1]线路最大负荷电流!$B2315)</f>
        <v/>
      </c>
    </row>
    <row r="2316" spans="1:2" x14ac:dyDescent="0.15">
      <c r="A2316" t="str">
        <f>IF([1]线路最大负荷电流!$A2316="","",[1]线路最大负荷电流!$A2316)</f>
        <v/>
      </c>
      <c r="B2316" t="str">
        <f>IF([1]线路最大负荷电流!$B2316="","",[1]线路最大负荷电流!$B2316)</f>
        <v/>
      </c>
    </row>
    <row r="2317" spans="1:2" x14ac:dyDescent="0.15">
      <c r="A2317" t="str">
        <f>IF([1]线路最大负荷电流!$A2317="","",[1]线路最大负荷电流!$A2317)</f>
        <v/>
      </c>
      <c r="B2317" t="str">
        <f>IF([1]线路最大负荷电流!$B2317="","",[1]线路最大负荷电流!$B2317)</f>
        <v/>
      </c>
    </row>
    <row r="2318" spans="1:2" x14ac:dyDescent="0.15">
      <c r="A2318" t="str">
        <f>IF([1]线路最大负荷电流!$A2318="","",[1]线路最大负荷电流!$A2318)</f>
        <v/>
      </c>
      <c r="B2318" t="str">
        <f>IF([1]线路最大负荷电流!$B2318="","",[1]线路最大负荷电流!$B2318)</f>
        <v/>
      </c>
    </row>
    <row r="2319" spans="1:2" x14ac:dyDescent="0.15">
      <c r="A2319" t="str">
        <f>IF([1]线路最大负荷电流!$A2319="","",[1]线路最大负荷电流!$A2319)</f>
        <v/>
      </c>
      <c r="B2319" t="str">
        <f>IF([1]线路最大负荷电流!$B2319="","",[1]线路最大负荷电流!$B2319)</f>
        <v/>
      </c>
    </row>
    <row r="2320" spans="1:2" x14ac:dyDescent="0.15">
      <c r="A2320" t="str">
        <f>IF([1]线路最大负荷电流!$A2320="","",[1]线路最大负荷电流!$A2320)</f>
        <v/>
      </c>
      <c r="B2320" t="str">
        <f>IF([1]线路最大负荷电流!$B2320="","",[1]线路最大负荷电流!$B2320)</f>
        <v/>
      </c>
    </row>
    <row r="2321" spans="1:2" x14ac:dyDescent="0.15">
      <c r="A2321" t="str">
        <f>IF([1]线路最大负荷电流!$A2321="","",[1]线路最大负荷电流!$A2321)</f>
        <v/>
      </c>
      <c r="B2321" t="str">
        <f>IF([1]线路最大负荷电流!$B2321="","",[1]线路最大负荷电流!$B2321)</f>
        <v/>
      </c>
    </row>
    <row r="2322" spans="1:2" x14ac:dyDescent="0.15">
      <c r="A2322" t="str">
        <f>IF([1]线路最大负荷电流!$A2322="","",[1]线路最大负荷电流!$A2322)</f>
        <v/>
      </c>
      <c r="B2322" t="str">
        <f>IF([1]线路最大负荷电流!$B2322="","",[1]线路最大负荷电流!$B2322)</f>
        <v/>
      </c>
    </row>
    <row r="2323" spans="1:2" x14ac:dyDescent="0.15">
      <c r="A2323" t="str">
        <f>IF([1]线路最大负荷电流!$A2323="","",[1]线路最大负荷电流!$A2323)</f>
        <v/>
      </c>
      <c r="B2323" t="str">
        <f>IF([1]线路最大负荷电流!$B2323="","",[1]线路最大负荷电流!$B2323)</f>
        <v/>
      </c>
    </row>
    <row r="2324" spans="1:2" x14ac:dyDescent="0.15">
      <c r="A2324" t="str">
        <f>IF([1]线路最大负荷电流!$A2324="","",[1]线路最大负荷电流!$A2324)</f>
        <v/>
      </c>
      <c r="B2324" t="str">
        <f>IF([1]线路最大负荷电流!$B2324="","",[1]线路最大负荷电流!$B2324)</f>
        <v/>
      </c>
    </row>
    <row r="2325" spans="1:2" x14ac:dyDescent="0.15">
      <c r="A2325" t="str">
        <f>IF([1]线路最大负荷电流!$A2325="","",[1]线路最大负荷电流!$A2325)</f>
        <v/>
      </c>
      <c r="B2325" t="str">
        <f>IF([1]线路最大负荷电流!$B2325="","",[1]线路最大负荷电流!$B2325)</f>
        <v/>
      </c>
    </row>
    <row r="2326" spans="1:2" x14ac:dyDescent="0.15">
      <c r="A2326" t="str">
        <f>IF([1]线路最大负荷电流!$A2326="","",[1]线路最大负荷电流!$A2326)</f>
        <v/>
      </c>
      <c r="B2326" t="str">
        <f>IF([1]线路最大负荷电流!$B2326="","",[1]线路最大负荷电流!$B2326)</f>
        <v/>
      </c>
    </row>
    <row r="2327" spans="1:2" x14ac:dyDescent="0.15">
      <c r="A2327" t="str">
        <f>IF([1]线路最大负荷电流!$A2327="","",[1]线路最大负荷电流!$A2327)</f>
        <v/>
      </c>
      <c r="B2327" t="str">
        <f>IF([1]线路最大负荷电流!$B2327="","",[1]线路最大负荷电流!$B2327)</f>
        <v/>
      </c>
    </row>
    <row r="2328" spans="1:2" x14ac:dyDescent="0.15">
      <c r="A2328" t="str">
        <f>IF([1]线路最大负荷电流!$A2328="","",[1]线路最大负荷电流!$A2328)</f>
        <v/>
      </c>
      <c r="B2328" t="str">
        <f>IF([1]线路最大负荷电流!$B2328="","",[1]线路最大负荷电流!$B2328)</f>
        <v/>
      </c>
    </row>
    <row r="2329" spans="1:2" x14ac:dyDescent="0.15">
      <c r="A2329" t="str">
        <f>IF([1]线路最大负荷电流!$A2329="","",[1]线路最大负荷电流!$A2329)</f>
        <v/>
      </c>
      <c r="B2329" t="str">
        <f>IF([1]线路最大负荷电流!$B2329="","",[1]线路最大负荷电流!$B2329)</f>
        <v/>
      </c>
    </row>
    <row r="2330" spans="1:2" x14ac:dyDescent="0.15">
      <c r="A2330" t="str">
        <f>IF([1]线路最大负荷电流!$A2330="","",[1]线路最大负荷电流!$A2330)</f>
        <v/>
      </c>
      <c r="B2330" t="str">
        <f>IF([1]线路最大负荷电流!$B2330="","",[1]线路最大负荷电流!$B2330)</f>
        <v/>
      </c>
    </row>
    <row r="2331" spans="1:2" x14ac:dyDescent="0.15">
      <c r="A2331" t="str">
        <f>IF([1]线路最大负荷电流!$A2331="","",[1]线路最大负荷电流!$A2331)</f>
        <v/>
      </c>
      <c r="B2331" t="str">
        <f>IF([1]线路最大负荷电流!$B2331="","",[1]线路最大负荷电流!$B2331)</f>
        <v/>
      </c>
    </row>
    <row r="2332" spans="1:2" x14ac:dyDescent="0.15">
      <c r="A2332" t="str">
        <f>IF([1]线路最大负荷电流!$A2332="","",[1]线路最大负荷电流!$A2332)</f>
        <v/>
      </c>
      <c r="B2332" t="str">
        <f>IF([1]线路最大负荷电流!$B2332="","",[1]线路最大负荷电流!$B2332)</f>
        <v/>
      </c>
    </row>
    <row r="2333" spans="1:2" x14ac:dyDescent="0.15">
      <c r="A2333" t="str">
        <f>IF([1]线路最大负荷电流!$A2333="","",[1]线路最大负荷电流!$A2333)</f>
        <v/>
      </c>
      <c r="B2333" t="str">
        <f>IF([1]线路最大负荷电流!$B2333="","",[1]线路最大负荷电流!$B2333)</f>
        <v/>
      </c>
    </row>
    <row r="2334" spans="1:2" x14ac:dyDescent="0.15">
      <c r="A2334" t="str">
        <f>IF([1]线路最大负荷电流!$A2334="","",[1]线路最大负荷电流!$A2334)</f>
        <v/>
      </c>
      <c r="B2334" t="str">
        <f>IF([1]线路最大负荷电流!$B2334="","",[1]线路最大负荷电流!$B2334)</f>
        <v/>
      </c>
    </row>
    <row r="2335" spans="1:2" x14ac:dyDescent="0.15">
      <c r="A2335" t="str">
        <f>IF([1]线路最大负荷电流!$A2335="","",[1]线路最大负荷电流!$A2335)</f>
        <v/>
      </c>
      <c r="B2335" t="str">
        <f>IF([1]线路最大负荷电流!$B2335="","",[1]线路最大负荷电流!$B2335)</f>
        <v/>
      </c>
    </row>
    <row r="2336" spans="1:2" x14ac:dyDescent="0.15">
      <c r="A2336" t="str">
        <f>IF([1]线路最大负荷电流!$A2336="","",[1]线路最大负荷电流!$A2336)</f>
        <v/>
      </c>
      <c r="B2336" t="str">
        <f>IF([1]线路最大负荷电流!$B2336="","",[1]线路最大负荷电流!$B2336)</f>
        <v/>
      </c>
    </row>
    <row r="2337" spans="1:2" x14ac:dyDescent="0.15">
      <c r="A2337" t="str">
        <f>IF([1]线路最大负荷电流!$A2337="","",[1]线路最大负荷电流!$A2337)</f>
        <v/>
      </c>
      <c r="B2337" t="str">
        <f>IF([1]线路最大负荷电流!$B2337="","",[1]线路最大负荷电流!$B2337)</f>
        <v/>
      </c>
    </row>
    <row r="2338" spans="1:2" x14ac:dyDescent="0.15">
      <c r="A2338" t="str">
        <f>IF([1]线路最大负荷电流!$A2338="","",[1]线路最大负荷电流!$A2338)</f>
        <v/>
      </c>
      <c r="B2338" t="str">
        <f>IF([1]线路最大负荷电流!$B2338="","",[1]线路最大负荷电流!$B2338)</f>
        <v/>
      </c>
    </row>
    <row r="2339" spans="1:2" x14ac:dyDescent="0.15">
      <c r="A2339" t="str">
        <f>IF([1]线路最大负荷电流!$A2339="","",[1]线路最大负荷电流!$A2339)</f>
        <v/>
      </c>
      <c r="B2339" t="str">
        <f>IF([1]线路最大负荷电流!$B2339="","",[1]线路最大负荷电流!$B2339)</f>
        <v/>
      </c>
    </row>
    <row r="2340" spans="1:2" x14ac:dyDescent="0.15">
      <c r="A2340" t="str">
        <f>IF([1]线路最大负荷电流!$A2340="","",[1]线路最大负荷电流!$A2340)</f>
        <v/>
      </c>
      <c r="B2340" t="str">
        <f>IF([1]线路最大负荷电流!$B2340="","",[1]线路最大负荷电流!$B2340)</f>
        <v/>
      </c>
    </row>
    <row r="2341" spans="1:2" x14ac:dyDescent="0.15">
      <c r="A2341" t="str">
        <f>IF([1]线路最大负荷电流!$A2341="","",[1]线路最大负荷电流!$A2341)</f>
        <v/>
      </c>
      <c r="B2341" t="str">
        <f>IF([1]线路最大负荷电流!$B2341="","",[1]线路最大负荷电流!$B2341)</f>
        <v/>
      </c>
    </row>
    <row r="2342" spans="1:2" x14ac:dyDescent="0.15">
      <c r="A2342" t="str">
        <f>IF([1]线路最大负荷电流!$A2342="","",[1]线路最大负荷电流!$A2342)</f>
        <v/>
      </c>
      <c r="B2342" t="str">
        <f>IF([1]线路最大负荷电流!$B2342="","",[1]线路最大负荷电流!$B2342)</f>
        <v/>
      </c>
    </row>
    <row r="2343" spans="1:2" x14ac:dyDescent="0.15">
      <c r="A2343" t="str">
        <f>IF([1]线路最大负荷电流!$A2343="","",[1]线路最大负荷电流!$A2343)</f>
        <v/>
      </c>
      <c r="B2343" t="str">
        <f>IF([1]线路最大负荷电流!$B2343="","",[1]线路最大负荷电流!$B2343)</f>
        <v/>
      </c>
    </row>
    <row r="2344" spans="1:2" x14ac:dyDescent="0.15">
      <c r="A2344" t="str">
        <f>IF([1]线路最大负荷电流!$A2344="","",[1]线路最大负荷电流!$A2344)</f>
        <v/>
      </c>
      <c r="B2344" t="str">
        <f>IF([1]线路最大负荷电流!$B2344="","",[1]线路最大负荷电流!$B2344)</f>
        <v/>
      </c>
    </row>
    <row r="2345" spans="1:2" x14ac:dyDescent="0.15">
      <c r="A2345" t="str">
        <f>IF([1]线路最大负荷电流!$A2345="","",[1]线路最大负荷电流!$A2345)</f>
        <v/>
      </c>
      <c r="B2345" t="str">
        <f>IF([1]线路最大负荷电流!$B2345="","",[1]线路最大负荷电流!$B2345)</f>
        <v/>
      </c>
    </row>
    <row r="2346" spans="1:2" x14ac:dyDescent="0.15">
      <c r="A2346" t="str">
        <f>IF([1]线路最大负荷电流!$A2346="","",[1]线路最大负荷电流!$A2346)</f>
        <v/>
      </c>
      <c r="B2346" t="str">
        <f>IF([1]线路最大负荷电流!$B2346="","",[1]线路最大负荷电流!$B2346)</f>
        <v/>
      </c>
    </row>
    <row r="2347" spans="1:2" x14ac:dyDescent="0.15">
      <c r="A2347" t="str">
        <f>IF([1]线路最大负荷电流!$A2347="","",[1]线路最大负荷电流!$A2347)</f>
        <v/>
      </c>
      <c r="B2347" t="str">
        <f>IF([1]线路最大负荷电流!$B2347="","",[1]线路最大负荷电流!$B2347)</f>
        <v/>
      </c>
    </row>
    <row r="2348" spans="1:2" x14ac:dyDescent="0.15">
      <c r="A2348" t="str">
        <f>IF([1]线路最大负荷电流!$A2348="","",[1]线路最大负荷电流!$A2348)</f>
        <v/>
      </c>
      <c r="B2348" t="str">
        <f>IF([1]线路最大负荷电流!$B2348="","",[1]线路最大负荷电流!$B2348)</f>
        <v/>
      </c>
    </row>
    <row r="2349" spans="1:2" x14ac:dyDescent="0.15">
      <c r="A2349" t="str">
        <f>IF([1]线路最大负荷电流!$A2349="","",[1]线路最大负荷电流!$A2349)</f>
        <v/>
      </c>
      <c r="B2349" t="str">
        <f>IF([1]线路最大负荷电流!$B2349="","",[1]线路最大负荷电流!$B2349)</f>
        <v/>
      </c>
    </row>
    <row r="2350" spans="1:2" x14ac:dyDescent="0.15">
      <c r="A2350" t="str">
        <f>IF([1]线路最大负荷电流!$A2350="","",[1]线路最大负荷电流!$A2350)</f>
        <v/>
      </c>
      <c r="B2350" t="str">
        <f>IF([1]线路最大负荷电流!$B2350="","",[1]线路最大负荷电流!$B2350)</f>
        <v/>
      </c>
    </row>
    <row r="2351" spans="1:2" x14ac:dyDescent="0.15">
      <c r="A2351" t="str">
        <f>IF([1]线路最大负荷电流!$A2351="","",[1]线路最大负荷电流!$A2351)</f>
        <v/>
      </c>
      <c r="B2351" t="str">
        <f>IF([1]线路最大负荷电流!$B2351="","",[1]线路最大负荷电流!$B2351)</f>
        <v/>
      </c>
    </row>
    <row r="2352" spans="1:2" x14ac:dyDescent="0.15">
      <c r="A2352" t="str">
        <f>IF([1]线路最大负荷电流!$A2352="","",[1]线路最大负荷电流!$A2352)</f>
        <v/>
      </c>
      <c r="B2352" t="str">
        <f>IF([1]线路最大负荷电流!$B2352="","",[1]线路最大负荷电流!$B2352)</f>
        <v/>
      </c>
    </row>
    <row r="2353" spans="1:2" x14ac:dyDescent="0.15">
      <c r="A2353" t="str">
        <f>IF([1]线路最大负荷电流!$A2353="","",[1]线路最大负荷电流!$A2353)</f>
        <v/>
      </c>
      <c r="B2353" t="str">
        <f>IF([1]线路最大负荷电流!$B2353="","",[1]线路最大负荷电流!$B2353)</f>
        <v/>
      </c>
    </row>
    <row r="2354" spans="1:2" x14ac:dyDescent="0.15">
      <c r="A2354" t="str">
        <f>IF([1]线路最大负荷电流!$A2354="","",[1]线路最大负荷电流!$A2354)</f>
        <v/>
      </c>
      <c r="B2354" t="str">
        <f>IF([1]线路最大负荷电流!$B2354="","",[1]线路最大负荷电流!$B2354)</f>
        <v/>
      </c>
    </row>
    <row r="2355" spans="1:2" x14ac:dyDescent="0.15">
      <c r="A2355" t="str">
        <f>IF([1]线路最大负荷电流!$A2355="","",[1]线路最大负荷电流!$A2355)</f>
        <v/>
      </c>
      <c r="B2355" t="str">
        <f>IF([1]线路最大负荷电流!$B2355="","",[1]线路最大负荷电流!$B2355)</f>
        <v/>
      </c>
    </row>
    <row r="2356" spans="1:2" x14ac:dyDescent="0.15">
      <c r="A2356" t="str">
        <f>IF([1]线路最大负荷电流!$A2356="","",[1]线路最大负荷电流!$A2356)</f>
        <v/>
      </c>
      <c r="B2356" t="str">
        <f>IF([1]线路最大负荷电流!$B2356="","",[1]线路最大负荷电流!$B2356)</f>
        <v/>
      </c>
    </row>
    <row r="2357" spans="1:2" x14ac:dyDescent="0.15">
      <c r="A2357" t="str">
        <f>IF([1]线路最大负荷电流!$A2357="","",[1]线路最大负荷电流!$A2357)</f>
        <v/>
      </c>
      <c r="B2357" t="str">
        <f>IF([1]线路最大负荷电流!$B2357="","",[1]线路最大负荷电流!$B2357)</f>
        <v/>
      </c>
    </row>
    <row r="2358" spans="1:2" x14ac:dyDescent="0.15">
      <c r="A2358" t="str">
        <f>IF([1]线路最大负荷电流!$A2358="","",[1]线路最大负荷电流!$A2358)</f>
        <v/>
      </c>
      <c r="B2358" t="str">
        <f>IF([1]线路最大负荷电流!$B2358="","",[1]线路最大负荷电流!$B2358)</f>
        <v/>
      </c>
    </row>
    <row r="2359" spans="1:2" x14ac:dyDescent="0.15">
      <c r="A2359" t="str">
        <f>IF([1]线路最大负荷电流!$A2359="","",[1]线路最大负荷电流!$A2359)</f>
        <v/>
      </c>
      <c r="B2359" t="str">
        <f>IF([1]线路最大负荷电流!$B2359="","",[1]线路最大负荷电流!$B2359)</f>
        <v/>
      </c>
    </row>
    <row r="2360" spans="1:2" x14ac:dyDescent="0.15">
      <c r="A2360" t="str">
        <f>IF([1]线路最大负荷电流!$A2360="","",[1]线路最大负荷电流!$A2360)</f>
        <v/>
      </c>
      <c r="B2360" t="str">
        <f>IF([1]线路最大负荷电流!$B2360="","",[1]线路最大负荷电流!$B2360)</f>
        <v/>
      </c>
    </row>
    <row r="2361" spans="1:2" x14ac:dyDescent="0.15">
      <c r="A2361" t="str">
        <f>IF([1]线路最大负荷电流!$A2361="","",[1]线路最大负荷电流!$A2361)</f>
        <v/>
      </c>
      <c r="B2361" t="str">
        <f>IF([1]线路最大负荷电流!$B2361="","",[1]线路最大负荷电流!$B2361)</f>
        <v/>
      </c>
    </row>
    <row r="2362" spans="1:2" x14ac:dyDescent="0.15">
      <c r="A2362" t="str">
        <f>IF([1]线路最大负荷电流!$A2362="","",[1]线路最大负荷电流!$A2362)</f>
        <v/>
      </c>
      <c r="B2362" t="str">
        <f>IF([1]线路最大负荷电流!$B2362="","",[1]线路最大负荷电流!$B2362)</f>
        <v/>
      </c>
    </row>
    <row r="2363" spans="1:2" x14ac:dyDescent="0.15">
      <c r="A2363" t="str">
        <f>IF([1]线路最大负荷电流!$A2363="","",[1]线路最大负荷电流!$A2363)</f>
        <v/>
      </c>
      <c r="B2363" t="str">
        <f>IF([1]线路最大负荷电流!$B2363="","",[1]线路最大负荷电流!$B2363)</f>
        <v/>
      </c>
    </row>
    <row r="2364" spans="1:2" x14ac:dyDescent="0.15">
      <c r="A2364" t="str">
        <f>IF([1]线路最大负荷电流!$A2364="","",[1]线路最大负荷电流!$A2364)</f>
        <v/>
      </c>
      <c r="B2364" t="str">
        <f>IF([1]线路最大负荷电流!$B2364="","",[1]线路最大负荷电流!$B2364)</f>
        <v/>
      </c>
    </row>
    <row r="2365" spans="1:2" x14ac:dyDescent="0.15">
      <c r="A2365" t="str">
        <f>IF([1]线路最大负荷电流!$A2365="","",[1]线路最大负荷电流!$A2365)</f>
        <v/>
      </c>
      <c r="B2365" t="str">
        <f>IF([1]线路最大负荷电流!$B2365="","",[1]线路最大负荷电流!$B2365)</f>
        <v/>
      </c>
    </row>
    <row r="2366" spans="1:2" x14ac:dyDescent="0.15">
      <c r="A2366" t="str">
        <f>IF([1]线路最大负荷电流!$A2366="","",[1]线路最大负荷电流!$A2366)</f>
        <v/>
      </c>
      <c r="B2366" t="str">
        <f>IF([1]线路最大负荷电流!$B2366="","",[1]线路最大负荷电流!$B2366)</f>
        <v/>
      </c>
    </row>
    <row r="2367" spans="1:2" x14ac:dyDescent="0.15">
      <c r="A2367" t="str">
        <f>IF([1]线路最大负荷电流!$A2367="","",[1]线路最大负荷电流!$A2367)</f>
        <v/>
      </c>
      <c r="B2367" t="str">
        <f>IF([1]线路最大负荷电流!$B2367="","",[1]线路最大负荷电流!$B2367)</f>
        <v/>
      </c>
    </row>
    <row r="2368" spans="1:2" x14ac:dyDescent="0.15">
      <c r="A2368" t="str">
        <f>IF([1]线路最大负荷电流!$A2368="","",[1]线路最大负荷电流!$A2368)</f>
        <v/>
      </c>
      <c r="B2368" t="str">
        <f>IF([1]线路最大负荷电流!$B2368="","",[1]线路最大负荷电流!$B2368)</f>
        <v/>
      </c>
    </row>
    <row r="2369" spans="1:2" x14ac:dyDescent="0.15">
      <c r="A2369" t="str">
        <f>IF([1]线路最大负荷电流!$A2369="","",[1]线路最大负荷电流!$A2369)</f>
        <v/>
      </c>
      <c r="B2369" t="str">
        <f>IF([1]线路最大负荷电流!$B2369="","",[1]线路最大负荷电流!$B2369)</f>
        <v/>
      </c>
    </row>
    <row r="2370" spans="1:2" x14ac:dyDescent="0.15">
      <c r="A2370" t="str">
        <f>IF([1]线路最大负荷电流!$A2370="","",[1]线路最大负荷电流!$A2370)</f>
        <v/>
      </c>
      <c r="B2370" t="str">
        <f>IF([1]线路最大负荷电流!$B2370="","",[1]线路最大负荷电流!$B2370)</f>
        <v/>
      </c>
    </row>
    <row r="2371" spans="1:2" x14ac:dyDescent="0.15">
      <c r="A2371" t="str">
        <f>IF([1]线路最大负荷电流!$A2371="","",[1]线路最大负荷电流!$A2371)</f>
        <v/>
      </c>
      <c r="B2371" t="str">
        <f>IF([1]线路最大负荷电流!$B2371="","",[1]线路最大负荷电流!$B2371)</f>
        <v/>
      </c>
    </row>
    <row r="2372" spans="1:2" x14ac:dyDescent="0.15">
      <c r="A2372" t="str">
        <f>IF([1]线路最大负荷电流!$A2372="","",[1]线路最大负荷电流!$A2372)</f>
        <v/>
      </c>
      <c r="B2372" t="str">
        <f>IF([1]线路最大负荷电流!$B2372="","",[1]线路最大负荷电流!$B2372)</f>
        <v/>
      </c>
    </row>
    <row r="2373" spans="1:2" x14ac:dyDescent="0.15">
      <c r="A2373" t="str">
        <f>IF([1]线路最大负荷电流!$A2373="","",[1]线路最大负荷电流!$A2373)</f>
        <v/>
      </c>
      <c r="B2373" t="str">
        <f>IF([1]线路最大负荷电流!$B2373="","",[1]线路最大负荷电流!$B2373)</f>
        <v/>
      </c>
    </row>
    <row r="2374" spans="1:2" x14ac:dyDescent="0.15">
      <c r="A2374" t="str">
        <f>IF([1]线路最大负荷电流!$A2374="","",[1]线路最大负荷电流!$A2374)</f>
        <v/>
      </c>
      <c r="B2374" t="str">
        <f>IF([1]线路最大负荷电流!$B2374="","",[1]线路最大负荷电流!$B2374)</f>
        <v/>
      </c>
    </row>
    <row r="2375" spans="1:2" x14ac:dyDescent="0.15">
      <c r="A2375" t="str">
        <f>IF([1]线路最大负荷电流!$A2375="","",[1]线路最大负荷电流!$A2375)</f>
        <v/>
      </c>
      <c r="B2375" t="str">
        <f>IF([1]线路最大负荷电流!$B2375="","",[1]线路最大负荷电流!$B2375)</f>
        <v/>
      </c>
    </row>
    <row r="2376" spans="1:2" x14ac:dyDescent="0.15">
      <c r="A2376" t="str">
        <f>IF([1]线路最大负荷电流!$A2376="","",[1]线路最大负荷电流!$A2376)</f>
        <v/>
      </c>
      <c r="B2376" t="str">
        <f>IF([1]线路最大负荷电流!$B2376="","",[1]线路最大负荷电流!$B2376)</f>
        <v/>
      </c>
    </row>
    <row r="2377" spans="1:2" x14ac:dyDescent="0.15">
      <c r="A2377" t="str">
        <f>IF([1]线路最大负荷电流!$A2377="","",[1]线路最大负荷电流!$A2377)</f>
        <v/>
      </c>
      <c r="B2377" t="str">
        <f>IF([1]线路最大负荷电流!$B2377="","",[1]线路最大负荷电流!$B2377)</f>
        <v/>
      </c>
    </row>
    <row r="2378" spans="1:2" x14ac:dyDescent="0.15">
      <c r="A2378" t="str">
        <f>IF([1]线路最大负荷电流!$A2378="","",[1]线路最大负荷电流!$A2378)</f>
        <v/>
      </c>
      <c r="B2378" t="str">
        <f>IF([1]线路最大负荷电流!$B2378="","",[1]线路最大负荷电流!$B2378)</f>
        <v/>
      </c>
    </row>
    <row r="2379" spans="1:2" x14ac:dyDescent="0.15">
      <c r="A2379" t="str">
        <f>IF([1]线路最大负荷电流!$A2379="","",[1]线路最大负荷电流!$A2379)</f>
        <v/>
      </c>
      <c r="B2379" t="str">
        <f>IF([1]线路最大负荷电流!$B2379="","",[1]线路最大负荷电流!$B2379)</f>
        <v/>
      </c>
    </row>
    <row r="2380" spans="1:2" x14ac:dyDescent="0.15">
      <c r="A2380" t="str">
        <f>IF([1]线路最大负荷电流!$A2380="","",[1]线路最大负荷电流!$A2380)</f>
        <v/>
      </c>
      <c r="B2380" t="str">
        <f>IF([1]线路最大负荷电流!$B2380="","",[1]线路最大负荷电流!$B2380)</f>
        <v/>
      </c>
    </row>
    <row r="2381" spans="1:2" x14ac:dyDescent="0.15">
      <c r="A2381" t="str">
        <f>IF([1]线路最大负荷电流!$A2381="","",[1]线路最大负荷电流!$A2381)</f>
        <v/>
      </c>
      <c r="B2381" t="str">
        <f>IF([1]线路最大负荷电流!$B2381="","",[1]线路最大负荷电流!$B2381)</f>
        <v/>
      </c>
    </row>
    <row r="2382" spans="1:2" x14ac:dyDescent="0.15">
      <c r="A2382" t="str">
        <f>IF([1]线路最大负荷电流!$A2382="","",[1]线路最大负荷电流!$A2382)</f>
        <v/>
      </c>
      <c r="B2382" t="str">
        <f>IF([1]线路最大负荷电流!$B2382="","",[1]线路最大负荷电流!$B2382)</f>
        <v/>
      </c>
    </row>
    <row r="2383" spans="1:2" x14ac:dyDescent="0.15">
      <c r="A2383" t="str">
        <f>IF([1]线路最大负荷电流!$A2383="","",[1]线路最大负荷电流!$A2383)</f>
        <v/>
      </c>
      <c r="B2383" t="str">
        <f>IF([1]线路最大负荷电流!$B2383="","",[1]线路最大负荷电流!$B2383)</f>
        <v/>
      </c>
    </row>
    <row r="2384" spans="1:2" x14ac:dyDescent="0.15">
      <c r="A2384" t="str">
        <f>IF([1]线路最大负荷电流!$A2384="","",[1]线路最大负荷电流!$A2384)</f>
        <v/>
      </c>
      <c r="B2384" t="str">
        <f>IF([1]线路最大负荷电流!$B2384="","",[1]线路最大负荷电流!$B2384)</f>
        <v/>
      </c>
    </row>
    <row r="2385" spans="1:2" x14ac:dyDescent="0.15">
      <c r="A2385" t="str">
        <f>IF([1]线路最大负荷电流!$A2385="","",[1]线路最大负荷电流!$A2385)</f>
        <v/>
      </c>
      <c r="B2385" t="str">
        <f>IF([1]线路最大负荷电流!$B2385="","",[1]线路最大负荷电流!$B2385)</f>
        <v/>
      </c>
    </row>
    <row r="2386" spans="1:2" x14ac:dyDescent="0.15">
      <c r="A2386" t="str">
        <f>IF([1]线路最大负荷电流!$A2386="","",[1]线路最大负荷电流!$A2386)</f>
        <v/>
      </c>
      <c r="B2386" t="str">
        <f>IF([1]线路最大负荷电流!$B2386="","",[1]线路最大负荷电流!$B2386)</f>
        <v/>
      </c>
    </row>
    <row r="2387" spans="1:2" x14ac:dyDescent="0.15">
      <c r="A2387" t="str">
        <f>IF([1]线路最大负荷电流!$A2387="","",[1]线路最大负荷电流!$A2387)</f>
        <v/>
      </c>
      <c r="B2387" t="str">
        <f>IF([1]线路最大负荷电流!$B2387="","",[1]线路最大负荷电流!$B2387)</f>
        <v/>
      </c>
    </row>
    <row r="2388" spans="1:2" x14ac:dyDescent="0.15">
      <c r="A2388" t="str">
        <f>IF([1]线路最大负荷电流!$A2388="","",[1]线路最大负荷电流!$A2388)</f>
        <v/>
      </c>
      <c r="B2388" t="str">
        <f>IF([1]线路最大负荷电流!$B2388="","",[1]线路最大负荷电流!$B2388)</f>
        <v/>
      </c>
    </row>
    <row r="2389" spans="1:2" x14ac:dyDescent="0.15">
      <c r="A2389" t="str">
        <f>IF([1]线路最大负荷电流!$A2389="","",[1]线路最大负荷电流!$A2389)</f>
        <v/>
      </c>
      <c r="B2389" t="str">
        <f>IF([1]线路最大负荷电流!$B2389="","",[1]线路最大负荷电流!$B2389)</f>
        <v/>
      </c>
    </row>
    <row r="2390" spans="1:2" x14ac:dyDescent="0.15">
      <c r="A2390" t="str">
        <f>IF([1]线路最大负荷电流!$A2390="","",[1]线路最大负荷电流!$A2390)</f>
        <v/>
      </c>
      <c r="B2390" t="str">
        <f>IF([1]线路最大负荷电流!$B2390="","",[1]线路最大负荷电流!$B2390)</f>
        <v/>
      </c>
    </row>
    <row r="2391" spans="1:2" x14ac:dyDescent="0.15">
      <c r="A2391" t="str">
        <f>IF([1]线路最大负荷电流!$A2391="","",[1]线路最大负荷电流!$A2391)</f>
        <v/>
      </c>
      <c r="B2391" t="str">
        <f>IF([1]线路最大负荷电流!$B2391="","",[1]线路最大负荷电流!$B2391)</f>
        <v/>
      </c>
    </row>
    <row r="2392" spans="1:2" x14ac:dyDescent="0.15">
      <c r="A2392" t="str">
        <f>IF([1]线路最大负荷电流!$A2392="","",[1]线路最大负荷电流!$A2392)</f>
        <v/>
      </c>
      <c r="B2392" t="str">
        <f>IF([1]线路最大负荷电流!$B2392="","",[1]线路最大负荷电流!$B2392)</f>
        <v/>
      </c>
    </row>
    <row r="2393" spans="1:2" x14ac:dyDescent="0.15">
      <c r="A2393" t="str">
        <f>IF([1]线路最大负荷电流!$A2393="","",[1]线路最大负荷电流!$A2393)</f>
        <v/>
      </c>
      <c r="B2393" t="str">
        <f>IF([1]线路最大负荷电流!$B2393="","",[1]线路最大负荷电流!$B2393)</f>
        <v/>
      </c>
    </row>
    <row r="2394" spans="1:2" x14ac:dyDescent="0.15">
      <c r="A2394" t="str">
        <f>IF([1]线路最大负荷电流!$A2394="","",[1]线路最大负荷电流!$A2394)</f>
        <v/>
      </c>
      <c r="B2394" t="str">
        <f>IF([1]线路最大负荷电流!$B2394="","",[1]线路最大负荷电流!$B2394)</f>
        <v/>
      </c>
    </row>
    <row r="2395" spans="1:2" x14ac:dyDescent="0.15">
      <c r="A2395" t="str">
        <f>IF([1]线路最大负荷电流!$A2395="","",[1]线路最大负荷电流!$A2395)</f>
        <v/>
      </c>
      <c r="B2395" t="str">
        <f>IF([1]线路最大负荷电流!$B2395="","",[1]线路最大负荷电流!$B2395)</f>
        <v/>
      </c>
    </row>
    <row r="2396" spans="1:2" x14ac:dyDescent="0.15">
      <c r="A2396" t="str">
        <f>IF([1]线路最大负荷电流!$A2396="","",[1]线路最大负荷电流!$A2396)</f>
        <v/>
      </c>
      <c r="B2396" t="str">
        <f>IF([1]线路最大负荷电流!$B2396="","",[1]线路最大负荷电流!$B2396)</f>
        <v/>
      </c>
    </row>
    <row r="2397" spans="1:2" x14ac:dyDescent="0.15">
      <c r="A2397" t="str">
        <f>IF([1]线路最大负荷电流!$A2397="","",[1]线路最大负荷电流!$A2397)</f>
        <v/>
      </c>
      <c r="B2397" t="str">
        <f>IF([1]线路最大负荷电流!$B2397="","",[1]线路最大负荷电流!$B2397)</f>
        <v/>
      </c>
    </row>
    <row r="2398" spans="1:2" x14ac:dyDescent="0.15">
      <c r="A2398" t="str">
        <f>IF([1]线路最大负荷电流!$A2398="","",[1]线路最大负荷电流!$A2398)</f>
        <v/>
      </c>
      <c r="B2398" t="str">
        <f>IF([1]线路最大负荷电流!$B2398="","",[1]线路最大负荷电流!$B2398)</f>
        <v/>
      </c>
    </row>
    <row r="2399" spans="1:2" x14ac:dyDescent="0.15">
      <c r="A2399" t="str">
        <f>IF([1]线路最大负荷电流!$A2399="","",[1]线路最大负荷电流!$A2399)</f>
        <v/>
      </c>
      <c r="B2399" t="str">
        <f>IF([1]线路最大负荷电流!$B2399="","",[1]线路最大负荷电流!$B2399)</f>
        <v/>
      </c>
    </row>
    <row r="2400" spans="1:2" x14ac:dyDescent="0.15">
      <c r="A2400" t="str">
        <f>IF([1]线路最大负荷电流!$A2400="","",[1]线路最大负荷电流!$A2400)</f>
        <v/>
      </c>
      <c r="B2400" t="str">
        <f>IF([1]线路最大负荷电流!$B2400="","",[1]线路最大负荷电流!$B2400)</f>
        <v/>
      </c>
    </row>
    <row r="2401" spans="1:2" x14ac:dyDescent="0.15">
      <c r="A2401" t="str">
        <f>IF([1]线路最大负荷电流!$A2401="","",[1]线路最大负荷电流!$A2401)</f>
        <v/>
      </c>
      <c r="B2401" t="str">
        <f>IF([1]线路最大负荷电流!$B2401="","",[1]线路最大负荷电流!$B2401)</f>
        <v/>
      </c>
    </row>
    <row r="2402" spans="1:2" x14ac:dyDescent="0.15">
      <c r="A2402" t="str">
        <f>IF([1]线路最大负荷电流!$A2402="","",[1]线路最大负荷电流!$A2402)</f>
        <v/>
      </c>
      <c r="B2402" t="str">
        <f>IF([1]线路最大负荷电流!$B2402="","",[1]线路最大负荷电流!$B2402)</f>
        <v/>
      </c>
    </row>
    <row r="2403" spans="1:2" x14ac:dyDescent="0.15">
      <c r="A2403" t="str">
        <f>IF([1]线路最大负荷电流!$A2403="","",[1]线路最大负荷电流!$A2403)</f>
        <v/>
      </c>
      <c r="B2403" t="str">
        <f>IF([1]线路最大负荷电流!$B2403="","",[1]线路最大负荷电流!$B2403)</f>
        <v/>
      </c>
    </row>
    <row r="2404" spans="1:2" x14ac:dyDescent="0.15">
      <c r="A2404" t="str">
        <f>IF([1]线路最大负荷电流!$A2404="","",[1]线路最大负荷电流!$A2404)</f>
        <v/>
      </c>
      <c r="B2404" t="str">
        <f>IF([1]线路最大负荷电流!$B2404="","",[1]线路最大负荷电流!$B2404)</f>
        <v/>
      </c>
    </row>
    <row r="2405" spans="1:2" x14ac:dyDescent="0.15">
      <c r="A2405" t="str">
        <f>IF([1]线路最大负荷电流!$A2405="","",[1]线路最大负荷电流!$A2405)</f>
        <v/>
      </c>
      <c r="B2405" t="str">
        <f>IF([1]线路最大负荷电流!$B2405="","",[1]线路最大负荷电流!$B2405)</f>
        <v/>
      </c>
    </row>
    <row r="2406" spans="1:2" x14ac:dyDescent="0.15">
      <c r="A2406" t="str">
        <f>IF([1]线路最大负荷电流!$A2406="","",[1]线路最大负荷电流!$A2406)</f>
        <v/>
      </c>
      <c r="B2406" t="str">
        <f>IF([1]线路最大负荷电流!$B2406="","",[1]线路最大负荷电流!$B2406)</f>
        <v/>
      </c>
    </row>
    <row r="2407" spans="1:2" x14ac:dyDescent="0.15">
      <c r="A2407" t="str">
        <f>IF([1]线路最大负荷电流!$A2407="","",[1]线路最大负荷电流!$A2407)</f>
        <v/>
      </c>
      <c r="B2407" t="str">
        <f>IF([1]线路最大负荷电流!$B2407="","",[1]线路最大负荷电流!$B2407)</f>
        <v/>
      </c>
    </row>
    <row r="2408" spans="1:2" x14ac:dyDescent="0.15">
      <c r="A2408" t="str">
        <f>IF([1]线路最大负荷电流!$A2408="","",[1]线路最大负荷电流!$A2408)</f>
        <v/>
      </c>
      <c r="B2408" t="str">
        <f>IF([1]线路最大负荷电流!$B2408="","",[1]线路最大负荷电流!$B2408)</f>
        <v/>
      </c>
    </row>
    <row r="2409" spans="1:2" x14ac:dyDescent="0.15">
      <c r="A2409" t="str">
        <f>IF([1]线路最大负荷电流!$A2409="","",[1]线路最大负荷电流!$A2409)</f>
        <v/>
      </c>
      <c r="B2409" t="str">
        <f>IF([1]线路最大负荷电流!$B2409="","",[1]线路最大负荷电流!$B2409)</f>
        <v/>
      </c>
    </row>
    <row r="2410" spans="1:2" x14ac:dyDescent="0.15">
      <c r="A2410" t="str">
        <f>IF([1]线路最大负荷电流!$A2410="","",[1]线路最大负荷电流!$A2410)</f>
        <v/>
      </c>
      <c r="B2410" t="str">
        <f>IF([1]线路最大负荷电流!$B2410="","",[1]线路最大负荷电流!$B2410)</f>
        <v/>
      </c>
    </row>
    <row r="2411" spans="1:2" x14ac:dyDescent="0.15">
      <c r="A2411" t="str">
        <f>IF([1]线路最大负荷电流!$A2411="","",[1]线路最大负荷电流!$A2411)</f>
        <v/>
      </c>
      <c r="B2411" t="str">
        <f>IF([1]线路最大负荷电流!$B2411="","",[1]线路最大负荷电流!$B2411)</f>
        <v/>
      </c>
    </row>
    <row r="2412" spans="1:2" x14ac:dyDescent="0.15">
      <c r="A2412" t="str">
        <f>IF([1]线路最大负荷电流!$A2412="","",[1]线路最大负荷电流!$A2412)</f>
        <v/>
      </c>
      <c r="B2412" t="str">
        <f>IF([1]线路最大负荷电流!$B2412="","",[1]线路最大负荷电流!$B2412)</f>
        <v/>
      </c>
    </row>
    <row r="2413" spans="1:2" x14ac:dyDescent="0.15">
      <c r="A2413" t="str">
        <f>IF([1]线路最大负荷电流!$A2413="","",[1]线路最大负荷电流!$A2413)</f>
        <v/>
      </c>
      <c r="B2413" t="str">
        <f>IF([1]线路最大负荷电流!$B2413="","",[1]线路最大负荷电流!$B2413)</f>
        <v/>
      </c>
    </row>
    <row r="2414" spans="1:2" x14ac:dyDescent="0.15">
      <c r="A2414" t="str">
        <f>IF([1]线路最大负荷电流!$A2414="","",[1]线路最大负荷电流!$A2414)</f>
        <v/>
      </c>
      <c r="B2414" t="str">
        <f>IF([1]线路最大负荷电流!$B2414="","",[1]线路最大负荷电流!$B2414)</f>
        <v/>
      </c>
    </row>
    <row r="2415" spans="1:2" x14ac:dyDescent="0.15">
      <c r="A2415" t="str">
        <f>IF([1]线路最大负荷电流!$A2415="","",[1]线路最大负荷电流!$A2415)</f>
        <v/>
      </c>
      <c r="B2415" t="str">
        <f>IF([1]线路最大负荷电流!$B2415="","",[1]线路最大负荷电流!$B2415)</f>
        <v/>
      </c>
    </row>
    <row r="2416" spans="1:2" x14ac:dyDescent="0.15">
      <c r="A2416" t="str">
        <f>IF([1]线路最大负荷电流!$A2416="","",[1]线路最大负荷电流!$A2416)</f>
        <v/>
      </c>
      <c r="B2416" t="str">
        <f>IF([1]线路最大负荷电流!$B2416="","",[1]线路最大负荷电流!$B2416)</f>
        <v/>
      </c>
    </row>
    <row r="2417" spans="1:2" x14ac:dyDescent="0.15">
      <c r="A2417" t="str">
        <f>IF([1]线路最大负荷电流!$A2417="","",[1]线路最大负荷电流!$A2417)</f>
        <v/>
      </c>
      <c r="B2417" t="str">
        <f>IF([1]线路最大负荷电流!$B2417="","",[1]线路最大负荷电流!$B2417)</f>
        <v/>
      </c>
    </row>
    <row r="2418" spans="1:2" x14ac:dyDescent="0.15">
      <c r="A2418" t="str">
        <f>IF([1]线路最大负荷电流!$A2418="","",[1]线路最大负荷电流!$A2418)</f>
        <v/>
      </c>
      <c r="B2418" t="str">
        <f>IF([1]线路最大负荷电流!$B2418="","",[1]线路最大负荷电流!$B2418)</f>
        <v/>
      </c>
    </row>
    <row r="2419" spans="1:2" x14ac:dyDescent="0.15">
      <c r="A2419" t="str">
        <f>IF([1]线路最大负荷电流!$A2419="","",[1]线路最大负荷电流!$A2419)</f>
        <v/>
      </c>
      <c r="B2419" t="str">
        <f>IF([1]线路最大负荷电流!$B2419="","",[1]线路最大负荷电流!$B2419)</f>
        <v/>
      </c>
    </row>
    <row r="2420" spans="1:2" x14ac:dyDescent="0.15">
      <c r="A2420" t="str">
        <f>IF([1]线路最大负荷电流!$A2420="","",[1]线路最大负荷电流!$A2420)</f>
        <v/>
      </c>
      <c r="B2420" t="str">
        <f>IF([1]线路最大负荷电流!$B2420="","",[1]线路最大负荷电流!$B2420)</f>
        <v/>
      </c>
    </row>
    <row r="2421" spans="1:2" x14ac:dyDescent="0.15">
      <c r="A2421" t="str">
        <f>IF([1]线路最大负荷电流!$A2421="","",[1]线路最大负荷电流!$A2421)</f>
        <v/>
      </c>
      <c r="B2421" t="str">
        <f>IF([1]线路最大负荷电流!$B2421="","",[1]线路最大负荷电流!$B2421)</f>
        <v/>
      </c>
    </row>
    <row r="2422" spans="1:2" x14ac:dyDescent="0.15">
      <c r="A2422" t="str">
        <f>IF([1]线路最大负荷电流!$A2422="","",[1]线路最大负荷电流!$A2422)</f>
        <v/>
      </c>
      <c r="B2422" t="str">
        <f>IF([1]线路最大负荷电流!$B2422="","",[1]线路最大负荷电流!$B2422)</f>
        <v/>
      </c>
    </row>
    <row r="2423" spans="1:2" x14ac:dyDescent="0.15">
      <c r="A2423" t="str">
        <f>IF([1]线路最大负荷电流!$A2423="","",[1]线路最大负荷电流!$A2423)</f>
        <v/>
      </c>
      <c r="B2423" t="str">
        <f>IF([1]线路最大负荷电流!$B2423="","",[1]线路最大负荷电流!$B2423)</f>
        <v/>
      </c>
    </row>
    <row r="2424" spans="1:2" x14ac:dyDescent="0.15">
      <c r="A2424" t="str">
        <f>IF([1]线路最大负荷电流!$A2424="","",[1]线路最大负荷电流!$A2424)</f>
        <v/>
      </c>
      <c r="B2424" t="str">
        <f>IF([1]线路最大负荷电流!$B2424="","",[1]线路最大负荷电流!$B2424)</f>
        <v/>
      </c>
    </row>
    <row r="2425" spans="1:2" x14ac:dyDescent="0.15">
      <c r="A2425" t="str">
        <f>IF([1]线路最大负荷电流!$A2425="","",[1]线路最大负荷电流!$A2425)</f>
        <v/>
      </c>
      <c r="B2425" t="str">
        <f>IF([1]线路最大负荷电流!$B2425="","",[1]线路最大负荷电流!$B2425)</f>
        <v/>
      </c>
    </row>
    <row r="2426" spans="1:2" x14ac:dyDescent="0.15">
      <c r="A2426" t="str">
        <f>IF([1]线路最大负荷电流!$A2426="","",[1]线路最大负荷电流!$A2426)</f>
        <v/>
      </c>
      <c r="B2426" t="str">
        <f>IF([1]线路最大负荷电流!$B2426="","",[1]线路最大负荷电流!$B2426)</f>
        <v/>
      </c>
    </row>
    <row r="2427" spans="1:2" x14ac:dyDescent="0.15">
      <c r="A2427" t="str">
        <f>IF([1]线路最大负荷电流!$A2427="","",[1]线路最大负荷电流!$A2427)</f>
        <v/>
      </c>
      <c r="B2427" t="str">
        <f>IF([1]线路最大负荷电流!$B2427="","",[1]线路最大负荷电流!$B2427)</f>
        <v/>
      </c>
    </row>
    <row r="2428" spans="1:2" x14ac:dyDescent="0.15">
      <c r="A2428" t="str">
        <f>IF([1]线路最大负荷电流!$A2428="","",[1]线路最大负荷电流!$A2428)</f>
        <v/>
      </c>
      <c r="B2428" t="str">
        <f>IF([1]线路最大负荷电流!$B2428="","",[1]线路最大负荷电流!$B2428)</f>
        <v/>
      </c>
    </row>
    <row r="2429" spans="1:2" x14ac:dyDescent="0.15">
      <c r="A2429" t="str">
        <f>IF([1]线路最大负荷电流!$A2429="","",[1]线路最大负荷电流!$A2429)</f>
        <v/>
      </c>
      <c r="B2429" t="str">
        <f>IF([1]线路最大负荷电流!$B2429="","",[1]线路最大负荷电流!$B2429)</f>
        <v/>
      </c>
    </row>
    <row r="2430" spans="1:2" x14ac:dyDescent="0.15">
      <c r="A2430" t="str">
        <f>IF([1]线路最大负荷电流!$A2430="","",[1]线路最大负荷电流!$A2430)</f>
        <v/>
      </c>
      <c r="B2430" t="str">
        <f>IF([1]线路最大负荷电流!$B2430="","",[1]线路最大负荷电流!$B2430)</f>
        <v/>
      </c>
    </row>
    <row r="2431" spans="1:2" x14ac:dyDescent="0.15">
      <c r="A2431" t="str">
        <f>IF([1]线路最大负荷电流!$A2431="","",[1]线路最大负荷电流!$A2431)</f>
        <v/>
      </c>
      <c r="B2431" t="str">
        <f>IF([1]线路最大负荷电流!$B2431="","",[1]线路最大负荷电流!$B2431)</f>
        <v/>
      </c>
    </row>
    <row r="2432" spans="1:2" x14ac:dyDescent="0.15">
      <c r="A2432" t="str">
        <f>IF([1]线路最大负荷电流!$A2432="","",[1]线路最大负荷电流!$A2432)</f>
        <v/>
      </c>
      <c r="B2432" t="str">
        <f>IF([1]线路最大负荷电流!$B2432="","",[1]线路最大负荷电流!$B2432)</f>
        <v/>
      </c>
    </row>
    <row r="2433" spans="1:2" x14ac:dyDescent="0.15">
      <c r="A2433" t="str">
        <f>IF([1]线路最大负荷电流!$A2433="","",[1]线路最大负荷电流!$A2433)</f>
        <v/>
      </c>
      <c r="B2433" t="str">
        <f>IF([1]线路最大负荷电流!$B2433="","",[1]线路最大负荷电流!$B2433)</f>
        <v/>
      </c>
    </row>
    <row r="2434" spans="1:2" x14ac:dyDescent="0.15">
      <c r="A2434" t="str">
        <f>IF([1]线路最大负荷电流!$A2434="","",[1]线路最大负荷电流!$A2434)</f>
        <v/>
      </c>
      <c r="B2434" t="str">
        <f>IF([1]线路最大负荷电流!$B2434="","",[1]线路最大负荷电流!$B2434)</f>
        <v/>
      </c>
    </row>
    <row r="2435" spans="1:2" x14ac:dyDescent="0.15">
      <c r="A2435" t="str">
        <f>IF([1]线路最大负荷电流!$A2435="","",[1]线路最大负荷电流!$A2435)</f>
        <v/>
      </c>
      <c r="B2435" t="str">
        <f>IF([1]线路最大负荷电流!$B2435="","",[1]线路最大负荷电流!$B2435)</f>
        <v/>
      </c>
    </row>
    <row r="2436" spans="1:2" x14ac:dyDescent="0.15">
      <c r="A2436" t="str">
        <f>IF([1]线路最大负荷电流!$A2436="","",[1]线路最大负荷电流!$A2436)</f>
        <v/>
      </c>
      <c r="B2436" t="str">
        <f>IF([1]线路最大负荷电流!$B2436="","",[1]线路最大负荷电流!$B2436)</f>
        <v/>
      </c>
    </row>
    <row r="2437" spans="1:2" x14ac:dyDescent="0.15">
      <c r="A2437" t="str">
        <f>IF([1]线路最大负荷电流!$A2437="","",[1]线路最大负荷电流!$A2437)</f>
        <v/>
      </c>
      <c r="B2437" t="str">
        <f>IF([1]线路最大负荷电流!$B2437="","",[1]线路最大负荷电流!$B2437)</f>
        <v/>
      </c>
    </row>
    <row r="2438" spans="1:2" x14ac:dyDescent="0.15">
      <c r="A2438" t="str">
        <f>IF([1]线路最大负荷电流!$A2438="","",[1]线路最大负荷电流!$A2438)</f>
        <v/>
      </c>
      <c r="B2438" t="str">
        <f>IF([1]线路最大负荷电流!$B2438="","",[1]线路最大负荷电流!$B2438)</f>
        <v/>
      </c>
    </row>
    <row r="2439" spans="1:2" x14ac:dyDescent="0.15">
      <c r="A2439" t="str">
        <f>IF([1]线路最大负荷电流!$A2439="","",[1]线路最大负荷电流!$A2439)</f>
        <v/>
      </c>
      <c r="B2439" t="str">
        <f>IF([1]线路最大负荷电流!$B2439="","",[1]线路最大负荷电流!$B2439)</f>
        <v/>
      </c>
    </row>
    <row r="2440" spans="1:2" x14ac:dyDescent="0.15">
      <c r="A2440" t="str">
        <f>IF([1]线路最大负荷电流!$A2440="","",[1]线路最大负荷电流!$A2440)</f>
        <v/>
      </c>
      <c r="B2440" t="str">
        <f>IF([1]线路最大负荷电流!$B2440="","",[1]线路最大负荷电流!$B2440)</f>
        <v/>
      </c>
    </row>
    <row r="2441" spans="1:2" x14ac:dyDescent="0.15">
      <c r="A2441" t="str">
        <f>IF([1]线路最大负荷电流!$A2441="","",[1]线路最大负荷电流!$A2441)</f>
        <v/>
      </c>
      <c r="B2441" t="str">
        <f>IF([1]线路最大负荷电流!$B2441="","",[1]线路最大负荷电流!$B2441)</f>
        <v/>
      </c>
    </row>
    <row r="2442" spans="1:2" x14ac:dyDescent="0.15">
      <c r="A2442" t="str">
        <f>IF([1]线路最大负荷电流!$A2442="","",[1]线路最大负荷电流!$A2442)</f>
        <v/>
      </c>
      <c r="B2442" t="str">
        <f>IF([1]线路最大负荷电流!$B2442="","",[1]线路最大负荷电流!$B2442)</f>
        <v/>
      </c>
    </row>
    <row r="2443" spans="1:2" x14ac:dyDescent="0.15">
      <c r="A2443" t="str">
        <f>IF([1]线路最大负荷电流!$A2443="","",[1]线路最大负荷电流!$A2443)</f>
        <v/>
      </c>
      <c r="B2443" t="str">
        <f>IF([1]线路最大负荷电流!$B2443="","",[1]线路最大负荷电流!$B2443)</f>
        <v/>
      </c>
    </row>
    <row r="2444" spans="1:2" x14ac:dyDescent="0.15">
      <c r="A2444" t="str">
        <f>IF([1]线路最大负荷电流!$A2444="","",[1]线路最大负荷电流!$A2444)</f>
        <v/>
      </c>
      <c r="B2444" t="str">
        <f>IF([1]线路最大负荷电流!$B2444="","",[1]线路最大负荷电流!$B2444)</f>
        <v/>
      </c>
    </row>
    <row r="2445" spans="1:2" x14ac:dyDescent="0.15">
      <c r="A2445" t="str">
        <f>IF([1]线路最大负荷电流!$A2445="","",[1]线路最大负荷电流!$A2445)</f>
        <v/>
      </c>
      <c r="B2445" t="str">
        <f>IF([1]线路最大负荷电流!$B2445="","",[1]线路最大负荷电流!$B2445)</f>
        <v/>
      </c>
    </row>
    <row r="2446" spans="1:2" x14ac:dyDescent="0.15">
      <c r="A2446" t="str">
        <f>IF([1]线路最大负荷电流!$A2446="","",[1]线路最大负荷电流!$A2446)</f>
        <v/>
      </c>
      <c r="B2446" t="str">
        <f>IF([1]线路最大负荷电流!$B2446="","",[1]线路最大负荷电流!$B2446)</f>
        <v/>
      </c>
    </row>
    <row r="2447" spans="1:2" x14ac:dyDescent="0.15">
      <c r="A2447" t="str">
        <f>IF([1]线路最大负荷电流!$A2447="","",[1]线路最大负荷电流!$A2447)</f>
        <v/>
      </c>
      <c r="B2447" t="str">
        <f>IF([1]线路最大负荷电流!$B2447="","",[1]线路最大负荷电流!$B2447)</f>
        <v/>
      </c>
    </row>
    <row r="2448" spans="1:2" x14ac:dyDescent="0.15">
      <c r="A2448" t="str">
        <f>IF([1]线路最大负荷电流!$A2448="","",[1]线路最大负荷电流!$A2448)</f>
        <v/>
      </c>
      <c r="B2448" t="str">
        <f>IF([1]线路最大负荷电流!$B2448="","",[1]线路最大负荷电流!$B2448)</f>
        <v/>
      </c>
    </row>
    <row r="2449" spans="1:2" x14ac:dyDescent="0.15">
      <c r="A2449" t="str">
        <f>IF([1]线路最大负荷电流!$A2449="","",[1]线路最大负荷电流!$A2449)</f>
        <v/>
      </c>
      <c r="B2449" t="str">
        <f>IF([1]线路最大负荷电流!$B2449="","",[1]线路最大负荷电流!$B2449)</f>
        <v/>
      </c>
    </row>
    <row r="2450" spans="1:2" x14ac:dyDescent="0.15">
      <c r="A2450" t="str">
        <f>IF([1]线路最大负荷电流!$A2450="","",[1]线路最大负荷电流!$A2450)</f>
        <v/>
      </c>
      <c r="B2450" t="str">
        <f>IF([1]线路最大负荷电流!$B2450="","",[1]线路最大负荷电流!$B2450)</f>
        <v/>
      </c>
    </row>
    <row r="2451" spans="1:2" x14ac:dyDescent="0.15">
      <c r="A2451" t="str">
        <f>IF([1]线路最大负荷电流!$A2451="","",[1]线路最大负荷电流!$A2451)</f>
        <v/>
      </c>
      <c r="B2451" t="str">
        <f>IF([1]线路最大负荷电流!$B2451="","",[1]线路最大负荷电流!$B2451)</f>
        <v/>
      </c>
    </row>
    <row r="2452" spans="1:2" x14ac:dyDescent="0.15">
      <c r="A2452" t="str">
        <f>IF([1]线路最大负荷电流!$A2452="","",[1]线路最大负荷电流!$A2452)</f>
        <v/>
      </c>
      <c r="B2452" t="str">
        <f>IF([1]线路最大负荷电流!$B2452="","",[1]线路最大负荷电流!$B2452)</f>
        <v/>
      </c>
    </row>
    <row r="2453" spans="1:2" x14ac:dyDescent="0.15">
      <c r="A2453" t="str">
        <f>IF([1]线路最大负荷电流!$A2453="","",[1]线路最大负荷电流!$A2453)</f>
        <v/>
      </c>
      <c r="B2453" t="str">
        <f>IF([1]线路最大负荷电流!$B2453="","",[1]线路最大负荷电流!$B2453)</f>
        <v/>
      </c>
    </row>
    <row r="2454" spans="1:2" x14ac:dyDescent="0.15">
      <c r="A2454" t="str">
        <f>IF([1]线路最大负荷电流!$A2454="","",[1]线路最大负荷电流!$A2454)</f>
        <v/>
      </c>
      <c r="B2454" t="str">
        <f>IF([1]线路最大负荷电流!$B2454="","",[1]线路最大负荷电流!$B2454)</f>
        <v/>
      </c>
    </row>
    <row r="2455" spans="1:2" x14ac:dyDescent="0.15">
      <c r="A2455" t="str">
        <f>IF([1]线路最大负荷电流!$A2455="","",[1]线路最大负荷电流!$A2455)</f>
        <v/>
      </c>
      <c r="B2455" t="str">
        <f>IF([1]线路最大负荷电流!$B2455="","",[1]线路最大负荷电流!$B2455)</f>
        <v/>
      </c>
    </row>
    <row r="2456" spans="1:2" x14ac:dyDescent="0.15">
      <c r="A2456" t="str">
        <f>IF([1]线路最大负荷电流!$A2456="","",[1]线路最大负荷电流!$A2456)</f>
        <v/>
      </c>
      <c r="B2456" t="str">
        <f>IF([1]线路最大负荷电流!$B2456="","",[1]线路最大负荷电流!$B2456)</f>
        <v/>
      </c>
    </row>
    <row r="2457" spans="1:2" x14ac:dyDescent="0.15">
      <c r="A2457" t="str">
        <f>IF([1]线路最大负荷电流!$A2457="","",[1]线路最大负荷电流!$A2457)</f>
        <v/>
      </c>
      <c r="B2457" t="str">
        <f>IF([1]线路最大负荷电流!$B2457="","",[1]线路最大负荷电流!$B2457)</f>
        <v/>
      </c>
    </row>
    <row r="2458" spans="1:2" x14ac:dyDescent="0.15">
      <c r="A2458" t="str">
        <f>IF([1]线路最大负荷电流!$A2458="","",[1]线路最大负荷电流!$A2458)</f>
        <v/>
      </c>
      <c r="B2458" t="str">
        <f>IF([1]线路最大负荷电流!$B2458="","",[1]线路最大负荷电流!$B2458)</f>
        <v/>
      </c>
    </row>
    <row r="2459" spans="1:2" x14ac:dyDescent="0.15">
      <c r="A2459" t="str">
        <f>IF([1]线路最大负荷电流!$A2459="","",[1]线路最大负荷电流!$A2459)</f>
        <v/>
      </c>
      <c r="B2459" t="str">
        <f>IF([1]线路最大负荷电流!$B2459="","",[1]线路最大负荷电流!$B2459)</f>
        <v/>
      </c>
    </row>
    <row r="2460" spans="1:2" x14ac:dyDescent="0.15">
      <c r="A2460" t="str">
        <f>IF([1]线路最大负荷电流!$A2460="","",[1]线路最大负荷电流!$A2460)</f>
        <v/>
      </c>
      <c r="B2460" t="str">
        <f>IF([1]线路最大负荷电流!$B2460="","",[1]线路最大负荷电流!$B2460)</f>
        <v/>
      </c>
    </row>
    <row r="2461" spans="1:2" x14ac:dyDescent="0.15">
      <c r="A2461" t="str">
        <f>IF([1]线路最大负荷电流!$A2461="","",[1]线路最大负荷电流!$A2461)</f>
        <v/>
      </c>
      <c r="B2461" t="str">
        <f>IF([1]线路最大负荷电流!$B2461="","",[1]线路最大负荷电流!$B2461)</f>
        <v/>
      </c>
    </row>
    <row r="2462" spans="1:2" x14ac:dyDescent="0.15">
      <c r="A2462" t="str">
        <f>IF([1]线路最大负荷电流!$A2462="","",[1]线路最大负荷电流!$A2462)</f>
        <v/>
      </c>
      <c r="B2462" t="str">
        <f>IF([1]线路最大负荷电流!$B2462="","",[1]线路最大负荷电流!$B2462)</f>
        <v/>
      </c>
    </row>
    <row r="2463" spans="1:2" x14ac:dyDescent="0.15">
      <c r="A2463" t="str">
        <f>IF([1]线路最大负荷电流!$A2463="","",[1]线路最大负荷电流!$A2463)</f>
        <v/>
      </c>
      <c r="B2463" t="str">
        <f>IF([1]线路最大负荷电流!$B2463="","",[1]线路最大负荷电流!$B2463)</f>
        <v/>
      </c>
    </row>
    <row r="2464" spans="1:2" x14ac:dyDescent="0.15">
      <c r="A2464" t="str">
        <f>IF([1]线路最大负荷电流!$A2464="","",[1]线路最大负荷电流!$A2464)</f>
        <v/>
      </c>
      <c r="B2464" t="str">
        <f>IF([1]线路最大负荷电流!$B2464="","",[1]线路最大负荷电流!$B2464)</f>
        <v/>
      </c>
    </row>
    <row r="2465" spans="1:2" x14ac:dyDescent="0.15">
      <c r="A2465" t="str">
        <f>IF([1]线路最大负荷电流!$A2465="","",[1]线路最大负荷电流!$A2465)</f>
        <v/>
      </c>
      <c r="B2465" t="str">
        <f>IF([1]线路最大负荷电流!$B2465="","",[1]线路最大负荷电流!$B2465)</f>
        <v/>
      </c>
    </row>
    <row r="2466" spans="1:2" x14ac:dyDescent="0.15">
      <c r="A2466" t="str">
        <f>IF([1]线路最大负荷电流!$A2466="","",[1]线路最大负荷电流!$A2466)</f>
        <v/>
      </c>
      <c r="B2466" t="str">
        <f>IF([1]线路最大负荷电流!$B2466="","",[1]线路最大负荷电流!$B2466)</f>
        <v/>
      </c>
    </row>
    <row r="2467" spans="1:2" x14ac:dyDescent="0.15">
      <c r="A2467" t="str">
        <f>IF([1]线路最大负荷电流!$A2467="","",[1]线路最大负荷电流!$A2467)</f>
        <v/>
      </c>
      <c r="B2467" t="str">
        <f>IF([1]线路最大负荷电流!$B2467="","",[1]线路最大负荷电流!$B2467)</f>
        <v/>
      </c>
    </row>
    <row r="2468" spans="1:2" x14ac:dyDescent="0.15">
      <c r="A2468" t="str">
        <f>IF([1]线路最大负荷电流!$A2468="","",[1]线路最大负荷电流!$A2468)</f>
        <v/>
      </c>
      <c r="B2468" t="str">
        <f>IF([1]线路最大负荷电流!$B2468="","",[1]线路最大负荷电流!$B2468)</f>
        <v/>
      </c>
    </row>
    <row r="2469" spans="1:2" x14ac:dyDescent="0.15">
      <c r="A2469" t="str">
        <f>IF([1]线路最大负荷电流!$A2469="","",[1]线路最大负荷电流!$A2469)</f>
        <v/>
      </c>
      <c r="B2469" t="str">
        <f>IF([1]线路最大负荷电流!$B2469="","",[1]线路最大负荷电流!$B2469)</f>
        <v/>
      </c>
    </row>
    <row r="2470" spans="1:2" x14ac:dyDescent="0.15">
      <c r="A2470" t="str">
        <f>IF([1]线路最大负荷电流!$A2470="","",[1]线路最大负荷电流!$A2470)</f>
        <v/>
      </c>
      <c r="B2470" t="str">
        <f>IF([1]线路最大负荷电流!$B2470="","",[1]线路最大负荷电流!$B2470)</f>
        <v/>
      </c>
    </row>
    <row r="2471" spans="1:2" x14ac:dyDescent="0.15">
      <c r="A2471" t="str">
        <f>IF([1]线路最大负荷电流!$A2471="","",[1]线路最大负荷电流!$A2471)</f>
        <v/>
      </c>
      <c r="B2471" t="str">
        <f>IF([1]线路最大负荷电流!$B2471="","",[1]线路最大负荷电流!$B2471)</f>
        <v/>
      </c>
    </row>
    <row r="2472" spans="1:2" x14ac:dyDescent="0.15">
      <c r="A2472" t="str">
        <f>IF([1]线路最大负荷电流!$A2472="","",[1]线路最大负荷电流!$A2472)</f>
        <v/>
      </c>
      <c r="B2472" t="str">
        <f>IF([1]线路最大负荷电流!$B2472="","",[1]线路最大负荷电流!$B2472)</f>
        <v/>
      </c>
    </row>
    <row r="2473" spans="1:2" x14ac:dyDescent="0.15">
      <c r="A2473" t="str">
        <f>IF([1]线路最大负荷电流!$A2473="","",[1]线路最大负荷电流!$A2473)</f>
        <v/>
      </c>
      <c r="B2473" t="str">
        <f>IF([1]线路最大负荷电流!$B2473="","",[1]线路最大负荷电流!$B2473)</f>
        <v/>
      </c>
    </row>
    <row r="2474" spans="1:2" x14ac:dyDescent="0.15">
      <c r="A2474" t="str">
        <f>IF([1]线路最大负荷电流!$A2474="","",[1]线路最大负荷电流!$A2474)</f>
        <v/>
      </c>
      <c r="B2474" t="str">
        <f>IF([1]线路最大负荷电流!$B2474="","",[1]线路最大负荷电流!$B2474)</f>
        <v/>
      </c>
    </row>
    <row r="2475" spans="1:2" x14ac:dyDescent="0.15">
      <c r="A2475" t="str">
        <f>IF([1]线路最大负荷电流!$A2475="","",[1]线路最大负荷电流!$A2475)</f>
        <v/>
      </c>
      <c r="B2475" t="str">
        <f>IF([1]线路最大负荷电流!$B2475="","",[1]线路最大负荷电流!$B2475)</f>
        <v/>
      </c>
    </row>
    <row r="2476" spans="1:2" x14ac:dyDescent="0.15">
      <c r="A2476" t="str">
        <f>IF([1]线路最大负荷电流!$A2476="","",[1]线路最大负荷电流!$A2476)</f>
        <v/>
      </c>
      <c r="B2476" t="str">
        <f>IF([1]线路最大负荷电流!$B2476="","",[1]线路最大负荷电流!$B2476)</f>
        <v/>
      </c>
    </row>
    <row r="2477" spans="1:2" x14ac:dyDescent="0.15">
      <c r="A2477" t="str">
        <f>IF([1]线路最大负荷电流!$A2477="","",[1]线路最大负荷电流!$A2477)</f>
        <v/>
      </c>
      <c r="B2477" t="str">
        <f>IF([1]线路最大负荷电流!$B2477="","",[1]线路最大负荷电流!$B2477)</f>
        <v/>
      </c>
    </row>
    <row r="2478" spans="1:2" x14ac:dyDescent="0.15">
      <c r="A2478" t="str">
        <f>IF([1]线路最大负荷电流!$A2478="","",[1]线路最大负荷电流!$A2478)</f>
        <v/>
      </c>
      <c r="B2478" t="str">
        <f>IF([1]线路最大负荷电流!$B2478="","",[1]线路最大负荷电流!$B2478)</f>
        <v/>
      </c>
    </row>
    <row r="2479" spans="1:2" x14ac:dyDescent="0.15">
      <c r="A2479" t="str">
        <f>IF([1]线路最大负荷电流!$A2479="","",[1]线路最大负荷电流!$A2479)</f>
        <v/>
      </c>
      <c r="B2479" t="str">
        <f>IF([1]线路最大负荷电流!$B2479="","",[1]线路最大负荷电流!$B2479)</f>
        <v/>
      </c>
    </row>
    <row r="2480" spans="1:2" x14ac:dyDescent="0.15">
      <c r="A2480" t="str">
        <f>IF([1]线路最大负荷电流!$A2480="","",[1]线路最大负荷电流!$A2480)</f>
        <v/>
      </c>
      <c r="B2480" t="str">
        <f>IF([1]线路最大负荷电流!$B2480="","",[1]线路最大负荷电流!$B2480)</f>
        <v/>
      </c>
    </row>
    <row r="2481" spans="1:2" x14ac:dyDescent="0.15">
      <c r="A2481" t="str">
        <f>IF([1]线路最大负荷电流!$A2481="","",[1]线路最大负荷电流!$A2481)</f>
        <v/>
      </c>
      <c r="B2481" t="str">
        <f>IF([1]线路最大负荷电流!$B2481="","",[1]线路最大负荷电流!$B2481)</f>
        <v/>
      </c>
    </row>
    <row r="2482" spans="1:2" x14ac:dyDescent="0.15">
      <c r="A2482" t="str">
        <f>IF([1]线路最大负荷电流!$A2482="","",[1]线路最大负荷电流!$A2482)</f>
        <v/>
      </c>
      <c r="B2482" t="str">
        <f>IF([1]线路最大负荷电流!$B2482="","",[1]线路最大负荷电流!$B2482)</f>
        <v/>
      </c>
    </row>
    <row r="2483" spans="1:2" x14ac:dyDescent="0.15">
      <c r="A2483" t="str">
        <f>IF([1]线路最大负荷电流!$A2483="","",[1]线路最大负荷电流!$A2483)</f>
        <v/>
      </c>
      <c r="B2483" t="str">
        <f>IF([1]线路最大负荷电流!$B2483="","",[1]线路最大负荷电流!$B2483)</f>
        <v/>
      </c>
    </row>
    <row r="2484" spans="1:2" x14ac:dyDescent="0.15">
      <c r="A2484" t="str">
        <f>IF([1]线路最大负荷电流!$A2484="","",[1]线路最大负荷电流!$A2484)</f>
        <v/>
      </c>
      <c r="B2484" t="str">
        <f>IF([1]线路最大负荷电流!$B2484="","",[1]线路最大负荷电流!$B2484)</f>
        <v/>
      </c>
    </row>
    <row r="2485" spans="1:2" x14ac:dyDescent="0.15">
      <c r="A2485" t="str">
        <f>IF([1]线路最大负荷电流!$A2485="","",[1]线路最大负荷电流!$A2485)</f>
        <v/>
      </c>
      <c r="B2485" t="str">
        <f>IF([1]线路最大负荷电流!$B2485="","",[1]线路最大负荷电流!$B2485)</f>
        <v/>
      </c>
    </row>
    <row r="2486" spans="1:2" x14ac:dyDescent="0.15">
      <c r="A2486" t="str">
        <f>IF([1]线路最大负荷电流!$A2486="","",[1]线路最大负荷电流!$A2486)</f>
        <v/>
      </c>
      <c r="B2486" t="str">
        <f>IF([1]线路最大负荷电流!$B2486="","",[1]线路最大负荷电流!$B2486)</f>
        <v/>
      </c>
    </row>
    <row r="2487" spans="1:2" x14ac:dyDescent="0.15">
      <c r="A2487" t="str">
        <f>IF([1]线路最大负荷电流!$A2487="","",[1]线路最大负荷电流!$A2487)</f>
        <v/>
      </c>
      <c r="B2487" t="str">
        <f>IF([1]线路最大负荷电流!$B2487="","",[1]线路最大负荷电流!$B2487)</f>
        <v/>
      </c>
    </row>
    <row r="2488" spans="1:2" x14ac:dyDescent="0.15">
      <c r="A2488" t="str">
        <f>IF([1]线路最大负荷电流!$A2488="","",[1]线路最大负荷电流!$A2488)</f>
        <v/>
      </c>
      <c r="B2488" t="str">
        <f>IF([1]线路最大负荷电流!$B2488="","",[1]线路最大负荷电流!$B2488)</f>
        <v/>
      </c>
    </row>
    <row r="2489" spans="1:2" x14ac:dyDescent="0.15">
      <c r="A2489" t="str">
        <f>IF([1]线路最大负荷电流!$A2489="","",[1]线路最大负荷电流!$A2489)</f>
        <v/>
      </c>
      <c r="B2489" t="str">
        <f>IF([1]线路最大负荷电流!$B2489="","",[1]线路最大负荷电流!$B2489)</f>
        <v/>
      </c>
    </row>
    <row r="2490" spans="1:2" x14ac:dyDescent="0.15">
      <c r="A2490" t="str">
        <f>IF([1]线路最大负荷电流!$A2490="","",[1]线路最大负荷电流!$A2490)</f>
        <v/>
      </c>
      <c r="B2490" t="str">
        <f>IF([1]线路最大负荷电流!$B2490="","",[1]线路最大负荷电流!$B2490)</f>
        <v/>
      </c>
    </row>
    <row r="2491" spans="1:2" x14ac:dyDescent="0.15">
      <c r="A2491" t="str">
        <f>IF([1]线路最大负荷电流!$A2491="","",[1]线路最大负荷电流!$A2491)</f>
        <v/>
      </c>
      <c r="B2491" t="str">
        <f>IF([1]线路最大负荷电流!$B2491="","",[1]线路最大负荷电流!$B2491)</f>
        <v/>
      </c>
    </row>
    <row r="2492" spans="1:2" x14ac:dyDescent="0.15">
      <c r="A2492" t="str">
        <f>IF([1]线路最大负荷电流!$A2492="","",[1]线路最大负荷电流!$A2492)</f>
        <v/>
      </c>
      <c r="B2492" t="str">
        <f>IF([1]线路最大负荷电流!$B2492="","",[1]线路最大负荷电流!$B2492)</f>
        <v/>
      </c>
    </row>
    <row r="2493" spans="1:2" x14ac:dyDescent="0.15">
      <c r="A2493" t="str">
        <f>IF([1]线路最大负荷电流!$A2493="","",[1]线路最大负荷电流!$A2493)</f>
        <v/>
      </c>
      <c r="B2493" t="str">
        <f>IF([1]线路最大负荷电流!$B2493="","",[1]线路最大负荷电流!$B2493)</f>
        <v/>
      </c>
    </row>
    <row r="2494" spans="1:2" x14ac:dyDescent="0.15">
      <c r="A2494" t="str">
        <f>IF([1]线路最大负荷电流!$A2494="","",[1]线路最大负荷电流!$A2494)</f>
        <v/>
      </c>
      <c r="B2494" t="str">
        <f>IF([1]线路最大负荷电流!$B2494="","",[1]线路最大负荷电流!$B2494)</f>
        <v/>
      </c>
    </row>
    <row r="2495" spans="1:2" x14ac:dyDescent="0.15">
      <c r="A2495" t="str">
        <f>IF([1]线路最大负荷电流!$A2495="","",[1]线路最大负荷电流!$A2495)</f>
        <v/>
      </c>
      <c r="B2495" t="str">
        <f>IF([1]线路最大负荷电流!$B2495="","",[1]线路最大负荷电流!$B2495)</f>
        <v/>
      </c>
    </row>
    <row r="2496" spans="1:2" x14ac:dyDescent="0.15">
      <c r="A2496" t="str">
        <f>IF([1]线路最大负荷电流!$A2496="","",[1]线路最大负荷电流!$A2496)</f>
        <v/>
      </c>
      <c r="B2496" t="str">
        <f>IF([1]线路最大负荷电流!$B2496="","",[1]线路最大负荷电流!$B2496)</f>
        <v/>
      </c>
    </row>
    <row r="2497" spans="1:2" x14ac:dyDescent="0.15">
      <c r="A2497" t="str">
        <f>IF([1]线路最大负荷电流!$A2497="","",[1]线路最大负荷电流!$A2497)</f>
        <v/>
      </c>
      <c r="B2497" t="str">
        <f>IF([1]线路最大负荷电流!$B2497="","",[1]线路最大负荷电流!$B2497)</f>
        <v/>
      </c>
    </row>
    <row r="2498" spans="1:2" x14ac:dyDescent="0.15">
      <c r="A2498" t="str">
        <f>IF([1]线路最大负荷电流!$A2498="","",[1]线路最大负荷电流!$A2498)</f>
        <v/>
      </c>
      <c r="B2498" t="str">
        <f>IF([1]线路最大负荷电流!$B2498="","",[1]线路最大负荷电流!$B2498)</f>
        <v/>
      </c>
    </row>
    <row r="2499" spans="1:2" x14ac:dyDescent="0.15">
      <c r="A2499" t="str">
        <f>IF([1]线路最大负荷电流!$A2499="","",[1]线路最大负荷电流!$A2499)</f>
        <v/>
      </c>
      <c r="B2499" t="str">
        <f>IF([1]线路最大负荷电流!$B2499="","",[1]线路最大负荷电流!$B2499)</f>
        <v/>
      </c>
    </row>
    <row r="2500" spans="1:2" x14ac:dyDescent="0.15">
      <c r="A2500" t="str">
        <f>IF([1]线路最大负荷电流!$A2500="","",[1]线路最大负荷电流!$A2500)</f>
        <v/>
      </c>
      <c r="B2500" t="str">
        <f>IF([1]线路最大负荷电流!$B2500="","",[1]线路最大负荷电流!$B2500)</f>
        <v/>
      </c>
    </row>
    <row r="2501" spans="1:2" x14ac:dyDescent="0.15">
      <c r="A2501" t="str">
        <f>IF([1]线路最大负荷电流!$A2501="","",[1]线路最大负荷电流!$A2501)</f>
        <v/>
      </c>
      <c r="B2501" t="str">
        <f>IF([1]线路最大负荷电流!$B2501="","",[1]线路最大负荷电流!$B2501)</f>
        <v/>
      </c>
    </row>
    <row r="2502" spans="1:2" x14ac:dyDescent="0.15">
      <c r="A2502" t="str">
        <f>IF([1]线路最大负荷电流!$A2502="","",[1]线路最大负荷电流!$A2502)</f>
        <v/>
      </c>
      <c r="B2502" t="str">
        <f>IF([1]线路最大负荷电流!$B2502="","",[1]线路最大负荷电流!$B2502)</f>
        <v/>
      </c>
    </row>
    <row r="2503" spans="1:2" x14ac:dyDescent="0.15">
      <c r="A2503" t="str">
        <f>IF([1]线路最大负荷电流!$A2503="","",[1]线路最大负荷电流!$A2503)</f>
        <v/>
      </c>
      <c r="B2503" t="str">
        <f>IF([1]线路最大负荷电流!$B2503="","",[1]线路最大负荷电流!$B2503)</f>
        <v/>
      </c>
    </row>
    <row r="2504" spans="1:2" x14ac:dyDescent="0.15">
      <c r="A2504" t="str">
        <f>IF([1]线路最大负荷电流!$A2504="","",[1]线路最大负荷电流!$A2504)</f>
        <v/>
      </c>
      <c r="B2504" t="str">
        <f>IF([1]线路最大负荷电流!$B2504="","",[1]线路最大负荷电流!$B2504)</f>
        <v/>
      </c>
    </row>
    <row r="2505" spans="1:2" x14ac:dyDescent="0.15">
      <c r="A2505" t="str">
        <f>IF([1]线路最大负荷电流!$A2505="","",[1]线路最大负荷电流!$A2505)</f>
        <v/>
      </c>
      <c r="B2505" t="str">
        <f>IF([1]线路最大负荷电流!$B2505="","",[1]线路最大负荷电流!$B2505)</f>
        <v/>
      </c>
    </row>
    <row r="2506" spans="1:2" x14ac:dyDescent="0.15">
      <c r="A2506" t="str">
        <f>IF([1]线路最大负荷电流!$A2506="","",[1]线路最大负荷电流!$A2506)</f>
        <v/>
      </c>
      <c r="B2506" t="str">
        <f>IF([1]线路最大负荷电流!$B2506="","",[1]线路最大负荷电流!$B2506)</f>
        <v/>
      </c>
    </row>
    <row r="2507" spans="1:2" x14ac:dyDescent="0.15">
      <c r="A2507" t="str">
        <f>IF([1]线路最大负荷电流!$A2507="","",[1]线路最大负荷电流!$A2507)</f>
        <v/>
      </c>
      <c r="B2507" t="str">
        <f>IF([1]线路最大负荷电流!$B2507="","",[1]线路最大负荷电流!$B2507)</f>
        <v/>
      </c>
    </row>
    <row r="2508" spans="1:2" x14ac:dyDescent="0.15">
      <c r="A2508" t="str">
        <f>IF([1]线路最大负荷电流!$A2508="","",[1]线路最大负荷电流!$A2508)</f>
        <v/>
      </c>
      <c r="B2508" t="str">
        <f>IF([1]线路最大负荷电流!$B2508="","",[1]线路最大负荷电流!$B2508)</f>
        <v/>
      </c>
    </row>
    <row r="2509" spans="1:2" x14ac:dyDescent="0.15">
      <c r="A2509" t="str">
        <f>IF([1]线路最大负荷电流!$A2509="","",[1]线路最大负荷电流!$A2509)</f>
        <v/>
      </c>
      <c r="B2509" t="str">
        <f>IF([1]线路最大负荷电流!$B2509="","",[1]线路最大负荷电流!$B2509)</f>
        <v/>
      </c>
    </row>
    <row r="2510" spans="1:2" x14ac:dyDescent="0.15">
      <c r="A2510" t="str">
        <f>IF([1]线路最大负荷电流!$A2510="","",[1]线路最大负荷电流!$A2510)</f>
        <v/>
      </c>
      <c r="B2510" t="str">
        <f>IF([1]线路最大负荷电流!$B2510="","",[1]线路最大负荷电流!$B2510)</f>
        <v/>
      </c>
    </row>
    <row r="2511" spans="1:2" x14ac:dyDescent="0.15">
      <c r="A2511" t="str">
        <f>IF([1]线路最大负荷电流!$A2511="","",[1]线路最大负荷电流!$A2511)</f>
        <v/>
      </c>
      <c r="B2511" t="str">
        <f>IF([1]线路最大负荷电流!$B2511="","",[1]线路最大负荷电流!$B2511)</f>
        <v/>
      </c>
    </row>
    <row r="2512" spans="1:2" x14ac:dyDescent="0.15">
      <c r="A2512" t="str">
        <f>IF([1]线路最大负荷电流!$A2512="","",[1]线路最大负荷电流!$A2512)</f>
        <v/>
      </c>
      <c r="B2512" t="str">
        <f>IF([1]线路最大负荷电流!$B2512="","",[1]线路最大负荷电流!$B2512)</f>
        <v/>
      </c>
    </row>
    <row r="2513" spans="1:2" x14ac:dyDescent="0.15">
      <c r="A2513" t="str">
        <f>IF([1]线路最大负荷电流!$A2513="","",[1]线路最大负荷电流!$A2513)</f>
        <v/>
      </c>
      <c r="B2513" t="str">
        <f>IF([1]线路最大负荷电流!$B2513="","",[1]线路最大负荷电流!$B2513)</f>
        <v/>
      </c>
    </row>
    <row r="2514" spans="1:2" x14ac:dyDescent="0.15">
      <c r="A2514" t="str">
        <f>IF([1]线路最大负荷电流!$A2514="","",[1]线路最大负荷电流!$A2514)</f>
        <v/>
      </c>
      <c r="B2514" t="str">
        <f>IF([1]线路最大负荷电流!$B2514="","",[1]线路最大负荷电流!$B2514)</f>
        <v/>
      </c>
    </row>
    <row r="2515" spans="1:2" x14ac:dyDescent="0.15">
      <c r="A2515" t="str">
        <f>IF([1]线路最大负荷电流!$A2515="","",[1]线路最大负荷电流!$A2515)</f>
        <v/>
      </c>
      <c r="B2515" t="str">
        <f>IF([1]线路最大负荷电流!$B2515="","",[1]线路最大负荷电流!$B2515)</f>
        <v/>
      </c>
    </row>
    <row r="2516" spans="1:2" x14ac:dyDescent="0.15">
      <c r="A2516" t="str">
        <f>IF([1]线路最大负荷电流!$A2516="","",[1]线路最大负荷电流!$A2516)</f>
        <v/>
      </c>
      <c r="B2516" t="str">
        <f>IF([1]线路最大负荷电流!$B2516="","",[1]线路最大负荷电流!$B2516)</f>
        <v/>
      </c>
    </row>
    <row r="2517" spans="1:2" x14ac:dyDescent="0.15">
      <c r="A2517" t="str">
        <f>IF([1]线路最大负荷电流!$A2517="","",[1]线路最大负荷电流!$A2517)</f>
        <v/>
      </c>
      <c r="B2517" t="str">
        <f>IF([1]线路最大负荷电流!$B2517="","",[1]线路最大负荷电流!$B2517)</f>
        <v/>
      </c>
    </row>
    <row r="2518" spans="1:2" x14ac:dyDescent="0.15">
      <c r="A2518" t="str">
        <f>IF([1]线路最大负荷电流!$A2518="","",[1]线路最大负荷电流!$A2518)</f>
        <v/>
      </c>
      <c r="B2518" t="str">
        <f>IF([1]线路最大负荷电流!$B2518="","",[1]线路最大负荷电流!$B2518)</f>
        <v/>
      </c>
    </row>
    <row r="2519" spans="1:2" x14ac:dyDescent="0.15">
      <c r="A2519" t="str">
        <f>IF([1]线路最大负荷电流!$A2519="","",[1]线路最大负荷电流!$A2519)</f>
        <v/>
      </c>
      <c r="B2519" t="str">
        <f>IF([1]线路最大负荷电流!$B2519="","",[1]线路最大负荷电流!$B2519)</f>
        <v/>
      </c>
    </row>
    <row r="2520" spans="1:2" x14ac:dyDescent="0.15">
      <c r="A2520" t="str">
        <f>IF([1]线路最大负荷电流!$A2520="","",[1]线路最大负荷电流!$A2520)</f>
        <v/>
      </c>
      <c r="B2520" t="str">
        <f>IF([1]线路最大负荷电流!$B2520="","",[1]线路最大负荷电流!$B2520)</f>
        <v/>
      </c>
    </row>
    <row r="2521" spans="1:2" x14ac:dyDescent="0.15">
      <c r="A2521" t="str">
        <f>IF([1]线路最大负荷电流!$A2521="","",[1]线路最大负荷电流!$A2521)</f>
        <v/>
      </c>
      <c r="B2521" t="str">
        <f>IF([1]线路最大负荷电流!$B2521="","",[1]线路最大负荷电流!$B2521)</f>
        <v/>
      </c>
    </row>
    <row r="2522" spans="1:2" x14ac:dyDescent="0.15">
      <c r="A2522" t="str">
        <f>IF([1]线路最大负荷电流!$A2522="","",[1]线路最大负荷电流!$A2522)</f>
        <v/>
      </c>
      <c r="B2522" t="str">
        <f>IF([1]线路最大负荷电流!$B2522="","",[1]线路最大负荷电流!$B2522)</f>
        <v/>
      </c>
    </row>
    <row r="2523" spans="1:2" x14ac:dyDescent="0.15">
      <c r="A2523" t="str">
        <f>IF([1]线路最大负荷电流!$A2523="","",[1]线路最大负荷电流!$A2523)</f>
        <v/>
      </c>
      <c r="B2523" t="str">
        <f>IF([1]线路最大负荷电流!$B2523="","",[1]线路最大负荷电流!$B2523)</f>
        <v/>
      </c>
    </row>
    <row r="2524" spans="1:2" x14ac:dyDescent="0.15">
      <c r="A2524" t="str">
        <f>IF([1]线路最大负荷电流!$A2524="","",[1]线路最大负荷电流!$A2524)</f>
        <v/>
      </c>
      <c r="B2524" t="str">
        <f>IF([1]线路最大负荷电流!$B2524="","",[1]线路最大负荷电流!$B2524)</f>
        <v/>
      </c>
    </row>
    <row r="2525" spans="1:2" x14ac:dyDescent="0.15">
      <c r="A2525" t="str">
        <f>IF([1]线路最大负荷电流!$A2525="","",[1]线路最大负荷电流!$A2525)</f>
        <v/>
      </c>
      <c r="B2525" t="str">
        <f>IF([1]线路最大负荷电流!$B2525="","",[1]线路最大负荷电流!$B2525)</f>
        <v/>
      </c>
    </row>
    <row r="2526" spans="1:2" x14ac:dyDescent="0.15">
      <c r="A2526" t="str">
        <f>IF([1]线路最大负荷电流!$A2526="","",[1]线路最大负荷电流!$A2526)</f>
        <v/>
      </c>
      <c r="B2526" t="str">
        <f>IF([1]线路最大负荷电流!$B2526="","",[1]线路最大负荷电流!$B2526)</f>
        <v/>
      </c>
    </row>
    <row r="2527" spans="1:2" x14ac:dyDescent="0.15">
      <c r="A2527" t="str">
        <f>IF([1]线路最大负荷电流!$A2527="","",[1]线路最大负荷电流!$A2527)</f>
        <v/>
      </c>
      <c r="B2527" t="str">
        <f>IF([1]线路最大负荷电流!$B2527="","",[1]线路最大负荷电流!$B2527)</f>
        <v/>
      </c>
    </row>
    <row r="2528" spans="1:2" x14ac:dyDescent="0.15">
      <c r="A2528" t="str">
        <f>IF([1]线路最大负荷电流!$A2528="","",[1]线路最大负荷电流!$A2528)</f>
        <v/>
      </c>
      <c r="B2528" t="str">
        <f>IF([1]线路最大负荷电流!$B2528="","",[1]线路最大负荷电流!$B2528)</f>
        <v/>
      </c>
    </row>
    <row r="2529" spans="1:2" x14ac:dyDescent="0.15">
      <c r="A2529" t="str">
        <f>IF([1]线路最大负荷电流!$A2529="","",[1]线路最大负荷电流!$A2529)</f>
        <v/>
      </c>
      <c r="B2529" t="str">
        <f>IF([1]线路最大负荷电流!$B2529="","",[1]线路最大负荷电流!$B2529)</f>
        <v/>
      </c>
    </row>
    <row r="2530" spans="1:2" x14ac:dyDescent="0.15">
      <c r="A2530" t="str">
        <f>IF([1]线路最大负荷电流!$A2530="","",[1]线路最大负荷电流!$A2530)</f>
        <v/>
      </c>
      <c r="B2530" t="str">
        <f>IF([1]线路最大负荷电流!$B2530="","",[1]线路最大负荷电流!$B2530)</f>
        <v/>
      </c>
    </row>
    <row r="2531" spans="1:2" x14ac:dyDescent="0.15">
      <c r="A2531" t="str">
        <f>IF([1]线路最大负荷电流!$A2531="","",[1]线路最大负荷电流!$A2531)</f>
        <v/>
      </c>
      <c r="B2531" t="str">
        <f>IF([1]线路最大负荷电流!$B2531="","",[1]线路最大负荷电流!$B2531)</f>
        <v/>
      </c>
    </row>
    <row r="2532" spans="1:2" x14ac:dyDescent="0.15">
      <c r="A2532" t="str">
        <f>IF([1]线路最大负荷电流!$A2532="","",[1]线路最大负荷电流!$A2532)</f>
        <v/>
      </c>
      <c r="B2532" t="str">
        <f>IF([1]线路最大负荷电流!$B2532="","",[1]线路最大负荷电流!$B2532)</f>
        <v/>
      </c>
    </row>
    <row r="2533" spans="1:2" x14ac:dyDescent="0.15">
      <c r="A2533" t="str">
        <f>IF([1]线路最大负荷电流!$A2533="","",[1]线路最大负荷电流!$A2533)</f>
        <v/>
      </c>
      <c r="B2533" t="str">
        <f>IF([1]线路最大负荷电流!$B2533="","",[1]线路最大负荷电流!$B2533)</f>
        <v/>
      </c>
    </row>
    <row r="2534" spans="1:2" x14ac:dyDescent="0.15">
      <c r="A2534" t="str">
        <f>IF([1]线路最大负荷电流!$A2534="","",[1]线路最大负荷电流!$A2534)</f>
        <v/>
      </c>
      <c r="B2534" t="str">
        <f>IF([1]线路最大负荷电流!$B2534="","",[1]线路最大负荷电流!$B2534)</f>
        <v/>
      </c>
    </row>
    <row r="2535" spans="1:2" x14ac:dyDescent="0.15">
      <c r="A2535" t="str">
        <f>IF([1]线路最大负荷电流!$A2535="","",[1]线路最大负荷电流!$A2535)</f>
        <v/>
      </c>
      <c r="B2535" t="str">
        <f>IF([1]线路最大负荷电流!$B2535="","",[1]线路最大负荷电流!$B2535)</f>
        <v/>
      </c>
    </row>
    <row r="2536" spans="1:2" x14ac:dyDescent="0.15">
      <c r="A2536" t="str">
        <f>IF([1]线路最大负荷电流!$A2536="","",[1]线路最大负荷电流!$A2536)</f>
        <v/>
      </c>
      <c r="B2536" t="str">
        <f>IF([1]线路最大负荷电流!$B2536="","",[1]线路最大负荷电流!$B2536)</f>
        <v/>
      </c>
    </row>
    <row r="2537" spans="1:2" x14ac:dyDescent="0.15">
      <c r="A2537" t="str">
        <f>IF([1]线路最大负荷电流!$A2537="","",[1]线路最大负荷电流!$A2537)</f>
        <v/>
      </c>
      <c r="B2537" t="str">
        <f>IF([1]线路最大负荷电流!$B2537="","",[1]线路最大负荷电流!$B2537)</f>
        <v/>
      </c>
    </row>
    <row r="2538" spans="1:2" x14ac:dyDescent="0.15">
      <c r="A2538" t="str">
        <f>IF([1]线路最大负荷电流!$A2538="","",[1]线路最大负荷电流!$A2538)</f>
        <v/>
      </c>
      <c r="B2538" t="str">
        <f>IF([1]线路最大负荷电流!$B2538="","",[1]线路最大负荷电流!$B2538)</f>
        <v/>
      </c>
    </row>
    <row r="2539" spans="1:2" x14ac:dyDescent="0.15">
      <c r="A2539" t="str">
        <f>IF([1]线路最大负荷电流!$A2539="","",[1]线路最大负荷电流!$A2539)</f>
        <v/>
      </c>
      <c r="B2539" t="str">
        <f>IF([1]线路最大负荷电流!$B2539="","",[1]线路最大负荷电流!$B2539)</f>
        <v/>
      </c>
    </row>
    <row r="2540" spans="1:2" x14ac:dyDescent="0.15">
      <c r="A2540" t="str">
        <f>IF([1]线路最大负荷电流!$A2540="","",[1]线路最大负荷电流!$A2540)</f>
        <v/>
      </c>
      <c r="B2540" t="str">
        <f>IF([1]线路最大负荷电流!$B2540="","",[1]线路最大负荷电流!$B2540)</f>
        <v/>
      </c>
    </row>
    <row r="2541" spans="1:2" x14ac:dyDescent="0.15">
      <c r="A2541" t="str">
        <f>IF([1]线路最大负荷电流!$A2541="","",[1]线路最大负荷电流!$A2541)</f>
        <v/>
      </c>
      <c r="B2541" t="str">
        <f>IF([1]线路最大负荷电流!$B2541="","",[1]线路最大负荷电流!$B2541)</f>
        <v/>
      </c>
    </row>
    <row r="2542" spans="1:2" x14ac:dyDescent="0.15">
      <c r="A2542" t="str">
        <f>IF([1]线路最大负荷电流!$A2542="","",[1]线路最大负荷电流!$A2542)</f>
        <v/>
      </c>
      <c r="B2542" t="str">
        <f>IF([1]线路最大负荷电流!$B2542="","",[1]线路最大负荷电流!$B2542)</f>
        <v/>
      </c>
    </row>
    <row r="2543" spans="1:2" x14ac:dyDescent="0.15">
      <c r="A2543" t="str">
        <f>IF([1]线路最大负荷电流!$A2543="","",[1]线路最大负荷电流!$A2543)</f>
        <v/>
      </c>
      <c r="B2543" t="str">
        <f>IF([1]线路最大负荷电流!$B2543="","",[1]线路最大负荷电流!$B2543)</f>
        <v/>
      </c>
    </row>
    <row r="2544" spans="1:2" x14ac:dyDescent="0.15">
      <c r="A2544" t="str">
        <f>IF([1]线路最大负荷电流!$A2544="","",[1]线路最大负荷电流!$A2544)</f>
        <v/>
      </c>
      <c r="B2544" t="str">
        <f>IF([1]线路最大负荷电流!$B2544="","",[1]线路最大负荷电流!$B2544)</f>
        <v/>
      </c>
    </row>
    <row r="2545" spans="1:2" x14ac:dyDescent="0.15">
      <c r="A2545" t="str">
        <f>IF([1]线路最大负荷电流!$A2545="","",[1]线路最大负荷电流!$A2545)</f>
        <v/>
      </c>
      <c r="B2545" t="str">
        <f>IF([1]线路最大负荷电流!$B2545="","",[1]线路最大负荷电流!$B2545)</f>
        <v/>
      </c>
    </row>
    <row r="2546" spans="1:2" x14ac:dyDescent="0.15">
      <c r="A2546" t="str">
        <f>IF([1]线路最大负荷电流!$A2546="","",[1]线路最大负荷电流!$A2546)</f>
        <v/>
      </c>
      <c r="B2546" t="str">
        <f>IF([1]线路最大负荷电流!$B2546="","",[1]线路最大负荷电流!$B2546)</f>
        <v/>
      </c>
    </row>
    <row r="2547" spans="1:2" x14ac:dyDescent="0.15">
      <c r="A2547" t="str">
        <f>IF([1]线路最大负荷电流!$A2547="","",[1]线路最大负荷电流!$A2547)</f>
        <v/>
      </c>
      <c r="B2547" t="str">
        <f>IF([1]线路最大负荷电流!$B2547="","",[1]线路最大负荷电流!$B2547)</f>
        <v/>
      </c>
    </row>
    <row r="2548" spans="1:2" x14ac:dyDescent="0.15">
      <c r="A2548" t="str">
        <f>IF([1]线路最大负荷电流!$A2548="","",[1]线路最大负荷电流!$A2548)</f>
        <v/>
      </c>
      <c r="B2548" t="str">
        <f>IF([1]线路最大负荷电流!$B2548="","",[1]线路最大负荷电流!$B2548)</f>
        <v/>
      </c>
    </row>
    <row r="2549" spans="1:2" x14ac:dyDescent="0.15">
      <c r="A2549" t="str">
        <f>IF([1]线路最大负荷电流!$A2549="","",[1]线路最大负荷电流!$A2549)</f>
        <v/>
      </c>
      <c r="B2549" t="str">
        <f>IF([1]线路最大负荷电流!$B2549="","",[1]线路最大负荷电流!$B2549)</f>
        <v/>
      </c>
    </row>
    <row r="2550" spans="1:2" x14ac:dyDescent="0.15">
      <c r="A2550" t="str">
        <f>IF([1]线路最大负荷电流!$A2550="","",[1]线路最大负荷电流!$A2550)</f>
        <v/>
      </c>
      <c r="B2550" t="str">
        <f>IF([1]线路最大负荷电流!$B2550="","",[1]线路最大负荷电流!$B2550)</f>
        <v/>
      </c>
    </row>
    <row r="2551" spans="1:2" x14ac:dyDescent="0.15">
      <c r="A2551" t="str">
        <f>IF([1]线路最大负荷电流!$A2551="","",[1]线路最大负荷电流!$A2551)</f>
        <v/>
      </c>
      <c r="B2551" t="str">
        <f>IF([1]线路最大负荷电流!$B2551="","",[1]线路最大负荷电流!$B2551)</f>
        <v/>
      </c>
    </row>
    <row r="2552" spans="1:2" x14ac:dyDescent="0.15">
      <c r="A2552" t="str">
        <f>IF([1]线路最大负荷电流!$A2552="","",[1]线路最大负荷电流!$A2552)</f>
        <v/>
      </c>
      <c r="B2552" t="str">
        <f>IF([1]线路最大负荷电流!$B2552="","",[1]线路最大负荷电流!$B2552)</f>
        <v/>
      </c>
    </row>
    <row r="2553" spans="1:2" x14ac:dyDescent="0.15">
      <c r="A2553" t="str">
        <f>IF([1]线路最大负荷电流!$A2553="","",[1]线路最大负荷电流!$A2553)</f>
        <v/>
      </c>
      <c r="B2553" t="str">
        <f>IF([1]线路最大负荷电流!$B2553="","",[1]线路最大负荷电流!$B2553)</f>
        <v/>
      </c>
    </row>
    <row r="2554" spans="1:2" x14ac:dyDescent="0.15">
      <c r="A2554" t="str">
        <f>IF([1]线路最大负荷电流!$A2554="","",[1]线路最大负荷电流!$A2554)</f>
        <v/>
      </c>
      <c r="B2554" t="str">
        <f>IF([1]线路最大负荷电流!$B2554="","",[1]线路最大负荷电流!$B2554)</f>
        <v/>
      </c>
    </row>
    <row r="2555" spans="1:2" x14ac:dyDescent="0.15">
      <c r="A2555" t="str">
        <f>IF([1]线路最大负荷电流!$A2555="","",[1]线路最大负荷电流!$A2555)</f>
        <v/>
      </c>
      <c r="B2555" t="str">
        <f>IF([1]线路最大负荷电流!$B2555="","",[1]线路最大负荷电流!$B2555)</f>
        <v/>
      </c>
    </row>
    <row r="2556" spans="1:2" x14ac:dyDescent="0.15">
      <c r="A2556" t="str">
        <f>IF([1]线路最大负荷电流!$A2556="","",[1]线路最大负荷电流!$A2556)</f>
        <v/>
      </c>
      <c r="B2556" t="str">
        <f>IF([1]线路最大负荷电流!$B2556="","",[1]线路最大负荷电流!$B2556)</f>
        <v/>
      </c>
    </row>
    <row r="2557" spans="1:2" x14ac:dyDescent="0.15">
      <c r="A2557" t="str">
        <f>IF([1]线路最大负荷电流!$A2557="","",[1]线路最大负荷电流!$A2557)</f>
        <v/>
      </c>
      <c r="B2557" t="str">
        <f>IF([1]线路最大负荷电流!$B2557="","",[1]线路最大负荷电流!$B2557)</f>
        <v/>
      </c>
    </row>
    <row r="2558" spans="1:2" x14ac:dyDescent="0.15">
      <c r="A2558" t="str">
        <f>IF([1]线路最大负荷电流!$A2558="","",[1]线路最大负荷电流!$A2558)</f>
        <v/>
      </c>
      <c r="B2558" t="str">
        <f>IF([1]线路最大负荷电流!$B2558="","",[1]线路最大负荷电流!$B2558)</f>
        <v/>
      </c>
    </row>
    <row r="2559" spans="1:2" x14ac:dyDescent="0.15">
      <c r="A2559" t="str">
        <f>IF([1]线路最大负荷电流!$A2559="","",[1]线路最大负荷电流!$A2559)</f>
        <v/>
      </c>
      <c r="B2559" t="str">
        <f>IF([1]线路最大负荷电流!$B2559="","",[1]线路最大负荷电流!$B2559)</f>
        <v/>
      </c>
    </row>
    <row r="2560" spans="1:2" x14ac:dyDescent="0.15">
      <c r="A2560" t="str">
        <f>IF([1]线路最大负荷电流!$A2560="","",[1]线路最大负荷电流!$A2560)</f>
        <v/>
      </c>
      <c r="B2560" t="str">
        <f>IF([1]线路最大负荷电流!$B2560="","",[1]线路最大负荷电流!$B2560)</f>
        <v/>
      </c>
    </row>
    <row r="2561" spans="1:2" x14ac:dyDescent="0.15">
      <c r="A2561" t="str">
        <f>IF([1]线路最大负荷电流!$A2561="","",[1]线路最大负荷电流!$A2561)</f>
        <v/>
      </c>
      <c r="B2561" t="str">
        <f>IF([1]线路最大负荷电流!$B2561="","",[1]线路最大负荷电流!$B2561)</f>
        <v/>
      </c>
    </row>
    <row r="2562" spans="1:2" x14ac:dyDescent="0.15">
      <c r="A2562" t="str">
        <f>IF([1]线路最大负荷电流!$A2562="","",[1]线路最大负荷电流!$A2562)</f>
        <v/>
      </c>
      <c r="B2562" t="str">
        <f>IF([1]线路最大负荷电流!$B2562="","",[1]线路最大负荷电流!$B2562)</f>
        <v/>
      </c>
    </row>
    <row r="2563" spans="1:2" x14ac:dyDescent="0.15">
      <c r="A2563" t="str">
        <f>IF([1]线路最大负荷电流!$A2563="","",[1]线路最大负荷电流!$A2563)</f>
        <v/>
      </c>
      <c r="B2563" t="str">
        <f>IF([1]线路最大负荷电流!$B2563="","",[1]线路最大负荷电流!$B2563)</f>
        <v/>
      </c>
    </row>
    <row r="2564" spans="1:2" x14ac:dyDescent="0.15">
      <c r="A2564" t="str">
        <f>IF([1]线路最大负荷电流!$A2564="","",[1]线路最大负荷电流!$A2564)</f>
        <v/>
      </c>
      <c r="B2564" t="str">
        <f>IF([1]线路最大负荷电流!$B2564="","",[1]线路最大负荷电流!$B2564)</f>
        <v/>
      </c>
    </row>
    <row r="2565" spans="1:2" x14ac:dyDescent="0.15">
      <c r="A2565" t="str">
        <f>IF([1]线路最大负荷电流!$A2565="","",[1]线路最大负荷电流!$A2565)</f>
        <v/>
      </c>
      <c r="B2565" t="str">
        <f>IF([1]线路最大负荷电流!$B2565="","",[1]线路最大负荷电流!$B2565)</f>
        <v/>
      </c>
    </row>
    <row r="2566" spans="1:2" x14ac:dyDescent="0.15">
      <c r="A2566" t="str">
        <f>IF([1]线路最大负荷电流!$A2566="","",[1]线路最大负荷电流!$A2566)</f>
        <v/>
      </c>
      <c r="B2566" t="str">
        <f>IF([1]线路最大负荷电流!$B2566="","",[1]线路最大负荷电流!$B2566)</f>
        <v/>
      </c>
    </row>
    <row r="2567" spans="1:2" x14ac:dyDescent="0.15">
      <c r="A2567" t="str">
        <f>IF([1]线路最大负荷电流!$A2567="","",[1]线路最大负荷电流!$A2567)</f>
        <v/>
      </c>
      <c r="B2567" t="str">
        <f>IF([1]线路最大负荷电流!$B2567="","",[1]线路最大负荷电流!$B2567)</f>
        <v/>
      </c>
    </row>
    <row r="2568" spans="1:2" x14ac:dyDescent="0.15">
      <c r="A2568" t="str">
        <f>IF([1]线路最大负荷电流!$A2568="","",[1]线路最大负荷电流!$A2568)</f>
        <v/>
      </c>
      <c r="B2568" t="str">
        <f>IF([1]线路最大负荷电流!$B2568="","",[1]线路最大负荷电流!$B2568)</f>
        <v/>
      </c>
    </row>
    <row r="2569" spans="1:2" x14ac:dyDescent="0.15">
      <c r="A2569" t="str">
        <f>IF([1]线路最大负荷电流!$A2569="","",[1]线路最大负荷电流!$A2569)</f>
        <v/>
      </c>
      <c r="B2569" t="str">
        <f>IF([1]线路最大负荷电流!$B2569="","",[1]线路最大负荷电流!$B2569)</f>
        <v/>
      </c>
    </row>
    <row r="2570" spans="1:2" x14ac:dyDescent="0.15">
      <c r="A2570" t="str">
        <f>IF([1]线路最大负荷电流!$A2570="","",[1]线路最大负荷电流!$A2570)</f>
        <v/>
      </c>
      <c r="B2570" t="str">
        <f>IF([1]线路最大负荷电流!$B2570="","",[1]线路最大负荷电流!$B2570)</f>
        <v/>
      </c>
    </row>
    <row r="2571" spans="1:2" x14ac:dyDescent="0.15">
      <c r="A2571" t="str">
        <f>IF([1]线路最大负荷电流!$A2571="","",[1]线路最大负荷电流!$A2571)</f>
        <v/>
      </c>
      <c r="B2571" t="str">
        <f>IF([1]线路最大负荷电流!$B2571="","",[1]线路最大负荷电流!$B2571)</f>
        <v/>
      </c>
    </row>
    <row r="2572" spans="1:2" x14ac:dyDescent="0.15">
      <c r="A2572" t="str">
        <f>IF([1]线路最大负荷电流!$A2572="","",[1]线路最大负荷电流!$A2572)</f>
        <v/>
      </c>
      <c r="B2572" t="str">
        <f>IF([1]线路最大负荷电流!$B2572="","",[1]线路最大负荷电流!$B2572)</f>
        <v/>
      </c>
    </row>
    <row r="2573" spans="1:2" x14ac:dyDescent="0.15">
      <c r="A2573" t="str">
        <f>IF([1]线路最大负荷电流!$A2573="","",[1]线路最大负荷电流!$A2573)</f>
        <v/>
      </c>
      <c r="B2573" t="str">
        <f>IF([1]线路最大负荷电流!$B2573="","",[1]线路最大负荷电流!$B2573)</f>
        <v/>
      </c>
    </row>
    <row r="2574" spans="1:2" x14ac:dyDescent="0.15">
      <c r="A2574" t="str">
        <f>IF([1]线路最大负荷电流!$A2574="","",[1]线路最大负荷电流!$A2574)</f>
        <v/>
      </c>
      <c r="B2574" t="str">
        <f>IF([1]线路最大负荷电流!$B2574="","",[1]线路最大负荷电流!$B2574)</f>
        <v/>
      </c>
    </row>
    <row r="2575" spans="1:2" x14ac:dyDescent="0.15">
      <c r="A2575" t="str">
        <f>IF([1]线路最大负荷电流!$A2575="","",[1]线路最大负荷电流!$A2575)</f>
        <v/>
      </c>
      <c r="B2575" t="str">
        <f>IF([1]线路最大负荷电流!$B2575="","",[1]线路最大负荷电流!$B2575)</f>
        <v/>
      </c>
    </row>
    <row r="2576" spans="1:2" x14ac:dyDescent="0.15">
      <c r="A2576" t="str">
        <f>IF([1]线路最大负荷电流!$A2576="","",[1]线路最大负荷电流!$A2576)</f>
        <v/>
      </c>
      <c r="B2576" t="str">
        <f>IF([1]线路最大负荷电流!$B2576="","",[1]线路最大负荷电流!$B2576)</f>
        <v/>
      </c>
    </row>
    <row r="2577" spans="1:2" x14ac:dyDescent="0.15">
      <c r="A2577" t="str">
        <f>IF([1]线路最大负荷电流!$A2577="","",[1]线路最大负荷电流!$A2577)</f>
        <v/>
      </c>
      <c r="B2577" t="str">
        <f>IF([1]线路最大负荷电流!$B2577="","",[1]线路最大负荷电流!$B2577)</f>
        <v/>
      </c>
    </row>
    <row r="2578" spans="1:2" x14ac:dyDescent="0.15">
      <c r="A2578" t="str">
        <f>IF([1]线路最大负荷电流!$A2578="","",[1]线路最大负荷电流!$A2578)</f>
        <v/>
      </c>
      <c r="B2578" t="str">
        <f>IF([1]线路最大负荷电流!$B2578="","",[1]线路最大负荷电流!$B2578)</f>
        <v/>
      </c>
    </row>
    <row r="2579" spans="1:2" x14ac:dyDescent="0.15">
      <c r="A2579" t="str">
        <f>IF([1]线路最大负荷电流!$A2579="","",[1]线路最大负荷电流!$A2579)</f>
        <v/>
      </c>
      <c r="B2579" t="str">
        <f>IF([1]线路最大负荷电流!$B2579="","",[1]线路最大负荷电流!$B2579)</f>
        <v/>
      </c>
    </row>
    <row r="2580" spans="1:2" x14ac:dyDescent="0.15">
      <c r="A2580" t="str">
        <f>IF([1]线路最大负荷电流!$A2580="","",[1]线路最大负荷电流!$A2580)</f>
        <v/>
      </c>
      <c r="B2580" t="str">
        <f>IF([1]线路最大负荷电流!$B2580="","",[1]线路最大负荷电流!$B2580)</f>
        <v/>
      </c>
    </row>
    <row r="2581" spans="1:2" x14ac:dyDescent="0.15">
      <c r="A2581" t="str">
        <f>IF([1]线路最大负荷电流!$A2581="","",[1]线路最大负荷电流!$A2581)</f>
        <v/>
      </c>
      <c r="B2581" t="str">
        <f>IF([1]线路最大负荷电流!$B2581="","",[1]线路最大负荷电流!$B2581)</f>
        <v/>
      </c>
    </row>
    <row r="2582" spans="1:2" x14ac:dyDescent="0.15">
      <c r="A2582" t="str">
        <f>IF([1]线路最大负荷电流!$A2582="","",[1]线路最大负荷电流!$A2582)</f>
        <v/>
      </c>
      <c r="B2582" t="str">
        <f>IF([1]线路最大负荷电流!$B2582="","",[1]线路最大负荷电流!$B2582)</f>
        <v/>
      </c>
    </row>
    <row r="2583" spans="1:2" x14ac:dyDescent="0.15">
      <c r="A2583" t="str">
        <f>IF([1]线路最大负荷电流!$A2583="","",[1]线路最大负荷电流!$A2583)</f>
        <v/>
      </c>
      <c r="B2583" t="str">
        <f>IF([1]线路最大负荷电流!$B2583="","",[1]线路最大负荷电流!$B2583)</f>
        <v/>
      </c>
    </row>
    <row r="2584" spans="1:2" x14ac:dyDescent="0.15">
      <c r="A2584" t="str">
        <f>IF([1]线路最大负荷电流!$A2584="","",[1]线路最大负荷电流!$A2584)</f>
        <v/>
      </c>
      <c r="B2584" t="str">
        <f>IF([1]线路最大负荷电流!$B2584="","",[1]线路最大负荷电流!$B2584)</f>
        <v/>
      </c>
    </row>
    <row r="2585" spans="1:2" x14ac:dyDescent="0.15">
      <c r="A2585" t="str">
        <f>IF([1]线路最大负荷电流!$A2585="","",[1]线路最大负荷电流!$A2585)</f>
        <v/>
      </c>
      <c r="B2585" t="str">
        <f>IF([1]线路最大负荷电流!$B2585="","",[1]线路最大负荷电流!$B2585)</f>
        <v/>
      </c>
    </row>
    <row r="2586" spans="1:2" x14ac:dyDescent="0.15">
      <c r="A2586" t="str">
        <f>IF([1]线路最大负荷电流!$A2586="","",[1]线路最大负荷电流!$A2586)</f>
        <v/>
      </c>
      <c r="B2586" t="str">
        <f>IF([1]线路最大负荷电流!$B2586="","",[1]线路最大负荷电流!$B2586)</f>
        <v/>
      </c>
    </row>
    <row r="2587" spans="1:2" x14ac:dyDescent="0.15">
      <c r="A2587" t="str">
        <f>IF([1]线路最大负荷电流!$A2587="","",[1]线路最大负荷电流!$A2587)</f>
        <v/>
      </c>
      <c r="B2587" t="str">
        <f>IF([1]线路最大负荷电流!$B2587="","",[1]线路最大负荷电流!$B2587)</f>
        <v/>
      </c>
    </row>
    <row r="2588" spans="1:2" x14ac:dyDescent="0.15">
      <c r="A2588" t="str">
        <f>IF([1]线路最大负荷电流!$A2588="","",[1]线路最大负荷电流!$A2588)</f>
        <v/>
      </c>
      <c r="B2588" t="str">
        <f>IF([1]线路最大负荷电流!$B2588="","",[1]线路最大负荷电流!$B2588)</f>
        <v/>
      </c>
    </row>
    <row r="2589" spans="1:2" x14ac:dyDescent="0.15">
      <c r="A2589" t="str">
        <f>IF([1]线路最大负荷电流!$A2589="","",[1]线路最大负荷电流!$A2589)</f>
        <v/>
      </c>
      <c r="B2589" t="str">
        <f>IF([1]线路最大负荷电流!$B2589="","",[1]线路最大负荷电流!$B2589)</f>
        <v/>
      </c>
    </row>
    <row r="2590" spans="1:2" x14ac:dyDescent="0.15">
      <c r="A2590" t="str">
        <f>IF([1]线路最大负荷电流!$A2590="","",[1]线路最大负荷电流!$A2590)</f>
        <v/>
      </c>
      <c r="B2590" t="str">
        <f>IF([1]线路最大负荷电流!$B2590="","",[1]线路最大负荷电流!$B2590)</f>
        <v/>
      </c>
    </row>
    <row r="2591" spans="1:2" x14ac:dyDescent="0.15">
      <c r="A2591" t="str">
        <f>IF([1]线路最大负荷电流!$A2591="","",[1]线路最大负荷电流!$A2591)</f>
        <v/>
      </c>
      <c r="B2591" t="str">
        <f>IF([1]线路最大负荷电流!$B2591="","",[1]线路最大负荷电流!$B2591)</f>
        <v/>
      </c>
    </row>
    <row r="2592" spans="1:2" x14ac:dyDescent="0.15">
      <c r="A2592" t="str">
        <f>IF([1]线路最大负荷电流!$A2592="","",[1]线路最大负荷电流!$A2592)</f>
        <v/>
      </c>
      <c r="B2592" t="str">
        <f>IF([1]线路最大负荷电流!$B2592="","",[1]线路最大负荷电流!$B2592)</f>
        <v/>
      </c>
    </row>
    <row r="2593" spans="1:2" x14ac:dyDescent="0.15">
      <c r="A2593" t="str">
        <f>IF([1]线路最大负荷电流!$A2593="","",[1]线路最大负荷电流!$A2593)</f>
        <v/>
      </c>
      <c r="B2593" t="str">
        <f>IF([1]线路最大负荷电流!$B2593="","",[1]线路最大负荷电流!$B2593)</f>
        <v/>
      </c>
    </row>
    <row r="2594" spans="1:2" x14ac:dyDescent="0.15">
      <c r="A2594" t="str">
        <f>IF([1]线路最大负荷电流!$A2594="","",[1]线路最大负荷电流!$A2594)</f>
        <v/>
      </c>
      <c r="B2594" t="str">
        <f>IF([1]线路最大负荷电流!$B2594="","",[1]线路最大负荷电流!$B2594)</f>
        <v/>
      </c>
    </row>
    <row r="2595" spans="1:2" x14ac:dyDescent="0.15">
      <c r="A2595" t="str">
        <f>IF([1]线路最大负荷电流!$A2595="","",[1]线路最大负荷电流!$A2595)</f>
        <v/>
      </c>
      <c r="B2595" t="str">
        <f>IF([1]线路最大负荷电流!$B2595="","",[1]线路最大负荷电流!$B2595)</f>
        <v/>
      </c>
    </row>
    <row r="2596" spans="1:2" x14ac:dyDescent="0.15">
      <c r="A2596" t="str">
        <f>IF([1]线路最大负荷电流!$A2596="","",[1]线路最大负荷电流!$A2596)</f>
        <v/>
      </c>
      <c r="B2596" t="str">
        <f>IF([1]线路最大负荷电流!$B2596="","",[1]线路最大负荷电流!$B2596)</f>
        <v/>
      </c>
    </row>
    <row r="2597" spans="1:2" x14ac:dyDescent="0.15">
      <c r="A2597" t="str">
        <f>IF([1]线路最大负荷电流!$A2597="","",[1]线路最大负荷电流!$A2597)</f>
        <v/>
      </c>
      <c r="B2597" t="str">
        <f>IF([1]线路最大负荷电流!$B2597="","",[1]线路最大负荷电流!$B2597)</f>
        <v/>
      </c>
    </row>
    <row r="2598" spans="1:2" x14ac:dyDescent="0.15">
      <c r="A2598" t="str">
        <f>IF([1]线路最大负荷电流!$A2598="","",[1]线路最大负荷电流!$A2598)</f>
        <v/>
      </c>
      <c r="B2598" t="str">
        <f>IF([1]线路最大负荷电流!$B2598="","",[1]线路最大负荷电流!$B2598)</f>
        <v/>
      </c>
    </row>
    <row r="2599" spans="1:2" x14ac:dyDescent="0.15">
      <c r="A2599" t="str">
        <f>IF([1]线路最大负荷电流!$A2599="","",[1]线路最大负荷电流!$A2599)</f>
        <v/>
      </c>
      <c r="B2599" t="str">
        <f>IF([1]线路最大负荷电流!$B2599="","",[1]线路最大负荷电流!$B2599)</f>
        <v/>
      </c>
    </row>
    <row r="2600" spans="1:2" x14ac:dyDescent="0.15">
      <c r="A2600" t="str">
        <f>IF([1]线路最大负荷电流!$A2600="","",[1]线路最大负荷电流!$A2600)</f>
        <v/>
      </c>
      <c r="B2600" t="str">
        <f>IF([1]线路最大负荷电流!$B2600="","",[1]线路最大负荷电流!$B2600)</f>
        <v/>
      </c>
    </row>
    <row r="2601" spans="1:2" x14ac:dyDescent="0.15">
      <c r="A2601" t="str">
        <f>IF([1]线路最大负荷电流!$A2601="","",[1]线路最大负荷电流!$A2601)</f>
        <v/>
      </c>
      <c r="B2601" t="str">
        <f>IF([1]线路最大负荷电流!$B2601="","",[1]线路最大负荷电流!$B2601)</f>
        <v/>
      </c>
    </row>
    <row r="2602" spans="1:2" x14ac:dyDescent="0.15">
      <c r="A2602" t="str">
        <f>IF([1]线路最大负荷电流!$A2602="","",[1]线路最大负荷电流!$A2602)</f>
        <v/>
      </c>
      <c r="B2602" t="str">
        <f>IF([1]线路最大负荷电流!$B2602="","",[1]线路最大负荷电流!$B2602)</f>
        <v/>
      </c>
    </row>
    <row r="2603" spans="1:2" x14ac:dyDescent="0.15">
      <c r="A2603" t="str">
        <f>IF([1]线路最大负荷电流!$A2603="","",[1]线路最大负荷电流!$A2603)</f>
        <v/>
      </c>
      <c r="B2603" t="str">
        <f>IF([1]线路最大负荷电流!$B2603="","",[1]线路最大负荷电流!$B2603)</f>
        <v/>
      </c>
    </row>
    <row r="2604" spans="1:2" x14ac:dyDescent="0.15">
      <c r="A2604" t="str">
        <f>IF([1]线路最大负荷电流!$A2604="","",[1]线路最大负荷电流!$A2604)</f>
        <v/>
      </c>
      <c r="B2604" t="str">
        <f>IF([1]线路最大负荷电流!$B2604="","",[1]线路最大负荷电流!$B2604)</f>
        <v/>
      </c>
    </row>
    <row r="2605" spans="1:2" x14ac:dyDescent="0.15">
      <c r="A2605" t="str">
        <f>IF([1]线路最大负荷电流!$A2605="","",[1]线路最大负荷电流!$A2605)</f>
        <v/>
      </c>
      <c r="B2605" t="str">
        <f>IF([1]线路最大负荷电流!$B2605="","",[1]线路最大负荷电流!$B2605)</f>
        <v/>
      </c>
    </row>
    <row r="2606" spans="1:2" x14ac:dyDescent="0.15">
      <c r="A2606" t="str">
        <f>IF([1]线路最大负荷电流!$A2606="","",[1]线路最大负荷电流!$A2606)</f>
        <v/>
      </c>
      <c r="B2606" t="str">
        <f>IF([1]线路最大负荷电流!$B2606="","",[1]线路最大负荷电流!$B2606)</f>
        <v/>
      </c>
    </row>
    <row r="2607" spans="1:2" x14ac:dyDescent="0.15">
      <c r="A2607" t="str">
        <f>IF([1]线路最大负荷电流!$A2607="","",[1]线路最大负荷电流!$A2607)</f>
        <v/>
      </c>
      <c r="B2607" t="str">
        <f>IF([1]线路最大负荷电流!$B2607="","",[1]线路最大负荷电流!$B2607)</f>
        <v/>
      </c>
    </row>
    <row r="2608" spans="1:2" x14ac:dyDescent="0.15">
      <c r="A2608" t="str">
        <f>IF([1]线路最大负荷电流!$A2608="","",[1]线路最大负荷电流!$A2608)</f>
        <v/>
      </c>
      <c r="B2608" t="str">
        <f>IF([1]线路最大负荷电流!$B2608="","",[1]线路最大负荷电流!$B2608)</f>
        <v/>
      </c>
    </row>
    <row r="2609" spans="1:2" x14ac:dyDescent="0.15">
      <c r="A2609" t="str">
        <f>IF([1]线路最大负荷电流!$A2609="","",[1]线路最大负荷电流!$A2609)</f>
        <v/>
      </c>
      <c r="B2609" t="str">
        <f>IF([1]线路最大负荷电流!$B2609="","",[1]线路最大负荷电流!$B2609)</f>
        <v/>
      </c>
    </row>
    <row r="2610" spans="1:2" x14ac:dyDescent="0.15">
      <c r="A2610" t="str">
        <f>IF([1]线路最大负荷电流!$A2610="","",[1]线路最大负荷电流!$A2610)</f>
        <v/>
      </c>
      <c r="B2610" t="str">
        <f>IF([1]线路最大负荷电流!$B2610="","",[1]线路最大负荷电流!$B2610)</f>
        <v/>
      </c>
    </row>
    <row r="2611" spans="1:2" x14ac:dyDescent="0.15">
      <c r="A2611" t="str">
        <f>IF([1]线路最大负荷电流!$A2611="","",[1]线路最大负荷电流!$A2611)</f>
        <v/>
      </c>
      <c r="B2611" t="str">
        <f>IF([1]线路最大负荷电流!$B2611="","",[1]线路最大负荷电流!$B2611)</f>
        <v/>
      </c>
    </row>
    <row r="2612" spans="1:2" x14ac:dyDescent="0.15">
      <c r="A2612" t="str">
        <f>IF([1]线路最大负荷电流!$A2612="","",[1]线路最大负荷电流!$A2612)</f>
        <v/>
      </c>
      <c r="B2612" t="str">
        <f>IF([1]线路最大负荷电流!$B2612="","",[1]线路最大负荷电流!$B2612)</f>
        <v/>
      </c>
    </row>
    <row r="2613" spans="1:2" x14ac:dyDescent="0.15">
      <c r="A2613" t="str">
        <f>IF([1]线路最大负荷电流!$A2613="","",[1]线路最大负荷电流!$A2613)</f>
        <v/>
      </c>
      <c r="B2613" t="str">
        <f>IF([1]线路最大负荷电流!$B2613="","",[1]线路最大负荷电流!$B2613)</f>
        <v/>
      </c>
    </row>
    <row r="2614" spans="1:2" x14ac:dyDescent="0.15">
      <c r="A2614" t="str">
        <f>IF([1]线路最大负荷电流!$A2614="","",[1]线路最大负荷电流!$A2614)</f>
        <v/>
      </c>
      <c r="B2614" t="str">
        <f>IF([1]线路最大负荷电流!$B2614="","",[1]线路最大负荷电流!$B2614)</f>
        <v/>
      </c>
    </row>
    <row r="2615" spans="1:2" x14ac:dyDescent="0.15">
      <c r="A2615" t="str">
        <f>IF([1]线路最大负荷电流!$A2615="","",[1]线路最大负荷电流!$A2615)</f>
        <v/>
      </c>
      <c r="B2615" t="str">
        <f>IF([1]线路最大负荷电流!$B2615="","",[1]线路最大负荷电流!$B2615)</f>
        <v/>
      </c>
    </row>
    <row r="2616" spans="1:2" x14ac:dyDescent="0.15">
      <c r="A2616" t="str">
        <f>IF([1]线路最大负荷电流!$A2616="","",[1]线路最大负荷电流!$A2616)</f>
        <v/>
      </c>
      <c r="B2616" t="str">
        <f>IF([1]线路最大负荷电流!$B2616="","",[1]线路最大负荷电流!$B2616)</f>
        <v/>
      </c>
    </row>
    <row r="2617" spans="1:2" x14ac:dyDescent="0.15">
      <c r="A2617" t="str">
        <f>IF([1]线路最大负荷电流!$A2617="","",[1]线路最大负荷电流!$A2617)</f>
        <v/>
      </c>
      <c r="B2617" t="str">
        <f>IF([1]线路最大负荷电流!$B2617="","",[1]线路最大负荷电流!$B2617)</f>
        <v/>
      </c>
    </row>
    <row r="2618" spans="1:2" x14ac:dyDescent="0.15">
      <c r="A2618" t="str">
        <f>IF([1]线路最大负荷电流!$A2618="","",[1]线路最大负荷电流!$A2618)</f>
        <v/>
      </c>
      <c r="B2618" t="str">
        <f>IF([1]线路最大负荷电流!$B2618="","",[1]线路最大负荷电流!$B2618)</f>
        <v/>
      </c>
    </row>
    <row r="2619" spans="1:2" x14ac:dyDescent="0.15">
      <c r="A2619" t="str">
        <f>IF([1]线路最大负荷电流!$A2619="","",[1]线路最大负荷电流!$A2619)</f>
        <v/>
      </c>
      <c r="B2619" t="str">
        <f>IF([1]线路最大负荷电流!$B2619="","",[1]线路最大负荷电流!$B2619)</f>
        <v/>
      </c>
    </row>
    <row r="2620" spans="1:2" x14ac:dyDescent="0.15">
      <c r="A2620" t="str">
        <f>IF([1]线路最大负荷电流!$A2620="","",[1]线路最大负荷电流!$A2620)</f>
        <v/>
      </c>
      <c r="B2620" t="str">
        <f>IF([1]线路最大负荷电流!$B2620="","",[1]线路最大负荷电流!$B2620)</f>
        <v/>
      </c>
    </row>
    <row r="2621" spans="1:2" x14ac:dyDescent="0.15">
      <c r="A2621" t="str">
        <f>IF([1]线路最大负荷电流!$A2621="","",[1]线路最大负荷电流!$A2621)</f>
        <v/>
      </c>
      <c r="B2621" t="str">
        <f>IF([1]线路最大负荷电流!$B2621="","",[1]线路最大负荷电流!$B2621)</f>
        <v/>
      </c>
    </row>
    <row r="2622" spans="1:2" x14ac:dyDescent="0.15">
      <c r="A2622" t="str">
        <f>IF([1]线路最大负荷电流!$A2622="","",[1]线路最大负荷电流!$A2622)</f>
        <v/>
      </c>
      <c r="B2622" t="str">
        <f>IF([1]线路最大负荷电流!$B2622="","",[1]线路最大负荷电流!$B2622)</f>
        <v/>
      </c>
    </row>
    <row r="2623" spans="1:2" x14ac:dyDescent="0.15">
      <c r="A2623" t="str">
        <f>IF([1]线路最大负荷电流!$A2623="","",[1]线路最大负荷电流!$A2623)</f>
        <v/>
      </c>
      <c r="B2623" t="str">
        <f>IF([1]线路最大负荷电流!$B2623="","",[1]线路最大负荷电流!$B2623)</f>
        <v/>
      </c>
    </row>
    <row r="2624" spans="1:2" x14ac:dyDescent="0.15">
      <c r="A2624" t="str">
        <f>IF([1]线路最大负荷电流!$A2624="","",[1]线路最大负荷电流!$A2624)</f>
        <v/>
      </c>
      <c r="B2624" t="str">
        <f>IF([1]线路最大负荷电流!$B2624="","",[1]线路最大负荷电流!$B2624)</f>
        <v/>
      </c>
    </row>
    <row r="2625" spans="1:2" x14ac:dyDescent="0.15">
      <c r="A2625" t="str">
        <f>IF([1]线路最大负荷电流!$A2625="","",[1]线路最大负荷电流!$A2625)</f>
        <v/>
      </c>
      <c r="B2625" t="str">
        <f>IF([1]线路最大负荷电流!$B2625="","",[1]线路最大负荷电流!$B2625)</f>
        <v/>
      </c>
    </row>
    <row r="2626" spans="1:2" x14ac:dyDescent="0.15">
      <c r="A2626" t="str">
        <f>IF([1]线路最大负荷电流!$A2626="","",[1]线路最大负荷电流!$A2626)</f>
        <v/>
      </c>
      <c r="B2626" t="str">
        <f>IF([1]线路最大负荷电流!$B2626="","",[1]线路最大负荷电流!$B2626)</f>
        <v/>
      </c>
    </row>
    <row r="2627" spans="1:2" x14ac:dyDescent="0.15">
      <c r="A2627" t="str">
        <f>IF([1]线路最大负荷电流!$A2627="","",[1]线路最大负荷电流!$A2627)</f>
        <v/>
      </c>
      <c r="B2627" t="str">
        <f>IF([1]线路最大负荷电流!$B2627="","",[1]线路最大负荷电流!$B2627)</f>
        <v/>
      </c>
    </row>
    <row r="2628" spans="1:2" x14ac:dyDescent="0.15">
      <c r="A2628" t="str">
        <f>IF([1]线路最大负荷电流!$A2628="","",[1]线路最大负荷电流!$A2628)</f>
        <v/>
      </c>
      <c r="B2628" t="str">
        <f>IF([1]线路最大负荷电流!$B2628="","",[1]线路最大负荷电流!$B2628)</f>
        <v/>
      </c>
    </row>
    <row r="2629" spans="1:2" x14ac:dyDescent="0.15">
      <c r="A2629" t="str">
        <f>IF([1]线路最大负荷电流!$A2629="","",[1]线路最大负荷电流!$A2629)</f>
        <v/>
      </c>
      <c r="B2629" t="str">
        <f>IF([1]线路最大负荷电流!$B2629="","",[1]线路最大负荷电流!$B2629)</f>
        <v/>
      </c>
    </row>
    <row r="2630" spans="1:2" x14ac:dyDescent="0.15">
      <c r="A2630" t="str">
        <f>IF([1]线路最大负荷电流!$A2630="","",[1]线路最大负荷电流!$A2630)</f>
        <v/>
      </c>
      <c r="B2630" t="str">
        <f>IF([1]线路最大负荷电流!$B2630="","",[1]线路最大负荷电流!$B2630)</f>
        <v/>
      </c>
    </row>
    <row r="2631" spans="1:2" x14ac:dyDescent="0.15">
      <c r="A2631" t="str">
        <f>IF([1]线路最大负荷电流!$A2631="","",[1]线路最大负荷电流!$A2631)</f>
        <v/>
      </c>
      <c r="B2631" t="str">
        <f>IF([1]线路最大负荷电流!$B2631="","",[1]线路最大负荷电流!$B2631)</f>
        <v/>
      </c>
    </row>
    <row r="2632" spans="1:2" x14ac:dyDescent="0.15">
      <c r="A2632" t="str">
        <f>IF([1]线路最大负荷电流!$A2632="","",[1]线路最大负荷电流!$A2632)</f>
        <v/>
      </c>
      <c r="B2632" t="str">
        <f>IF([1]线路最大负荷电流!$B2632="","",[1]线路最大负荷电流!$B2632)</f>
        <v/>
      </c>
    </row>
    <row r="2633" spans="1:2" x14ac:dyDescent="0.15">
      <c r="A2633" t="str">
        <f>IF([1]线路最大负荷电流!$A2633="","",[1]线路最大负荷电流!$A2633)</f>
        <v/>
      </c>
      <c r="B2633" t="str">
        <f>IF([1]线路最大负荷电流!$B2633="","",[1]线路最大负荷电流!$B2633)</f>
        <v/>
      </c>
    </row>
    <row r="2634" spans="1:2" x14ac:dyDescent="0.15">
      <c r="A2634" t="str">
        <f>IF([1]线路最大负荷电流!$A2634="","",[1]线路最大负荷电流!$A2634)</f>
        <v/>
      </c>
      <c r="B2634" t="str">
        <f>IF([1]线路最大负荷电流!$B2634="","",[1]线路最大负荷电流!$B2634)</f>
        <v/>
      </c>
    </row>
    <row r="2635" spans="1:2" x14ac:dyDescent="0.15">
      <c r="A2635" t="str">
        <f>IF([1]线路最大负荷电流!$A2635="","",[1]线路最大负荷电流!$A2635)</f>
        <v/>
      </c>
      <c r="B2635" t="str">
        <f>IF([1]线路最大负荷电流!$B2635="","",[1]线路最大负荷电流!$B2635)</f>
        <v/>
      </c>
    </row>
    <row r="2636" spans="1:2" x14ac:dyDescent="0.15">
      <c r="A2636" t="str">
        <f>IF([1]线路最大负荷电流!$A2636="","",[1]线路最大负荷电流!$A2636)</f>
        <v/>
      </c>
      <c r="B2636" t="str">
        <f>IF([1]线路最大负荷电流!$B2636="","",[1]线路最大负荷电流!$B2636)</f>
        <v/>
      </c>
    </row>
    <row r="2637" spans="1:2" x14ac:dyDescent="0.15">
      <c r="A2637" t="str">
        <f>IF([1]线路最大负荷电流!$A2637="","",[1]线路最大负荷电流!$A2637)</f>
        <v/>
      </c>
      <c r="B2637" t="str">
        <f>IF([1]线路最大负荷电流!$B2637="","",[1]线路最大负荷电流!$B2637)</f>
        <v/>
      </c>
    </row>
    <row r="2638" spans="1:2" x14ac:dyDescent="0.15">
      <c r="A2638" t="str">
        <f>IF([1]线路最大负荷电流!$A2638="","",[1]线路最大负荷电流!$A2638)</f>
        <v/>
      </c>
      <c r="B2638" t="str">
        <f>IF([1]线路最大负荷电流!$B2638="","",[1]线路最大负荷电流!$B2638)</f>
        <v/>
      </c>
    </row>
    <row r="2639" spans="1:2" x14ac:dyDescent="0.15">
      <c r="A2639" t="str">
        <f>IF([1]线路最大负荷电流!$A2639="","",[1]线路最大负荷电流!$A2639)</f>
        <v/>
      </c>
      <c r="B2639" t="str">
        <f>IF([1]线路最大负荷电流!$B2639="","",[1]线路最大负荷电流!$B2639)</f>
        <v/>
      </c>
    </row>
    <row r="2640" spans="1:2" x14ac:dyDescent="0.15">
      <c r="A2640" t="str">
        <f>IF([1]线路最大负荷电流!$A2640="","",[1]线路最大负荷电流!$A2640)</f>
        <v/>
      </c>
      <c r="B2640" t="str">
        <f>IF([1]线路最大负荷电流!$B2640="","",[1]线路最大负荷电流!$B2640)</f>
        <v/>
      </c>
    </row>
    <row r="2641" spans="1:2" x14ac:dyDescent="0.15">
      <c r="A2641" t="str">
        <f>IF([1]线路最大负荷电流!$A2641="","",[1]线路最大负荷电流!$A2641)</f>
        <v/>
      </c>
      <c r="B2641" t="str">
        <f>IF([1]线路最大负荷电流!$B2641="","",[1]线路最大负荷电流!$B2641)</f>
        <v/>
      </c>
    </row>
    <row r="2642" spans="1:2" x14ac:dyDescent="0.15">
      <c r="A2642" t="str">
        <f>IF([1]线路最大负荷电流!$A2642="","",[1]线路最大负荷电流!$A2642)</f>
        <v/>
      </c>
      <c r="B2642" t="str">
        <f>IF([1]线路最大负荷电流!$B2642="","",[1]线路最大负荷电流!$B2642)</f>
        <v/>
      </c>
    </row>
    <row r="2643" spans="1:2" x14ac:dyDescent="0.15">
      <c r="A2643" t="str">
        <f>IF([1]线路最大负荷电流!$A2643="","",[1]线路最大负荷电流!$A2643)</f>
        <v/>
      </c>
      <c r="B2643" t="str">
        <f>IF([1]线路最大负荷电流!$B2643="","",[1]线路最大负荷电流!$B2643)</f>
        <v/>
      </c>
    </row>
    <row r="2644" spans="1:2" x14ac:dyDescent="0.15">
      <c r="A2644" t="str">
        <f>IF([1]线路最大负荷电流!$A2644="","",[1]线路最大负荷电流!$A2644)</f>
        <v/>
      </c>
      <c r="B2644" t="str">
        <f>IF([1]线路最大负荷电流!$B2644="","",[1]线路最大负荷电流!$B2644)</f>
        <v/>
      </c>
    </row>
    <row r="2645" spans="1:2" x14ac:dyDescent="0.15">
      <c r="A2645" t="str">
        <f>IF([1]线路最大负荷电流!$A2645="","",[1]线路最大负荷电流!$A2645)</f>
        <v/>
      </c>
      <c r="B2645" t="str">
        <f>IF([1]线路最大负荷电流!$B2645="","",[1]线路最大负荷电流!$B2645)</f>
        <v/>
      </c>
    </row>
    <row r="2646" spans="1:2" x14ac:dyDescent="0.15">
      <c r="A2646" t="str">
        <f>IF([1]线路最大负荷电流!$A2646="","",[1]线路最大负荷电流!$A2646)</f>
        <v/>
      </c>
      <c r="B2646" t="str">
        <f>IF([1]线路最大负荷电流!$B2646="","",[1]线路最大负荷电流!$B2646)</f>
        <v/>
      </c>
    </row>
    <row r="2647" spans="1:2" x14ac:dyDescent="0.15">
      <c r="A2647" t="str">
        <f>IF([1]线路最大负荷电流!$A2647="","",[1]线路最大负荷电流!$A2647)</f>
        <v/>
      </c>
      <c r="B2647" t="str">
        <f>IF([1]线路最大负荷电流!$B2647="","",[1]线路最大负荷电流!$B2647)</f>
        <v/>
      </c>
    </row>
    <row r="2648" spans="1:2" x14ac:dyDescent="0.15">
      <c r="A2648" t="str">
        <f>IF([1]线路最大负荷电流!$A2648="","",[1]线路最大负荷电流!$A2648)</f>
        <v/>
      </c>
      <c r="B2648" t="str">
        <f>IF([1]线路最大负荷电流!$B2648="","",[1]线路最大负荷电流!$B2648)</f>
        <v/>
      </c>
    </row>
    <row r="2649" spans="1:2" x14ac:dyDescent="0.15">
      <c r="A2649" t="str">
        <f>IF([1]线路最大负荷电流!$A2649="","",[1]线路最大负荷电流!$A2649)</f>
        <v/>
      </c>
      <c r="B2649" t="str">
        <f>IF([1]线路最大负荷电流!$B2649="","",[1]线路最大负荷电流!$B2649)</f>
        <v/>
      </c>
    </row>
    <row r="2650" spans="1:2" x14ac:dyDescent="0.15">
      <c r="A2650" t="str">
        <f>IF([1]线路最大负荷电流!$A2650="","",[1]线路最大负荷电流!$A2650)</f>
        <v/>
      </c>
      <c r="B2650" t="str">
        <f>IF([1]线路最大负荷电流!$B2650="","",[1]线路最大负荷电流!$B2650)</f>
        <v/>
      </c>
    </row>
    <row r="2651" spans="1:2" x14ac:dyDescent="0.15">
      <c r="A2651" t="str">
        <f>IF([1]线路最大负荷电流!$A2651="","",[1]线路最大负荷电流!$A2651)</f>
        <v/>
      </c>
      <c r="B2651" t="str">
        <f>IF([1]线路最大负荷电流!$B2651="","",[1]线路最大负荷电流!$B2651)</f>
        <v/>
      </c>
    </row>
    <row r="2652" spans="1:2" x14ac:dyDescent="0.15">
      <c r="A2652" t="str">
        <f>IF([1]线路最大负荷电流!$A2652="","",[1]线路最大负荷电流!$A2652)</f>
        <v/>
      </c>
      <c r="B2652" t="str">
        <f>IF([1]线路最大负荷电流!$B2652="","",[1]线路最大负荷电流!$B2652)</f>
        <v/>
      </c>
    </row>
    <row r="2653" spans="1:2" x14ac:dyDescent="0.15">
      <c r="A2653" t="str">
        <f>IF([1]线路最大负荷电流!$A2653="","",[1]线路最大负荷电流!$A2653)</f>
        <v/>
      </c>
      <c r="B2653" t="str">
        <f>IF([1]线路最大负荷电流!$B2653="","",[1]线路最大负荷电流!$B2653)</f>
        <v/>
      </c>
    </row>
    <row r="2654" spans="1:2" x14ac:dyDescent="0.15">
      <c r="A2654" t="str">
        <f>IF([1]线路最大负荷电流!$A2654="","",[1]线路最大负荷电流!$A2654)</f>
        <v/>
      </c>
      <c r="B2654" t="str">
        <f>IF([1]线路最大负荷电流!$B2654="","",[1]线路最大负荷电流!$B2654)</f>
        <v/>
      </c>
    </row>
    <row r="2655" spans="1:2" x14ac:dyDescent="0.15">
      <c r="A2655" t="str">
        <f>IF([1]线路最大负荷电流!$A2655="","",[1]线路最大负荷电流!$A2655)</f>
        <v/>
      </c>
      <c r="B2655" t="str">
        <f>IF([1]线路最大负荷电流!$B2655="","",[1]线路最大负荷电流!$B2655)</f>
        <v/>
      </c>
    </row>
    <row r="2656" spans="1:2" x14ac:dyDescent="0.15">
      <c r="A2656" t="str">
        <f>IF([1]线路最大负荷电流!$A2656="","",[1]线路最大负荷电流!$A2656)</f>
        <v/>
      </c>
      <c r="B2656" t="str">
        <f>IF([1]线路最大负荷电流!$B2656="","",[1]线路最大负荷电流!$B2656)</f>
        <v/>
      </c>
    </row>
    <row r="2657" spans="1:2" x14ac:dyDescent="0.15">
      <c r="A2657" t="str">
        <f>IF([1]线路最大负荷电流!$A2657="","",[1]线路最大负荷电流!$A2657)</f>
        <v/>
      </c>
      <c r="B2657" t="str">
        <f>IF([1]线路最大负荷电流!$B2657="","",[1]线路最大负荷电流!$B2657)</f>
        <v/>
      </c>
    </row>
    <row r="2658" spans="1:2" x14ac:dyDescent="0.15">
      <c r="A2658" t="str">
        <f>IF([1]线路最大负荷电流!$A2658="","",[1]线路最大负荷电流!$A2658)</f>
        <v/>
      </c>
      <c r="B2658" t="str">
        <f>IF([1]线路最大负荷电流!$B2658="","",[1]线路最大负荷电流!$B2658)</f>
        <v/>
      </c>
    </row>
    <row r="2659" spans="1:2" x14ac:dyDescent="0.15">
      <c r="A2659" t="str">
        <f>IF([1]线路最大负荷电流!$A2659="","",[1]线路最大负荷电流!$A2659)</f>
        <v/>
      </c>
      <c r="B2659" t="str">
        <f>IF([1]线路最大负荷电流!$B2659="","",[1]线路最大负荷电流!$B2659)</f>
        <v/>
      </c>
    </row>
    <row r="2660" spans="1:2" x14ac:dyDescent="0.15">
      <c r="A2660" t="str">
        <f>IF([1]线路最大负荷电流!$A2660="","",[1]线路最大负荷电流!$A2660)</f>
        <v/>
      </c>
      <c r="B2660" t="str">
        <f>IF([1]线路最大负荷电流!$B2660="","",[1]线路最大负荷电流!$B2660)</f>
        <v/>
      </c>
    </row>
    <row r="2661" spans="1:2" x14ac:dyDescent="0.15">
      <c r="A2661" t="str">
        <f>IF([1]线路最大负荷电流!$A2661="","",[1]线路最大负荷电流!$A2661)</f>
        <v/>
      </c>
      <c r="B2661" t="str">
        <f>IF([1]线路最大负荷电流!$B2661="","",[1]线路最大负荷电流!$B2661)</f>
        <v/>
      </c>
    </row>
    <row r="2662" spans="1:2" x14ac:dyDescent="0.15">
      <c r="A2662" t="str">
        <f>IF([1]线路最大负荷电流!$A2662="","",[1]线路最大负荷电流!$A2662)</f>
        <v/>
      </c>
      <c r="B2662" t="str">
        <f>IF([1]线路最大负荷电流!$B2662="","",[1]线路最大负荷电流!$B2662)</f>
        <v/>
      </c>
    </row>
    <row r="2663" spans="1:2" x14ac:dyDescent="0.15">
      <c r="A2663" t="str">
        <f>IF([1]线路最大负荷电流!$A2663="","",[1]线路最大负荷电流!$A2663)</f>
        <v/>
      </c>
      <c r="B2663" t="str">
        <f>IF([1]线路最大负荷电流!$B2663="","",[1]线路最大负荷电流!$B2663)</f>
        <v/>
      </c>
    </row>
    <row r="2664" spans="1:2" x14ac:dyDescent="0.15">
      <c r="A2664" t="str">
        <f>IF([1]线路最大负荷电流!$A2664="","",[1]线路最大负荷电流!$A2664)</f>
        <v/>
      </c>
      <c r="B2664" t="str">
        <f>IF([1]线路最大负荷电流!$B2664="","",[1]线路最大负荷电流!$B2664)</f>
        <v/>
      </c>
    </row>
    <row r="2665" spans="1:2" x14ac:dyDescent="0.15">
      <c r="A2665" t="str">
        <f>IF([1]线路最大负荷电流!$A2665="","",[1]线路最大负荷电流!$A2665)</f>
        <v/>
      </c>
      <c r="B2665" t="str">
        <f>IF([1]线路最大负荷电流!$B2665="","",[1]线路最大负荷电流!$B2665)</f>
        <v/>
      </c>
    </row>
    <row r="2666" spans="1:2" x14ac:dyDescent="0.15">
      <c r="A2666" t="str">
        <f>IF([1]线路最大负荷电流!$A2666="","",[1]线路最大负荷电流!$A2666)</f>
        <v/>
      </c>
      <c r="B2666" t="str">
        <f>IF([1]线路最大负荷电流!$B2666="","",[1]线路最大负荷电流!$B2666)</f>
        <v/>
      </c>
    </row>
    <row r="2667" spans="1:2" x14ac:dyDescent="0.15">
      <c r="A2667" t="str">
        <f>IF([1]线路最大负荷电流!$A2667="","",[1]线路最大负荷电流!$A2667)</f>
        <v/>
      </c>
      <c r="B2667" t="str">
        <f>IF([1]线路最大负荷电流!$B2667="","",[1]线路最大负荷电流!$B2667)</f>
        <v/>
      </c>
    </row>
    <row r="2668" spans="1:2" x14ac:dyDescent="0.15">
      <c r="A2668" t="str">
        <f>IF([1]线路最大负荷电流!$A2668="","",[1]线路最大负荷电流!$A2668)</f>
        <v/>
      </c>
      <c r="B2668" t="str">
        <f>IF([1]线路最大负荷电流!$B2668="","",[1]线路最大负荷电流!$B2668)</f>
        <v/>
      </c>
    </row>
    <row r="2669" spans="1:2" x14ac:dyDescent="0.15">
      <c r="A2669" t="str">
        <f>IF([1]线路最大负荷电流!$A2669="","",[1]线路最大负荷电流!$A2669)</f>
        <v/>
      </c>
      <c r="B2669" t="str">
        <f>IF([1]线路最大负荷电流!$B2669="","",[1]线路最大负荷电流!$B2669)</f>
        <v/>
      </c>
    </row>
    <row r="2670" spans="1:2" x14ac:dyDescent="0.15">
      <c r="A2670" t="str">
        <f>IF([1]线路最大负荷电流!$A2670="","",[1]线路最大负荷电流!$A2670)</f>
        <v/>
      </c>
      <c r="B2670" t="str">
        <f>IF([1]线路最大负荷电流!$B2670="","",[1]线路最大负荷电流!$B2670)</f>
        <v/>
      </c>
    </row>
    <row r="2671" spans="1:2" x14ac:dyDescent="0.15">
      <c r="A2671" t="str">
        <f>IF([1]线路最大负荷电流!$A2671="","",[1]线路最大负荷电流!$A2671)</f>
        <v/>
      </c>
      <c r="B2671" t="str">
        <f>IF([1]线路最大负荷电流!$B2671="","",[1]线路最大负荷电流!$B2671)</f>
        <v/>
      </c>
    </row>
    <row r="2672" spans="1:2" x14ac:dyDescent="0.15">
      <c r="A2672" t="str">
        <f>IF([1]线路最大负荷电流!$A2672="","",[1]线路最大负荷电流!$A2672)</f>
        <v/>
      </c>
      <c r="B2672" t="str">
        <f>IF([1]线路最大负荷电流!$B2672="","",[1]线路最大负荷电流!$B2672)</f>
        <v/>
      </c>
    </row>
    <row r="2673" spans="1:2" x14ac:dyDescent="0.15">
      <c r="A2673" t="str">
        <f>IF([1]线路最大负荷电流!$A2673="","",[1]线路最大负荷电流!$A2673)</f>
        <v/>
      </c>
      <c r="B2673" t="str">
        <f>IF([1]线路最大负荷电流!$B2673="","",[1]线路最大负荷电流!$B2673)</f>
        <v/>
      </c>
    </row>
    <row r="2674" spans="1:2" x14ac:dyDescent="0.15">
      <c r="A2674" t="str">
        <f>IF([1]线路最大负荷电流!$A2674="","",[1]线路最大负荷电流!$A2674)</f>
        <v/>
      </c>
      <c r="B2674" t="str">
        <f>IF([1]线路最大负荷电流!$B2674="","",[1]线路最大负荷电流!$B2674)</f>
        <v/>
      </c>
    </row>
    <row r="2675" spans="1:2" x14ac:dyDescent="0.15">
      <c r="A2675" t="str">
        <f>IF([1]线路最大负荷电流!$A2675="","",[1]线路最大负荷电流!$A2675)</f>
        <v/>
      </c>
      <c r="B2675" t="str">
        <f>IF([1]线路最大负荷电流!$B2675="","",[1]线路最大负荷电流!$B2675)</f>
        <v/>
      </c>
    </row>
    <row r="2676" spans="1:2" x14ac:dyDescent="0.15">
      <c r="A2676" t="str">
        <f>IF([1]线路最大负荷电流!$A2676="","",[1]线路最大负荷电流!$A2676)</f>
        <v/>
      </c>
      <c r="B2676" t="str">
        <f>IF([1]线路最大负荷电流!$B2676="","",[1]线路最大负荷电流!$B2676)</f>
        <v/>
      </c>
    </row>
    <row r="2677" spans="1:2" x14ac:dyDescent="0.15">
      <c r="A2677" t="str">
        <f>IF([1]线路最大负荷电流!$A2677="","",[1]线路最大负荷电流!$A2677)</f>
        <v/>
      </c>
      <c r="B2677" t="str">
        <f>IF([1]线路最大负荷电流!$B2677="","",[1]线路最大负荷电流!$B2677)</f>
        <v/>
      </c>
    </row>
    <row r="2678" spans="1:2" x14ac:dyDescent="0.15">
      <c r="A2678" t="str">
        <f>IF([1]线路最大负荷电流!$A2678="","",[1]线路最大负荷电流!$A2678)</f>
        <v/>
      </c>
      <c r="B2678" t="str">
        <f>IF([1]线路最大负荷电流!$B2678="","",[1]线路最大负荷电流!$B2678)</f>
        <v/>
      </c>
    </row>
    <row r="2679" spans="1:2" x14ac:dyDescent="0.15">
      <c r="A2679" t="str">
        <f>IF([1]线路最大负荷电流!$A2679="","",[1]线路最大负荷电流!$A2679)</f>
        <v/>
      </c>
      <c r="B2679" t="str">
        <f>IF([1]线路最大负荷电流!$B2679="","",[1]线路最大负荷电流!$B2679)</f>
        <v/>
      </c>
    </row>
    <row r="2680" spans="1:2" x14ac:dyDescent="0.15">
      <c r="A2680" t="str">
        <f>IF([1]线路最大负荷电流!$A2680="","",[1]线路最大负荷电流!$A2680)</f>
        <v/>
      </c>
      <c r="B2680" t="str">
        <f>IF([1]线路最大负荷电流!$B2680="","",[1]线路最大负荷电流!$B2680)</f>
        <v/>
      </c>
    </row>
    <row r="2681" spans="1:2" x14ac:dyDescent="0.15">
      <c r="A2681" t="str">
        <f>IF([1]线路最大负荷电流!$A2681="","",[1]线路最大负荷电流!$A2681)</f>
        <v/>
      </c>
      <c r="B2681" t="str">
        <f>IF([1]线路最大负荷电流!$B2681="","",[1]线路最大负荷电流!$B2681)</f>
        <v/>
      </c>
    </row>
    <row r="2682" spans="1:2" x14ac:dyDescent="0.15">
      <c r="A2682" t="str">
        <f>IF([1]线路最大负荷电流!$A2682="","",[1]线路最大负荷电流!$A2682)</f>
        <v/>
      </c>
      <c r="B2682" t="str">
        <f>IF([1]线路最大负荷电流!$B2682="","",[1]线路最大负荷电流!$B2682)</f>
        <v/>
      </c>
    </row>
    <row r="2683" spans="1:2" x14ac:dyDescent="0.15">
      <c r="A2683" t="str">
        <f>IF([1]线路最大负荷电流!$A2683="","",[1]线路最大负荷电流!$A2683)</f>
        <v/>
      </c>
      <c r="B2683" t="str">
        <f>IF([1]线路最大负荷电流!$B2683="","",[1]线路最大负荷电流!$B2683)</f>
        <v/>
      </c>
    </row>
    <row r="2684" spans="1:2" x14ac:dyDescent="0.15">
      <c r="A2684" t="str">
        <f>IF([1]线路最大负荷电流!$A2684="","",[1]线路最大负荷电流!$A2684)</f>
        <v/>
      </c>
      <c r="B2684" t="str">
        <f>IF([1]线路最大负荷电流!$B2684="","",[1]线路最大负荷电流!$B2684)</f>
        <v/>
      </c>
    </row>
    <row r="2685" spans="1:2" x14ac:dyDescent="0.15">
      <c r="A2685" t="str">
        <f>IF([1]线路最大负荷电流!$A2685="","",[1]线路最大负荷电流!$A2685)</f>
        <v/>
      </c>
      <c r="B2685" t="str">
        <f>IF([1]线路最大负荷电流!$B2685="","",[1]线路最大负荷电流!$B2685)</f>
        <v/>
      </c>
    </row>
    <row r="2686" spans="1:2" x14ac:dyDescent="0.15">
      <c r="A2686" t="str">
        <f>IF([1]线路最大负荷电流!$A2686="","",[1]线路最大负荷电流!$A2686)</f>
        <v/>
      </c>
      <c r="B2686" t="str">
        <f>IF([1]线路最大负荷电流!$B2686="","",[1]线路最大负荷电流!$B2686)</f>
        <v/>
      </c>
    </row>
    <row r="2687" spans="1:2" x14ac:dyDescent="0.15">
      <c r="A2687" t="str">
        <f>IF([1]线路最大负荷电流!$A2687="","",[1]线路最大负荷电流!$A2687)</f>
        <v/>
      </c>
      <c r="B2687" t="str">
        <f>IF([1]线路最大负荷电流!$B2687="","",[1]线路最大负荷电流!$B2687)</f>
        <v/>
      </c>
    </row>
    <row r="2688" spans="1:2" x14ac:dyDescent="0.15">
      <c r="A2688" t="str">
        <f>IF([1]线路最大负荷电流!$A2688="","",[1]线路最大负荷电流!$A2688)</f>
        <v/>
      </c>
      <c r="B2688" t="str">
        <f>IF([1]线路最大负荷电流!$B2688="","",[1]线路最大负荷电流!$B2688)</f>
        <v/>
      </c>
    </row>
    <row r="2689" spans="1:2" x14ac:dyDescent="0.15">
      <c r="A2689" t="str">
        <f>IF([1]线路最大负荷电流!$A2689="","",[1]线路最大负荷电流!$A2689)</f>
        <v/>
      </c>
      <c r="B2689" t="str">
        <f>IF([1]线路最大负荷电流!$B2689="","",[1]线路最大负荷电流!$B2689)</f>
        <v/>
      </c>
    </row>
    <row r="2690" spans="1:2" x14ac:dyDescent="0.15">
      <c r="A2690" t="str">
        <f>IF([1]线路最大负荷电流!$A2690="","",[1]线路最大负荷电流!$A2690)</f>
        <v/>
      </c>
      <c r="B2690" t="str">
        <f>IF([1]线路最大负荷电流!$B2690="","",[1]线路最大负荷电流!$B2690)</f>
        <v/>
      </c>
    </row>
    <row r="2691" spans="1:2" x14ac:dyDescent="0.15">
      <c r="A2691" t="str">
        <f>IF([1]线路最大负荷电流!$A2691="","",[1]线路最大负荷电流!$A2691)</f>
        <v/>
      </c>
      <c r="B2691" t="str">
        <f>IF([1]线路最大负荷电流!$B2691="","",[1]线路最大负荷电流!$B2691)</f>
        <v/>
      </c>
    </row>
    <row r="2692" spans="1:2" x14ac:dyDescent="0.15">
      <c r="A2692" t="str">
        <f>IF([1]线路最大负荷电流!$A2692="","",[1]线路最大负荷电流!$A2692)</f>
        <v/>
      </c>
      <c r="B2692" t="str">
        <f>IF([1]线路最大负荷电流!$B2692="","",[1]线路最大负荷电流!$B2692)</f>
        <v/>
      </c>
    </row>
    <row r="2693" spans="1:2" x14ac:dyDescent="0.15">
      <c r="A2693" t="str">
        <f>IF([1]线路最大负荷电流!$A2693="","",[1]线路最大负荷电流!$A2693)</f>
        <v/>
      </c>
      <c r="B2693" t="str">
        <f>IF([1]线路最大负荷电流!$B2693="","",[1]线路最大负荷电流!$B2693)</f>
        <v/>
      </c>
    </row>
    <row r="2694" spans="1:2" x14ac:dyDescent="0.15">
      <c r="A2694" t="str">
        <f>IF([1]线路最大负荷电流!$A2694="","",[1]线路最大负荷电流!$A2694)</f>
        <v/>
      </c>
      <c r="B2694" t="str">
        <f>IF([1]线路最大负荷电流!$B2694="","",[1]线路最大负荷电流!$B2694)</f>
        <v/>
      </c>
    </row>
    <row r="2695" spans="1:2" x14ac:dyDescent="0.15">
      <c r="A2695" t="str">
        <f>IF([1]线路最大负荷电流!$A2695="","",[1]线路最大负荷电流!$A2695)</f>
        <v/>
      </c>
      <c r="B2695" t="str">
        <f>IF([1]线路最大负荷电流!$B2695="","",[1]线路最大负荷电流!$B2695)</f>
        <v/>
      </c>
    </row>
    <row r="2696" spans="1:2" x14ac:dyDescent="0.15">
      <c r="A2696" t="str">
        <f>IF([1]线路最大负荷电流!$A2696="","",[1]线路最大负荷电流!$A2696)</f>
        <v/>
      </c>
      <c r="B2696" t="str">
        <f>IF([1]线路最大负荷电流!$B2696="","",[1]线路最大负荷电流!$B2696)</f>
        <v/>
      </c>
    </row>
    <row r="2697" spans="1:2" x14ac:dyDescent="0.15">
      <c r="A2697" t="str">
        <f>IF([1]线路最大负荷电流!$A2697="","",[1]线路最大负荷电流!$A2697)</f>
        <v/>
      </c>
      <c r="B2697" t="str">
        <f>IF([1]线路最大负荷电流!$B2697="","",[1]线路最大负荷电流!$B2697)</f>
        <v/>
      </c>
    </row>
    <row r="2698" spans="1:2" x14ac:dyDescent="0.15">
      <c r="A2698" t="str">
        <f>IF([1]线路最大负荷电流!$A2698="","",[1]线路最大负荷电流!$A2698)</f>
        <v/>
      </c>
      <c r="B2698" t="str">
        <f>IF([1]线路最大负荷电流!$B2698="","",[1]线路最大负荷电流!$B2698)</f>
        <v/>
      </c>
    </row>
    <row r="2699" spans="1:2" x14ac:dyDescent="0.15">
      <c r="A2699" t="str">
        <f>IF([1]线路最大负荷电流!$A2699="","",[1]线路最大负荷电流!$A2699)</f>
        <v/>
      </c>
      <c r="B2699" t="str">
        <f>IF([1]线路最大负荷电流!$B2699="","",[1]线路最大负荷电流!$B2699)</f>
        <v/>
      </c>
    </row>
    <row r="2700" spans="1:2" x14ac:dyDescent="0.15">
      <c r="A2700" t="str">
        <f>IF([1]线路最大负荷电流!$A2700="","",[1]线路最大负荷电流!$A2700)</f>
        <v/>
      </c>
      <c r="B2700" t="str">
        <f>IF([1]线路最大负荷电流!$B2700="","",[1]线路最大负荷电流!$B2700)</f>
        <v/>
      </c>
    </row>
    <row r="2701" spans="1:2" x14ac:dyDescent="0.15">
      <c r="A2701" t="str">
        <f>IF([1]线路最大负荷电流!$A2701="","",[1]线路最大负荷电流!$A2701)</f>
        <v/>
      </c>
      <c r="B2701" t="str">
        <f>IF([1]线路最大负荷电流!$B2701="","",[1]线路最大负荷电流!$B2701)</f>
        <v/>
      </c>
    </row>
    <row r="2702" spans="1:2" x14ac:dyDescent="0.15">
      <c r="A2702" t="str">
        <f>IF([1]线路最大负荷电流!$A2702="","",[1]线路最大负荷电流!$A2702)</f>
        <v/>
      </c>
      <c r="B2702" t="str">
        <f>IF([1]线路最大负荷电流!$B2702="","",[1]线路最大负荷电流!$B2702)</f>
        <v/>
      </c>
    </row>
    <row r="2703" spans="1:2" x14ac:dyDescent="0.15">
      <c r="A2703" t="str">
        <f>IF([1]线路最大负荷电流!$A2703="","",[1]线路最大负荷电流!$A2703)</f>
        <v/>
      </c>
      <c r="B2703" t="str">
        <f>IF([1]线路最大负荷电流!$B2703="","",[1]线路最大负荷电流!$B2703)</f>
        <v/>
      </c>
    </row>
    <row r="2704" spans="1:2" x14ac:dyDescent="0.15">
      <c r="A2704" t="str">
        <f>IF([1]线路最大负荷电流!$A2704="","",[1]线路最大负荷电流!$A2704)</f>
        <v/>
      </c>
      <c r="B2704" t="str">
        <f>IF([1]线路最大负荷电流!$B2704="","",[1]线路最大负荷电流!$B2704)</f>
        <v/>
      </c>
    </row>
    <row r="2705" spans="1:2" x14ac:dyDescent="0.15">
      <c r="A2705" t="str">
        <f>IF([1]线路最大负荷电流!$A2705="","",[1]线路最大负荷电流!$A2705)</f>
        <v/>
      </c>
      <c r="B2705" t="str">
        <f>IF([1]线路最大负荷电流!$B2705="","",[1]线路最大负荷电流!$B2705)</f>
        <v/>
      </c>
    </row>
    <row r="2706" spans="1:2" x14ac:dyDescent="0.15">
      <c r="A2706" t="str">
        <f>IF([1]线路最大负荷电流!$A2706="","",[1]线路最大负荷电流!$A2706)</f>
        <v/>
      </c>
      <c r="B2706" t="str">
        <f>IF([1]线路最大负荷电流!$B2706="","",[1]线路最大负荷电流!$B2706)</f>
        <v/>
      </c>
    </row>
    <row r="2707" spans="1:2" x14ac:dyDescent="0.15">
      <c r="A2707" t="str">
        <f>IF([1]线路最大负荷电流!$A2707="","",[1]线路最大负荷电流!$A2707)</f>
        <v/>
      </c>
      <c r="B2707" t="str">
        <f>IF([1]线路最大负荷电流!$B2707="","",[1]线路最大负荷电流!$B2707)</f>
        <v/>
      </c>
    </row>
    <row r="2708" spans="1:2" x14ac:dyDescent="0.15">
      <c r="A2708" t="str">
        <f>IF([1]线路最大负荷电流!$A2708="","",[1]线路最大负荷电流!$A2708)</f>
        <v/>
      </c>
      <c r="B2708" t="str">
        <f>IF([1]线路最大负荷电流!$B2708="","",[1]线路最大负荷电流!$B2708)</f>
        <v/>
      </c>
    </row>
    <row r="2709" spans="1:2" x14ac:dyDescent="0.15">
      <c r="A2709" t="str">
        <f>IF([1]线路最大负荷电流!$A2709="","",[1]线路最大负荷电流!$A2709)</f>
        <v/>
      </c>
      <c r="B2709" t="str">
        <f>IF([1]线路最大负荷电流!$B2709="","",[1]线路最大负荷电流!$B2709)</f>
        <v/>
      </c>
    </row>
    <row r="2710" spans="1:2" x14ac:dyDescent="0.15">
      <c r="A2710" t="str">
        <f>IF([1]线路最大负荷电流!$A2710="","",[1]线路最大负荷电流!$A2710)</f>
        <v/>
      </c>
      <c r="B2710" t="str">
        <f>IF([1]线路最大负荷电流!$B2710="","",[1]线路最大负荷电流!$B2710)</f>
        <v/>
      </c>
    </row>
    <row r="2711" spans="1:2" x14ac:dyDescent="0.15">
      <c r="A2711" t="str">
        <f>IF([1]线路最大负荷电流!$A2711="","",[1]线路最大负荷电流!$A2711)</f>
        <v/>
      </c>
      <c r="B2711" t="str">
        <f>IF([1]线路最大负荷电流!$B2711="","",[1]线路最大负荷电流!$B2711)</f>
        <v/>
      </c>
    </row>
    <row r="2712" spans="1:2" x14ac:dyDescent="0.15">
      <c r="A2712" t="str">
        <f>IF([1]线路最大负荷电流!$A2712="","",[1]线路最大负荷电流!$A2712)</f>
        <v/>
      </c>
      <c r="B2712" t="str">
        <f>IF([1]线路最大负荷电流!$B2712="","",[1]线路最大负荷电流!$B2712)</f>
        <v/>
      </c>
    </row>
    <row r="2713" spans="1:2" x14ac:dyDescent="0.15">
      <c r="A2713" t="str">
        <f>IF([1]线路最大负荷电流!$A2713="","",[1]线路最大负荷电流!$A2713)</f>
        <v/>
      </c>
      <c r="B2713" t="str">
        <f>IF([1]线路最大负荷电流!$B2713="","",[1]线路最大负荷电流!$B2713)</f>
        <v/>
      </c>
    </row>
    <row r="2714" spans="1:2" x14ac:dyDescent="0.15">
      <c r="A2714" t="str">
        <f>IF([1]线路最大负荷电流!$A2714="","",[1]线路最大负荷电流!$A2714)</f>
        <v/>
      </c>
      <c r="B2714" t="str">
        <f>IF([1]线路最大负荷电流!$B2714="","",[1]线路最大负荷电流!$B2714)</f>
        <v/>
      </c>
    </row>
    <row r="2715" spans="1:2" x14ac:dyDescent="0.15">
      <c r="A2715" t="str">
        <f>IF([1]线路最大负荷电流!$A2715="","",[1]线路最大负荷电流!$A2715)</f>
        <v/>
      </c>
      <c r="B2715" t="str">
        <f>IF([1]线路最大负荷电流!$B2715="","",[1]线路最大负荷电流!$B2715)</f>
        <v/>
      </c>
    </row>
    <row r="2716" spans="1:2" x14ac:dyDescent="0.15">
      <c r="A2716" t="str">
        <f>IF([1]线路最大负荷电流!$A2716="","",[1]线路最大负荷电流!$A2716)</f>
        <v/>
      </c>
      <c r="B2716" t="str">
        <f>IF([1]线路最大负荷电流!$B2716="","",[1]线路最大负荷电流!$B2716)</f>
        <v/>
      </c>
    </row>
    <row r="2717" spans="1:2" x14ac:dyDescent="0.15">
      <c r="A2717" t="str">
        <f>IF([1]线路最大负荷电流!$A2717="","",[1]线路最大负荷电流!$A2717)</f>
        <v/>
      </c>
      <c r="B2717" t="str">
        <f>IF([1]线路最大负荷电流!$B2717="","",[1]线路最大负荷电流!$B2717)</f>
        <v/>
      </c>
    </row>
    <row r="2718" spans="1:2" x14ac:dyDescent="0.15">
      <c r="A2718" t="str">
        <f>IF([1]线路最大负荷电流!$A2718="","",[1]线路最大负荷电流!$A2718)</f>
        <v/>
      </c>
      <c r="B2718" t="str">
        <f>IF([1]线路最大负荷电流!$B2718="","",[1]线路最大负荷电流!$B2718)</f>
        <v/>
      </c>
    </row>
    <row r="2719" spans="1:2" x14ac:dyDescent="0.15">
      <c r="A2719" t="str">
        <f>IF([1]线路最大负荷电流!$A2719="","",[1]线路最大负荷电流!$A2719)</f>
        <v/>
      </c>
      <c r="B2719" t="str">
        <f>IF([1]线路最大负荷电流!$B2719="","",[1]线路最大负荷电流!$B2719)</f>
        <v/>
      </c>
    </row>
    <row r="2720" spans="1:2" x14ac:dyDescent="0.15">
      <c r="A2720" t="str">
        <f>IF([1]线路最大负荷电流!$A2720="","",[1]线路最大负荷电流!$A2720)</f>
        <v/>
      </c>
      <c r="B2720" t="str">
        <f>IF([1]线路最大负荷电流!$B2720="","",[1]线路最大负荷电流!$B2720)</f>
        <v/>
      </c>
    </row>
    <row r="2721" spans="1:2" x14ac:dyDescent="0.15">
      <c r="A2721" t="str">
        <f>IF([1]线路最大负荷电流!$A2721="","",[1]线路最大负荷电流!$A2721)</f>
        <v/>
      </c>
      <c r="B2721" t="str">
        <f>IF([1]线路最大负荷电流!$B2721="","",[1]线路最大负荷电流!$B2721)</f>
        <v/>
      </c>
    </row>
    <row r="2722" spans="1:2" x14ac:dyDescent="0.15">
      <c r="A2722" t="str">
        <f>IF([1]线路最大负荷电流!$A2722="","",[1]线路最大负荷电流!$A2722)</f>
        <v/>
      </c>
      <c r="B2722" t="str">
        <f>IF([1]线路最大负荷电流!$B2722="","",[1]线路最大负荷电流!$B2722)</f>
        <v/>
      </c>
    </row>
    <row r="2723" spans="1:2" x14ac:dyDescent="0.15">
      <c r="A2723" t="str">
        <f>IF([1]线路最大负荷电流!$A2723="","",[1]线路最大负荷电流!$A2723)</f>
        <v/>
      </c>
      <c r="B2723" t="str">
        <f>IF([1]线路最大负荷电流!$B2723="","",[1]线路最大负荷电流!$B2723)</f>
        <v/>
      </c>
    </row>
    <row r="2724" spans="1:2" x14ac:dyDescent="0.15">
      <c r="A2724" t="str">
        <f>IF([1]线路最大负荷电流!$A2724="","",[1]线路最大负荷电流!$A2724)</f>
        <v/>
      </c>
      <c r="B2724" t="str">
        <f>IF([1]线路最大负荷电流!$B2724="","",[1]线路最大负荷电流!$B2724)</f>
        <v/>
      </c>
    </row>
    <row r="2725" spans="1:2" x14ac:dyDescent="0.15">
      <c r="A2725" t="str">
        <f>IF([1]线路最大负荷电流!$A2725="","",[1]线路最大负荷电流!$A2725)</f>
        <v/>
      </c>
      <c r="B2725" t="str">
        <f>IF([1]线路最大负荷电流!$B2725="","",[1]线路最大负荷电流!$B2725)</f>
        <v/>
      </c>
    </row>
    <row r="2726" spans="1:2" x14ac:dyDescent="0.15">
      <c r="A2726" t="str">
        <f>IF([1]线路最大负荷电流!$A2726="","",[1]线路最大负荷电流!$A2726)</f>
        <v/>
      </c>
      <c r="B2726" t="str">
        <f>IF([1]线路最大负荷电流!$B2726="","",[1]线路最大负荷电流!$B2726)</f>
        <v/>
      </c>
    </row>
    <row r="2727" spans="1:2" x14ac:dyDescent="0.15">
      <c r="A2727" t="str">
        <f>IF([1]线路最大负荷电流!$A2727="","",[1]线路最大负荷电流!$A2727)</f>
        <v/>
      </c>
      <c r="B2727" t="str">
        <f>IF([1]线路最大负荷电流!$B2727="","",[1]线路最大负荷电流!$B2727)</f>
        <v/>
      </c>
    </row>
    <row r="2728" spans="1:2" x14ac:dyDescent="0.15">
      <c r="A2728" t="str">
        <f>IF([1]线路最大负荷电流!$A2728="","",[1]线路最大负荷电流!$A2728)</f>
        <v/>
      </c>
      <c r="B2728" t="str">
        <f>IF([1]线路最大负荷电流!$B2728="","",[1]线路最大负荷电流!$B2728)</f>
        <v/>
      </c>
    </row>
    <row r="2729" spans="1:2" x14ac:dyDescent="0.15">
      <c r="A2729" t="str">
        <f>IF([1]线路最大负荷电流!$A2729="","",[1]线路最大负荷电流!$A2729)</f>
        <v/>
      </c>
      <c r="B2729" t="str">
        <f>IF([1]线路最大负荷电流!$B2729="","",[1]线路最大负荷电流!$B2729)</f>
        <v/>
      </c>
    </row>
    <row r="2730" spans="1:2" x14ac:dyDescent="0.15">
      <c r="A2730" t="str">
        <f>IF([1]线路最大负荷电流!$A2730="","",[1]线路最大负荷电流!$A2730)</f>
        <v/>
      </c>
      <c r="B2730" t="str">
        <f>IF([1]线路最大负荷电流!$B2730="","",[1]线路最大负荷电流!$B2730)</f>
        <v/>
      </c>
    </row>
    <row r="2731" spans="1:2" x14ac:dyDescent="0.15">
      <c r="A2731" t="str">
        <f>IF([1]线路最大负荷电流!$A2731="","",[1]线路最大负荷电流!$A2731)</f>
        <v/>
      </c>
      <c r="B2731" t="str">
        <f>IF([1]线路最大负荷电流!$B2731="","",[1]线路最大负荷电流!$B2731)</f>
        <v/>
      </c>
    </row>
    <row r="2732" spans="1:2" x14ac:dyDescent="0.15">
      <c r="A2732" t="str">
        <f>IF([1]线路最大负荷电流!$A2732="","",[1]线路最大负荷电流!$A2732)</f>
        <v/>
      </c>
      <c r="B2732" t="str">
        <f>IF([1]线路最大负荷电流!$B2732="","",[1]线路最大负荷电流!$B2732)</f>
        <v/>
      </c>
    </row>
    <row r="2733" spans="1:2" x14ac:dyDescent="0.15">
      <c r="A2733" t="str">
        <f>IF([1]线路最大负荷电流!$A2733="","",[1]线路最大负荷电流!$A2733)</f>
        <v/>
      </c>
      <c r="B2733" t="str">
        <f>IF([1]线路最大负荷电流!$B2733="","",[1]线路最大负荷电流!$B2733)</f>
        <v/>
      </c>
    </row>
    <row r="2734" spans="1:2" x14ac:dyDescent="0.15">
      <c r="A2734" t="str">
        <f>IF([1]线路最大负荷电流!$A2734="","",[1]线路最大负荷电流!$A2734)</f>
        <v/>
      </c>
      <c r="B2734" t="str">
        <f>IF([1]线路最大负荷电流!$B2734="","",[1]线路最大负荷电流!$B2734)</f>
        <v/>
      </c>
    </row>
    <row r="2735" spans="1:2" x14ac:dyDescent="0.15">
      <c r="A2735" t="str">
        <f>IF([1]线路最大负荷电流!$A2735="","",[1]线路最大负荷电流!$A2735)</f>
        <v/>
      </c>
      <c r="B2735" t="str">
        <f>IF([1]线路最大负荷电流!$B2735="","",[1]线路最大负荷电流!$B2735)</f>
        <v/>
      </c>
    </row>
    <row r="2736" spans="1:2" x14ac:dyDescent="0.15">
      <c r="A2736" t="str">
        <f>IF([1]线路最大负荷电流!$A2736="","",[1]线路最大负荷电流!$A2736)</f>
        <v/>
      </c>
      <c r="B2736" t="str">
        <f>IF([1]线路最大负荷电流!$B2736="","",[1]线路最大负荷电流!$B2736)</f>
        <v/>
      </c>
    </row>
    <row r="2737" spans="1:2" x14ac:dyDescent="0.15">
      <c r="A2737" t="str">
        <f>IF([1]线路最大负荷电流!$A2737="","",[1]线路最大负荷电流!$A2737)</f>
        <v/>
      </c>
      <c r="B2737" t="str">
        <f>IF([1]线路最大负荷电流!$B2737="","",[1]线路最大负荷电流!$B2737)</f>
        <v/>
      </c>
    </row>
    <row r="2738" spans="1:2" x14ac:dyDescent="0.15">
      <c r="A2738" t="str">
        <f>IF([1]线路最大负荷电流!$A2738="","",[1]线路最大负荷电流!$A2738)</f>
        <v/>
      </c>
      <c r="B2738" t="str">
        <f>IF([1]线路最大负荷电流!$B2738="","",[1]线路最大负荷电流!$B2738)</f>
        <v/>
      </c>
    </row>
    <row r="2739" spans="1:2" x14ac:dyDescent="0.15">
      <c r="A2739" t="str">
        <f>IF([1]线路最大负荷电流!$A2739="","",[1]线路最大负荷电流!$A2739)</f>
        <v/>
      </c>
      <c r="B2739" t="str">
        <f>IF([1]线路最大负荷电流!$B2739="","",[1]线路最大负荷电流!$B2739)</f>
        <v/>
      </c>
    </row>
    <row r="2740" spans="1:2" x14ac:dyDescent="0.15">
      <c r="A2740" t="str">
        <f>IF([1]线路最大负荷电流!$A2740="","",[1]线路最大负荷电流!$A2740)</f>
        <v/>
      </c>
      <c r="B2740" t="str">
        <f>IF([1]线路最大负荷电流!$B2740="","",[1]线路最大负荷电流!$B2740)</f>
        <v/>
      </c>
    </row>
    <row r="2741" spans="1:2" x14ac:dyDescent="0.15">
      <c r="A2741" t="str">
        <f>IF([1]线路最大负荷电流!$A2741="","",[1]线路最大负荷电流!$A2741)</f>
        <v/>
      </c>
      <c r="B2741" t="str">
        <f>IF([1]线路最大负荷电流!$B2741="","",[1]线路最大负荷电流!$B2741)</f>
        <v/>
      </c>
    </row>
    <row r="2742" spans="1:2" x14ac:dyDescent="0.15">
      <c r="A2742" t="str">
        <f>IF([1]线路最大负荷电流!$A2742="","",[1]线路最大负荷电流!$A2742)</f>
        <v/>
      </c>
      <c r="B2742" t="str">
        <f>IF([1]线路最大负荷电流!$B2742="","",[1]线路最大负荷电流!$B2742)</f>
        <v/>
      </c>
    </row>
    <row r="2743" spans="1:2" x14ac:dyDescent="0.15">
      <c r="A2743" t="str">
        <f>IF([1]线路最大负荷电流!$A2743="","",[1]线路最大负荷电流!$A2743)</f>
        <v/>
      </c>
      <c r="B2743" t="str">
        <f>IF([1]线路最大负荷电流!$B2743="","",[1]线路最大负荷电流!$B2743)</f>
        <v/>
      </c>
    </row>
    <row r="2744" spans="1:2" x14ac:dyDescent="0.15">
      <c r="A2744" t="str">
        <f>IF([1]线路最大负荷电流!$A2744="","",[1]线路最大负荷电流!$A2744)</f>
        <v/>
      </c>
      <c r="B2744" t="str">
        <f>IF([1]线路最大负荷电流!$B2744="","",[1]线路最大负荷电流!$B2744)</f>
        <v/>
      </c>
    </row>
    <row r="2745" spans="1:2" x14ac:dyDescent="0.15">
      <c r="A2745" t="str">
        <f>IF([1]线路最大负荷电流!$A2745="","",[1]线路最大负荷电流!$A2745)</f>
        <v/>
      </c>
      <c r="B2745" t="str">
        <f>IF([1]线路最大负荷电流!$B2745="","",[1]线路最大负荷电流!$B2745)</f>
        <v/>
      </c>
    </row>
    <row r="2746" spans="1:2" x14ac:dyDescent="0.15">
      <c r="A2746" t="str">
        <f>IF([1]线路最大负荷电流!$A2746="","",[1]线路最大负荷电流!$A2746)</f>
        <v/>
      </c>
      <c r="B2746" t="str">
        <f>IF([1]线路最大负荷电流!$B2746="","",[1]线路最大负荷电流!$B2746)</f>
        <v/>
      </c>
    </row>
    <row r="2747" spans="1:2" x14ac:dyDescent="0.15">
      <c r="A2747" t="str">
        <f>IF([1]线路最大负荷电流!$A2747="","",[1]线路最大负荷电流!$A2747)</f>
        <v/>
      </c>
      <c r="B2747" t="str">
        <f>IF([1]线路最大负荷电流!$B2747="","",[1]线路最大负荷电流!$B2747)</f>
        <v/>
      </c>
    </row>
    <row r="2748" spans="1:2" x14ac:dyDescent="0.15">
      <c r="A2748" t="str">
        <f>IF([1]线路最大负荷电流!$A2748="","",[1]线路最大负荷电流!$A2748)</f>
        <v/>
      </c>
      <c r="B2748" t="str">
        <f>IF([1]线路最大负荷电流!$B2748="","",[1]线路最大负荷电流!$B2748)</f>
        <v/>
      </c>
    </row>
    <row r="2749" spans="1:2" x14ac:dyDescent="0.15">
      <c r="A2749" t="str">
        <f>IF([1]线路最大负荷电流!$A2749="","",[1]线路最大负荷电流!$A2749)</f>
        <v/>
      </c>
      <c r="B2749" t="str">
        <f>IF([1]线路最大负荷电流!$B2749="","",[1]线路最大负荷电流!$B2749)</f>
        <v/>
      </c>
    </row>
    <row r="2750" spans="1:2" x14ac:dyDescent="0.15">
      <c r="A2750" t="str">
        <f>IF([1]线路最大负荷电流!$A2750="","",[1]线路最大负荷电流!$A2750)</f>
        <v/>
      </c>
      <c r="B2750" t="str">
        <f>IF([1]线路最大负荷电流!$B2750="","",[1]线路最大负荷电流!$B2750)</f>
        <v/>
      </c>
    </row>
    <row r="2751" spans="1:2" x14ac:dyDescent="0.15">
      <c r="A2751" t="str">
        <f>IF([1]线路最大负荷电流!$A2751="","",[1]线路最大负荷电流!$A2751)</f>
        <v/>
      </c>
      <c r="B2751" t="str">
        <f>IF([1]线路最大负荷电流!$B2751="","",[1]线路最大负荷电流!$B2751)</f>
        <v/>
      </c>
    </row>
    <row r="2752" spans="1:2" x14ac:dyDescent="0.15">
      <c r="A2752" t="str">
        <f>IF([1]线路最大负荷电流!$A2752="","",[1]线路最大负荷电流!$A2752)</f>
        <v/>
      </c>
      <c r="B2752" t="str">
        <f>IF([1]线路最大负荷电流!$B2752="","",[1]线路最大负荷电流!$B2752)</f>
        <v/>
      </c>
    </row>
    <row r="2753" spans="1:2" x14ac:dyDescent="0.15">
      <c r="A2753" t="str">
        <f>IF([1]线路最大负荷电流!$A2753="","",[1]线路最大负荷电流!$A2753)</f>
        <v/>
      </c>
      <c r="B2753" t="str">
        <f>IF([1]线路最大负荷电流!$B2753="","",[1]线路最大负荷电流!$B2753)</f>
        <v/>
      </c>
    </row>
    <row r="2754" spans="1:2" x14ac:dyDescent="0.15">
      <c r="A2754" t="str">
        <f>IF([1]线路最大负荷电流!$A2754="","",[1]线路最大负荷电流!$A2754)</f>
        <v/>
      </c>
      <c r="B2754" t="str">
        <f>IF([1]线路最大负荷电流!$B2754="","",[1]线路最大负荷电流!$B2754)</f>
        <v/>
      </c>
    </row>
    <row r="2755" spans="1:2" x14ac:dyDescent="0.15">
      <c r="A2755" t="str">
        <f>IF([1]线路最大负荷电流!$A2755="","",[1]线路最大负荷电流!$A2755)</f>
        <v/>
      </c>
      <c r="B2755" t="str">
        <f>IF([1]线路最大负荷电流!$B2755="","",[1]线路最大负荷电流!$B2755)</f>
        <v/>
      </c>
    </row>
    <row r="2756" spans="1:2" x14ac:dyDescent="0.15">
      <c r="A2756" t="str">
        <f>IF([1]线路最大负荷电流!$A2756="","",[1]线路最大负荷电流!$A2756)</f>
        <v/>
      </c>
      <c r="B2756" t="str">
        <f>IF([1]线路最大负荷电流!$B2756="","",[1]线路最大负荷电流!$B2756)</f>
        <v/>
      </c>
    </row>
    <row r="2757" spans="1:2" x14ac:dyDescent="0.15">
      <c r="A2757" t="str">
        <f>IF([1]线路最大负荷电流!$A2757="","",[1]线路最大负荷电流!$A2757)</f>
        <v/>
      </c>
      <c r="B2757" t="str">
        <f>IF([1]线路最大负荷电流!$B2757="","",[1]线路最大负荷电流!$B2757)</f>
        <v/>
      </c>
    </row>
    <row r="2758" spans="1:2" x14ac:dyDescent="0.15">
      <c r="A2758" t="str">
        <f>IF([1]线路最大负荷电流!$A2758="","",[1]线路最大负荷电流!$A2758)</f>
        <v/>
      </c>
      <c r="B2758" t="str">
        <f>IF([1]线路最大负荷电流!$B2758="","",[1]线路最大负荷电流!$B2758)</f>
        <v/>
      </c>
    </row>
    <row r="2759" spans="1:2" x14ac:dyDescent="0.15">
      <c r="A2759" t="str">
        <f>IF([1]线路最大负荷电流!$A2759="","",[1]线路最大负荷电流!$A2759)</f>
        <v/>
      </c>
      <c r="B2759" t="str">
        <f>IF([1]线路最大负荷电流!$B2759="","",[1]线路最大负荷电流!$B2759)</f>
        <v/>
      </c>
    </row>
    <row r="2760" spans="1:2" x14ac:dyDescent="0.15">
      <c r="A2760" t="str">
        <f>IF([1]线路最大负荷电流!$A2760="","",[1]线路最大负荷电流!$A2760)</f>
        <v/>
      </c>
      <c r="B2760" t="str">
        <f>IF([1]线路最大负荷电流!$B2760="","",[1]线路最大负荷电流!$B2760)</f>
        <v/>
      </c>
    </row>
    <row r="2761" spans="1:2" x14ac:dyDescent="0.15">
      <c r="A2761" t="str">
        <f>IF([1]线路最大负荷电流!$A2761="","",[1]线路最大负荷电流!$A2761)</f>
        <v/>
      </c>
      <c r="B2761" t="str">
        <f>IF([1]线路最大负荷电流!$B2761="","",[1]线路最大负荷电流!$B2761)</f>
        <v/>
      </c>
    </row>
    <row r="2762" spans="1:2" x14ac:dyDescent="0.15">
      <c r="A2762" t="str">
        <f>IF([1]线路最大负荷电流!$A2762="","",[1]线路最大负荷电流!$A2762)</f>
        <v/>
      </c>
      <c r="B2762" t="str">
        <f>IF([1]线路最大负荷电流!$B2762="","",[1]线路最大负荷电流!$B2762)</f>
        <v/>
      </c>
    </row>
    <row r="2763" spans="1:2" x14ac:dyDescent="0.15">
      <c r="A2763" t="str">
        <f>IF([1]线路最大负荷电流!$A2763="","",[1]线路最大负荷电流!$A2763)</f>
        <v/>
      </c>
      <c r="B2763" t="str">
        <f>IF([1]线路最大负荷电流!$B2763="","",[1]线路最大负荷电流!$B2763)</f>
        <v/>
      </c>
    </row>
    <row r="2764" spans="1:2" x14ac:dyDescent="0.15">
      <c r="A2764" t="str">
        <f>IF([1]线路最大负荷电流!$A2764="","",[1]线路最大负荷电流!$A2764)</f>
        <v/>
      </c>
      <c r="B2764" t="str">
        <f>IF([1]线路最大负荷电流!$B2764="","",[1]线路最大负荷电流!$B2764)</f>
        <v/>
      </c>
    </row>
    <row r="2765" spans="1:2" x14ac:dyDescent="0.15">
      <c r="A2765" t="str">
        <f>IF([1]线路最大负荷电流!$A2765="","",[1]线路最大负荷电流!$A2765)</f>
        <v/>
      </c>
      <c r="B2765" t="str">
        <f>IF([1]线路最大负荷电流!$B2765="","",[1]线路最大负荷电流!$B2765)</f>
        <v/>
      </c>
    </row>
    <row r="2766" spans="1:2" x14ac:dyDescent="0.15">
      <c r="A2766" t="str">
        <f>IF([1]线路最大负荷电流!$A2766="","",[1]线路最大负荷电流!$A2766)</f>
        <v/>
      </c>
      <c r="B2766" t="str">
        <f>IF([1]线路最大负荷电流!$B2766="","",[1]线路最大负荷电流!$B2766)</f>
        <v/>
      </c>
    </row>
    <row r="2767" spans="1:2" x14ac:dyDescent="0.15">
      <c r="A2767" t="str">
        <f>IF([1]线路最大负荷电流!$A2767="","",[1]线路最大负荷电流!$A2767)</f>
        <v/>
      </c>
      <c r="B2767" t="str">
        <f>IF([1]线路最大负荷电流!$B2767="","",[1]线路最大负荷电流!$B2767)</f>
        <v/>
      </c>
    </row>
    <row r="2768" spans="1:2" x14ac:dyDescent="0.15">
      <c r="A2768" t="str">
        <f>IF([1]线路最大负荷电流!$A2768="","",[1]线路最大负荷电流!$A2768)</f>
        <v/>
      </c>
      <c r="B2768" t="str">
        <f>IF([1]线路最大负荷电流!$B2768="","",[1]线路最大负荷电流!$B2768)</f>
        <v/>
      </c>
    </row>
    <row r="2769" spans="1:2" x14ac:dyDescent="0.15">
      <c r="A2769" t="str">
        <f>IF([1]线路最大负荷电流!$A2769="","",[1]线路最大负荷电流!$A2769)</f>
        <v/>
      </c>
      <c r="B2769" t="str">
        <f>IF([1]线路最大负荷电流!$B2769="","",[1]线路最大负荷电流!$B2769)</f>
        <v/>
      </c>
    </row>
    <row r="2770" spans="1:2" x14ac:dyDescent="0.15">
      <c r="A2770" t="str">
        <f>IF([1]线路最大负荷电流!$A2770="","",[1]线路最大负荷电流!$A2770)</f>
        <v/>
      </c>
      <c r="B2770" t="str">
        <f>IF([1]线路最大负荷电流!$B2770="","",[1]线路最大负荷电流!$B2770)</f>
        <v/>
      </c>
    </row>
    <row r="2771" spans="1:2" x14ac:dyDescent="0.15">
      <c r="A2771" t="str">
        <f>IF([1]线路最大负荷电流!$A2771="","",[1]线路最大负荷电流!$A2771)</f>
        <v/>
      </c>
      <c r="B2771" t="str">
        <f>IF([1]线路最大负荷电流!$B2771="","",[1]线路最大负荷电流!$B2771)</f>
        <v/>
      </c>
    </row>
    <row r="2772" spans="1:2" x14ac:dyDescent="0.15">
      <c r="A2772" t="str">
        <f>IF([1]线路最大负荷电流!$A2772="","",[1]线路最大负荷电流!$A2772)</f>
        <v/>
      </c>
      <c r="B2772" t="str">
        <f>IF([1]线路最大负荷电流!$B2772="","",[1]线路最大负荷电流!$B2772)</f>
        <v/>
      </c>
    </row>
    <row r="2773" spans="1:2" x14ac:dyDescent="0.15">
      <c r="A2773" t="str">
        <f>IF([1]线路最大负荷电流!$A2773="","",[1]线路最大负荷电流!$A2773)</f>
        <v/>
      </c>
      <c r="B2773" t="str">
        <f>IF([1]线路最大负荷电流!$B2773="","",[1]线路最大负荷电流!$B2773)</f>
        <v/>
      </c>
    </row>
    <row r="2774" spans="1:2" x14ac:dyDescent="0.15">
      <c r="A2774" t="str">
        <f>IF([1]线路最大负荷电流!$A2774="","",[1]线路最大负荷电流!$A2774)</f>
        <v/>
      </c>
      <c r="B2774" t="str">
        <f>IF([1]线路最大负荷电流!$B2774="","",[1]线路最大负荷电流!$B2774)</f>
        <v/>
      </c>
    </row>
    <row r="2775" spans="1:2" x14ac:dyDescent="0.15">
      <c r="A2775" t="str">
        <f>IF([1]线路最大负荷电流!$A2775="","",[1]线路最大负荷电流!$A2775)</f>
        <v/>
      </c>
      <c r="B2775" t="str">
        <f>IF([1]线路最大负荷电流!$B2775="","",[1]线路最大负荷电流!$B2775)</f>
        <v/>
      </c>
    </row>
    <row r="2776" spans="1:2" x14ac:dyDescent="0.15">
      <c r="A2776" t="str">
        <f>IF([1]线路最大负荷电流!$A2776="","",[1]线路最大负荷电流!$A2776)</f>
        <v/>
      </c>
      <c r="B2776" t="str">
        <f>IF([1]线路最大负荷电流!$B2776="","",[1]线路最大负荷电流!$B2776)</f>
        <v/>
      </c>
    </row>
    <row r="2777" spans="1:2" x14ac:dyDescent="0.15">
      <c r="A2777" t="str">
        <f>IF([1]线路最大负荷电流!$A2777="","",[1]线路最大负荷电流!$A2777)</f>
        <v/>
      </c>
      <c r="B2777" t="str">
        <f>IF([1]线路最大负荷电流!$B2777="","",[1]线路最大负荷电流!$B2777)</f>
        <v/>
      </c>
    </row>
    <row r="2778" spans="1:2" x14ac:dyDescent="0.15">
      <c r="A2778" t="str">
        <f>IF([1]线路最大负荷电流!$A2778="","",[1]线路最大负荷电流!$A2778)</f>
        <v/>
      </c>
      <c r="B2778" t="str">
        <f>IF([1]线路最大负荷电流!$B2778="","",[1]线路最大负荷电流!$B2778)</f>
        <v/>
      </c>
    </row>
    <row r="2779" spans="1:2" x14ac:dyDescent="0.15">
      <c r="A2779" t="str">
        <f>IF([1]线路最大负荷电流!$A2779="","",[1]线路最大负荷电流!$A2779)</f>
        <v/>
      </c>
      <c r="B2779" t="str">
        <f>IF([1]线路最大负荷电流!$B2779="","",[1]线路最大负荷电流!$B2779)</f>
        <v/>
      </c>
    </row>
    <row r="2780" spans="1:2" x14ac:dyDescent="0.15">
      <c r="A2780" t="str">
        <f>IF([1]线路最大负荷电流!$A2780="","",[1]线路最大负荷电流!$A2780)</f>
        <v/>
      </c>
      <c r="B2780" t="str">
        <f>IF([1]线路最大负荷电流!$B2780="","",[1]线路最大负荷电流!$B2780)</f>
        <v/>
      </c>
    </row>
    <row r="2781" spans="1:2" x14ac:dyDescent="0.15">
      <c r="A2781" t="str">
        <f>IF([1]线路最大负荷电流!$A2781="","",[1]线路最大负荷电流!$A2781)</f>
        <v/>
      </c>
      <c r="B2781" t="str">
        <f>IF([1]线路最大负荷电流!$B2781="","",[1]线路最大负荷电流!$B2781)</f>
        <v/>
      </c>
    </row>
    <row r="2782" spans="1:2" x14ac:dyDescent="0.15">
      <c r="A2782" t="str">
        <f>IF([1]线路最大负荷电流!$A2782="","",[1]线路最大负荷电流!$A2782)</f>
        <v/>
      </c>
      <c r="B2782" t="str">
        <f>IF([1]线路最大负荷电流!$B2782="","",[1]线路最大负荷电流!$B2782)</f>
        <v/>
      </c>
    </row>
    <row r="2783" spans="1:2" x14ac:dyDescent="0.15">
      <c r="A2783" t="str">
        <f>IF([1]线路最大负荷电流!$A2783="","",[1]线路最大负荷电流!$A2783)</f>
        <v/>
      </c>
      <c r="B2783" t="str">
        <f>IF([1]线路最大负荷电流!$B2783="","",[1]线路最大负荷电流!$B2783)</f>
        <v/>
      </c>
    </row>
    <row r="2784" spans="1:2" x14ac:dyDescent="0.15">
      <c r="A2784" t="str">
        <f>IF([1]线路最大负荷电流!$A2784="","",[1]线路最大负荷电流!$A2784)</f>
        <v/>
      </c>
      <c r="B2784" t="str">
        <f>IF([1]线路最大负荷电流!$B2784="","",[1]线路最大负荷电流!$B2784)</f>
        <v/>
      </c>
    </row>
    <row r="2785" spans="1:2" x14ac:dyDescent="0.15">
      <c r="A2785" t="str">
        <f>IF([1]线路最大负荷电流!$A2785="","",[1]线路最大负荷电流!$A2785)</f>
        <v/>
      </c>
      <c r="B2785" t="str">
        <f>IF([1]线路最大负荷电流!$B2785="","",[1]线路最大负荷电流!$B2785)</f>
        <v/>
      </c>
    </row>
    <row r="2786" spans="1:2" x14ac:dyDescent="0.15">
      <c r="A2786" t="str">
        <f>IF([1]线路最大负荷电流!$A2786="","",[1]线路最大负荷电流!$A2786)</f>
        <v/>
      </c>
      <c r="B2786" t="str">
        <f>IF([1]线路最大负荷电流!$B2786="","",[1]线路最大负荷电流!$B2786)</f>
        <v/>
      </c>
    </row>
    <row r="2787" spans="1:2" x14ac:dyDescent="0.15">
      <c r="A2787" t="str">
        <f>IF([1]线路最大负荷电流!$A2787="","",[1]线路最大负荷电流!$A2787)</f>
        <v/>
      </c>
      <c r="B2787" t="str">
        <f>IF([1]线路最大负荷电流!$B2787="","",[1]线路最大负荷电流!$B2787)</f>
        <v/>
      </c>
    </row>
    <row r="2788" spans="1:2" x14ac:dyDescent="0.15">
      <c r="A2788" t="str">
        <f>IF([1]线路最大负荷电流!$A2788="","",[1]线路最大负荷电流!$A2788)</f>
        <v/>
      </c>
      <c r="B2788" t="str">
        <f>IF([1]线路最大负荷电流!$B2788="","",[1]线路最大负荷电流!$B2788)</f>
        <v/>
      </c>
    </row>
    <row r="2789" spans="1:2" x14ac:dyDescent="0.15">
      <c r="A2789" t="str">
        <f>IF([1]线路最大负荷电流!$A2789="","",[1]线路最大负荷电流!$A2789)</f>
        <v/>
      </c>
      <c r="B2789" t="str">
        <f>IF([1]线路最大负荷电流!$B2789="","",[1]线路最大负荷电流!$B2789)</f>
        <v/>
      </c>
    </row>
    <row r="2790" spans="1:2" x14ac:dyDescent="0.15">
      <c r="A2790" t="str">
        <f>IF([1]线路最大负荷电流!$A2790="","",[1]线路最大负荷电流!$A2790)</f>
        <v/>
      </c>
      <c r="B2790" t="str">
        <f>IF([1]线路最大负荷电流!$B2790="","",[1]线路最大负荷电流!$B2790)</f>
        <v/>
      </c>
    </row>
    <row r="2791" spans="1:2" x14ac:dyDescent="0.15">
      <c r="A2791" t="str">
        <f>IF([1]线路最大负荷电流!$A2791="","",[1]线路最大负荷电流!$A2791)</f>
        <v/>
      </c>
      <c r="B2791" t="str">
        <f>IF([1]线路最大负荷电流!$B2791="","",[1]线路最大负荷电流!$B2791)</f>
        <v/>
      </c>
    </row>
    <row r="2792" spans="1:2" x14ac:dyDescent="0.15">
      <c r="A2792" t="str">
        <f>IF([1]线路最大负荷电流!$A2792="","",[1]线路最大负荷电流!$A2792)</f>
        <v/>
      </c>
      <c r="B2792" t="str">
        <f>IF([1]线路最大负荷电流!$B2792="","",[1]线路最大负荷电流!$B2792)</f>
        <v/>
      </c>
    </row>
    <row r="2793" spans="1:2" x14ac:dyDescent="0.15">
      <c r="A2793" t="str">
        <f>IF([1]线路最大负荷电流!$A2793="","",[1]线路最大负荷电流!$A2793)</f>
        <v/>
      </c>
      <c r="B2793" t="str">
        <f>IF([1]线路最大负荷电流!$B2793="","",[1]线路最大负荷电流!$B2793)</f>
        <v/>
      </c>
    </row>
    <row r="2794" spans="1:2" x14ac:dyDescent="0.15">
      <c r="A2794" t="str">
        <f>IF([1]线路最大负荷电流!$A2794="","",[1]线路最大负荷电流!$A2794)</f>
        <v/>
      </c>
      <c r="B2794" t="str">
        <f>IF([1]线路最大负荷电流!$B2794="","",[1]线路最大负荷电流!$B2794)</f>
        <v/>
      </c>
    </row>
    <row r="2795" spans="1:2" x14ac:dyDescent="0.15">
      <c r="A2795" t="str">
        <f>IF([1]线路最大负荷电流!$A2795="","",[1]线路最大负荷电流!$A2795)</f>
        <v/>
      </c>
      <c r="B2795" t="str">
        <f>IF([1]线路最大负荷电流!$B2795="","",[1]线路最大负荷电流!$B2795)</f>
        <v/>
      </c>
    </row>
    <row r="2796" spans="1:2" x14ac:dyDescent="0.15">
      <c r="A2796" t="str">
        <f>IF([1]线路最大负荷电流!$A2796="","",[1]线路最大负荷电流!$A2796)</f>
        <v/>
      </c>
      <c r="B2796" t="str">
        <f>IF([1]线路最大负荷电流!$B2796="","",[1]线路最大负荷电流!$B2796)</f>
        <v/>
      </c>
    </row>
    <row r="2797" spans="1:2" x14ac:dyDescent="0.15">
      <c r="A2797" t="str">
        <f>IF([1]线路最大负荷电流!$A2797="","",[1]线路最大负荷电流!$A2797)</f>
        <v/>
      </c>
      <c r="B2797" t="str">
        <f>IF([1]线路最大负荷电流!$B2797="","",[1]线路最大负荷电流!$B2797)</f>
        <v/>
      </c>
    </row>
    <row r="2798" spans="1:2" x14ac:dyDescent="0.15">
      <c r="A2798" t="str">
        <f>IF([1]线路最大负荷电流!$A2798="","",[1]线路最大负荷电流!$A2798)</f>
        <v/>
      </c>
      <c r="B2798" t="str">
        <f>IF([1]线路最大负荷电流!$B2798="","",[1]线路最大负荷电流!$B2798)</f>
        <v/>
      </c>
    </row>
    <row r="2799" spans="1:2" x14ac:dyDescent="0.15">
      <c r="A2799" t="str">
        <f>IF([1]线路最大负荷电流!$A2799="","",[1]线路最大负荷电流!$A2799)</f>
        <v/>
      </c>
      <c r="B2799" t="str">
        <f>IF([1]线路最大负荷电流!$B2799="","",[1]线路最大负荷电流!$B2799)</f>
        <v/>
      </c>
    </row>
    <row r="2800" spans="1:2" x14ac:dyDescent="0.15">
      <c r="A2800" t="str">
        <f>IF([1]线路最大负荷电流!$A2800="","",[1]线路最大负荷电流!$A2800)</f>
        <v/>
      </c>
      <c r="B2800" t="str">
        <f>IF([1]线路最大负荷电流!$B2800="","",[1]线路最大负荷电流!$B2800)</f>
        <v/>
      </c>
    </row>
    <row r="2801" spans="1:2" x14ac:dyDescent="0.15">
      <c r="A2801" t="str">
        <f>IF([1]线路最大负荷电流!$A2801="","",[1]线路最大负荷电流!$A2801)</f>
        <v/>
      </c>
      <c r="B2801" t="str">
        <f>IF([1]线路最大负荷电流!$B2801="","",[1]线路最大负荷电流!$B2801)</f>
        <v/>
      </c>
    </row>
    <row r="2802" spans="1:2" x14ac:dyDescent="0.15">
      <c r="A2802" t="str">
        <f>IF([1]线路最大负荷电流!$A2802="","",[1]线路最大负荷电流!$A2802)</f>
        <v/>
      </c>
      <c r="B2802" t="str">
        <f>IF([1]线路最大负荷电流!$B2802="","",[1]线路最大负荷电流!$B2802)</f>
        <v/>
      </c>
    </row>
    <row r="2803" spans="1:2" x14ac:dyDescent="0.15">
      <c r="A2803" t="str">
        <f>IF([1]线路最大负荷电流!$A2803="","",[1]线路最大负荷电流!$A2803)</f>
        <v/>
      </c>
      <c r="B2803" t="str">
        <f>IF([1]线路最大负荷电流!$B2803="","",[1]线路最大负荷电流!$B2803)</f>
        <v/>
      </c>
    </row>
    <row r="2804" spans="1:2" x14ac:dyDescent="0.15">
      <c r="A2804" t="str">
        <f>IF([1]线路最大负荷电流!$A2804="","",[1]线路最大负荷电流!$A2804)</f>
        <v/>
      </c>
      <c r="B2804" t="str">
        <f>IF([1]线路最大负荷电流!$B2804="","",[1]线路最大负荷电流!$B2804)</f>
        <v/>
      </c>
    </row>
    <row r="2805" spans="1:2" x14ac:dyDescent="0.15">
      <c r="A2805" t="str">
        <f>IF([1]线路最大负荷电流!$A2805="","",[1]线路最大负荷电流!$A2805)</f>
        <v/>
      </c>
      <c r="B2805" t="str">
        <f>IF([1]线路最大负荷电流!$B2805="","",[1]线路最大负荷电流!$B2805)</f>
        <v/>
      </c>
    </row>
    <row r="2806" spans="1:2" x14ac:dyDescent="0.15">
      <c r="A2806" t="str">
        <f>IF([1]线路最大负荷电流!$A2806="","",[1]线路最大负荷电流!$A2806)</f>
        <v/>
      </c>
      <c r="B2806" t="str">
        <f>IF([1]线路最大负荷电流!$B2806="","",[1]线路最大负荷电流!$B2806)</f>
        <v/>
      </c>
    </row>
    <row r="2807" spans="1:2" x14ac:dyDescent="0.15">
      <c r="A2807" t="str">
        <f>IF([1]线路最大负荷电流!$A2807="","",[1]线路最大负荷电流!$A2807)</f>
        <v/>
      </c>
      <c r="B2807" t="str">
        <f>IF([1]线路最大负荷电流!$B2807="","",[1]线路最大负荷电流!$B2807)</f>
        <v/>
      </c>
    </row>
    <row r="2808" spans="1:2" x14ac:dyDescent="0.15">
      <c r="A2808" t="str">
        <f>IF([1]线路最大负荷电流!$A2808="","",[1]线路最大负荷电流!$A2808)</f>
        <v/>
      </c>
      <c r="B2808" t="str">
        <f>IF([1]线路最大负荷电流!$B2808="","",[1]线路最大负荷电流!$B2808)</f>
        <v/>
      </c>
    </row>
    <row r="2809" spans="1:2" x14ac:dyDescent="0.15">
      <c r="A2809" t="str">
        <f>IF([1]线路最大负荷电流!$A2809="","",[1]线路最大负荷电流!$A2809)</f>
        <v/>
      </c>
      <c r="B2809" t="str">
        <f>IF([1]线路最大负荷电流!$B2809="","",[1]线路最大负荷电流!$B2809)</f>
        <v/>
      </c>
    </row>
    <row r="2810" spans="1:2" x14ac:dyDescent="0.15">
      <c r="A2810" t="str">
        <f>IF([1]线路最大负荷电流!$A2810="","",[1]线路最大负荷电流!$A2810)</f>
        <v/>
      </c>
      <c r="B2810" t="str">
        <f>IF([1]线路最大负荷电流!$B2810="","",[1]线路最大负荷电流!$B2810)</f>
        <v/>
      </c>
    </row>
    <row r="2811" spans="1:2" x14ac:dyDescent="0.15">
      <c r="A2811" t="str">
        <f>IF([1]线路最大负荷电流!$A2811="","",[1]线路最大负荷电流!$A2811)</f>
        <v/>
      </c>
      <c r="B2811" t="str">
        <f>IF([1]线路最大负荷电流!$B2811="","",[1]线路最大负荷电流!$B2811)</f>
        <v/>
      </c>
    </row>
    <row r="2812" spans="1:2" x14ac:dyDescent="0.15">
      <c r="A2812" t="str">
        <f>IF([1]线路最大负荷电流!$A2812="","",[1]线路最大负荷电流!$A2812)</f>
        <v/>
      </c>
      <c r="B2812" t="str">
        <f>IF([1]线路最大负荷电流!$B2812="","",[1]线路最大负荷电流!$B2812)</f>
        <v/>
      </c>
    </row>
    <row r="2813" spans="1:2" x14ac:dyDescent="0.15">
      <c r="A2813" t="str">
        <f>IF([1]线路最大负荷电流!$A2813="","",[1]线路最大负荷电流!$A2813)</f>
        <v/>
      </c>
      <c r="B2813" t="str">
        <f>IF([1]线路最大负荷电流!$B2813="","",[1]线路最大负荷电流!$B2813)</f>
        <v/>
      </c>
    </row>
    <row r="2814" spans="1:2" x14ac:dyDescent="0.15">
      <c r="A2814" t="str">
        <f>IF([1]线路最大负荷电流!$A2814="","",[1]线路最大负荷电流!$A2814)</f>
        <v/>
      </c>
      <c r="B2814" t="str">
        <f>IF([1]线路最大负荷电流!$B2814="","",[1]线路最大负荷电流!$B2814)</f>
        <v/>
      </c>
    </row>
    <row r="2815" spans="1:2" x14ac:dyDescent="0.15">
      <c r="A2815" t="str">
        <f>IF([1]线路最大负荷电流!$A2815="","",[1]线路最大负荷电流!$A2815)</f>
        <v/>
      </c>
      <c r="B2815" t="str">
        <f>IF([1]线路最大负荷电流!$B2815="","",[1]线路最大负荷电流!$B2815)</f>
        <v/>
      </c>
    </row>
    <row r="2816" spans="1:2" x14ac:dyDescent="0.15">
      <c r="A2816" t="str">
        <f>IF([1]线路最大负荷电流!$A2816="","",[1]线路最大负荷电流!$A2816)</f>
        <v/>
      </c>
      <c r="B2816" t="str">
        <f>IF([1]线路最大负荷电流!$B2816="","",[1]线路最大负荷电流!$B2816)</f>
        <v/>
      </c>
    </row>
    <row r="2817" spans="1:2" x14ac:dyDescent="0.15">
      <c r="A2817" t="str">
        <f>IF([1]线路最大负荷电流!$A2817="","",[1]线路最大负荷电流!$A2817)</f>
        <v/>
      </c>
      <c r="B2817" t="str">
        <f>IF([1]线路最大负荷电流!$B2817="","",[1]线路最大负荷电流!$B2817)</f>
        <v/>
      </c>
    </row>
    <row r="2818" spans="1:2" x14ac:dyDescent="0.15">
      <c r="A2818" t="str">
        <f>IF([1]线路最大负荷电流!$A2818="","",[1]线路最大负荷电流!$A2818)</f>
        <v/>
      </c>
      <c r="B2818" t="str">
        <f>IF([1]线路最大负荷电流!$B2818="","",[1]线路最大负荷电流!$B2818)</f>
        <v/>
      </c>
    </row>
    <row r="2819" spans="1:2" x14ac:dyDescent="0.15">
      <c r="A2819" t="str">
        <f>IF([1]线路最大负荷电流!$A2819="","",[1]线路最大负荷电流!$A2819)</f>
        <v/>
      </c>
      <c r="B2819" t="str">
        <f>IF([1]线路最大负荷电流!$B2819="","",[1]线路最大负荷电流!$B2819)</f>
        <v/>
      </c>
    </row>
    <row r="2820" spans="1:2" x14ac:dyDescent="0.15">
      <c r="A2820" t="str">
        <f>IF([1]线路最大负荷电流!$A2820="","",[1]线路最大负荷电流!$A2820)</f>
        <v/>
      </c>
      <c r="B2820" t="str">
        <f>IF([1]线路最大负荷电流!$B2820="","",[1]线路最大负荷电流!$B2820)</f>
        <v/>
      </c>
    </row>
    <row r="2821" spans="1:2" x14ac:dyDescent="0.15">
      <c r="A2821" t="str">
        <f>IF([1]线路最大负荷电流!$A2821="","",[1]线路最大负荷电流!$A2821)</f>
        <v/>
      </c>
      <c r="B2821" t="str">
        <f>IF([1]线路最大负荷电流!$B2821="","",[1]线路最大负荷电流!$B2821)</f>
        <v/>
      </c>
    </row>
    <row r="2822" spans="1:2" x14ac:dyDescent="0.15">
      <c r="A2822" t="str">
        <f>IF([1]线路最大负荷电流!$A2822="","",[1]线路最大负荷电流!$A2822)</f>
        <v/>
      </c>
      <c r="B2822" t="str">
        <f>IF([1]线路最大负荷电流!$B2822="","",[1]线路最大负荷电流!$B2822)</f>
        <v/>
      </c>
    </row>
    <row r="2823" spans="1:2" x14ac:dyDescent="0.15">
      <c r="A2823" t="str">
        <f>IF([1]线路最大负荷电流!$A2823="","",[1]线路最大负荷电流!$A2823)</f>
        <v/>
      </c>
      <c r="B2823" t="str">
        <f>IF([1]线路最大负荷电流!$B2823="","",[1]线路最大负荷电流!$B2823)</f>
        <v/>
      </c>
    </row>
    <row r="2824" spans="1:2" x14ac:dyDescent="0.15">
      <c r="A2824" t="str">
        <f>IF([1]线路最大负荷电流!$A2824="","",[1]线路最大负荷电流!$A2824)</f>
        <v/>
      </c>
      <c r="B2824" t="str">
        <f>IF([1]线路最大负荷电流!$B2824="","",[1]线路最大负荷电流!$B2824)</f>
        <v/>
      </c>
    </row>
    <row r="2825" spans="1:2" x14ac:dyDescent="0.15">
      <c r="A2825" t="str">
        <f>IF([1]线路最大负荷电流!$A2825="","",[1]线路最大负荷电流!$A2825)</f>
        <v/>
      </c>
      <c r="B2825" t="str">
        <f>IF([1]线路最大负荷电流!$B2825="","",[1]线路最大负荷电流!$B2825)</f>
        <v/>
      </c>
    </row>
    <row r="2826" spans="1:2" x14ac:dyDescent="0.15">
      <c r="A2826" t="str">
        <f>IF([1]线路最大负荷电流!$A2826="","",[1]线路最大负荷电流!$A2826)</f>
        <v/>
      </c>
      <c r="B2826" t="str">
        <f>IF([1]线路最大负荷电流!$B2826="","",[1]线路最大负荷电流!$B2826)</f>
        <v/>
      </c>
    </row>
    <row r="2827" spans="1:2" x14ac:dyDescent="0.15">
      <c r="A2827" t="str">
        <f>IF([1]线路最大负荷电流!$A2827="","",[1]线路最大负荷电流!$A2827)</f>
        <v/>
      </c>
      <c r="B2827" t="str">
        <f>IF([1]线路最大负荷电流!$B2827="","",[1]线路最大负荷电流!$B2827)</f>
        <v/>
      </c>
    </row>
    <row r="2828" spans="1:2" x14ac:dyDescent="0.15">
      <c r="A2828" t="str">
        <f>IF([1]线路最大负荷电流!$A2828="","",[1]线路最大负荷电流!$A2828)</f>
        <v/>
      </c>
      <c r="B2828" t="str">
        <f>IF([1]线路最大负荷电流!$B2828="","",[1]线路最大负荷电流!$B2828)</f>
        <v/>
      </c>
    </row>
    <row r="2829" spans="1:2" x14ac:dyDescent="0.15">
      <c r="A2829" t="str">
        <f>IF([1]线路最大负荷电流!$A2829="","",[1]线路最大负荷电流!$A2829)</f>
        <v/>
      </c>
      <c r="B2829" t="str">
        <f>IF([1]线路最大负荷电流!$B2829="","",[1]线路最大负荷电流!$B2829)</f>
        <v/>
      </c>
    </row>
    <row r="2830" spans="1:2" x14ac:dyDescent="0.15">
      <c r="A2830" t="str">
        <f>IF([1]线路最大负荷电流!$A2830="","",[1]线路最大负荷电流!$A2830)</f>
        <v/>
      </c>
      <c r="B2830" t="str">
        <f>IF([1]线路最大负荷电流!$B2830="","",[1]线路最大负荷电流!$B2830)</f>
        <v/>
      </c>
    </row>
    <row r="2831" spans="1:2" x14ac:dyDescent="0.15">
      <c r="A2831" t="str">
        <f>IF([1]线路最大负荷电流!$A2831="","",[1]线路最大负荷电流!$A2831)</f>
        <v/>
      </c>
      <c r="B2831" t="str">
        <f>IF([1]线路最大负荷电流!$B2831="","",[1]线路最大负荷电流!$B2831)</f>
        <v/>
      </c>
    </row>
    <row r="2832" spans="1:2" x14ac:dyDescent="0.15">
      <c r="A2832" t="str">
        <f>IF([1]线路最大负荷电流!$A2832="","",[1]线路最大负荷电流!$A2832)</f>
        <v/>
      </c>
      <c r="B2832" t="str">
        <f>IF([1]线路最大负荷电流!$B2832="","",[1]线路最大负荷电流!$B2832)</f>
        <v/>
      </c>
    </row>
    <row r="2833" spans="1:2" x14ac:dyDescent="0.15">
      <c r="A2833" t="str">
        <f>IF([1]线路最大负荷电流!$A2833="","",[1]线路最大负荷电流!$A2833)</f>
        <v/>
      </c>
      <c r="B2833" t="str">
        <f>IF([1]线路最大负荷电流!$B2833="","",[1]线路最大负荷电流!$B2833)</f>
        <v/>
      </c>
    </row>
    <row r="2834" spans="1:2" x14ac:dyDescent="0.15">
      <c r="A2834" t="str">
        <f>IF([1]线路最大负荷电流!$A2834="","",[1]线路最大负荷电流!$A2834)</f>
        <v/>
      </c>
      <c r="B2834" t="str">
        <f>IF([1]线路最大负荷电流!$B2834="","",[1]线路最大负荷电流!$B2834)</f>
        <v/>
      </c>
    </row>
    <row r="2835" spans="1:2" x14ac:dyDescent="0.15">
      <c r="A2835" t="str">
        <f>IF([1]线路最大负荷电流!$A2835="","",[1]线路最大负荷电流!$A2835)</f>
        <v/>
      </c>
      <c r="B2835" t="str">
        <f>IF([1]线路最大负荷电流!$B2835="","",[1]线路最大负荷电流!$B2835)</f>
        <v/>
      </c>
    </row>
    <row r="2836" spans="1:2" x14ac:dyDescent="0.15">
      <c r="A2836" t="str">
        <f>IF([1]线路最大负荷电流!$A2836="","",[1]线路最大负荷电流!$A2836)</f>
        <v/>
      </c>
      <c r="B2836" t="str">
        <f>IF([1]线路最大负荷电流!$B2836="","",[1]线路最大负荷电流!$B2836)</f>
        <v/>
      </c>
    </row>
    <row r="2837" spans="1:2" x14ac:dyDescent="0.15">
      <c r="A2837" t="str">
        <f>IF([1]线路最大负荷电流!$A2837="","",[1]线路最大负荷电流!$A2837)</f>
        <v/>
      </c>
      <c r="B2837" t="str">
        <f>IF([1]线路最大负荷电流!$B2837="","",[1]线路最大负荷电流!$B2837)</f>
        <v/>
      </c>
    </row>
    <row r="2838" spans="1:2" x14ac:dyDescent="0.15">
      <c r="A2838" t="str">
        <f>IF([1]线路最大负荷电流!$A2838="","",[1]线路最大负荷电流!$A2838)</f>
        <v/>
      </c>
      <c r="B2838" t="str">
        <f>IF([1]线路最大负荷电流!$B2838="","",[1]线路最大负荷电流!$B2838)</f>
        <v/>
      </c>
    </row>
    <row r="2839" spans="1:2" x14ac:dyDescent="0.15">
      <c r="A2839" t="str">
        <f>IF([1]线路最大负荷电流!$A2839="","",[1]线路最大负荷电流!$A2839)</f>
        <v/>
      </c>
      <c r="B2839" t="str">
        <f>IF([1]线路最大负荷电流!$B2839="","",[1]线路最大负荷电流!$B2839)</f>
        <v/>
      </c>
    </row>
    <row r="2840" spans="1:2" x14ac:dyDescent="0.15">
      <c r="A2840" t="str">
        <f>IF([1]线路最大负荷电流!$A2840="","",[1]线路最大负荷电流!$A2840)</f>
        <v/>
      </c>
      <c r="B2840" t="str">
        <f>IF([1]线路最大负荷电流!$B2840="","",[1]线路最大负荷电流!$B2840)</f>
        <v/>
      </c>
    </row>
    <row r="2841" spans="1:2" x14ac:dyDescent="0.15">
      <c r="A2841" t="str">
        <f>IF([1]线路最大负荷电流!$A2841="","",[1]线路最大负荷电流!$A2841)</f>
        <v/>
      </c>
      <c r="B2841" t="str">
        <f>IF([1]线路最大负荷电流!$B2841="","",[1]线路最大负荷电流!$B2841)</f>
        <v/>
      </c>
    </row>
    <row r="2842" spans="1:2" x14ac:dyDescent="0.15">
      <c r="A2842" t="str">
        <f>IF([1]线路最大负荷电流!$A2842="","",[1]线路最大负荷电流!$A2842)</f>
        <v/>
      </c>
      <c r="B2842" t="str">
        <f>IF([1]线路最大负荷电流!$B2842="","",[1]线路最大负荷电流!$B2842)</f>
        <v/>
      </c>
    </row>
    <row r="2843" spans="1:2" x14ac:dyDescent="0.15">
      <c r="A2843" t="str">
        <f>IF([1]线路最大负荷电流!$A2843="","",[1]线路最大负荷电流!$A2843)</f>
        <v/>
      </c>
      <c r="B2843" t="str">
        <f>IF([1]线路最大负荷电流!$B2843="","",[1]线路最大负荷电流!$B2843)</f>
        <v/>
      </c>
    </row>
    <row r="2844" spans="1:2" x14ac:dyDescent="0.15">
      <c r="A2844" t="str">
        <f>IF([1]线路最大负荷电流!$A2844="","",[1]线路最大负荷电流!$A2844)</f>
        <v/>
      </c>
      <c r="B2844" t="str">
        <f>IF([1]线路最大负荷电流!$B2844="","",[1]线路最大负荷电流!$B2844)</f>
        <v/>
      </c>
    </row>
    <row r="2845" spans="1:2" x14ac:dyDescent="0.15">
      <c r="A2845" t="str">
        <f>IF([1]线路最大负荷电流!$A2845="","",[1]线路最大负荷电流!$A2845)</f>
        <v/>
      </c>
      <c r="B2845" t="str">
        <f>IF([1]线路最大负荷电流!$B2845="","",[1]线路最大负荷电流!$B2845)</f>
        <v/>
      </c>
    </row>
    <row r="2846" spans="1:2" x14ac:dyDescent="0.15">
      <c r="A2846" t="str">
        <f>IF([1]线路最大负荷电流!$A2846="","",[1]线路最大负荷电流!$A2846)</f>
        <v/>
      </c>
      <c r="B2846" t="str">
        <f>IF([1]线路最大负荷电流!$B2846="","",[1]线路最大负荷电流!$B2846)</f>
        <v/>
      </c>
    </row>
    <row r="2847" spans="1:2" x14ac:dyDescent="0.15">
      <c r="A2847" t="str">
        <f>IF([1]线路最大负荷电流!$A2847="","",[1]线路最大负荷电流!$A2847)</f>
        <v/>
      </c>
      <c r="B2847" t="str">
        <f>IF([1]线路最大负荷电流!$B2847="","",[1]线路最大负荷电流!$B2847)</f>
        <v/>
      </c>
    </row>
    <row r="2848" spans="1:2" x14ac:dyDescent="0.15">
      <c r="A2848" t="str">
        <f>IF([1]线路最大负荷电流!$A2848="","",[1]线路最大负荷电流!$A2848)</f>
        <v/>
      </c>
      <c r="B2848" t="str">
        <f>IF([1]线路最大负荷电流!$B2848="","",[1]线路最大负荷电流!$B2848)</f>
        <v/>
      </c>
    </row>
    <row r="2849" spans="1:2" x14ac:dyDescent="0.15">
      <c r="A2849" t="str">
        <f>IF([1]线路最大负荷电流!$A2849="","",[1]线路最大负荷电流!$A2849)</f>
        <v/>
      </c>
      <c r="B2849" t="str">
        <f>IF([1]线路最大负荷电流!$B2849="","",[1]线路最大负荷电流!$B2849)</f>
        <v/>
      </c>
    </row>
    <row r="2850" spans="1:2" x14ac:dyDescent="0.15">
      <c r="A2850" t="str">
        <f>IF([1]线路最大负荷电流!$A2850="","",[1]线路最大负荷电流!$A2850)</f>
        <v/>
      </c>
      <c r="B2850" t="str">
        <f>IF([1]线路最大负荷电流!$B2850="","",[1]线路最大负荷电流!$B2850)</f>
        <v/>
      </c>
    </row>
    <row r="2851" spans="1:2" x14ac:dyDescent="0.15">
      <c r="A2851" t="str">
        <f>IF([1]线路最大负荷电流!$A2851="","",[1]线路最大负荷电流!$A2851)</f>
        <v/>
      </c>
      <c r="B2851" t="str">
        <f>IF([1]线路最大负荷电流!$B2851="","",[1]线路最大负荷电流!$B2851)</f>
        <v/>
      </c>
    </row>
    <row r="2852" spans="1:2" x14ac:dyDescent="0.15">
      <c r="A2852" t="str">
        <f>IF([1]线路最大负荷电流!$A2852="","",[1]线路最大负荷电流!$A2852)</f>
        <v/>
      </c>
      <c r="B2852" t="str">
        <f>IF([1]线路最大负荷电流!$B2852="","",[1]线路最大负荷电流!$B2852)</f>
        <v/>
      </c>
    </row>
    <row r="2853" spans="1:2" x14ac:dyDescent="0.15">
      <c r="A2853" t="str">
        <f>IF([1]线路最大负荷电流!$A2853="","",[1]线路最大负荷电流!$A2853)</f>
        <v/>
      </c>
      <c r="B2853" t="str">
        <f>IF([1]线路最大负荷电流!$B2853="","",[1]线路最大负荷电流!$B2853)</f>
        <v/>
      </c>
    </row>
    <row r="2854" spans="1:2" x14ac:dyDescent="0.15">
      <c r="A2854" t="str">
        <f>IF([1]线路最大负荷电流!$A2854="","",[1]线路最大负荷电流!$A2854)</f>
        <v/>
      </c>
      <c r="B2854" t="str">
        <f>IF([1]线路最大负荷电流!$B2854="","",[1]线路最大负荷电流!$B2854)</f>
        <v/>
      </c>
    </row>
    <row r="2855" spans="1:2" x14ac:dyDescent="0.15">
      <c r="A2855" t="str">
        <f>IF([1]线路最大负荷电流!$A2855="","",[1]线路最大负荷电流!$A2855)</f>
        <v/>
      </c>
      <c r="B2855" t="str">
        <f>IF([1]线路最大负荷电流!$B2855="","",[1]线路最大负荷电流!$B2855)</f>
        <v/>
      </c>
    </row>
    <row r="2856" spans="1:2" x14ac:dyDescent="0.15">
      <c r="A2856" t="str">
        <f>IF([1]线路最大负荷电流!$A2856="","",[1]线路最大负荷电流!$A2856)</f>
        <v/>
      </c>
      <c r="B2856" t="str">
        <f>IF([1]线路最大负荷电流!$B2856="","",[1]线路最大负荷电流!$B2856)</f>
        <v/>
      </c>
    </row>
    <row r="2857" spans="1:2" x14ac:dyDescent="0.15">
      <c r="A2857" t="str">
        <f>IF([1]线路最大负荷电流!$A2857="","",[1]线路最大负荷电流!$A2857)</f>
        <v/>
      </c>
      <c r="B2857" t="str">
        <f>IF([1]线路最大负荷电流!$B2857="","",[1]线路最大负荷电流!$B2857)</f>
        <v/>
      </c>
    </row>
    <row r="2858" spans="1:2" x14ac:dyDescent="0.15">
      <c r="A2858" t="str">
        <f>IF([1]线路最大负荷电流!$A2858="","",[1]线路最大负荷电流!$A2858)</f>
        <v/>
      </c>
      <c r="B2858" t="str">
        <f>IF([1]线路最大负荷电流!$B2858="","",[1]线路最大负荷电流!$B2858)</f>
        <v/>
      </c>
    </row>
    <row r="2859" spans="1:2" x14ac:dyDescent="0.15">
      <c r="A2859" t="str">
        <f>IF([1]线路最大负荷电流!$A2859="","",[1]线路最大负荷电流!$A2859)</f>
        <v/>
      </c>
      <c r="B2859" t="str">
        <f>IF([1]线路最大负荷电流!$B2859="","",[1]线路最大负荷电流!$B2859)</f>
        <v/>
      </c>
    </row>
    <row r="2860" spans="1:2" x14ac:dyDescent="0.15">
      <c r="A2860" t="str">
        <f>IF([1]线路最大负荷电流!$A2860="","",[1]线路最大负荷电流!$A2860)</f>
        <v/>
      </c>
      <c r="B2860" t="str">
        <f>IF([1]线路最大负荷电流!$B2860="","",[1]线路最大负荷电流!$B2860)</f>
        <v/>
      </c>
    </row>
    <row r="2861" spans="1:2" x14ac:dyDescent="0.15">
      <c r="A2861" t="str">
        <f>IF([1]线路最大负荷电流!$A2861="","",[1]线路最大负荷电流!$A2861)</f>
        <v/>
      </c>
      <c r="B2861" t="str">
        <f>IF([1]线路最大负荷电流!$B2861="","",[1]线路最大负荷电流!$B2861)</f>
        <v/>
      </c>
    </row>
    <row r="2862" spans="1:2" x14ac:dyDescent="0.15">
      <c r="A2862" t="str">
        <f>IF([1]线路最大负荷电流!$A2862="","",[1]线路最大负荷电流!$A2862)</f>
        <v/>
      </c>
      <c r="B2862" t="str">
        <f>IF([1]线路最大负荷电流!$B2862="","",[1]线路最大负荷电流!$B2862)</f>
        <v/>
      </c>
    </row>
    <row r="2863" spans="1:2" x14ac:dyDescent="0.15">
      <c r="A2863" t="str">
        <f>IF([1]线路最大负荷电流!$A2863="","",[1]线路最大负荷电流!$A2863)</f>
        <v/>
      </c>
      <c r="B2863" t="str">
        <f>IF([1]线路最大负荷电流!$B2863="","",[1]线路最大负荷电流!$B2863)</f>
        <v/>
      </c>
    </row>
    <row r="2864" spans="1:2" x14ac:dyDescent="0.15">
      <c r="A2864" t="str">
        <f>IF([1]线路最大负荷电流!$A2864="","",[1]线路最大负荷电流!$A2864)</f>
        <v/>
      </c>
      <c r="B2864" t="str">
        <f>IF([1]线路最大负荷电流!$B2864="","",[1]线路最大负荷电流!$B2864)</f>
        <v/>
      </c>
    </row>
    <row r="2865" spans="1:2" x14ac:dyDescent="0.15">
      <c r="A2865" t="str">
        <f>IF([1]线路最大负荷电流!$A2865="","",[1]线路最大负荷电流!$A2865)</f>
        <v/>
      </c>
      <c r="B2865" t="str">
        <f>IF([1]线路最大负荷电流!$B2865="","",[1]线路最大负荷电流!$B2865)</f>
        <v/>
      </c>
    </row>
    <row r="2866" spans="1:2" x14ac:dyDescent="0.15">
      <c r="A2866" t="str">
        <f>IF([1]线路最大负荷电流!$A2866="","",[1]线路最大负荷电流!$A2866)</f>
        <v/>
      </c>
      <c r="B2866" t="str">
        <f>IF([1]线路最大负荷电流!$B2866="","",[1]线路最大负荷电流!$B2866)</f>
        <v/>
      </c>
    </row>
    <row r="2867" spans="1:2" x14ac:dyDescent="0.15">
      <c r="A2867" t="str">
        <f>IF([1]线路最大负荷电流!$A2867="","",[1]线路最大负荷电流!$A2867)</f>
        <v/>
      </c>
      <c r="B2867" t="str">
        <f>IF([1]线路最大负荷电流!$B2867="","",[1]线路最大负荷电流!$B2867)</f>
        <v/>
      </c>
    </row>
    <row r="2868" spans="1:2" x14ac:dyDescent="0.15">
      <c r="A2868" t="str">
        <f>IF([1]线路最大负荷电流!$A2868="","",[1]线路最大负荷电流!$A2868)</f>
        <v/>
      </c>
      <c r="B2868" t="str">
        <f>IF([1]线路最大负荷电流!$B2868="","",[1]线路最大负荷电流!$B2868)</f>
        <v/>
      </c>
    </row>
    <row r="2869" spans="1:2" x14ac:dyDescent="0.15">
      <c r="A2869" t="str">
        <f>IF([1]线路最大负荷电流!$A2869="","",[1]线路最大负荷电流!$A2869)</f>
        <v/>
      </c>
      <c r="B2869" t="str">
        <f>IF([1]线路最大负荷电流!$B2869="","",[1]线路最大负荷电流!$B2869)</f>
        <v/>
      </c>
    </row>
    <row r="2870" spans="1:2" x14ac:dyDescent="0.15">
      <c r="A2870" t="str">
        <f>IF([1]线路最大负荷电流!$A2870="","",[1]线路最大负荷电流!$A2870)</f>
        <v/>
      </c>
      <c r="B2870" t="str">
        <f>IF([1]线路最大负荷电流!$B2870="","",[1]线路最大负荷电流!$B2870)</f>
        <v/>
      </c>
    </row>
    <row r="2871" spans="1:2" x14ac:dyDescent="0.15">
      <c r="A2871" t="str">
        <f>IF([1]线路最大负荷电流!$A2871="","",[1]线路最大负荷电流!$A2871)</f>
        <v/>
      </c>
      <c r="B2871" t="str">
        <f>IF([1]线路最大负荷电流!$B2871="","",[1]线路最大负荷电流!$B2871)</f>
        <v/>
      </c>
    </row>
    <row r="2872" spans="1:2" x14ac:dyDescent="0.15">
      <c r="A2872" t="str">
        <f>IF([1]线路最大负荷电流!$A2872="","",[1]线路最大负荷电流!$A2872)</f>
        <v/>
      </c>
      <c r="B2872" t="str">
        <f>IF([1]线路最大负荷电流!$B2872="","",[1]线路最大负荷电流!$B2872)</f>
        <v/>
      </c>
    </row>
    <row r="2873" spans="1:2" x14ac:dyDescent="0.15">
      <c r="A2873" t="str">
        <f>IF([1]线路最大负荷电流!$A2873="","",[1]线路最大负荷电流!$A2873)</f>
        <v/>
      </c>
      <c r="B2873" t="str">
        <f>IF([1]线路最大负荷电流!$B2873="","",[1]线路最大负荷电流!$B2873)</f>
        <v/>
      </c>
    </row>
    <row r="2874" spans="1:2" x14ac:dyDescent="0.15">
      <c r="A2874" t="str">
        <f>IF([1]线路最大负荷电流!$A2874="","",[1]线路最大负荷电流!$A2874)</f>
        <v/>
      </c>
      <c r="B2874" t="str">
        <f>IF([1]线路最大负荷电流!$B2874="","",[1]线路最大负荷电流!$B2874)</f>
        <v/>
      </c>
    </row>
    <row r="2875" spans="1:2" x14ac:dyDescent="0.15">
      <c r="A2875" t="str">
        <f>IF([1]线路最大负荷电流!$A2875="","",[1]线路最大负荷电流!$A2875)</f>
        <v/>
      </c>
      <c r="B2875" t="str">
        <f>IF([1]线路最大负荷电流!$B2875="","",[1]线路最大负荷电流!$B2875)</f>
        <v/>
      </c>
    </row>
    <row r="2876" spans="1:2" x14ac:dyDescent="0.15">
      <c r="A2876" t="str">
        <f>IF([1]线路最大负荷电流!$A2876="","",[1]线路最大负荷电流!$A2876)</f>
        <v/>
      </c>
      <c r="B2876" t="str">
        <f>IF([1]线路最大负荷电流!$B2876="","",[1]线路最大负荷电流!$B2876)</f>
        <v/>
      </c>
    </row>
    <row r="2877" spans="1:2" x14ac:dyDescent="0.15">
      <c r="A2877" t="str">
        <f>IF([1]线路最大负荷电流!$A2877="","",[1]线路最大负荷电流!$A2877)</f>
        <v/>
      </c>
      <c r="B2877" t="str">
        <f>IF([1]线路最大负荷电流!$B2877="","",[1]线路最大负荷电流!$B2877)</f>
        <v/>
      </c>
    </row>
    <row r="2878" spans="1:2" x14ac:dyDescent="0.15">
      <c r="A2878" t="str">
        <f>IF([1]线路最大负荷电流!$A2878="","",[1]线路最大负荷电流!$A2878)</f>
        <v/>
      </c>
      <c r="B2878" t="str">
        <f>IF([1]线路最大负荷电流!$B2878="","",[1]线路最大负荷电流!$B2878)</f>
        <v/>
      </c>
    </row>
    <row r="2879" spans="1:2" x14ac:dyDescent="0.15">
      <c r="A2879" t="str">
        <f>IF([1]线路最大负荷电流!$A2879="","",[1]线路最大负荷电流!$A2879)</f>
        <v/>
      </c>
      <c r="B2879" t="str">
        <f>IF([1]线路最大负荷电流!$B2879="","",[1]线路最大负荷电流!$B2879)</f>
        <v/>
      </c>
    </row>
    <row r="2880" spans="1:2" x14ac:dyDescent="0.15">
      <c r="A2880" t="str">
        <f>IF([1]线路最大负荷电流!$A2880="","",[1]线路最大负荷电流!$A2880)</f>
        <v/>
      </c>
      <c r="B2880" t="str">
        <f>IF([1]线路最大负荷电流!$B2880="","",[1]线路最大负荷电流!$B2880)</f>
        <v/>
      </c>
    </row>
    <row r="2881" spans="1:2" x14ac:dyDescent="0.15">
      <c r="A2881" t="str">
        <f>IF([1]线路最大负荷电流!$A2881="","",[1]线路最大负荷电流!$A2881)</f>
        <v/>
      </c>
      <c r="B2881" t="str">
        <f>IF([1]线路最大负荷电流!$B2881="","",[1]线路最大负荷电流!$B2881)</f>
        <v/>
      </c>
    </row>
    <row r="2882" spans="1:2" x14ac:dyDescent="0.15">
      <c r="A2882" t="str">
        <f>IF([1]线路最大负荷电流!$A2882="","",[1]线路最大负荷电流!$A2882)</f>
        <v/>
      </c>
      <c r="B2882" t="str">
        <f>IF([1]线路最大负荷电流!$B2882="","",[1]线路最大负荷电流!$B2882)</f>
        <v/>
      </c>
    </row>
    <row r="2883" spans="1:2" x14ac:dyDescent="0.15">
      <c r="A2883" t="str">
        <f>IF([1]线路最大负荷电流!$A2883="","",[1]线路最大负荷电流!$A2883)</f>
        <v/>
      </c>
      <c r="B2883" t="str">
        <f>IF([1]线路最大负荷电流!$B2883="","",[1]线路最大负荷电流!$B2883)</f>
        <v/>
      </c>
    </row>
    <row r="2884" spans="1:2" x14ac:dyDescent="0.15">
      <c r="A2884" t="str">
        <f>IF([1]线路最大负荷电流!$A2884="","",[1]线路最大负荷电流!$A2884)</f>
        <v/>
      </c>
      <c r="B2884" t="str">
        <f>IF([1]线路最大负荷电流!$B2884="","",[1]线路最大负荷电流!$B2884)</f>
        <v/>
      </c>
    </row>
    <row r="2885" spans="1:2" x14ac:dyDescent="0.15">
      <c r="A2885" t="str">
        <f>IF([1]线路最大负荷电流!$A2885="","",[1]线路最大负荷电流!$A2885)</f>
        <v/>
      </c>
      <c r="B2885" t="str">
        <f>IF([1]线路最大负荷电流!$B2885="","",[1]线路最大负荷电流!$B2885)</f>
        <v/>
      </c>
    </row>
    <row r="2886" spans="1:2" x14ac:dyDescent="0.15">
      <c r="A2886" t="str">
        <f>IF([1]线路最大负荷电流!$A2886="","",[1]线路最大负荷电流!$A2886)</f>
        <v/>
      </c>
      <c r="B2886" t="str">
        <f>IF([1]线路最大负荷电流!$B2886="","",[1]线路最大负荷电流!$B2886)</f>
        <v/>
      </c>
    </row>
    <row r="2887" spans="1:2" x14ac:dyDescent="0.15">
      <c r="A2887" t="str">
        <f>IF([1]线路最大负荷电流!$A2887="","",[1]线路最大负荷电流!$A2887)</f>
        <v/>
      </c>
      <c r="B2887" t="str">
        <f>IF([1]线路最大负荷电流!$B2887="","",[1]线路最大负荷电流!$B2887)</f>
        <v/>
      </c>
    </row>
    <row r="2888" spans="1:2" x14ac:dyDescent="0.15">
      <c r="A2888" t="str">
        <f>IF([1]线路最大负荷电流!$A2888="","",[1]线路最大负荷电流!$A2888)</f>
        <v/>
      </c>
      <c r="B2888" t="str">
        <f>IF([1]线路最大负荷电流!$B2888="","",[1]线路最大负荷电流!$B2888)</f>
        <v/>
      </c>
    </row>
    <row r="2889" spans="1:2" x14ac:dyDescent="0.15">
      <c r="A2889" t="str">
        <f>IF([1]线路最大负荷电流!$A2889="","",[1]线路最大负荷电流!$A2889)</f>
        <v/>
      </c>
      <c r="B2889" t="str">
        <f>IF([1]线路最大负荷电流!$B2889="","",[1]线路最大负荷电流!$B2889)</f>
        <v/>
      </c>
    </row>
    <row r="2890" spans="1:2" x14ac:dyDescent="0.15">
      <c r="A2890" t="str">
        <f>IF([1]线路最大负荷电流!$A2890="","",[1]线路最大负荷电流!$A2890)</f>
        <v/>
      </c>
      <c r="B2890" t="str">
        <f>IF([1]线路最大负荷电流!$B2890="","",[1]线路最大负荷电流!$B2890)</f>
        <v/>
      </c>
    </row>
    <row r="2891" spans="1:2" x14ac:dyDescent="0.15">
      <c r="A2891" t="str">
        <f>IF([1]线路最大负荷电流!$A2891="","",[1]线路最大负荷电流!$A2891)</f>
        <v/>
      </c>
      <c r="B2891" t="str">
        <f>IF([1]线路最大负荷电流!$B2891="","",[1]线路最大负荷电流!$B2891)</f>
        <v/>
      </c>
    </row>
    <row r="2892" spans="1:2" x14ac:dyDescent="0.15">
      <c r="A2892" t="str">
        <f>IF([1]线路最大负荷电流!$A2892="","",[1]线路最大负荷电流!$A2892)</f>
        <v/>
      </c>
      <c r="B2892" t="str">
        <f>IF([1]线路最大负荷电流!$B2892="","",[1]线路最大负荷电流!$B2892)</f>
        <v/>
      </c>
    </row>
    <row r="2893" spans="1:2" x14ac:dyDescent="0.15">
      <c r="A2893" t="str">
        <f>IF([1]线路最大负荷电流!$A2893="","",[1]线路最大负荷电流!$A2893)</f>
        <v/>
      </c>
      <c r="B2893" t="str">
        <f>IF([1]线路最大负荷电流!$B2893="","",[1]线路最大负荷电流!$B2893)</f>
        <v/>
      </c>
    </row>
    <row r="2894" spans="1:2" x14ac:dyDescent="0.15">
      <c r="A2894" t="str">
        <f>IF([1]线路最大负荷电流!$A2894="","",[1]线路最大负荷电流!$A2894)</f>
        <v/>
      </c>
      <c r="B2894" t="str">
        <f>IF([1]线路最大负荷电流!$B2894="","",[1]线路最大负荷电流!$B2894)</f>
        <v/>
      </c>
    </row>
    <row r="2895" spans="1:2" x14ac:dyDescent="0.15">
      <c r="A2895" t="str">
        <f>IF([1]线路最大负荷电流!$A2895="","",[1]线路最大负荷电流!$A2895)</f>
        <v/>
      </c>
      <c r="B2895" t="str">
        <f>IF([1]线路最大负荷电流!$B2895="","",[1]线路最大负荷电流!$B2895)</f>
        <v/>
      </c>
    </row>
    <row r="2896" spans="1:2" x14ac:dyDescent="0.15">
      <c r="A2896" t="str">
        <f>IF([1]线路最大负荷电流!$A2896="","",[1]线路最大负荷电流!$A2896)</f>
        <v/>
      </c>
      <c r="B2896" t="str">
        <f>IF([1]线路最大负荷电流!$B2896="","",[1]线路最大负荷电流!$B2896)</f>
        <v/>
      </c>
    </row>
    <row r="2897" spans="1:2" x14ac:dyDescent="0.15">
      <c r="A2897" t="str">
        <f>IF([1]线路最大负荷电流!$A2897="","",[1]线路最大负荷电流!$A2897)</f>
        <v/>
      </c>
      <c r="B2897" t="str">
        <f>IF([1]线路最大负荷电流!$B2897="","",[1]线路最大负荷电流!$B2897)</f>
        <v/>
      </c>
    </row>
    <row r="2898" spans="1:2" x14ac:dyDescent="0.15">
      <c r="A2898" t="str">
        <f>IF([1]线路最大负荷电流!$A2898="","",[1]线路最大负荷电流!$A2898)</f>
        <v/>
      </c>
      <c r="B2898" t="str">
        <f>IF([1]线路最大负荷电流!$B2898="","",[1]线路最大负荷电流!$B2898)</f>
        <v/>
      </c>
    </row>
    <row r="2899" spans="1:2" x14ac:dyDescent="0.15">
      <c r="A2899" t="str">
        <f>IF([1]线路最大负荷电流!$A2899="","",[1]线路最大负荷电流!$A2899)</f>
        <v/>
      </c>
      <c r="B2899" t="str">
        <f>IF([1]线路最大负荷电流!$B2899="","",[1]线路最大负荷电流!$B2899)</f>
        <v/>
      </c>
    </row>
    <row r="2900" spans="1:2" x14ac:dyDescent="0.15">
      <c r="A2900" t="str">
        <f>IF([1]线路最大负荷电流!$A2900="","",[1]线路最大负荷电流!$A2900)</f>
        <v/>
      </c>
      <c r="B2900" t="str">
        <f>IF([1]线路最大负荷电流!$B2900="","",[1]线路最大负荷电流!$B2900)</f>
        <v/>
      </c>
    </row>
    <row r="2901" spans="1:2" x14ac:dyDescent="0.15">
      <c r="A2901" t="str">
        <f>IF([1]线路最大负荷电流!$A2901="","",[1]线路最大负荷电流!$A2901)</f>
        <v/>
      </c>
      <c r="B2901" t="str">
        <f>IF([1]线路最大负荷电流!$B2901="","",[1]线路最大负荷电流!$B2901)</f>
        <v/>
      </c>
    </row>
    <row r="2902" spans="1:2" x14ac:dyDescent="0.15">
      <c r="A2902" t="str">
        <f>IF([1]线路最大负荷电流!$A2902="","",[1]线路最大负荷电流!$A2902)</f>
        <v/>
      </c>
      <c r="B2902" t="str">
        <f>IF([1]线路最大负荷电流!$B2902="","",[1]线路最大负荷电流!$B2902)</f>
        <v/>
      </c>
    </row>
    <row r="2903" spans="1:2" x14ac:dyDescent="0.15">
      <c r="A2903" t="str">
        <f>IF([1]线路最大负荷电流!$A2903="","",[1]线路最大负荷电流!$A2903)</f>
        <v/>
      </c>
      <c r="B2903" t="str">
        <f>IF([1]线路最大负荷电流!$B2903="","",[1]线路最大负荷电流!$B2903)</f>
        <v/>
      </c>
    </row>
    <row r="2904" spans="1:2" x14ac:dyDescent="0.15">
      <c r="A2904" t="str">
        <f>IF([1]线路最大负荷电流!$A2904="","",[1]线路最大负荷电流!$A2904)</f>
        <v/>
      </c>
      <c r="B2904" t="str">
        <f>IF([1]线路最大负荷电流!$B2904="","",[1]线路最大负荷电流!$B2904)</f>
        <v/>
      </c>
    </row>
    <row r="2905" spans="1:2" x14ac:dyDescent="0.15">
      <c r="A2905" t="str">
        <f>IF([1]线路最大负荷电流!$A2905="","",[1]线路最大负荷电流!$A2905)</f>
        <v/>
      </c>
      <c r="B2905" t="str">
        <f>IF([1]线路最大负荷电流!$B2905="","",[1]线路最大负荷电流!$B2905)</f>
        <v/>
      </c>
    </row>
    <row r="2906" spans="1:2" x14ac:dyDescent="0.15">
      <c r="A2906" t="str">
        <f>IF([1]线路最大负荷电流!$A2906="","",[1]线路最大负荷电流!$A2906)</f>
        <v/>
      </c>
      <c r="B2906" t="str">
        <f>IF([1]线路最大负荷电流!$B2906="","",[1]线路最大负荷电流!$B2906)</f>
        <v/>
      </c>
    </row>
    <row r="2907" spans="1:2" x14ac:dyDescent="0.15">
      <c r="A2907" t="str">
        <f>IF([1]线路最大负荷电流!$A2907="","",[1]线路最大负荷电流!$A2907)</f>
        <v/>
      </c>
      <c r="B2907" t="str">
        <f>IF([1]线路最大负荷电流!$B2907="","",[1]线路最大负荷电流!$B2907)</f>
        <v/>
      </c>
    </row>
    <row r="2908" spans="1:2" x14ac:dyDescent="0.15">
      <c r="A2908" t="str">
        <f>IF([1]线路最大负荷电流!$A2908="","",[1]线路最大负荷电流!$A2908)</f>
        <v/>
      </c>
      <c r="B2908" t="str">
        <f>IF([1]线路最大负荷电流!$B2908="","",[1]线路最大负荷电流!$B2908)</f>
        <v/>
      </c>
    </row>
    <row r="2909" spans="1:2" x14ac:dyDescent="0.15">
      <c r="A2909" t="str">
        <f>IF([1]线路最大负荷电流!$A2909="","",[1]线路最大负荷电流!$A2909)</f>
        <v/>
      </c>
      <c r="B2909" t="str">
        <f>IF([1]线路最大负荷电流!$B2909="","",[1]线路最大负荷电流!$B2909)</f>
        <v/>
      </c>
    </row>
    <row r="2910" spans="1:2" x14ac:dyDescent="0.15">
      <c r="A2910" t="str">
        <f>IF([1]线路最大负荷电流!$A2910="","",[1]线路最大负荷电流!$A2910)</f>
        <v/>
      </c>
      <c r="B2910" t="str">
        <f>IF([1]线路最大负荷电流!$B2910="","",[1]线路最大负荷电流!$B2910)</f>
        <v/>
      </c>
    </row>
    <row r="2911" spans="1:2" x14ac:dyDescent="0.15">
      <c r="A2911" t="str">
        <f>IF([1]线路最大负荷电流!$A2911="","",[1]线路最大负荷电流!$A2911)</f>
        <v/>
      </c>
      <c r="B2911" t="str">
        <f>IF([1]线路最大负荷电流!$B2911="","",[1]线路最大负荷电流!$B2911)</f>
        <v/>
      </c>
    </row>
    <row r="2912" spans="1:2" x14ac:dyDescent="0.15">
      <c r="A2912" t="str">
        <f>IF([1]线路最大负荷电流!$A2912="","",[1]线路最大负荷电流!$A2912)</f>
        <v/>
      </c>
      <c r="B2912" t="str">
        <f>IF([1]线路最大负荷电流!$B2912="","",[1]线路最大负荷电流!$B2912)</f>
        <v/>
      </c>
    </row>
    <row r="2913" spans="1:2" x14ac:dyDescent="0.15">
      <c r="A2913" t="str">
        <f>IF([1]线路最大负荷电流!$A2913="","",[1]线路最大负荷电流!$A2913)</f>
        <v/>
      </c>
      <c r="B2913" t="str">
        <f>IF([1]线路最大负荷电流!$B2913="","",[1]线路最大负荷电流!$B2913)</f>
        <v/>
      </c>
    </row>
    <row r="2914" spans="1:2" x14ac:dyDescent="0.15">
      <c r="A2914" t="str">
        <f>IF([1]线路最大负荷电流!$A2914="","",[1]线路最大负荷电流!$A2914)</f>
        <v/>
      </c>
      <c r="B2914" t="str">
        <f>IF([1]线路最大负荷电流!$B2914="","",[1]线路最大负荷电流!$B2914)</f>
        <v/>
      </c>
    </row>
    <row r="2915" spans="1:2" x14ac:dyDescent="0.15">
      <c r="A2915" t="str">
        <f>IF([1]线路最大负荷电流!$A2915="","",[1]线路最大负荷电流!$A2915)</f>
        <v/>
      </c>
      <c r="B2915" t="str">
        <f>IF([1]线路最大负荷电流!$B2915="","",[1]线路最大负荷电流!$B2915)</f>
        <v/>
      </c>
    </row>
    <row r="2916" spans="1:2" x14ac:dyDescent="0.15">
      <c r="A2916" t="str">
        <f>IF([1]线路最大负荷电流!$A2916="","",[1]线路最大负荷电流!$A2916)</f>
        <v/>
      </c>
      <c r="B2916" t="str">
        <f>IF([1]线路最大负荷电流!$B2916="","",[1]线路最大负荷电流!$B2916)</f>
        <v/>
      </c>
    </row>
    <row r="2917" spans="1:2" x14ac:dyDescent="0.15">
      <c r="A2917" t="str">
        <f>IF([1]线路最大负荷电流!$A2917="","",[1]线路最大负荷电流!$A2917)</f>
        <v/>
      </c>
      <c r="B2917" t="str">
        <f>IF([1]线路最大负荷电流!$B2917="","",[1]线路最大负荷电流!$B2917)</f>
        <v/>
      </c>
    </row>
    <row r="2918" spans="1:2" x14ac:dyDescent="0.15">
      <c r="A2918" t="str">
        <f>IF([1]线路最大负荷电流!$A2918="","",[1]线路最大负荷电流!$A2918)</f>
        <v/>
      </c>
      <c r="B2918" t="str">
        <f>IF([1]线路最大负荷电流!$B2918="","",[1]线路最大负荷电流!$B2918)</f>
        <v/>
      </c>
    </row>
    <row r="2919" spans="1:2" x14ac:dyDescent="0.15">
      <c r="A2919" t="str">
        <f>IF([1]线路最大负荷电流!$A2919="","",[1]线路最大负荷电流!$A2919)</f>
        <v/>
      </c>
      <c r="B2919" t="str">
        <f>IF([1]线路最大负荷电流!$B2919="","",[1]线路最大负荷电流!$B2919)</f>
        <v/>
      </c>
    </row>
    <row r="2920" spans="1:2" x14ac:dyDescent="0.15">
      <c r="A2920" t="str">
        <f>IF([1]线路最大负荷电流!$A2920="","",[1]线路最大负荷电流!$A2920)</f>
        <v/>
      </c>
      <c r="B2920" t="str">
        <f>IF([1]线路最大负荷电流!$B2920="","",[1]线路最大负荷电流!$B2920)</f>
        <v/>
      </c>
    </row>
    <row r="2921" spans="1:2" x14ac:dyDescent="0.15">
      <c r="A2921" t="str">
        <f>IF([1]线路最大负荷电流!$A2921="","",[1]线路最大负荷电流!$A2921)</f>
        <v/>
      </c>
      <c r="B2921" t="str">
        <f>IF([1]线路最大负荷电流!$B2921="","",[1]线路最大负荷电流!$B2921)</f>
        <v/>
      </c>
    </row>
    <row r="2922" spans="1:2" x14ac:dyDescent="0.15">
      <c r="A2922" t="str">
        <f>IF([1]线路最大负荷电流!$A2922="","",[1]线路最大负荷电流!$A2922)</f>
        <v/>
      </c>
      <c r="B2922" t="str">
        <f>IF([1]线路最大负荷电流!$B2922="","",[1]线路最大负荷电流!$B2922)</f>
        <v/>
      </c>
    </row>
    <row r="2923" spans="1:2" x14ac:dyDescent="0.15">
      <c r="A2923" t="str">
        <f>IF([1]线路最大负荷电流!$A2923="","",[1]线路最大负荷电流!$A2923)</f>
        <v/>
      </c>
      <c r="B2923" t="str">
        <f>IF([1]线路最大负荷电流!$B2923="","",[1]线路最大负荷电流!$B2923)</f>
        <v/>
      </c>
    </row>
    <row r="2924" spans="1:2" x14ac:dyDescent="0.15">
      <c r="A2924" t="str">
        <f>IF([1]线路最大负荷电流!$A2924="","",[1]线路最大负荷电流!$A2924)</f>
        <v/>
      </c>
      <c r="B2924" t="str">
        <f>IF([1]线路最大负荷电流!$B2924="","",[1]线路最大负荷电流!$B2924)</f>
        <v/>
      </c>
    </row>
    <row r="2925" spans="1:2" x14ac:dyDescent="0.15">
      <c r="A2925" t="str">
        <f>IF([1]线路最大负荷电流!$A2925="","",[1]线路最大负荷电流!$A2925)</f>
        <v/>
      </c>
      <c r="B2925" t="str">
        <f>IF([1]线路最大负荷电流!$B2925="","",[1]线路最大负荷电流!$B2925)</f>
        <v/>
      </c>
    </row>
    <row r="2926" spans="1:2" x14ac:dyDescent="0.15">
      <c r="A2926" t="str">
        <f>IF([1]线路最大负荷电流!$A2926="","",[1]线路最大负荷电流!$A2926)</f>
        <v/>
      </c>
      <c r="B2926" t="str">
        <f>IF([1]线路最大负荷电流!$B2926="","",[1]线路最大负荷电流!$B2926)</f>
        <v/>
      </c>
    </row>
    <row r="2927" spans="1:2" x14ac:dyDescent="0.15">
      <c r="A2927" t="str">
        <f>IF([1]线路最大负荷电流!$A2927="","",[1]线路最大负荷电流!$A2927)</f>
        <v/>
      </c>
      <c r="B2927" t="str">
        <f>IF([1]线路最大负荷电流!$B2927="","",[1]线路最大负荷电流!$B2927)</f>
        <v/>
      </c>
    </row>
    <row r="2928" spans="1:2" x14ac:dyDescent="0.15">
      <c r="A2928" t="str">
        <f>IF([1]线路最大负荷电流!$A2928="","",[1]线路最大负荷电流!$A2928)</f>
        <v/>
      </c>
      <c r="B2928" t="str">
        <f>IF([1]线路最大负荷电流!$B2928="","",[1]线路最大负荷电流!$B2928)</f>
        <v/>
      </c>
    </row>
    <row r="2929" spans="1:2" x14ac:dyDescent="0.15">
      <c r="A2929" t="str">
        <f>IF([1]线路最大负荷电流!$A2929="","",[1]线路最大负荷电流!$A2929)</f>
        <v/>
      </c>
      <c r="B2929" t="str">
        <f>IF([1]线路最大负荷电流!$B2929="","",[1]线路最大负荷电流!$B2929)</f>
        <v/>
      </c>
    </row>
    <row r="2930" spans="1:2" x14ac:dyDescent="0.15">
      <c r="A2930" t="str">
        <f>IF([1]线路最大负荷电流!$A2930="","",[1]线路最大负荷电流!$A2930)</f>
        <v/>
      </c>
      <c r="B2930" t="str">
        <f>IF([1]线路最大负荷电流!$B2930="","",[1]线路最大负荷电流!$B2930)</f>
        <v/>
      </c>
    </row>
    <row r="2931" spans="1:2" x14ac:dyDescent="0.15">
      <c r="A2931" t="str">
        <f>IF([1]线路最大负荷电流!$A2931="","",[1]线路最大负荷电流!$A2931)</f>
        <v/>
      </c>
      <c r="B2931" t="str">
        <f>IF([1]线路最大负荷电流!$B2931="","",[1]线路最大负荷电流!$B2931)</f>
        <v/>
      </c>
    </row>
    <row r="2932" spans="1:2" x14ac:dyDescent="0.15">
      <c r="A2932" t="str">
        <f>IF([1]线路最大负荷电流!$A2932="","",[1]线路最大负荷电流!$A2932)</f>
        <v/>
      </c>
      <c r="B2932" t="str">
        <f>IF([1]线路最大负荷电流!$B2932="","",[1]线路最大负荷电流!$B2932)</f>
        <v/>
      </c>
    </row>
    <row r="2933" spans="1:2" x14ac:dyDescent="0.15">
      <c r="A2933" t="str">
        <f>IF([1]线路最大负荷电流!$A2933="","",[1]线路最大负荷电流!$A2933)</f>
        <v/>
      </c>
      <c r="B2933" t="str">
        <f>IF([1]线路最大负荷电流!$B2933="","",[1]线路最大负荷电流!$B2933)</f>
        <v/>
      </c>
    </row>
    <row r="2934" spans="1:2" x14ac:dyDescent="0.15">
      <c r="A2934" t="str">
        <f>IF([1]线路最大负荷电流!$A2934="","",[1]线路最大负荷电流!$A2934)</f>
        <v/>
      </c>
      <c r="B2934" t="str">
        <f>IF([1]线路最大负荷电流!$B2934="","",[1]线路最大负荷电流!$B2934)</f>
        <v/>
      </c>
    </row>
    <row r="2935" spans="1:2" x14ac:dyDescent="0.15">
      <c r="A2935" t="str">
        <f>IF([1]线路最大负荷电流!$A2935="","",[1]线路最大负荷电流!$A2935)</f>
        <v/>
      </c>
      <c r="B2935" t="str">
        <f>IF([1]线路最大负荷电流!$B2935="","",[1]线路最大负荷电流!$B2935)</f>
        <v/>
      </c>
    </row>
    <row r="2936" spans="1:2" x14ac:dyDescent="0.15">
      <c r="A2936" t="str">
        <f>IF([1]线路最大负荷电流!$A2936="","",[1]线路最大负荷电流!$A2936)</f>
        <v/>
      </c>
      <c r="B2936" t="str">
        <f>IF([1]线路最大负荷电流!$B2936="","",[1]线路最大负荷电流!$B2936)</f>
        <v/>
      </c>
    </row>
    <row r="2937" spans="1:2" x14ac:dyDescent="0.15">
      <c r="A2937" t="str">
        <f>IF([1]线路最大负荷电流!$A2937="","",[1]线路最大负荷电流!$A2937)</f>
        <v/>
      </c>
      <c r="B2937" t="str">
        <f>IF([1]线路最大负荷电流!$B2937="","",[1]线路最大负荷电流!$B2937)</f>
        <v/>
      </c>
    </row>
    <row r="2938" spans="1:2" x14ac:dyDescent="0.15">
      <c r="A2938" t="str">
        <f>IF([1]线路最大负荷电流!$A2938="","",[1]线路最大负荷电流!$A2938)</f>
        <v/>
      </c>
      <c r="B2938" t="str">
        <f>IF([1]线路最大负荷电流!$B2938="","",[1]线路最大负荷电流!$B2938)</f>
        <v/>
      </c>
    </row>
    <row r="2939" spans="1:2" x14ac:dyDescent="0.15">
      <c r="A2939" t="str">
        <f>IF([1]线路最大负荷电流!$A2939="","",[1]线路最大负荷电流!$A2939)</f>
        <v/>
      </c>
      <c r="B2939" t="str">
        <f>IF([1]线路最大负荷电流!$B2939="","",[1]线路最大负荷电流!$B2939)</f>
        <v/>
      </c>
    </row>
    <row r="2940" spans="1:2" x14ac:dyDescent="0.15">
      <c r="A2940" t="str">
        <f>IF([1]线路最大负荷电流!$A2940="","",[1]线路最大负荷电流!$A2940)</f>
        <v/>
      </c>
      <c r="B2940" t="str">
        <f>IF([1]线路最大负荷电流!$B2940="","",[1]线路最大负荷电流!$B2940)</f>
        <v/>
      </c>
    </row>
    <row r="2941" spans="1:2" x14ac:dyDescent="0.15">
      <c r="A2941" t="str">
        <f>IF([1]线路最大负荷电流!$A2941="","",[1]线路最大负荷电流!$A2941)</f>
        <v/>
      </c>
      <c r="B2941" t="str">
        <f>IF([1]线路最大负荷电流!$B2941="","",[1]线路最大负荷电流!$B2941)</f>
        <v/>
      </c>
    </row>
    <row r="2942" spans="1:2" x14ac:dyDescent="0.15">
      <c r="A2942" t="str">
        <f>IF([1]线路最大负荷电流!$A2942="","",[1]线路最大负荷电流!$A2942)</f>
        <v/>
      </c>
      <c r="B2942" t="str">
        <f>IF([1]线路最大负荷电流!$B2942="","",[1]线路最大负荷电流!$B2942)</f>
        <v/>
      </c>
    </row>
    <row r="2943" spans="1:2" x14ac:dyDescent="0.15">
      <c r="A2943" t="str">
        <f>IF([1]线路最大负荷电流!$A2943="","",[1]线路最大负荷电流!$A2943)</f>
        <v/>
      </c>
      <c r="B2943" t="str">
        <f>IF([1]线路最大负荷电流!$B2943="","",[1]线路最大负荷电流!$B2943)</f>
        <v/>
      </c>
    </row>
    <row r="2944" spans="1:2" x14ac:dyDescent="0.15">
      <c r="A2944" t="str">
        <f>IF([1]线路最大负荷电流!$A2944="","",[1]线路最大负荷电流!$A2944)</f>
        <v/>
      </c>
      <c r="B2944" t="str">
        <f>IF([1]线路最大负荷电流!$B2944="","",[1]线路最大负荷电流!$B2944)</f>
        <v/>
      </c>
    </row>
    <row r="2945" spans="1:2" x14ac:dyDescent="0.15">
      <c r="A2945" t="str">
        <f>IF([1]线路最大负荷电流!$A2945="","",[1]线路最大负荷电流!$A2945)</f>
        <v/>
      </c>
      <c r="B2945" t="str">
        <f>IF([1]线路最大负荷电流!$B2945="","",[1]线路最大负荷电流!$B2945)</f>
        <v/>
      </c>
    </row>
    <row r="2946" spans="1:2" x14ac:dyDescent="0.15">
      <c r="A2946" t="str">
        <f>IF([1]线路最大负荷电流!$A2946="","",[1]线路最大负荷电流!$A2946)</f>
        <v/>
      </c>
      <c r="B2946" t="str">
        <f>IF([1]线路最大负荷电流!$B2946="","",[1]线路最大负荷电流!$B2946)</f>
        <v/>
      </c>
    </row>
    <row r="2947" spans="1:2" x14ac:dyDescent="0.15">
      <c r="A2947" t="str">
        <f>IF([1]线路最大负荷电流!$A2947="","",[1]线路最大负荷电流!$A2947)</f>
        <v/>
      </c>
      <c r="B2947" t="str">
        <f>IF([1]线路最大负荷电流!$B2947="","",[1]线路最大负荷电流!$B2947)</f>
        <v/>
      </c>
    </row>
    <row r="2948" spans="1:2" x14ac:dyDescent="0.15">
      <c r="A2948" t="str">
        <f>IF([1]线路最大负荷电流!$A2948="","",[1]线路最大负荷电流!$A2948)</f>
        <v/>
      </c>
      <c r="B2948" t="str">
        <f>IF([1]线路最大负荷电流!$B2948="","",[1]线路最大负荷电流!$B2948)</f>
        <v/>
      </c>
    </row>
    <row r="2949" spans="1:2" x14ac:dyDescent="0.15">
      <c r="A2949" t="str">
        <f>IF([1]线路最大负荷电流!$A2949="","",[1]线路最大负荷电流!$A2949)</f>
        <v/>
      </c>
      <c r="B2949" t="str">
        <f>IF([1]线路最大负荷电流!$B2949="","",[1]线路最大负荷电流!$B2949)</f>
        <v/>
      </c>
    </row>
    <row r="2950" spans="1:2" x14ac:dyDescent="0.15">
      <c r="A2950" t="str">
        <f>IF([1]线路最大负荷电流!$A2950="","",[1]线路最大负荷电流!$A2950)</f>
        <v/>
      </c>
      <c r="B2950" t="str">
        <f>IF([1]线路最大负荷电流!$B2950="","",[1]线路最大负荷电流!$B2950)</f>
        <v/>
      </c>
    </row>
    <row r="2951" spans="1:2" x14ac:dyDescent="0.15">
      <c r="A2951" t="str">
        <f>IF([1]线路最大负荷电流!$A2951="","",[1]线路最大负荷电流!$A2951)</f>
        <v/>
      </c>
      <c r="B2951" t="str">
        <f>IF([1]线路最大负荷电流!$B2951="","",[1]线路最大负荷电流!$B2951)</f>
        <v/>
      </c>
    </row>
    <row r="2952" spans="1:2" x14ac:dyDescent="0.15">
      <c r="A2952" t="str">
        <f>IF([1]线路最大负荷电流!$A2952="","",[1]线路最大负荷电流!$A2952)</f>
        <v/>
      </c>
      <c r="B2952" t="str">
        <f>IF([1]线路最大负荷电流!$B2952="","",[1]线路最大负荷电流!$B2952)</f>
        <v/>
      </c>
    </row>
    <row r="2953" spans="1:2" x14ac:dyDescent="0.15">
      <c r="A2953" t="str">
        <f>IF([1]线路最大负荷电流!$A2953="","",[1]线路最大负荷电流!$A2953)</f>
        <v/>
      </c>
      <c r="B2953" t="str">
        <f>IF([1]线路最大负荷电流!$B2953="","",[1]线路最大负荷电流!$B2953)</f>
        <v/>
      </c>
    </row>
    <row r="2954" spans="1:2" x14ac:dyDescent="0.15">
      <c r="A2954" t="str">
        <f>IF([1]线路最大负荷电流!$A2954="","",[1]线路最大负荷电流!$A2954)</f>
        <v/>
      </c>
      <c r="B2954" t="str">
        <f>IF([1]线路最大负荷电流!$B2954="","",[1]线路最大负荷电流!$B2954)</f>
        <v/>
      </c>
    </row>
    <row r="2955" spans="1:2" x14ac:dyDescent="0.15">
      <c r="A2955" t="str">
        <f>IF([1]线路最大负荷电流!$A2955="","",[1]线路最大负荷电流!$A2955)</f>
        <v/>
      </c>
      <c r="B2955" t="str">
        <f>IF([1]线路最大负荷电流!$B2955="","",[1]线路最大负荷电流!$B2955)</f>
        <v/>
      </c>
    </row>
    <row r="2956" spans="1:2" x14ac:dyDescent="0.15">
      <c r="A2956" t="str">
        <f>IF([1]线路最大负荷电流!$A2956="","",[1]线路最大负荷电流!$A2956)</f>
        <v/>
      </c>
      <c r="B2956" t="str">
        <f>IF([1]线路最大负荷电流!$B2956="","",[1]线路最大负荷电流!$B2956)</f>
        <v/>
      </c>
    </row>
    <row r="2957" spans="1:2" x14ac:dyDescent="0.15">
      <c r="A2957" t="str">
        <f>IF([1]线路最大负荷电流!$A2957="","",[1]线路最大负荷电流!$A2957)</f>
        <v/>
      </c>
      <c r="B2957" t="str">
        <f>IF([1]线路最大负荷电流!$B2957="","",[1]线路最大负荷电流!$B2957)</f>
        <v/>
      </c>
    </row>
    <row r="2958" spans="1:2" x14ac:dyDescent="0.15">
      <c r="A2958" t="str">
        <f>IF([1]线路最大负荷电流!$A2958="","",[1]线路最大负荷电流!$A2958)</f>
        <v/>
      </c>
      <c r="B2958" t="str">
        <f>IF([1]线路最大负荷电流!$B2958="","",[1]线路最大负荷电流!$B2958)</f>
        <v/>
      </c>
    </row>
    <row r="2959" spans="1:2" x14ac:dyDescent="0.15">
      <c r="A2959" t="str">
        <f>IF([1]线路最大负荷电流!$A2959="","",[1]线路最大负荷电流!$A2959)</f>
        <v/>
      </c>
      <c r="B2959" t="str">
        <f>IF([1]线路最大负荷电流!$B2959="","",[1]线路最大负荷电流!$B2959)</f>
        <v/>
      </c>
    </row>
    <row r="2960" spans="1:2" x14ac:dyDescent="0.15">
      <c r="A2960" t="str">
        <f>IF([1]线路最大负荷电流!$A2960="","",[1]线路最大负荷电流!$A2960)</f>
        <v/>
      </c>
      <c r="B2960" t="str">
        <f>IF([1]线路最大负荷电流!$B2960="","",[1]线路最大负荷电流!$B2960)</f>
        <v/>
      </c>
    </row>
    <row r="2961" spans="1:2" x14ac:dyDescent="0.15">
      <c r="A2961" t="str">
        <f>IF([1]线路最大负荷电流!$A2961="","",[1]线路最大负荷电流!$A2961)</f>
        <v/>
      </c>
      <c r="B2961" t="str">
        <f>IF([1]线路最大负荷电流!$B2961="","",[1]线路最大负荷电流!$B2961)</f>
        <v/>
      </c>
    </row>
    <row r="2962" spans="1:2" x14ac:dyDescent="0.15">
      <c r="A2962" t="str">
        <f>IF([1]线路最大负荷电流!$A2962="","",[1]线路最大负荷电流!$A2962)</f>
        <v/>
      </c>
      <c r="B2962" t="str">
        <f>IF([1]线路最大负荷电流!$B2962="","",[1]线路最大负荷电流!$B2962)</f>
        <v/>
      </c>
    </row>
    <row r="2963" spans="1:2" x14ac:dyDescent="0.15">
      <c r="A2963" t="str">
        <f>IF([1]线路最大负荷电流!$A2963="","",[1]线路最大负荷电流!$A2963)</f>
        <v/>
      </c>
      <c r="B2963" t="str">
        <f>IF([1]线路最大负荷电流!$B2963="","",[1]线路最大负荷电流!$B2963)</f>
        <v/>
      </c>
    </row>
    <row r="2964" spans="1:2" x14ac:dyDescent="0.15">
      <c r="A2964" t="str">
        <f>IF([1]线路最大负荷电流!$A2964="","",[1]线路最大负荷电流!$A2964)</f>
        <v/>
      </c>
      <c r="B2964" t="str">
        <f>IF([1]线路最大负荷电流!$B2964="","",[1]线路最大负荷电流!$B2964)</f>
        <v/>
      </c>
    </row>
    <row r="2965" spans="1:2" x14ac:dyDescent="0.15">
      <c r="A2965" t="str">
        <f>IF([1]线路最大负荷电流!$A2965="","",[1]线路最大负荷电流!$A2965)</f>
        <v/>
      </c>
      <c r="B2965" t="str">
        <f>IF([1]线路最大负荷电流!$B2965="","",[1]线路最大负荷电流!$B2965)</f>
        <v/>
      </c>
    </row>
    <row r="2966" spans="1:2" x14ac:dyDescent="0.15">
      <c r="A2966" t="str">
        <f>IF([1]线路最大负荷电流!$A2966="","",[1]线路最大负荷电流!$A2966)</f>
        <v/>
      </c>
      <c r="B2966" t="str">
        <f>IF([1]线路最大负荷电流!$B2966="","",[1]线路最大负荷电流!$B2966)</f>
        <v/>
      </c>
    </row>
    <row r="2967" spans="1:2" x14ac:dyDescent="0.15">
      <c r="A2967" t="str">
        <f>IF([1]线路最大负荷电流!$A2967="","",[1]线路最大负荷电流!$A2967)</f>
        <v/>
      </c>
      <c r="B2967" t="str">
        <f>IF([1]线路最大负荷电流!$B2967="","",[1]线路最大负荷电流!$B2967)</f>
        <v/>
      </c>
    </row>
    <row r="2968" spans="1:2" x14ac:dyDescent="0.15">
      <c r="A2968" t="str">
        <f>IF([1]线路最大负荷电流!$A2968="","",[1]线路最大负荷电流!$A2968)</f>
        <v/>
      </c>
      <c r="B2968" t="str">
        <f>IF([1]线路最大负荷电流!$B2968="","",[1]线路最大负荷电流!$B2968)</f>
        <v/>
      </c>
    </row>
    <row r="2969" spans="1:2" x14ac:dyDescent="0.15">
      <c r="A2969" t="str">
        <f>IF([1]线路最大负荷电流!$A2969="","",[1]线路最大负荷电流!$A2969)</f>
        <v/>
      </c>
      <c r="B2969" t="str">
        <f>IF([1]线路最大负荷电流!$B2969="","",[1]线路最大负荷电流!$B2969)</f>
        <v/>
      </c>
    </row>
    <row r="2970" spans="1:2" x14ac:dyDescent="0.15">
      <c r="A2970" t="str">
        <f>IF([1]线路最大负荷电流!$A2970="","",[1]线路最大负荷电流!$A2970)</f>
        <v/>
      </c>
      <c r="B2970" t="str">
        <f>IF([1]线路最大负荷电流!$B2970="","",[1]线路最大负荷电流!$B2970)</f>
        <v/>
      </c>
    </row>
    <row r="2971" spans="1:2" x14ac:dyDescent="0.15">
      <c r="A2971" t="str">
        <f>IF([1]线路最大负荷电流!$A2971="","",[1]线路最大负荷电流!$A2971)</f>
        <v/>
      </c>
      <c r="B2971" t="str">
        <f>IF([1]线路最大负荷电流!$B2971="","",[1]线路最大负荷电流!$B2971)</f>
        <v/>
      </c>
    </row>
    <row r="2972" spans="1:2" x14ac:dyDescent="0.15">
      <c r="A2972" t="str">
        <f>IF([1]线路最大负荷电流!$A2972="","",[1]线路最大负荷电流!$A2972)</f>
        <v/>
      </c>
      <c r="B2972" t="str">
        <f>IF([1]线路最大负荷电流!$B2972="","",[1]线路最大负荷电流!$B2972)</f>
        <v/>
      </c>
    </row>
    <row r="2973" spans="1:2" x14ac:dyDescent="0.15">
      <c r="A2973" t="str">
        <f>IF([1]线路最大负荷电流!$A2973="","",[1]线路最大负荷电流!$A2973)</f>
        <v/>
      </c>
      <c r="B2973" t="str">
        <f>IF([1]线路最大负荷电流!$B2973="","",[1]线路最大负荷电流!$B2973)</f>
        <v/>
      </c>
    </row>
    <row r="2974" spans="1:2" x14ac:dyDescent="0.15">
      <c r="A2974" t="str">
        <f>IF([1]线路最大负荷电流!$A2974="","",[1]线路最大负荷电流!$A2974)</f>
        <v/>
      </c>
      <c r="B2974" t="str">
        <f>IF([1]线路最大负荷电流!$B2974="","",[1]线路最大负荷电流!$B2974)</f>
        <v/>
      </c>
    </row>
    <row r="2975" spans="1:2" x14ac:dyDescent="0.15">
      <c r="A2975" t="str">
        <f>IF([1]线路最大负荷电流!$A2975="","",[1]线路最大负荷电流!$A2975)</f>
        <v/>
      </c>
      <c r="B2975" t="str">
        <f>IF([1]线路最大负荷电流!$B2975="","",[1]线路最大负荷电流!$B2975)</f>
        <v/>
      </c>
    </row>
    <row r="2976" spans="1:2" x14ac:dyDescent="0.15">
      <c r="A2976" t="str">
        <f>IF([1]线路最大负荷电流!$A2976="","",[1]线路最大负荷电流!$A2976)</f>
        <v/>
      </c>
      <c r="B2976" t="str">
        <f>IF([1]线路最大负荷电流!$B2976="","",[1]线路最大负荷电流!$B2976)</f>
        <v/>
      </c>
    </row>
    <row r="2977" spans="1:2" x14ac:dyDescent="0.15">
      <c r="A2977" t="str">
        <f>IF([1]线路最大负荷电流!$A2977="","",[1]线路最大负荷电流!$A2977)</f>
        <v/>
      </c>
      <c r="B2977" t="str">
        <f>IF([1]线路最大负荷电流!$B2977="","",[1]线路最大负荷电流!$B2977)</f>
        <v/>
      </c>
    </row>
    <row r="2978" spans="1:2" x14ac:dyDescent="0.15">
      <c r="A2978" t="str">
        <f>IF([1]线路最大负荷电流!$A2978="","",[1]线路最大负荷电流!$A2978)</f>
        <v/>
      </c>
      <c r="B2978" t="str">
        <f>IF([1]线路最大负荷电流!$B2978="","",[1]线路最大负荷电流!$B2978)</f>
        <v/>
      </c>
    </row>
    <row r="2979" spans="1:2" x14ac:dyDescent="0.15">
      <c r="A2979" t="str">
        <f>IF([1]线路最大负荷电流!$A2979="","",[1]线路最大负荷电流!$A2979)</f>
        <v/>
      </c>
      <c r="B2979" t="str">
        <f>IF([1]线路最大负荷电流!$B2979="","",[1]线路最大负荷电流!$B2979)</f>
        <v/>
      </c>
    </row>
    <row r="2980" spans="1:2" x14ac:dyDescent="0.15">
      <c r="A2980" t="str">
        <f>IF([1]线路最大负荷电流!$A2980="","",[1]线路最大负荷电流!$A2980)</f>
        <v/>
      </c>
      <c r="B2980" t="str">
        <f>IF([1]线路最大负荷电流!$B2980="","",[1]线路最大负荷电流!$B2980)</f>
        <v/>
      </c>
    </row>
    <row r="2981" spans="1:2" x14ac:dyDescent="0.15">
      <c r="A2981" t="str">
        <f>IF([1]线路最大负荷电流!$A2981="","",[1]线路最大负荷电流!$A2981)</f>
        <v/>
      </c>
      <c r="B2981" t="str">
        <f>IF([1]线路最大负荷电流!$B2981="","",[1]线路最大负荷电流!$B2981)</f>
        <v/>
      </c>
    </row>
    <row r="2982" spans="1:2" x14ac:dyDescent="0.15">
      <c r="A2982" t="str">
        <f>IF([1]线路最大负荷电流!$A2982="","",[1]线路最大负荷电流!$A2982)</f>
        <v/>
      </c>
      <c r="B2982" t="str">
        <f>IF([1]线路最大负荷电流!$B2982="","",[1]线路最大负荷电流!$B2982)</f>
        <v/>
      </c>
    </row>
    <row r="2983" spans="1:2" x14ac:dyDescent="0.15">
      <c r="A2983" t="str">
        <f>IF([1]线路最大负荷电流!$A2983="","",[1]线路最大负荷电流!$A2983)</f>
        <v/>
      </c>
      <c r="B2983" t="str">
        <f>IF([1]线路最大负荷电流!$B2983="","",[1]线路最大负荷电流!$B2983)</f>
        <v/>
      </c>
    </row>
    <row r="2984" spans="1:2" x14ac:dyDescent="0.15">
      <c r="A2984" t="str">
        <f>IF([1]线路最大负荷电流!$A2984="","",[1]线路最大负荷电流!$A2984)</f>
        <v/>
      </c>
      <c r="B2984" t="str">
        <f>IF([1]线路最大负荷电流!$B2984="","",[1]线路最大负荷电流!$B2984)</f>
        <v/>
      </c>
    </row>
    <row r="2985" spans="1:2" x14ac:dyDescent="0.15">
      <c r="A2985" t="str">
        <f>IF([1]线路最大负荷电流!$A2985="","",[1]线路最大负荷电流!$A2985)</f>
        <v/>
      </c>
      <c r="B2985" t="str">
        <f>IF([1]线路最大负荷电流!$B2985="","",[1]线路最大负荷电流!$B2985)</f>
        <v/>
      </c>
    </row>
    <row r="2986" spans="1:2" x14ac:dyDescent="0.15">
      <c r="A2986" t="str">
        <f>IF([1]线路最大负荷电流!$A2986="","",[1]线路最大负荷电流!$A2986)</f>
        <v/>
      </c>
      <c r="B2986" t="str">
        <f>IF([1]线路最大负荷电流!$B2986="","",[1]线路最大负荷电流!$B2986)</f>
        <v/>
      </c>
    </row>
    <row r="2987" spans="1:2" x14ac:dyDescent="0.15">
      <c r="A2987" t="str">
        <f>IF([1]线路最大负荷电流!$A2987="","",[1]线路最大负荷电流!$A2987)</f>
        <v/>
      </c>
      <c r="B2987" t="str">
        <f>IF([1]线路最大负荷电流!$B2987="","",[1]线路最大负荷电流!$B2987)</f>
        <v/>
      </c>
    </row>
    <row r="2988" spans="1:2" x14ac:dyDescent="0.15">
      <c r="A2988" t="str">
        <f>IF([1]线路最大负荷电流!$A2988="","",[1]线路最大负荷电流!$A2988)</f>
        <v/>
      </c>
      <c r="B2988" t="str">
        <f>IF([1]线路最大负荷电流!$B2988="","",[1]线路最大负荷电流!$B2988)</f>
        <v/>
      </c>
    </row>
    <row r="2989" spans="1:2" x14ac:dyDescent="0.15">
      <c r="A2989" t="str">
        <f>IF([1]线路最大负荷电流!$A2989="","",[1]线路最大负荷电流!$A2989)</f>
        <v/>
      </c>
      <c r="B2989" t="str">
        <f>IF([1]线路最大负荷电流!$B2989="","",[1]线路最大负荷电流!$B2989)</f>
        <v/>
      </c>
    </row>
    <row r="2990" spans="1:2" x14ac:dyDescent="0.15">
      <c r="A2990" t="str">
        <f>IF([1]线路最大负荷电流!$A2990="","",[1]线路最大负荷电流!$A2990)</f>
        <v/>
      </c>
      <c r="B2990" t="str">
        <f>IF([1]线路最大负荷电流!$B2990="","",[1]线路最大负荷电流!$B2990)</f>
        <v/>
      </c>
    </row>
    <row r="2991" spans="1:2" x14ac:dyDescent="0.15">
      <c r="A2991" t="str">
        <f>IF([1]线路最大负荷电流!$A2991="","",[1]线路最大负荷电流!$A2991)</f>
        <v/>
      </c>
      <c r="B2991" t="str">
        <f>IF([1]线路最大负荷电流!$B2991="","",[1]线路最大负荷电流!$B2991)</f>
        <v/>
      </c>
    </row>
    <row r="2992" spans="1:2" x14ac:dyDescent="0.15">
      <c r="A2992" t="str">
        <f>IF([1]线路最大负荷电流!$A2992="","",[1]线路最大负荷电流!$A2992)</f>
        <v/>
      </c>
      <c r="B2992" t="str">
        <f>IF([1]线路最大负荷电流!$B2992="","",[1]线路最大负荷电流!$B2992)</f>
        <v/>
      </c>
    </row>
    <row r="2993" spans="1:2" x14ac:dyDescent="0.15">
      <c r="A2993" t="str">
        <f>IF([1]线路最大负荷电流!$A2993="","",[1]线路最大负荷电流!$A2993)</f>
        <v/>
      </c>
      <c r="B2993" t="str">
        <f>IF([1]线路最大负荷电流!$B2993="","",[1]线路最大负荷电流!$B2993)</f>
        <v/>
      </c>
    </row>
    <row r="2994" spans="1:2" x14ac:dyDescent="0.15">
      <c r="A2994" t="str">
        <f>IF([1]线路最大负荷电流!$A2994="","",[1]线路最大负荷电流!$A2994)</f>
        <v/>
      </c>
      <c r="B2994" t="str">
        <f>IF([1]线路最大负荷电流!$B2994="","",[1]线路最大负荷电流!$B2994)</f>
        <v/>
      </c>
    </row>
    <row r="2995" spans="1:2" x14ac:dyDescent="0.15">
      <c r="A2995" t="str">
        <f>IF([1]线路最大负荷电流!$A2995="","",[1]线路最大负荷电流!$A2995)</f>
        <v/>
      </c>
      <c r="B2995" t="str">
        <f>IF([1]线路最大负荷电流!$B2995="","",[1]线路最大负荷电流!$B2995)</f>
        <v/>
      </c>
    </row>
    <row r="2996" spans="1:2" x14ac:dyDescent="0.15">
      <c r="A2996" t="str">
        <f>IF([1]线路最大负荷电流!$A2996="","",[1]线路最大负荷电流!$A2996)</f>
        <v/>
      </c>
      <c r="B2996" t="str">
        <f>IF([1]线路最大负荷电流!$B2996="","",[1]线路最大负荷电流!$B2996)</f>
        <v/>
      </c>
    </row>
    <row r="2997" spans="1:2" x14ac:dyDescent="0.15">
      <c r="A2997" t="str">
        <f>IF([1]线路最大负荷电流!$A2997="","",[1]线路最大负荷电流!$A2997)</f>
        <v/>
      </c>
      <c r="B2997" t="str">
        <f>IF([1]线路最大负荷电流!$B2997="","",[1]线路最大负荷电流!$B2997)</f>
        <v/>
      </c>
    </row>
    <row r="2998" spans="1:2" x14ac:dyDescent="0.15">
      <c r="A2998" t="str">
        <f>IF([1]线路最大负荷电流!$A2998="","",[1]线路最大负荷电流!$A2998)</f>
        <v/>
      </c>
      <c r="B2998" t="str">
        <f>IF([1]线路最大负荷电流!$B2998="","",[1]线路最大负荷电流!$B2998)</f>
        <v/>
      </c>
    </row>
    <row r="2999" spans="1:2" x14ac:dyDescent="0.15">
      <c r="A2999" t="str">
        <f>IF([1]线路最大负荷电流!$A2999="","",[1]线路最大负荷电流!$A2999)</f>
        <v/>
      </c>
      <c r="B2999" t="str">
        <f>IF([1]线路最大负荷电流!$B2999="","",[1]线路最大负荷电流!$B2999)</f>
        <v/>
      </c>
    </row>
    <row r="3000" spans="1:2" x14ac:dyDescent="0.15">
      <c r="A3000" t="str">
        <f>IF([1]线路最大负荷电流!$A3000="","",[1]线路最大负荷电流!$A3000)</f>
        <v/>
      </c>
      <c r="B3000" t="str">
        <f>IF([1]线路最大负荷电流!$B3000="","",[1]线路最大负荷电流!$B3000)</f>
        <v/>
      </c>
    </row>
    <row r="3001" spans="1:2" x14ac:dyDescent="0.15">
      <c r="A3001" t="str">
        <f>IF([1]线路最大负荷电流!$A3001="","",[1]线路最大负荷电流!$A3001)</f>
        <v/>
      </c>
      <c r="B3001" t="str">
        <f>IF([1]线路最大负荷电流!$B3001="","",[1]线路最大负荷电流!$B3001)</f>
        <v/>
      </c>
    </row>
    <row r="3002" spans="1:2" x14ac:dyDescent="0.15">
      <c r="A3002" t="str">
        <f>IF([1]线路最大负荷电流!$A3002="","",[1]线路最大负荷电流!$A3002)</f>
        <v/>
      </c>
      <c r="B3002" t="str">
        <f>IF([1]线路最大负荷电流!$B3002="","",[1]线路最大负荷电流!$B3002)</f>
        <v/>
      </c>
    </row>
    <row r="3003" spans="1:2" x14ac:dyDescent="0.15">
      <c r="A3003" t="str">
        <f>IF([1]线路最大负荷电流!$A3003="","",[1]线路最大负荷电流!$A3003)</f>
        <v/>
      </c>
      <c r="B3003" t="str">
        <f>IF([1]线路最大负荷电流!$B3003="","",[1]线路最大负荷电流!$B3003)</f>
        <v/>
      </c>
    </row>
    <row r="3004" spans="1:2" x14ac:dyDescent="0.15">
      <c r="A3004" t="str">
        <f>IF([1]线路最大负荷电流!$A3004="","",[1]线路最大负荷电流!$A3004)</f>
        <v/>
      </c>
      <c r="B3004" t="str">
        <f>IF([1]线路最大负荷电流!$B3004="","",[1]线路最大负荷电流!$B3004)</f>
        <v/>
      </c>
    </row>
    <row r="3005" spans="1:2" x14ac:dyDescent="0.15">
      <c r="A3005" t="str">
        <f>IF([1]线路最大负荷电流!$A3005="","",[1]线路最大负荷电流!$A3005)</f>
        <v/>
      </c>
      <c r="B3005" t="str">
        <f>IF([1]线路最大负荷电流!$B3005="","",[1]线路最大负荷电流!$B3005)</f>
        <v/>
      </c>
    </row>
    <row r="3006" spans="1:2" x14ac:dyDescent="0.15">
      <c r="A3006" t="str">
        <f>IF([1]线路最大负荷电流!$A3006="","",[1]线路最大负荷电流!$A3006)</f>
        <v/>
      </c>
      <c r="B3006" t="str">
        <f>IF([1]线路最大负荷电流!$B3006="","",[1]线路最大负荷电流!$B3006)</f>
        <v/>
      </c>
    </row>
    <row r="3007" spans="1:2" x14ac:dyDescent="0.15">
      <c r="A3007" t="str">
        <f>IF([1]线路最大负荷电流!$A3007="","",[1]线路最大负荷电流!$A3007)</f>
        <v/>
      </c>
      <c r="B3007" t="str">
        <f>IF([1]线路最大负荷电流!$B3007="","",[1]线路最大负荷电流!$B3007)</f>
        <v/>
      </c>
    </row>
    <row r="3008" spans="1:2" x14ac:dyDescent="0.15">
      <c r="A3008" t="str">
        <f>IF([1]线路最大负荷电流!$A3008="","",[1]线路最大负荷电流!$A3008)</f>
        <v/>
      </c>
      <c r="B3008" t="str">
        <f>IF([1]线路最大负荷电流!$B3008="","",[1]线路最大负荷电流!$B3008)</f>
        <v/>
      </c>
    </row>
    <row r="3009" spans="1:2" x14ac:dyDescent="0.15">
      <c r="A3009" t="str">
        <f>IF([1]线路最大负荷电流!$A3009="","",[1]线路最大负荷电流!$A3009)</f>
        <v/>
      </c>
      <c r="B3009" t="str">
        <f>IF([1]线路最大负荷电流!$B3009="","",[1]线路最大负荷电流!$B3009)</f>
        <v/>
      </c>
    </row>
    <row r="3010" spans="1:2" x14ac:dyDescent="0.15">
      <c r="A3010" t="str">
        <f>IF([1]线路最大负荷电流!$A3010="","",[1]线路最大负荷电流!$A3010)</f>
        <v/>
      </c>
      <c r="B3010" t="str">
        <f>IF([1]线路最大负荷电流!$B3010="","",[1]线路最大负荷电流!$B3010)</f>
        <v/>
      </c>
    </row>
    <row r="3011" spans="1:2" x14ac:dyDescent="0.15">
      <c r="A3011" t="str">
        <f>IF([1]线路最大负荷电流!$A3011="","",[1]线路最大负荷电流!$A3011)</f>
        <v/>
      </c>
      <c r="B3011" t="str">
        <f>IF([1]线路最大负荷电流!$B3011="","",[1]线路最大负荷电流!$B3011)</f>
        <v/>
      </c>
    </row>
    <row r="3012" spans="1:2" x14ac:dyDescent="0.15">
      <c r="A3012" t="str">
        <f>IF([1]线路最大负荷电流!$A3012="","",[1]线路最大负荷电流!$A3012)</f>
        <v/>
      </c>
      <c r="B3012" t="str">
        <f>IF([1]线路最大负荷电流!$B3012="","",[1]线路最大负荷电流!$B3012)</f>
        <v/>
      </c>
    </row>
    <row r="3013" spans="1:2" x14ac:dyDescent="0.15">
      <c r="A3013" t="str">
        <f>IF([1]线路最大负荷电流!$A3013="","",[1]线路最大负荷电流!$A3013)</f>
        <v/>
      </c>
      <c r="B3013" t="str">
        <f>IF([1]线路最大负荷电流!$B3013="","",[1]线路最大负荷电流!$B3013)</f>
        <v/>
      </c>
    </row>
    <row r="3014" spans="1:2" x14ac:dyDescent="0.15">
      <c r="A3014" t="str">
        <f>IF([1]线路最大负荷电流!$A3014="","",[1]线路最大负荷电流!$A3014)</f>
        <v/>
      </c>
      <c r="B3014" t="str">
        <f>IF([1]线路最大负荷电流!$B3014="","",[1]线路最大负荷电流!$B3014)</f>
        <v/>
      </c>
    </row>
    <row r="3015" spans="1:2" x14ac:dyDescent="0.15">
      <c r="A3015" t="str">
        <f>IF([1]线路最大负荷电流!$A3015="","",[1]线路最大负荷电流!$A3015)</f>
        <v/>
      </c>
      <c r="B3015" t="str">
        <f>IF([1]线路最大负荷电流!$B3015="","",[1]线路最大负荷电流!$B3015)</f>
        <v/>
      </c>
    </row>
    <row r="3016" spans="1:2" x14ac:dyDescent="0.15">
      <c r="A3016" t="str">
        <f>IF([1]线路最大负荷电流!$A3016="","",[1]线路最大负荷电流!$A3016)</f>
        <v/>
      </c>
      <c r="B3016" t="str">
        <f>IF([1]线路最大负荷电流!$B3016="","",[1]线路最大负荷电流!$B3016)</f>
        <v/>
      </c>
    </row>
    <row r="3017" spans="1:2" x14ac:dyDescent="0.15">
      <c r="A3017" t="str">
        <f>IF([1]线路最大负荷电流!$A3017="","",[1]线路最大负荷电流!$A3017)</f>
        <v/>
      </c>
      <c r="B3017" t="str">
        <f>IF([1]线路最大负荷电流!$B3017="","",[1]线路最大负荷电流!$B3017)</f>
        <v/>
      </c>
    </row>
    <row r="3018" spans="1:2" x14ac:dyDescent="0.15">
      <c r="A3018" t="str">
        <f>IF([1]线路最大负荷电流!$A3018="","",[1]线路最大负荷电流!$A3018)</f>
        <v/>
      </c>
      <c r="B3018" t="str">
        <f>IF([1]线路最大负荷电流!$B3018="","",[1]线路最大负荷电流!$B3018)</f>
        <v/>
      </c>
    </row>
    <row r="3019" spans="1:2" x14ac:dyDescent="0.15">
      <c r="A3019" t="str">
        <f>IF([1]线路最大负荷电流!$A3019="","",[1]线路最大负荷电流!$A3019)</f>
        <v/>
      </c>
      <c r="B3019" t="str">
        <f>IF([1]线路最大负荷电流!$B3019="","",[1]线路最大负荷电流!$B3019)</f>
        <v/>
      </c>
    </row>
    <row r="3020" spans="1:2" x14ac:dyDescent="0.15">
      <c r="A3020" t="str">
        <f>IF([1]线路最大负荷电流!$A3020="","",[1]线路最大负荷电流!$A3020)</f>
        <v/>
      </c>
      <c r="B3020" t="str">
        <f>IF([1]线路最大负荷电流!$B3020="","",[1]线路最大负荷电流!$B3020)</f>
        <v/>
      </c>
    </row>
    <row r="3021" spans="1:2" x14ac:dyDescent="0.15">
      <c r="A3021" t="str">
        <f>IF([1]线路最大负荷电流!$A3021="","",[1]线路最大负荷电流!$A3021)</f>
        <v/>
      </c>
      <c r="B3021" t="str">
        <f>IF([1]线路最大负荷电流!$B3021="","",[1]线路最大负荷电流!$B3021)</f>
        <v/>
      </c>
    </row>
    <row r="3022" spans="1:2" x14ac:dyDescent="0.15">
      <c r="A3022" t="str">
        <f>IF([1]线路最大负荷电流!$A3022="","",[1]线路最大负荷电流!$A3022)</f>
        <v/>
      </c>
      <c r="B3022" t="str">
        <f>IF([1]线路最大负荷电流!$B3022="","",[1]线路最大负荷电流!$B3022)</f>
        <v/>
      </c>
    </row>
    <row r="3023" spans="1:2" x14ac:dyDescent="0.15">
      <c r="A3023" t="str">
        <f>IF([1]线路最大负荷电流!$A3023="","",[1]线路最大负荷电流!$A3023)</f>
        <v/>
      </c>
      <c r="B3023" t="str">
        <f>IF([1]线路最大负荷电流!$B3023="","",[1]线路最大负荷电流!$B3023)</f>
        <v/>
      </c>
    </row>
    <row r="3024" spans="1:2" x14ac:dyDescent="0.15">
      <c r="A3024" t="str">
        <f>IF([1]线路最大负荷电流!$A3024="","",[1]线路最大负荷电流!$A3024)</f>
        <v/>
      </c>
      <c r="B3024" t="str">
        <f>IF([1]线路最大负荷电流!$B3024="","",[1]线路最大负荷电流!$B3024)</f>
        <v/>
      </c>
    </row>
    <row r="3025" spans="1:2" x14ac:dyDescent="0.15">
      <c r="A3025" t="str">
        <f>IF([1]线路最大负荷电流!$A3025="","",[1]线路最大负荷电流!$A3025)</f>
        <v/>
      </c>
      <c r="B3025" t="str">
        <f>IF([1]线路最大负荷电流!$B3025="","",[1]线路最大负荷电流!$B3025)</f>
        <v/>
      </c>
    </row>
    <row r="3026" spans="1:2" x14ac:dyDescent="0.15">
      <c r="A3026" t="str">
        <f>IF([1]线路最大负荷电流!$A3026="","",[1]线路最大负荷电流!$A3026)</f>
        <v/>
      </c>
      <c r="B3026" t="str">
        <f>IF([1]线路最大负荷电流!$B3026="","",[1]线路最大负荷电流!$B3026)</f>
        <v/>
      </c>
    </row>
    <row r="3027" spans="1:2" x14ac:dyDescent="0.15">
      <c r="A3027" t="str">
        <f>IF([1]线路最大负荷电流!$A3027="","",[1]线路最大负荷电流!$A3027)</f>
        <v/>
      </c>
      <c r="B3027" t="str">
        <f>IF([1]线路最大负荷电流!$B3027="","",[1]线路最大负荷电流!$B3027)</f>
        <v/>
      </c>
    </row>
    <row r="3028" spans="1:2" x14ac:dyDescent="0.15">
      <c r="A3028" t="str">
        <f>IF([1]线路最大负荷电流!$A3028="","",[1]线路最大负荷电流!$A3028)</f>
        <v/>
      </c>
      <c r="B3028" t="str">
        <f>IF([1]线路最大负荷电流!$B3028="","",[1]线路最大负荷电流!$B3028)</f>
        <v/>
      </c>
    </row>
    <row r="3029" spans="1:2" x14ac:dyDescent="0.15">
      <c r="A3029" t="str">
        <f>IF([1]线路最大负荷电流!$A3029="","",[1]线路最大负荷电流!$A3029)</f>
        <v/>
      </c>
      <c r="B3029" t="str">
        <f>IF([1]线路最大负荷电流!$B3029="","",[1]线路最大负荷电流!$B3029)</f>
        <v/>
      </c>
    </row>
    <row r="3030" spans="1:2" x14ac:dyDescent="0.15">
      <c r="A3030" t="str">
        <f>IF([1]线路最大负荷电流!$A3030="","",[1]线路最大负荷电流!$A3030)</f>
        <v/>
      </c>
      <c r="B3030" t="str">
        <f>IF([1]线路最大负荷电流!$B3030="","",[1]线路最大负荷电流!$B3030)</f>
        <v/>
      </c>
    </row>
    <row r="3031" spans="1:2" x14ac:dyDescent="0.15">
      <c r="A3031" t="str">
        <f>IF([1]线路最大负荷电流!$A3031="","",[1]线路最大负荷电流!$A3031)</f>
        <v/>
      </c>
      <c r="B3031" t="str">
        <f>IF([1]线路最大负荷电流!$B3031="","",[1]线路最大负荷电流!$B3031)</f>
        <v/>
      </c>
    </row>
    <row r="3032" spans="1:2" x14ac:dyDescent="0.15">
      <c r="A3032" t="str">
        <f>IF([1]线路最大负荷电流!$A3032="","",[1]线路最大负荷电流!$A3032)</f>
        <v/>
      </c>
      <c r="B3032" t="str">
        <f>IF([1]线路最大负荷电流!$B3032="","",[1]线路最大负荷电流!$B3032)</f>
        <v/>
      </c>
    </row>
    <row r="3033" spans="1:2" x14ac:dyDescent="0.15">
      <c r="A3033" t="str">
        <f>IF([1]线路最大负荷电流!$A3033="","",[1]线路最大负荷电流!$A3033)</f>
        <v/>
      </c>
      <c r="B3033" t="str">
        <f>IF([1]线路最大负荷电流!$B3033="","",[1]线路最大负荷电流!$B3033)</f>
        <v/>
      </c>
    </row>
    <row r="3034" spans="1:2" x14ac:dyDescent="0.15">
      <c r="A3034" t="str">
        <f>IF([1]线路最大负荷电流!$A3034="","",[1]线路最大负荷电流!$A3034)</f>
        <v/>
      </c>
      <c r="B3034" t="str">
        <f>IF([1]线路最大负荷电流!$B3034="","",[1]线路最大负荷电流!$B3034)</f>
        <v/>
      </c>
    </row>
    <row r="3035" spans="1:2" x14ac:dyDescent="0.15">
      <c r="A3035" t="str">
        <f>IF([1]线路最大负荷电流!$A3035="","",[1]线路最大负荷电流!$A3035)</f>
        <v/>
      </c>
      <c r="B3035" t="str">
        <f>IF([1]线路最大负荷电流!$B3035="","",[1]线路最大负荷电流!$B3035)</f>
        <v/>
      </c>
    </row>
    <row r="3036" spans="1:2" x14ac:dyDescent="0.15">
      <c r="A3036" t="str">
        <f>IF([1]线路最大负荷电流!$A3036="","",[1]线路最大负荷电流!$A3036)</f>
        <v/>
      </c>
      <c r="B3036" t="str">
        <f>IF([1]线路最大负荷电流!$B3036="","",[1]线路最大负荷电流!$B3036)</f>
        <v/>
      </c>
    </row>
    <row r="3037" spans="1:2" x14ac:dyDescent="0.15">
      <c r="A3037" t="str">
        <f>IF([1]线路最大负荷电流!$A3037="","",[1]线路最大负荷电流!$A3037)</f>
        <v/>
      </c>
      <c r="B3037" t="str">
        <f>IF([1]线路最大负荷电流!$B3037="","",[1]线路最大负荷电流!$B3037)</f>
        <v/>
      </c>
    </row>
    <row r="3038" spans="1:2" x14ac:dyDescent="0.15">
      <c r="A3038" t="str">
        <f>IF([1]线路最大负荷电流!$A3038="","",[1]线路最大负荷电流!$A3038)</f>
        <v/>
      </c>
      <c r="B3038" t="str">
        <f>IF([1]线路最大负荷电流!$B3038="","",[1]线路最大负荷电流!$B3038)</f>
        <v/>
      </c>
    </row>
    <row r="3039" spans="1:2" x14ac:dyDescent="0.15">
      <c r="A3039" t="str">
        <f>IF([1]线路最大负荷电流!$A3039="","",[1]线路最大负荷电流!$A3039)</f>
        <v/>
      </c>
      <c r="B3039" t="str">
        <f>IF([1]线路最大负荷电流!$B3039="","",[1]线路最大负荷电流!$B3039)</f>
        <v/>
      </c>
    </row>
    <row r="3040" spans="1:2" x14ac:dyDescent="0.15">
      <c r="A3040" t="str">
        <f>IF([1]线路最大负荷电流!$A3040="","",[1]线路最大负荷电流!$A3040)</f>
        <v/>
      </c>
      <c r="B3040" t="str">
        <f>IF([1]线路最大负荷电流!$B3040="","",[1]线路最大负荷电流!$B3040)</f>
        <v/>
      </c>
    </row>
    <row r="3041" spans="1:2" x14ac:dyDescent="0.15">
      <c r="A3041" t="str">
        <f>IF([1]线路最大负荷电流!$A3041="","",[1]线路最大负荷电流!$A3041)</f>
        <v/>
      </c>
      <c r="B3041" t="str">
        <f>IF([1]线路最大负荷电流!$B3041="","",[1]线路最大负荷电流!$B3041)</f>
        <v/>
      </c>
    </row>
    <row r="3042" spans="1:2" x14ac:dyDescent="0.15">
      <c r="A3042" t="str">
        <f>IF([1]线路最大负荷电流!$A3042="","",[1]线路最大负荷电流!$A3042)</f>
        <v/>
      </c>
      <c r="B3042" t="str">
        <f>IF([1]线路最大负荷电流!$B3042="","",[1]线路最大负荷电流!$B3042)</f>
        <v/>
      </c>
    </row>
    <row r="3043" spans="1:2" x14ac:dyDescent="0.15">
      <c r="A3043" t="str">
        <f>IF([1]线路最大负荷电流!$A3043="","",[1]线路最大负荷电流!$A3043)</f>
        <v/>
      </c>
      <c r="B3043" t="str">
        <f>IF([1]线路最大负荷电流!$B3043="","",[1]线路最大负荷电流!$B3043)</f>
        <v/>
      </c>
    </row>
    <row r="3044" spans="1:2" x14ac:dyDescent="0.15">
      <c r="A3044" t="str">
        <f>IF([1]线路最大负荷电流!$A3044="","",[1]线路最大负荷电流!$A3044)</f>
        <v/>
      </c>
      <c r="B3044" t="str">
        <f>IF([1]线路最大负荷电流!$B3044="","",[1]线路最大负荷电流!$B3044)</f>
        <v/>
      </c>
    </row>
    <row r="3045" spans="1:2" x14ac:dyDescent="0.15">
      <c r="A3045" t="str">
        <f>IF([1]线路最大负荷电流!$A3045="","",[1]线路最大负荷电流!$A3045)</f>
        <v/>
      </c>
      <c r="B3045" t="str">
        <f>IF([1]线路最大负荷电流!$B3045="","",[1]线路最大负荷电流!$B3045)</f>
        <v/>
      </c>
    </row>
    <row r="3046" spans="1:2" x14ac:dyDescent="0.15">
      <c r="A3046" t="str">
        <f>IF([1]线路最大负荷电流!$A3046="","",[1]线路最大负荷电流!$A3046)</f>
        <v/>
      </c>
      <c r="B3046" t="str">
        <f>IF([1]线路最大负荷电流!$B3046="","",[1]线路最大负荷电流!$B3046)</f>
        <v/>
      </c>
    </row>
    <row r="3047" spans="1:2" x14ac:dyDescent="0.15">
      <c r="A3047" t="str">
        <f>IF([1]线路最大负荷电流!$A3047="","",[1]线路最大负荷电流!$A3047)</f>
        <v/>
      </c>
      <c r="B3047" t="str">
        <f>IF([1]线路最大负荷电流!$B3047="","",[1]线路最大负荷电流!$B3047)</f>
        <v/>
      </c>
    </row>
    <row r="3048" spans="1:2" x14ac:dyDescent="0.15">
      <c r="A3048" t="str">
        <f>IF([1]线路最大负荷电流!$A3048="","",[1]线路最大负荷电流!$A3048)</f>
        <v/>
      </c>
      <c r="B3048" t="str">
        <f>IF([1]线路最大负荷电流!$B3048="","",[1]线路最大负荷电流!$B3048)</f>
        <v/>
      </c>
    </row>
    <row r="3049" spans="1:2" x14ac:dyDescent="0.15">
      <c r="A3049" t="str">
        <f>IF([1]线路最大负荷电流!$A3049="","",[1]线路最大负荷电流!$A3049)</f>
        <v/>
      </c>
      <c r="B3049" t="str">
        <f>IF([1]线路最大负荷电流!$B3049="","",[1]线路最大负荷电流!$B3049)</f>
        <v/>
      </c>
    </row>
    <row r="3050" spans="1:2" x14ac:dyDescent="0.15">
      <c r="A3050" t="str">
        <f>IF([1]线路最大负荷电流!$A3050="","",[1]线路最大负荷电流!$A3050)</f>
        <v/>
      </c>
      <c r="B3050" t="str">
        <f>IF([1]线路最大负荷电流!$B3050="","",[1]线路最大负荷电流!$B3050)</f>
        <v/>
      </c>
    </row>
    <row r="3051" spans="1:2" x14ac:dyDescent="0.15">
      <c r="A3051" t="str">
        <f>IF([1]线路最大负荷电流!$A3051="","",[1]线路最大负荷电流!$A3051)</f>
        <v/>
      </c>
      <c r="B3051" t="str">
        <f>IF([1]线路最大负荷电流!$B3051="","",[1]线路最大负荷电流!$B3051)</f>
        <v/>
      </c>
    </row>
    <row r="3052" spans="1:2" x14ac:dyDescent="0.15">
      <c r="A3052" t="str">
        <f>IF([1]线路最大负荷电流!$A3052="","",[1]线路最大负荷电流!$A3052)</f>
        <v/>
      </c>
      <c r="B3052" t="str">
        <f>IF([1]线路最大负荷电流!$B3052="","",[1]线路最大负荷电流!$B3052)</f>
        <v/>
      </c>
    </row>
    <row r="3053" spans="1:2" x14ac:dyDescent="0.15">
      <c r="A3053" t="str">
        <f>IF([1]线路最大负荷电流!$A3053="","",[1]线路最大负荷电流!$A3053)</f>
        <v/>
      </c>
      <c r="B3053" t="str">
        <f>IF([1]线路最大负荷电流!$B3053="","",[1]线路最大负荷电流!$B3053)</f>
        <v/>
      </c>
    </row>
    <row r="3054" spans="1:2" x14ac:dyDescent="0.15">
      <c r="A3054" t="str">
        <f>IF([1]线路最大负荷电流!$A3054="","",[1]线路最大负荷电流!$A3054)</f>
        <v/>
      </c>
      <c r="B3054" t="str">
        <f>IF([1]线路最大负荷电流!$B3054="","",[1]线路最大负荷电流!$B3054)</f>
        <v/>
      </c>
    </row>
    <row r="3055" spans="1:2" x14ac:dyDescent="0.15">
      <c r="A3055" t="str">
        <f>IF([1]线路最大负荷电流!$A3055="","",[1]线路最大负荷电流!$A3055)</f>
        <v/>
      </c>
      <c r="B3055" t="str">
        <f>IF([1]线路最大负荷电流!$B3055="","",[1]线路最大负荷电流!$B3055)</f>
        <v/>
      </c>
    </row>
    <row r="3056" spans="1:2" x14ac:dyDescent="0.15">
      <c r="A3056" t="str">
        <f>IF([1]线路最大负荷电流!$A3056="","",[1]线路最大负荷电流!$A3056)</f>
        <v/>
      </c>
      <c r="B3056" t="str">
        <f>IF([1]线路最大负荷电流!$B3056="","",[1]线路最大负荷电流!$B3056)</f>
        <v/>
      </c>
    </row>
    <row r="3057" spans="1:2" x14ac:dyDescent="0.15">
      <c r="A3057" t="str">
        <f>IF([1]线路最大负荷电流!$A3057="","",[1]线路最大负荷电流!$A3057)</f>
        <v/>
      </c>
      <c r="B3057" t="str">
        <f>IF([1]线路最大负荷电流!$B3057="","",[1]线路最大负荷电流!$B3057)</f>
        <v/>
      </c>
    </row>
    <row r="3058" spans="1:2" x14ac:dyDescent="0.15">
      <c r="A3058" t="str">
        <f>IF([1]线路最大负荷电流!$A3058="","",[1]线路最大负荷电流!$A3058)</f>
        <v/>
      </c>
      <c r="B3058" t="str">
        <f>IF([1]线路最大负荷电流!$B3058="","",[1]线路最大负荷电流!$B3058)</f>
        <v/>
      </c>
    </row>
    <row r="3059" spans="1:2" x14ac:dyDescent="0.15">
      <c r="A3059" t="str">
        <f>IF([1]线路最大负荷电流!$A3059="","",[1]线路最大负荷电流!$A3059)</f>
        <v/>
      </c>
      <c r="B3059" t="str">
        <f>IF([1]线路最大负荷电流!$B3059="","",[1]线路最大负荷电流!$B3059)</f>
        <v/>
      </c>
    </row>
    <row r="3060" spans="1:2" x14ac:dyDescent="0.15">
      <c r="A3060" t="str">
        <f>IF([1]线路最大负荷电流!$A3060="","",[1]线路最大负荷电流!$A3060)</f>
        <v/>
      </c>
      <c r="B3060" t="str">
        <f>IF([1]线路最大负荷电流!$B3060="","",[1]线路最大负荷电流!$B3060)</f>
        <v/>
      </c>
    </row>
    <row r="3061" spans="1:2" x14ac:dyDescent="0.15">
      <c r="A3061" t="str">
        <f>IF([1]线路最大负荷电流!$A3061="","",[1]线路最大负荷电流!$A3061)</f>
        <v/>
      </c>
      <c r="B3061" t="str">
        <f>IF([1]线路最大负荷电流!$B3061="","",[1]线路最大负荷电流!$B3061)</f>
        <v/>
      </c>
    </row>
    <row r="3062" spans="1:2" x14ac:dyDescent="0.15">
      <c r="A3062" t="str">
        <f>IF([1]线路最大负荷电流!$A3062="","",[1]线路最大负荷电流!$A3062)</f>
        <v/>
      </c>
      <c r="B3062" t="str">
        <f>IF([1]线路最大负荷电流!$B3062="","",[1]线路最大负荷电流!$B3062)</f>
        <v/>
      </c>
    </row>
    <row r="3063" spans="1:2" x14ac:dyDescent="0.15">
      <c r="A3063" t="str">
        <f>IF([1]线路最大负荷电流!$A3063="","",[1]线路最大负荷电流!$A3063)</f>
        <v/>
      </c>
      <c r="B3063" t="str">
        <f>IF([1]线路最大负荷电流!$B3063="","",[1]线路最大负荷电流!$B3063)</f>
        <v/>
      </c>
    </row>
    <row r="3064" spans="1:2" x14ac:dyDescent="0.15">
      <c r="A3064" t="str">
        <f>IF([1]线路最大负荷电流!$A3064="","",[1]线路最大负荷电流!$A3064)</f>
        <v/>
      </c>
      <c r="B3064" t="str">
        <f>IF([1]线路最大负荷电流!$B3064="","",[1]线路最大负荷电流!$B3064)</f>
        <v/>
      </c>
    </row>
    <row r="3065" spans="1:2" x14ac:dyDescent="0.15">
      <c r="A3065" t="str">
        <f>IF([1]线路最大负荷电流!$A3065="","",[1]线路最大负荷电流!$A3065)</f>
        <v/>
      </c>
      <c r="B3065" t="str">
        <f>IF([1]线路最大负荷电流!$B3065="","",[1]线路最大负荷电流!$B3065)</f>
        <v/>
      </c>
    </row>
    <row r="3066" spans="1:2" x14ac:dyDescent="0.15">
      <c r="A3066" t="str">
        <f>IF([1]线路最大负荷电流!$A3066="","",[1]线路最大负荷电流!$A3066)</f>
        <v/>
      </c>
      <c r="B3066" t="str">
        <f>IF([1]线路最大负荷电流!$B3066="","",[1]线路最大负荷电流!$B3066)</f>
        <v/>
      </c>
    </row>
    <row r="3067" spans="1:2" x14ac:dyDescent="0.15">
      <c r="A3067" t="str">
        <f>IF([1]线路最大负荷电流!$A3067="","",[1]线路最大负荷电流!$A3067)</f>
        <v/>
      </c>
      <c r="B3067" t="str">
        <f>IF([1]线路最大负荷电流!$B3067="","",[1]线路最大负荷电流!$B3067)</f>
        <v/>
      </c>
    </row>
    <row r="3068" spans="1:2" x14ac:dyDescent="0.15">
      <c r="A3068" t="str">
        <f>IF([1]线路最大负荷电流!$A3068="","",[1]线路最大负荷电流!$A3068)</f>
        <v/>
      </c>
      <c r="B3068" t="str">
        <f>IF([1]线路最大负荷电流!$B3068="","",[1]线路最大负荷电流!$B3068)</f>
        <v/>
      </c>
    </row>
    <row r="3069" spans="1:2" x14ac:dyDescent="0.15">
      <c r="A3069" t="str">
        <f>IF([1]线路最大负荷电流!$A3069="","",[1]线路最大负荷电流!$A3069)</f>
        <v/>
      </c>
      <c r="B3069" t="str">
        <f>IF([1]线路最大负荷电流!$B3069="","",[1]线路最大负荷电流!$B3069)</f>
        <v/>
      </c>
    </row>
    <row r="3070" spans="1:2" x14ac:dyDescent="0.15">
      <c r="A3070" t="str">
        <f>IF([1]线路最大负荷电流!$A3070="","",[1]线路最大负荷电流!$A3070)</f>
        <v/>
      </c>
      <c r="B3070" t="str">
        <f>IF([1]线路最大负荷电流!$B3070="","",[1]线路最大负荷电流!$B3070)</f>
        <v/>
      </c>
    </row>
    <row r="3071" spans="1:2" x14ac:dyDescent="0.15">
      <c r="A3071" t="str">
        <f>IF([1]线路最大负荷电流!$A3071="","",[1]线路最大负荷电流!$A3071)</f>
        <v/>
      </c>
      <c r="B3071" t="str">
        <f>IF([1]线路最大负荷电流!$B3071="","",[1]线路最大负荷电流!$B3071)</f>
        <v/>
      </c>
    </row>
    <row r="3072" spans="1:2" x14ac:dyDescent="0.15">
      <c r="A3072" t="str">
        <f>IF([1]线路最大负荷电流!$A3072="","",[1]线路最大负荷电流!$A3072)</f>
        <v/>
      </c>
      <c r="B3072" t="str">
        <f>IF([1]线路最大负荷电流!$B3072="","",[1]线路最大负荷电流!$B3072)</f>
        <v/>
      </c>
    </row>
    <row r="3073" spans="1:2" x14ac:dyDescent="0.15">
      <c r="A3073" t="str">
        <f>IF([1]线路最大负荷电流!$A3073="","",[1]线路最大负荷电流!$A3073)</f>
        <v/>
      </c>
      <c r="B3073" t="str">
        <f>IF([1]线路最大负荷电流!$B3073="","",[1]线路最大负荷电流!$B3073)</f>
        <v/>
      </c>
    </row>
    <row r="3074" spans="1:2" x14ac:dyDescent="0.15">
      <c r="A3074" t="str">
        <f>IF([1]线路最大负荷电流!$A3074="","",[1]线路最大负荷电流!$A3074)</f>
        <v/>
      </c>
      <c r="B3074" t="str">
        <f>IF([1]线路最大负荷电流!$B3074="","",[1]线路最大负荷电流!$B3074)</f>
        <v/>
      </c>
    </row>
    <row r="3075" spans="1:2" x14ac:dyDescent="0.15">
      <c r="A3075" t="str">
        <f>IF([1]线路最大负荷电流!$A3075="","",[1]线路最大负荷电流!$A3075)</f>
        <v/>
      </c>
      <c r="B3075" t="str">
        <f>IF([1]线路最大负荷电流!$B3075="","",[1]线路最大负荷电流!$B3075)</f>
        <v/>
      </c>
    </row>
    <row r="3076" spans="1:2" x14ac:dyDescent="0.15">
      <c r="A3076" t="str">
        <f>IF([1]线路最大负荷电流!$A3076="","",[1]线路最大负荷电流!$A3076)</f>
        <v/>
      </c>
      <c r="B3076" t="str">
        <f>IF([1]线路最大负荷电流!$B3076="","",[1]线路最大负荷电流!$B3076)</f>
        <v/>
      </c>
    </row>
    <row r="3077" spans="1:2" x14ac:dyDescent="0.15">
      <c r="A3077" t="str">
        <f>IF([1]线路最大负荷电流!$A3077="","",[1]线路最大负荷电流!$A3077)</f>
        <v/>
      </c>
      <c r="B3077" t="str">
        <f>IF([1]线路最大负荷电流!$B3077="","",[1]线路最大负荷电流!$B3077)</f>
        <v/>
      </c>
    </row>
    <row r="3078" spans="1:2" x14ac:dyDescent="0.15">
      <c r="A3078" t="str">
        <f>IF([1]线路最大负荷电流!$A3078="","",[1]线路最大负荷电流!$A3078)</f>
        <v/>
      </c>
      <c r="B3078" t="str">
        <f>IF([1]线路最大负荷电流!$B3078="","",[1]线路最大负荷电流!$B3078)</f>
        <v/>
      </c>
    </row>
    <row r="3079" spans="1:2" x14ac:dyDescent="0.15">
      <c r="A3079" t="str">
        <f>IF([1]线路最大负荷电流!$A3079="","",[1]线路最大负荷电流!$A3079)</f>
        <v/>
      </c>
      <c r="B3079" t="str">
        <f>IF([1]线路最大负荷电流!$B3079="","",[1]线路最大负荷电流!$B3079)</f>
        <v/>
      </c>
    </row>
    <row r="3080" spans="1:2" x14ac:dyDescent="0.15">
      <c r="A3080" t="str">
        <f>IF([1]线路最大负荷电流!$A3080="","",[1]线路最大负荷电流!$A3080)</f>
        <v/>
      </c>
      <c r="B3080" t="str">
        <f>IF([1]线路最大负荷电流!$B3080="","",[1]线路最大负荷电流!$B3080)</f>
        <v/>
      </c>
    </row>
    <row r="3081" spans="1:2" x14ac:dyDescent="0.15">
      <c r="A3081" t="str">
        <f>IF([1]线路最大负荷电流!$A3081="","",[1]线路最大负荷电流!$A3081)</f>
        <v/>
      </c>
      <c r="B3081" t="str">
        <f>IF([1]线路最大负荷电流!$B3081="","",[1]线路最大负荷电流!$B3081)</f>
        <v/>
      </c>
    </row>
    <row r="3082" spans="1:2" x14ac:dyDescent="0.15">
      <c r="A3082" t="str">
        <f>IF([1]线路最大负荷电流!$A3082="","",[1]线路最大负荷电流!$A3082)</f>
        <v/>
      </c>
      <c r="B3082" t="str">
        <f>IF([1]线路最大负荷电流!$B3082="","",[1]线路最大负荷电流!$B3082)</f>
        <v/>
      </c>
    </row>
    <row r="3083" spans="1:2" x14ac:dyDescent="0.15">
      <c r="A3083" t="str">
        <f>IF([1]线路最大负荷电流!$A3083="","",[1]线路最大负荷电流!$A3083)</f>
        <v/>
      </c>
      <c r="B3083" t="str">
        <f>IF([1]线路最大负荷电流!$B3083="","",[1]线路最大负荷电流!$B3083)</f>
        <v/>
      </c>
    </row>
    <row r="3084" spans="1:2" x14ac:dyDescent="0.15">
      <c r="A3084" t="str">
        <f>IF([1]线路最大负荷电流!$A3084="","",[1]线路最大负荷电流!$A3084)</f>
        <v/>
      </c>
      <c r="B3084" t="str">
        <f>IF([1]线路最大负荷电流!$B3084="","",[1]线路最大负荷电流!$B3084)</f>
        <v/>
      </c>
    </row>
    <row r="3085" spans="1:2" x14ac:dyDescent="0.15">
      <c r="A3085" t="str">
        <f>IF([1]线路最大负荷电流!$A3085="","",[1]线路最大负荷电流!$A3085)</f>
        <v/>
      </c>
      <c r="B3085" t="str">
        <f>IF([1]线路最大负荷电流!$B3085="","",[1]线路最大负荷电流!$B3085)</f>
        <v/>
      </c>
    </row>
    <row r="3086" spans="1:2" x14ac:dyDescent="0.15">
      <c r="A3086" t="str">
        <f>IF([1]线路最大负荷电流!$A3086="","",[1]线路最大负荷电流!$A3086)</f>
        <v/>
      </c>
      <c r="B3086" t="str">
        <f>IF([1]线路最大负荷电流!$B3086="","",[1]线路最大负荷电流!$B3086)</f>
        <v/>
      </c>
    </row>
    <row r="3087" spans="1:2" x14ac:dyDescent="0.15">
      <c r="A3087" t="str">
        <f>IF([1]线路最大负荷电流!$A3087="","",[1]线路最大负荷电流!$A3087)</f>
        <v/>
      </c>
      <c r="B3087" t="str">
        <f>IF([1]线路最大负荷电流!$B3087="","",[1]线路最大负荷电流!$B3087)</f>
        <v/>
      </c>
    </row>
    <row r="3088" spans="1:2" x14ac:dyDescent="0.15">
      <c r="A3088" t="str">
        <f>IF([1]线路最大负荷电流!$A3088="","",[1]线路最大负荷电流!$A3088)</f>
        <v/>
      </c>
      <c r="B3088" t="str">
        <f>IF([1]线路最大负荷电流!$B3088="","",[1]线路最大负荷电流!$B3088)</f>
        <v/>
      </c>
    </row>
    <row r="3089" spans="1:2" x14ac:dyDescent="0.15">
      <c r="A3089" t="str">
        <f>IF([1]线路最大负荷电流!$A3089="","",[1]线路最大负荷电流!$A3089)</f>
        <v/>
      </c>
      <c r="B3089" t="str">
        <f>IF([1]线路最大负荷电流!$B3089="","",[1]线路最大负荷电流!$B3089)</f>
        <v/>
      </c>
    </row>
    <row r="3090" spans="1:2" x14ac:dyDescent="0.15">
      <c r="A3090" t="str">
        <f>IF([1]线路最大负荷电流!$A3090="","",[1]线路最大负荷电流!$A3090)</f>
        <v/>
      </c>
      <c r="B3090" t="str">
        <f>IF([1]线路最大负荷电流!$B3090="","",[1]线路最大负荷电流!$B3090)</f>
        <v/>
      </c>
    </row>
    <row r="3091" spans="1:2" x14ac:dyDescent="0.15">
      <c r="A3091" t="str">
        <f>IF([1]线路最大负荷电流!$A3091="","",[1]线路最大负荷电流!$A3091)</f>
        <v/>
      </c>
      <c r="B3091" t="str">
        <f>IF([1]线路最大负荷电流!$B3091="","",[1]线路最大负荷电流!$B3091)</f>
        <v/>
      </c>
    </row>
    <row r="3092" spans="1:2" x14ac:dyDescent="0.15">
      <c r="A3092" t="str">
        <f>IF([1]线路最大负荷电流!$A3092="","",[1]线路最大负荷电流!$A3092)</f>
        <v/>
      </c>
      <c r="B3092" t="str">
        <f>IF([1]线路最大负荷电流!$B3092="","",[1]线路最大负荷电流!$B3092)</f>
        <v/>
      </c>
    </row>
    <row r="3093" spans="1:2" x14ac:dyDescent="0.15">
      <c r="A3093" t="str">
        <f>IF([1]线路最大负荷电流!$A3093="","",[1]线路最大负荷电流!$A3093)</f>
        <v/>
      </c>
      <c r="B3093" t="str">
        <f>IF([1]线路最大负荷电流!$B3093="","",[1]线路最大负荷电流!$B3093)</f>
        <v/>
      </c>
    </row>
    <row r="3094" spans="1:2" x14ac:dyDescent="0.15">
      <c r="A3094" t="str">
        <f>IF([1]线路最大负荷电流!$A3094="","",[1]线路最大负荷电流!$A3094)</f>
        <v/>
      </c>
      <c r="B3094" t="str">
        <f>IF([1]线路最大负荷电流!$B3094="","",[1]线路最大负荷电流!$B3094)</f>
        <v/>
      </c>
    </row>
    <row r="3095" spans="1:2" x14ac:dyDescent="0.15">
      <c r="A3095" t="str">
        <f>IF([1]线路最大负荷电流!$A3095="","",[1]线路最大负荷电流!$A3095)</f>
        <v/>
      </c>
      <c r="B3095" t="str">
        <f>IF([1]线路最大负荷电流!$B3095="","",[1]线路最大负荷电流!$B3095)</f>
        <v/>
      </c>
    </row>
    <row r="3096" spans="1:2" x14ac:dyDescent="0.15">
      <c r="A3096" t="str">
        <f>IF([1]线路最大负荷电流!$A3096="","",[1]线路最大负荷电流!$A3096)</f>
        <v/>
      </c>
      <c r="B3096" t="str">
        <f>IF([1]线路最大负荷电流!$B3096="","",[1]线路最大负荷电流!$B3096)</f>
        <v/>
      </c>
    </row>
    <row r="3097" spans="1:2" x14ac:dyDescent="0.15">
      <c r="A3097" t="str">
        <f>IF([1]线路最大负荷电流!$A3097="","",[1]线路最大负荷电流!$A3097)</f>
        <v/>
      </c>
      <c r="B3097" t="str">
        <f>IF([1]线路最大负荷电流!$B3097="","",[1]线路最大负荷电流!$B3097)</f>
        <v/>
      </c>
    </row>
    <row r="3098" spans="1:2" x14ac:dyDescent="0.15">
      <c r="A3098" t="str">
        <f>IF([1]线路最大负荷电流!$A3098="","",[1]线路最大负荷电流!$A3098)</f>
        <v/>
      </c>
      <c r="B3098" t="str">
        <f>IF([1]线路最大负荷电流!$B3098="","",[1]线路最大负荷电流!$B3098)</f>
        <v/>
      </c>
    </row>
    <row r="3099" spans="1:2" x14ac:dyDescent="0.15">
      <c r="A3099" t="str">
        <f>IF([1]线路最大负荷电流!$A3099="","",[1]线路最大负荷电流!$A3099)</f>
        <v/>
      </c>
      <c r="B3099" t="str">
        <f>IF([1]线路最大负荷电流!$B3099="","",[1]线路最大负荷电流!$B3099)</f>
        <v/>
      </c>
    </row>
    <row r="3100" spans="1:2" x14ac:dyDescent="0.15">
      <c r="A3100" t="str">
        <f>IF([1]线路最大负荷电流!$A3100="","",[1]线路最大负荷电流!$A3100)</f>
        <v/>
      </c>
      <c r="B3100" t="str">
        <f>IF([1]线路最大负荷电流!$B3100="","",[1]线路最大负荷电流!$B3100)</f>
        <v/>
      </c>
    </row>
    <row r="3101" spans="1:2" x14ac:dyDescent="0.15">
      <c r="A3101" t="str">
        <f>IF([1]线路最大负荷电流!$A3101="","",[1]线路最大负荷电流!$A3101)</f>
        <v/>
      </c>
      <c r="B3101" t="str">
        <f>IF([1]线路最大负荷电流!$B3101="","",[1]线路最大负荷电流!$B3101)</f>
        <v/>
      </c>
    </row>
    <row r="3102" spans="1:2" x14ac:dyDescent="0.15">
      <c r="A3102" t="str">
        <f>IF([1]线路最大负荷电流!$A3102="","",[1]线路最大负荷电流!$A3102)</f>
        <v/>
      </c>
      <c r="B3102" t="str">
        <f>IF([1]线路最大负荷电流!$B3102="","",[1]线路最大负荷电流!$B3102)</f>
        <v/>
      </c>
    </row>
    <row r="3103" spans="1:2" x14ac:dyDescent="0.15">
      <c r="A3103" t="str">
        <f>IF([1]线路最大负荷电流!$A3103="","",[1]线路最大负荷电流!$A3103)</f>
        <v/>
      </c>
      <c r="B3103" t="str">
        <f>IF([1]线路最大负荷电流!$B3103="","",[1]线路最大负荷电流!$B3103)</f>
        <v/>
      </c>
    </row>
    <row r="3104" spans="1:2" x14ac:dyDescent="0.15">
      <c r="A3104" t="str">
        <f>IF([1]线路最大负荷电流!$A3104="","",[1]线路最大负荷电流!$A3104)</f>
        <v/>
      </c>
      <c r="B3104" t="str">
        <f>IF([1]线路最大负荷电流!$B3104="","",[1]线路最大负荷电流!$B3104)</f>
        <v/>
      </c>
    </row>
    <row r="3105" spans="1:2" x14ac:dyDescent="0.15">
      <c r="A3105" t="str">
        <f>IF([1]线路最大负荷电流!$A3105="","",[1]线路最大负荷电流!$A3105)</f>
        <v/>
      </c>
      <c r="B3105" t="str">
        <f>IF([1]线路最大负荷电流!$B3105="","",[1]线路最大负荷电流!$B3105)</f>
        <v/>
      </c>
    </row>
    <row r="3106" spans="1:2" x14ac:dyDescent="0.15">
      <c r="A3106" t="str">
        <f>IF([1]线路最大负荷电流!$A3106="","",[1]线路最大负荷电流!$A3106)</f>
        <v/>
      </c>
      <c r="B3106" t="str">
        <f>IF([1]线路最大负荷电流!$B3106="","",[1]线路最大负荷电流!$B3106)</f>
        <v/>
      </c>
    </row>
    <row r="3107" spans="1:2" x14ac:dyDescent="0.15">
      <c r="A3107" t="str">
        <f>IF([1]线路最大负荷电流!$A3107="","",[1]线路最大负荷电流!$A3107)</f>
        <v/>
      </c>
      <c r="B3107" t="str">
        <f>IF([1]线路最大负荷电流!$B3107="","",[1]线路最大负荷电流!$B3107)</f>
        <v/>
      </c>
    </row>
    <row r="3108" spans="1:2" x14ac:dyDescent="0.15">
      <c r="A3108" t="str">
        <f>IF([1]线路最大负荷电流!$A3108="","",[1]线路最大负荷电流!$A3108)</f>
        <v/>
      </c>
      <c r="B3108" t="str">
        <f>IF([1]线路最大负荷电流!$B3108="","",[1]线路最大负荷电流!$B3108)</f>
        <v/>
      </c>
    </row>
    <row r="3109" spans="1:2" x14ac:dyDescent="0.15">
      <c r="A3109" t="str">
        <f>IF([1]线路最大负荷电流!$A3109="","",[1]线路最大负荷电流!$A3109)</f>
        <v/>
      </c>
      <c r="B3109" t="str">
        <f>IF([1]线路最大负荷电流!$B3109="","",[1]线路最大负荷电流!$B3109)</f>
        <v/>
      </c>
    </row>
    <row r="3110" spans="1:2" x14ac:dyDescent="0.15">
      <c r="A3110" t="str">
        <f>IF([1]线路最大负荷电流!$A3110="","",[1]线路最大负荷电流!$A3110)</f>
        <v/>
      </c>
      <c r="B3110" t="str">
        <f>IF([1]线路最大负荷电流!$B3110="","",[1]线路最大负荷电流!$B3110)</f>
        <v/>
      </c>
    </row>
    <row r="3111" spans="1:2" x14ac:dyDescent="0.15">
      <c r="A3111" t="str">
        <f>IF([1]线路最大负荷电流!$A3111="","",[1]线路最大负荷电流!$A3111)</f>
        <v/>
      </c>
      <c r="B3111" t="str">
        <f>IF([1]线路最大负荷电流!$B3111="","",[1]线路最大负荷电流!$B3111)</f>
        <v/>
      </c>
    </row>
    <row r="3112" spans="1:2" x14ac:dyDescent="0.15">
      <c r="A3112" t="str">
        <f>IF([1]线路最大负荷电流!$A3112="","",[1]线路最大负荷电流!$A3112)</f>
        <v/>
      </c>
      <c r="B3112" t="str">
        <f>IF([1]线路最大负荷电流!$B3112="","",[1]线路最大负荷电流!$B3112)</f>
        <v/>
      </c>
    </row>
    <row r="3113" spans="1:2" x14ac:dyDescent="0.15">
      <c r="A3113" t="str">
        <f>IF([1]线路最大负荷电流!$A3113="","",[1]线路最大负荷电流!$A3113)</f>
        <v/>
      </c>
      <c r="B3113" t="str">
        <f>IF([1]线路最大负荷电流!$B3113="","",[1]线路最大负荷电流!$B3113)</f>
        <v/>
      </c>
    </row>
    <row r="3114" spans="1:2" x14ac:dyDescent="0.15">
      <c r="A3114" t="str">
        <f>IF([1]线路最大负荷电流!$A3114="","",[1]线路最大负荷电流!$A3114)</f>
        <v/>
      </c>
      <c r="B3114" t="str">
        <f>IF([1]线路最大负荷电流!$B3114="","",[1]线路最大负荷电流!$B3114)</f>
        <v/>
      </c>
    </row>
    <row r="3115" spans="1:2" x14ac:dyDescent="0.15">
      <c r="A3115" t="str">
        <f>IF([1]线路最大负荷电流!$A3115="","",[1]线路最大负荷电流!$A3115)</f>
        <v/>
      </c>
      <c r="B3115" t="str">
        <f>IF([1]线路最大负荷电流!$B3115="","",[1]线路最大负荷电流!$B3115)</f>
        <v/>
      </c>
    </row>
    <row r="3116" spans="1:2" x14ac:dyDescent="0.15">
      <c r="A3116" t="str">
        <f>IF([1]线路最大负荷电流!$A3116="","",[1]线路最大负荷电流!$A3116)</f>
        <v/>
      </c>
      <c r="B3116" t="str">
        <f>IF([1]线路最大负荷电流!$B3116="","",[1]线路最大负荷电流!$B3116)</f>
        <v/>
      </c>
    </row>
    <row r="3117" spans="1:2" x14ac:dyDescent="0.15">
      <c r="A3117" t="str">
        <f>IF([1]线路最大负荷电流!$A3117="","",[1]线路最大负荷电流!$A3117)</f>
        <v/>
      </c>
      <c r="B3117" t="str">
        <f>IF([1]线路最大负荷电流!$B3117="","",[1]线路最大负荷电流!$B3117)</f>
        <v/>
      </c>
    </row>
    <row r="3118" spans="1:2" x14ac:dyDescent="0.15">
      <c r="A3118" t="str">
        <f>IF([1]线路最大负荷电流!$A3118="","",[1]线路最大负荷电流!$A3118)</f>
        <v/>
      </c>
      <c r="B3118" t="str">
        <f>IF([1]线路最大负荷电流!$B3118="","",[1]线路最大负荷电流!$B3118)</f>
        <v/>
      </c>
    </row>
    <row r="3119" spans="1:2" x14ac:dyDescent="0.15">
      <c r="A3119" t="str">
        <f>IF([1]线路最大负荷电流!$A3119="","",[1]线路最大负荷电流!$A3119)</f>
        <v/>
      </c>
      <c r="B3119" t="str">
        <f>IF([1]线路最大负荷电流!$B3119="","",[1]线路最大负荷电流!$B3119)</f>
        <v/>
      </c>
    </row>
    <row r="3120" spans="1:2" x14ac:dyDescent="0.15">
      <c r="A3120" t="str">
        <f>IF([1]线路最大负荷电流!$A3120="","",[1]线路最大负荷电流!$A3120)</f>
        <v/>
      </c>
      <c r="B3120" t="str">
        <f>IF([1]线路最大负荷电流!$B3120="","",[1]线路最大负荷电流!$B3120)</f>
        <v/>
      </c>
    </row>
    <row r="3121" spans="1:2" x14ac:dyDescent="0.15">
      <c r="A3121" t="str">
        <f>IF([1]线路最大负荷电流!$A3121="","",[1]线路最大负荷电流!$A3121)</f>
        <v/>
      </c>
      <c r="B3121" t="str">
        <f>IF([1]线路最大负荷电流!$B3121="","",[1]线路最大负荷电流!$B3121)</f>
        <v/>
      </c>
    </row>
    <row r="3122" spans="1:2" x14ac:dyDescent="0.15">
      <c r="A3122" t="str">
        <f>IF([1]线路最大负荷电流!$A3122="","",[1]线路最大负荷电流!$A3122)</f>
        <v/>
      </c>
      <c r="B3122" t="str">
        <f>IF([1]线路最大负荷电流!$B3122="","",[1]线路最大负荷电流!$B3122)</f>
        <v/>
      </c>
    </row>
    <row r="3123" spans="1:2" x14ac:dyDescent="0.15">
      <c r="A3123" t="str">
        <f>IF([1]线路最大负荷电流!$A3123="","",[1]线路最大负荷电流!$A3123)</f>
        <v/>
      </c>
      <c r="B3123" t="str">
        <f>IF([1]线路最大负荷电流!$B3123="","",[1]线路最大负荷电流!$B3123)</f>
        <v/>
      </c>
    </row>
    <row r="3124" spans="1:2" x14ac:dyDescent="0.15">
      <c r="A3124" t="str">
        <f>IF([1]线路最大负荷电流!$A3124="","",[1]线路最大负荷电流!$A3124)</f>
        <v/>
      </c>
      <c r="B3124" t="str">
        <f>IF([1]线路最大负荷电流!$B3124="","",[1]线路最大负荷电流!$B3124)</f>
        <v/>
      </c>
    </row>
    <row r="3125" spans="1:2" x14ac:dyDescent="0.15">
      <c r="A3125" t="str">
        <f>IF([1]线路最大负荷电流!$A3125="","",[1]线路最大负荷电流!$A3125)</f>
        <v/>
      </c>
      <c r="B3125" t="str">
        <f>IF([1]线路最大负荷电流!$B3125="","",[1]线路最大负荷电流!$B3125)</f>
        <v/>
      </c>
    </row>
    <row r="3126" spans="1:2" x14ac:dyDescent="0.15">
      <c r="A3126" t="str">
        <f>IF([1]线路最大负荷电流!$A3126="","",[1]线路最大负荷电流!$A3126)</f>
        <v/>
      </c>
      <c r="B3126" t="str">
        <f>IF([1]线路最大负荷电流!$B3126="","",[1]线路最大负荷电流!$B3126)</f>
        <v/>
      </c>
    </row>
    <row r="3127" spans="1:2" x14ac:dyDescent="0.15">
      <c r="A3127" t="str">
        <f>IF([1]线路最大负荷电流!$A3127="","",[1]线路最大负荷电流!$A3127)</f>
        <v/>
      </c>
      <c r="B3127" t="str">
        <f>IF([1]线路最大负荷电流!$B3127="","",[1]线路最大负荷电流!$B3127)</f>
        <v/>
      </c>
    </row>
    <row r="3128" spans="1:2" x14ac:dyDescent="0.15">
      <c r="A3128" t="str">
        <f>IF([1]线路最大负荷电流!$A3128="","",[1]线路最大负荷电流!$A3128)</f>
        <v/>
      </c>
      <c r="B3128" t="str">
        <f>IF([1]线路最大负荷电流!$B3128="","",[1]线路最大负荷电流!$B3128)</f>
        <v/>
      </c>
    </row>
    <row r="3129" spans="1:2" x14ac:dyDescent="0.15">
      <c r="A3129" t="str">
        <f>IF([1]线路最大负荷电流!$A3129="","",[1]线路最大负荷电流!$A3129)</f>
        <v/>
      </c>
      <c r="B3129" t="str">
        <f>IF([1]线路最大负荷电流!$B3129="","",[1]线路最大负荷电流!$B3129)</f>
        <v/>
      </c>
    </row>
    <row r="3130" spans="1:2" x14ac:dyDescent="0.15">
      <c r="A3130" t="str">
        <f>IF([1]线路最大负荷电流!$A3130="","",[1]线路最大负荷电流!$A3130)</f>
        <v/>
      </c>
      <c r="B3130" t="str">
        <f>IF([1]线路最大负荷电流!$B3130="","",[1]线路最大负荷电流!$B3130)</f>
        <v/>
      </c>
    </row>
    <row r="3131" spans="1:2" x14ac:dyDescent="0.15">
      <c r="A3131" t="str">
        <f>IF([1]线路最大负荷电流!$A3131="","",[1]线路最大负荷电流!$A3131)</f>
        <v/>
      </c>
      <c r="B3131" t="str">
        <f>IF([1]线路最大负荷电流!$B3131="","",[1]线路最大负荷电流!$B3131)</f>
        <v/>
      </c>
    </row>
    <row r="3132" spans="1:2" x14ac:dyDescent="0.15">
      <c r="A3132" t="str">
        <f>IF([1]线路最大负荷电流!$A3132="","",[1]线路最大负荷电流!$A3132)</f>
        <v/>
      </c>
      <c r="B3132" t="str">
        <f>IF([1]线路最大负荷电流!$B3132="","",[1]线路最大负荷电流!$B3132)</f>
        <v/>
      </c>
    </row>
    <row r="3133" spans="1:2" x14ac:dyDescent="0.15">
      <c r="A3133" t="str">
        <f>IF([1]线路最大负荷电流!$A3133="","",[1]线路最大负荷电流!$A3133)</f>
        <v/>
      </c>
      <c r="B3133" t="str">
        <f>IF([1]线路最大负荷电流!$B3133="","",[1]线路最大负荷电流!$B3133)</f>
        <v/>
      </c>
    </row>
    <row r="3134" spans="1:2" x14ac:dyDescent="0.15">
      <c r="A3134" t="str">
        <f>IF([1]线路最大负荷电流!$A3134="","",[1]线路最大负荷电流!$A3134)</f>
        <v/>
      </c>
      <c r="B3134" t="str">
        <f>IF([1]线路最大负荷电流!$B3134="","",[1]线路最大负荷电流!$B3134)</f>
        <v/>
      </c>
    </row>
    <row r="3135" spans="1:2" x14ac:dyDescent="0.15">
      <c r="A3135" t="str">
        <f>IF([1]线路最大负荷电流!$A3135="","",[1]线路最大负荷电流!$A3135)</f>
        <v/>
      </c>
      <c r="B3135" t="str">
        <f>IF([1]线路最大负荷电流!$B3135="","",[1]线路最大负荷电流!$B3135)</f>
        <v/>
      </c>
    </row>
    <row r="3136" spans="1:2" x14ac:dyDescent="0.15">
      <c r="A3136" t="str">
        <f>IF([1]线路最大负荷电流!$A3136="","",[1]线路最大负荷电流!$A3136)</f>
        <v/>
      </c>
      <c r="B3136" t="str">
        <f>IF([1]线路最大负荷电流!$B3136="","",[1]线路最大负荷电流!$B3136)</f>
        <v/>
      </c>
    </row>
    <row r="3137" spans="1:2" x14ac:dyDescent="0.15">
      <c r="A3137" t="str">
        <f>IF([1]线路最大负荷电流!$A3137="","",[1]线路最大负荷电流!$A3137)</f>
        <v/>
      </c>
      <c r="B3137" t="str">
        <f>IF([1]线路最大负荷电流!$B3137="","",[1]线路最大负荷电流!$B3137)</f>
        <v/>
      </c>
    </row>
    <row r="3138" spans="1:2" x14ac:dyDescent="0.15">
      <c r="A3138" t="str">
        <f>IF([1]线路最大负荷电流!$A3138="","",[1]线路最大负荷电流!$A3138)</f>
        <v/>
      </c>
      <c r="B3138" t="str">
        <f>IF([1]线路最大负荷电流!$B3138="","",[1]线路最大负荷电流!$B3138)</f>
        <v/>
      </c>
    </row>
    <row r="3139" spans="1:2" x14ac:dyDescent="0.15">
      <c r="A3139" t="str">
        <f>IF([1]线路最大负荷电流!$A3139="","",[1]线路最大负荷电流!$A3139)</f>
        <v/>
      </c>
      <c r="B3139" t="str">
        <f>IF([1]线路最大负荷电流!$B3139="","",[1]线路最大负荷电流!$B3139)</f>
        <v/>
      </c>
    </row>
    <row r="3140" spans="1:2" x14ac:dyDescent="0.15">
      <c r="A3140" t="str">
        <f>IF([1]线路最大负荷电流!$A3140="","",[1]线路最大负荷电流!$A3140)</f>
        <v/>
      </c>
      <c r="B3140" t="str">
        <f>IF([1]线路最大负荷电流!$B3140="","",[1]线路最大负荷电流!$B3140)</f>
        <v/>
      </c>
    </row>
    <row r="3141" spans="1:2" x14ac:dyDescent="0.15">
      <c r="A3141" t="str">
        <f>IF([1]线路最大负荷电流!$A3141="","",[1]线路最大负荷电流!$A3141)</f>
        <v/>
      </c>
      <c r="B3141" t="str">
        <f>IF([1]线路最大负荷电流!$B3141="","",[1]线路最大负荷电流!$B3141)</f>
        <v/>
      </c>
    </row>
    <row r="3142" spans="1:2" x14ac:dyDescent="0.15">
      <c r="A3142" t="str">
        <f>IF([1]线路最大负荷电流!$A3142="","",[1]线路最大负荷电流!$A3142)</f>
        <v/>
      </c>
      <c r="B3142" t="str">
        <f>IF([1]线路最大负荷电流!$B3142="","",[1]线路最大负荷电流!$B3142)</f>
        <v/>
      </c>
    </row>
    <row r="3143" spans="1:2" x14ac:dyDescent="0.15">
      <c r="A3143" t="str">
        <f>IF([1]线路最大负荷电流!$A3143="","",[1]线路最大负荷电流!$A3143)</f>
        <v/>
      </c>
      <c r="B3143" t="str">
        <f>IF([1]线路最大负荷电流!$B3143="","",[1]线路最大负荷电流!$B3143)</f>
        <v/>
      </c>
    </row>
    <row r="3144" spans="1:2" x14ac:dyDescent="0.15">
      <c r="A3144" t="str">
        <f>IF([1]线路最大负荷电流!$A3144="","",[1]线路最大负荷电流!$A3144)</f>
        <v/>
      </c>
      <c r="B3144" t="str">
        <f>IF([1]线路最大负荷电流!$B3144="","",[1]线路最大负荷电流!$B3144)</f>
        <v/>
      </c>
    </row>
    <row r="3145" spans="1:2" x14ac:dyDescent="0.15">
      <c r="A3145" t="str">
        <f>IF([1]线路最大负荷电流!$A3145="","",[1]线路最大负荷电流!$A3145)</f>
        <v/>
      </c>
      <c r="B3145" t="str">
        <f>IF([1]线路最大负荷电流!$B3145="","",[1]线路最大负荷电流!$B3145)</f>
        <v/>
      </c>
    </row>
    <row r="3146" spans="1:2" x14ac:dyDescent="0.15">
      <c r="A3146" t="str">
        <f>IF([1]线路最大负荷电流!$A3146="","",[1]线路最大负荷电流!$A3146)</f>
        <v/>
      </c>
      <c r="B3146" t="str">
        <f>IF([1]线路最大负荷电流!$B3146="","",[1]线路最大负荷电流!$B3146)</f>
        <v/>
      </c>
    </row>
    <row r="3147" spans="1:2" x14ac:dyDescent="0.15">
      <c r="A3147" t="str">
        <f>IF([1]线路最大负荷电流!$A3147="","",[1]线路最大负荷电流!$A3147)</f>
        <v/>
      </c>
      <c r="B3147" t="str">
        <f>IF([1]线路最大负荷电流!$B3147="","",[1]线路最大负荷电流!$B3147)</f>
        <v/>
      </c>
    </row>
    <row r="3148" spans="1:2" x14ac:dyDescent="0.15">
      <c r="A3148" t="str">
        <f>IF([1]线路最大负荷电流!$A3148="","",[1]线路最大负荷电流!$A3148)</f>
        <v/>
      </c>
      <c r="B3148" t="str">
        <f>IF([1]线路最大负荷电流!$B3148="","",[1]线路最大负荷电流!$B3148)</f>
        <v/>
      </c>
    </row>
    <row r="3149" spans="1:2" x14ac:dyDescent="0.15">
      <c r="A3149" t="str">
        <f>IF([1]线路最大负荷电流!$A3149="","",[1]线路最大负荷电流!$A3149)</f>
        <v/>
      </c>
      <c r="B3149" t="str">
        <f>IF([1]线路最大负荷电流!$B3149="","",[1]线路最大负荷电流!$B3149)</f>
        <v/>
      </c>
    </row>
    <row r="3150" spans="1:2" x14ac:dyDescent="0.15">
      <c r="A3150" t="str">
        <f>IF([1]线路最大负荷电流!$A3150="","",[1]线路最大负荷电流!$A3150)</f>
        <v/>
      </c>
      <c r="B3150" t="str">
        <f>IF([1]线路最大负荷电流!$B3150="","",[1]线路最大负荷电流!$B3150)</f>
        <v/>
      </c>
    </row>
    <row r="3151" spans="1:2" x14ac:dyDescent="0.15">
      <c r="A3151" t="str">
        <f>IF([1]线路最大负荷电流!$A3151="","",[1]线路最大负荷电流!$A3151)</f>
        <v/>
      </c>
      <c r="B3151" t="str">
        <f>IF([1]线路最大负荷电流!$B3151="","",[1]线路最大负荷电流!$B3151)</f>
        <v/>
      </c>
    </row>
    <row r="3152" spans="1:2" x14ac:dyDescent="0.15">
      <c r="A3152" t="str">
        <f>IF([1]线路最大负荷电流!$A3152="","",[1]线路最大负荷电流!$A3152)</f>
        <v/>
      </c>
      <c r="B3152" t="str">
        <f>IF([1]线路最大负荷电流!$B3152="","",[1]线路最大负荷电流!$B3152)</f>
        <v/>
      </c>
    </row>
    <row r="3153" spans="1:2" x14ac:dyDescent="0.15">
      <c r="A3153" t="str">
        <f>IF([1]线路最大负荷电流!$A3153="","",[1]线路最大负荷电流!$A3153)</f>
        <v/>
      </c>
      <c r="B3153" t="str">
        <f>IF([1]线路最大负荷电流!$B3153="","",[1]线路最大负荷电流!$B3153)</f>
        <v/>
      </c>
    </row>
    <row r="3154" spans="1:2" x14ac:dyDescent="0.15">
      <c r="A3154" t="str">
        <f>IF([1]线路最大负荷电流!$A3154="","",[1]线路最大负荷电流!$A3154)</f>
        <v/>
      </c>
      <c r="B3154" t="str">
        <f>IF([1]线路最大负荷电流!$B3154="","",[1]线路最大负荷电流!$B3154)</f>
        <v/>
      </c>
    </row>
    <row r="3155" spans="1:2" x14ac:dyDescent="0.15">
      <c r="A3155" t="str">
        <f>IF([1]线路最大负荷电流!$A3155="","",[1]线路最大负荷电流!$A3155)</f>
        <v/>
      </c>
      <c r="B3155" t="str">
        <f>IF([1]线路最大负荷电流!$B3155="","",[1]线路最大负荷电流!$B3155)</f>
        <v/>
      </c>
    </row>
    <row r="3156" spans="1:2" x14ac:dyDescent="0.15">
      <c r="A3156" t="str">
        <f>IF([1]线路最大负荷电流!$A3156="","",[1]线路最大负荷电流!$A3156)</f>
        <v/>
      </c>
      <c r="B3156" t="str">
        <f>IF([1]线路最大负荷电流!$B3156="","",[1]线路最大负荷电流!$B3156)</f>
        <v/>
      </c>
    </row>
    <row r="3157" spans="1:2" x14ac:dyDescent="0.15">
      <c r="A3157" t="str">
        <f>IF([1]线路最大负荷电流!$A3157="","",[1]线路最大负荷电流!$A3157)</f>
        <v/>
      </c>
      <c r="B3157" t="str">
        <f>IF([1]线路最大负荷电流!$B3157="","",[1]线路最大负荷电流!$B3157)</f>
        <v/>
      </c>
    </row>
    <row r="3158" spans="1:2" x14ac:dyDescent="0.15">
      <c r="A3158" t="str">
        <f>IF([1]线路最大负荷电流!$A3158="","",[1]线路最大负荷电流!$A3158)</f>
        <v/>
      </c>
      <c r="B3158" t="str">
        <f>IF([1]线路最大负荷电流!$B3158="","",[1]线路最大负荷电流!$B3158)</f>
        <v/>
      </c>
    </row>
    <row r="3159" spans="1:2" x14ac:dyDescent="0.15">
      <c r="A3159" t="str">
        <f>IF([1]线路最大负荷电流!$A3159="","",[1]线路最大负荷电流!$A3159)</f>
        <v/>
      </c>
      <c r="B3159" t="str">
        <f>IF([1]线路最大负荷电流!$B3159="","",[1]线路最大负荷电流!$B3159)</f>
        <v/>
      </c>
    </row>
    <row r="3160" spans="1:2" x14ac:dyDescent="0.15">
      <c r="A3160" t="str">
        <f>IF([1]线路最大负荷电流!$A3160="","",[1]线路最大负荷电流!$A3160)</f>
        <v/>
      </c>
      <c r="B3160" t="str">
        <f>IF([1]线路最大负荷电流!$B3160="","",[1]线路最大负荷电流!$B3160)</f>
        <v/>
      </c>
    </row>
    <row r="3161" spans="1:2" x14ac:dyDescent="0.15">
      <c r="A3161" t="str">
        <f>IF([1]线路最大负荷电流!$A3161="","",[1]线路最大负荷电流!$A3161)</f>
        <v/>
      </c>
      <c r="B3161" t="str">
        <f>IF([1]线路最大负荷电流!$B3161="","",[1]线路最大负荷电流!$B3161)</f>
        <v/>
      </c>
    </row>
    <row r="3162" spans="1:2" x14ac:dyDescent="0.15">
      <c r="A3162" t="str">
        <f>IF([1]线路最大负荷电流!$A3162="","",[1]线路最大负荷电流!$A3162)</f>
        <v/>
      </c>
      <c r="B3162" t="str">
        <f>IF([1]线路最大负荷电流!$B3162="","",[1]线路最大负荷电流!$B3162)</f>
        <v/>
      </c>
    </row>
    <row r="3163" spans="1:2" x14ac:dyDescent="0.15">
      <c r="A3163" t="str">
        <f>IF([1]线路最大负荷电流!$A3163="","",[1]线路最大负荷电流!$A3163)</f>
        <v/>
      </c>
      <c r="B3163" t="str">
        <f>IF([1]线路最大负荷电流!$B3163="","",[1]线路最大负荷电流!$B3163)</f>
        <v/>
      </c>
    </row>
    <row r="3164" spans="1:2" x14ac:dyDescent="0.15">
      <c r="A3164" t="str">
        <f>IF([1]线路最大负荷电流!$A3164="","",[1]线路最大负荷电流!$A3164)</f>
        <v/>
      </c>
      <c r="B3164" t="str">
        <f>IF([1]线路最大负荷电流!$B3164="","",[1]线路最大负荷电流!$B3164)</f>
        <v/>
      </c>
    </row>
    <row r="3165" spans="1:2" x14ac:dyDescent="0.15">
      <c r="A3165" t="str">
        <f>IF([1]线路最大负荷电流!$A3165="","",[1]线路最大负荷电流!$A3165)</f>
        <v/>
      </c>
      <c r="B3165" t="str">
        <f>IF([1]线路最大负荷电流!$B3165="","",[1]线路最大负荷电流!$B3165)</f>
        <v/>
      </c>
    </row>
    <row r="3166" spans="1:2" x14ac:dyDescent="0.15">
      <c r="A3166" t="str">
        <f>IF([1]线路最大负荷电流!$A3166="","",[1]线路最大负荷电流!$A3166)</f>
        <v/>
      </c>
      <c r="B3166" t="str">
        <f>IF([1]线路最大负荷电流!$B3166="","",[1]线路最大负荷电流!$B3166)</f>
        <v/>
      </c>
    </row>
    <row r="3167" spans="1:2" x14ac:dyDescent="0.15">
      <c r="A3167" t="str">
        <f>IF([1]线路最大负荷电流!$A3167="","",[1]线路最大负荷电流!$A3167)</f>
        <v/>
      </c>
      <c r="B3167" t="str">
        <f>IF([1]线路最大负荷电流!$B3167="","",[1]线路最大负荷电流!$B3167)</f>
        <v/>
      </c>
    </row>
    <row r="3168" spans="1:2" x14ac:dyDescent="0.15">
      <c r="A3168" t="str">
        <f>IF([1]线路最大负荷电流!$A3168="","",[1]线路最大负荷电流!$A3168)</f>
        <v/>
      </c>
      <c r="B3168" t="str">
        <f>IF([1]线路最大负荷电流!$B3168="","",[1]线路最大负荷电流!$B3168)</f>
        <v/>
      </c>
    </row>
    <row r="3169" spans="1:2" x14ac:dyDescent="0.15">
      <c r="A3169" t="str">
        <f>IF([1]线路最大负荷电流!$A3169="","",[1]线路最大负荷电流!$A3169)</f>
        <v/>
      </c>
      <c r="B3169" t="str">
        <f>IF([1]线路最大负荷电流!$B3169="","",[1]线路最大负荷电流!$B3169)</f>
        <v/>
      </c>
    </row>
    <row r="3170" spans="1:2" x14ac:dyDescent="0.15">
      <c r="A3170" t="str">
        <f>IF([1]线路最大负荷电流!$A3170="","",[1]线路最大负荷电流!$A3170)</f>
        <v/>
      </c>
      <c r="B3170" t="str">
        <f>IF([1]线路最大负荷电流!$B3170="","",[1]线路最大负荷电流!$B3170)</f>
        <v/>
      </c>
    </row>
    <row r="3171" spans="1:2" x14ac:dyDescent="0.15">
      <c r="A3171" t="str">
        <f>IF([1]线路最大负荷电流!$A3171="","",[1]线路最大负荷电流!$A3171)</f>
        <v/>
      </c>
      <c r="B3171" t="str">
        <f>IF([1]线路最大负荷电流!$B3171="","",[1]线路最大负荷电流!$B3171)</f>
        <v/>
      </c>
    </row>
    <row r="3172" spans="1:2" x14ac:dyDescent="0.15">
      <c r="A3172" t="str">
        <f>IF([1]线路最大负荷电流!$A3172="","",[1]线路最大负荷电流!$A3172)</f>
        <v/>
      </c>
      <c r="B3172" t="str">
        <f>IF([1]线路最大负荷电流!$B3172="","",[1]线路最大负荷电流!$B3172)</f>
        <v/>
      </c>
    </row>
    <row r="3173" spans="1:2" x14ac:dyDescent="0.15">
      <c r="A3173" t="str">
        <f>IF([1]线路最大负荷电流!$A3173="","",[1]线路最大负荷电流!$A3173)</f>
        <v/>
      </c>
      <c r="B3173" t="str">
        <f>IF([1]线路最大负荷电流!$B3173="","",[1]线路最大负荷电流!$B3173)</f>
        <v/>
      </c>
    </row>
    <row r="3174" spans="1:2" x14ac:dyDescent="0.15">
      <c r="A3174" t="str">
        <f>IF([1]线路最大负荷电流!$A3174="","",[1]线路最大负荷电流!$A3174)</f>
        <v/>
      </c>
      <c r="B3174" t="str">
        <f>IF([1]线路最大负荷电流!$B3174="","",[1]线路最大负荷电流!$B3174)</f>
        <v/>
      </c>
    </row>
    <row r="3175" spans="1:2" x14ac:dyDescent="0.15">
      <c r="A3175" t="str">
        <f>IF([1]线路最大负荷电流!$A3175="","",[1]线路最大负荷电流!$A3175)</f>
        <v/>
      </c>
      <c r="B3175" t="str">
        <f>IF([1]线路最大负荷电流!$B3175="","",[1]线路最大负荷电流!$B3175)</f>
        <v/>
      </c>
    </row>
    <row r="3176" spans="1:2" x14ac:dyDescent="0.15">
      <c r="A3176" t="str">
        <f>IF([1]线路最大负荷电流!$A3176="","",[1]线路最大负荷电流!$A3176)</f>
        <v/>
      </c>
      <c r="B3176" t="str">
        <f>IF([1]线路最大负荷电流!$B3176="","",[1]线路最大负荷电流!$B3176)</f>
        <v/>
      </c>
    </row>
    <row r="3177" spans="1:2" x14ac:dyDescent="0.15">
      <c r="A3177" t="str">
        <f>IF([1]线路最大负荷电流!$A3177="","",[1]线路最大负荷电流!$A3177)</f>
        <v/>
      </c>
      <c r="B3177" t="str">
        <f>IF([1]线路最大负荷电流!$B3177="","",[1]线路最大负荷电流!$B3177)</f>
        <v/>
      </c>
    </row>
    <row r="3178" spans="1:2" x14ac:dyDescent="0.15">
      <c r="A3178" t="str">
        <f>IF([1]线路最大负荷电流!$A3178="","",[1]线路最大负荷电流!$A3178)</f>
        <v/>
      </c>
      <c r="B3178" t="str">
        <f>IF([1]线路最大负荷电流!$B3178="","",[1]线路最大负荷电流!$B3178)</f>
        <v/>
      </c>
    </row>
    <row r="3179" spans="1:2" x14ac:dyDescent="0.15">
      <c r="A3179" t="str">
        <f>IF([1]线路最大负荷电流!$A3179="","",[1]线路最大负荷电流!$A3179)</f>
        <v/>
      </c>
      <c r="B3179" t="str">
        <f>IF([1]线路最大负荷电流!$B3179="","",[1]线路最大负荷电流!$B3179)</f>
        <v/>
      </c>
    </row>
    <row r="3180" spans="1:2" x14ac:dyDescent="0.15">
      <c r="A3180" t="str">
        <f>IF([1]线路最大负荷电流!$A3180="","",[1]线路最大负荷电流!$A3180)</f>
        <v/>
      </c>
      <c r="B3180" t="str">
        <f>IF([1]线路最大负荷电流!$B3180="","",[1]线路最大负荷电流!$B3180)</f>
        <v/>
      </c>
    </row>
    <row r="3181" spans="1:2" x14ac:dyDescent="0.15">
      <c r="A3181" t="str">
        <f>IF([1]线路最大负荷电流!$A3181="","",[1]线路最大负荷电流!$A3181)</f>
        <v/>
      </c>
      <c r="B3181" t="str">
        <f>IF([1]线路最大负荷电流!$B3181="","",[1]线路最大负荷电流!$B3181)</f>
        <v/>
      </c>
    </row>
    <row r="3182" spans="1:2" x14ac:dyDescent="0.15">
      <c r="A3182" t="str">
        <f>IF([1]线路最大负荷电流!$A3182="","",[1]线路最大负荷电流!$A3182)</f>
        <v/>
      </c>
      <c r="B3182" t="str">
        <f>IF([1]线路最大负荷电流!$B3182="","",[1]线路最大负荷电流!$B3182)</f>
        <v/>
      </c>
    </row>
    <row r="3183" spans="1:2" x14ac:dyDescent="0.15">
      <c r="A3183" t="str">
        <f>IF([1]线路最大负荷电流!$A3183="","",[1]线路最大负荷电流!$A3183)</f>
        <v/>
      </c>
      <c r="B3183" t="str">
        <f>IF([1]线路最大负荷电流!$B3183="","",[1]线路最大负荷电流!$B3183)</f>
        <v/>
      </c>
    </row>
    <row r="3184" spans="1:2" x14ac:dyDescent="0.15">
      <c r="A3184" t="str">
        <f>IF([1]线路最大负荷电流!$A3184="","",[1]线路最大负荷电流!$A3184)</f>
        <v/>
      </c>
      <c r="B3184" t="str">
        <f>IF([1]线路最大负荷电流!$B3184="","",[1]线路最大负荷电流!$B3184)</f>
        <v/>
      </c>
    </row>
    <row r="3185" spans="1:2" x14ac:dyDescent="0.15">
      <c r="A3185" t="str">
        <f>IF([1]线路最大负荷电流!$A3185="","",[1]线路最大负荷电流!$A3185)</f>
        <v/>
      </c>
      <c r="B3185" t="str">
        <f>IF([1]线路最大负荷电流!$B3185="","",[1]线路最大负荷电流!$B3185)</f>
        <v/>
      </c>
    </row>
    <row r="3186" spans="1:2" x14ac:dyDescent="0.15">
      <c r="A3186" t="str">
        <f>IF([1]线路最大负荷电流!$A3186="","",[1]线路最大负荷电流!$A3186)</f>
        <v/>
      </c>
      <c r="B3186" t="str">
        <f>IF([1]线路最大负荷电流!$B3186="","",[1]线路最大负荷电流!$B3186)</f>
        <v/>
      </c>
    </row>
    <row r="3187" spans="1:2" x14ac:dyDescent="0.15">
      <c r="A3187" t="str">
        <f>IF([1]线路最大负荷电流!$A3187="","",[1]线路最大负荷电流!$A3187)</f>
        <v/>
      </c>
      <c r="B3187" t="str">
        <f>IF([1]线路最大负荷电流!$B3187="","",[1]线路最大负荷电流!$B3187)</f>
        <v/>
      </c>
    </row>
    <row r="3188" spans="1:2" x14ac:dyDescent="0.15">
      <c r="A3188" t="str">
        <f>IF([1]线路最大负荷电流!$A3188="","",[1]线路最大负荷电流!$A3188)</f>
        <v/>
      </c>
      <c r="B3188" t="str">
        <f>IF([1]线路最大负荷电流!$B3188="","",[1]线路最大负荷电流!$B3188)</f>
        <v/>
      </c>
    </row>
    <row r="3189" spans="1:2" x14ac:dyDescent="0.15">
      <c r="A3189" t="str">
        <f>IF([1]线路最大负荷电流!$A3189="","",[1]线路最大负荷电流!$A3189)</f>
        <v/>
      </c>
      <c r="B3189" t="str">
        <f>IF([1]线路最大负荷电流!$B3189="","",[1]线路最大负荷电流!$B3189)</f>
        <v/>
      </c>
    </row>
    <row r="3190" spans="1:2" x14ac:dyDescent="0.15">
      <c r="A3190" t="str">
        <f>IF([1]线路最大负荷电流!$A3190="","",[1]线路最大负荷电流!$A3190)</f>
        <v/>
      </c>
      <c r="B3190" t="str">
        <f>IF([1]线路最大负荷电流!$B3190="","",[1]线路最大负荷电流!$B3190)</f>
        <v/>
      </c>
    </row>
    <row r="3191" spans="1:2" x14ac:dyDescent="0.15">
      <c r="A3191" t="str">
        <f>IF([1]线路最大负荷电流!$A3191="","",[1]线路最大负荷电流!$A3191)</f>
        <v/>
      </c>
      <c r="B3191" t="str">
        <f>IF([1]线路最大负荷电流!$B3191="","",[1]线路最大负荷电流!$B3191)</f>
        <v/>
      </c>
    </row>
    <row r="3192" spans="1:2" x14ac:dyDescent="0.15">
      <c r="A3192" t="str">
        <f>IF([1]线路最大负荷电流!$A3192="","",[1]线路最大负荷电流!$A3192)</f>
        <v/>
      </c>
      <c r="B3192" t="str">
        <f>IF([1]线路最大负荷电流!$B3192="","",[1]线路最大负荷电流!$B3192)</f>
        <v/>
      </c>
    </row>
    <row r="3193" spans="1:2" x14ac:dyDescent="0.15">
      <c r="A3193" t="str">
        <f>IF([1]线路最大负荷电流!$A3193="","",[1]线路最大负荷电流!$A3193)</f>
        <v/>
      </c>
      <c r="B3193" t="str">
        <f>IF([1]线路最大负荷电流!$B3193="","",[1]线路最大负荷电流!$B3193)</f>
        <v/>
      </c>
    </row>
    <row r="3194" spans="1:2" x14ac:dyDescent="0.15">
      <c r="A3194" t="str">
        <f>IF([1]线路最大负荷电流!$A3194="","",[1]线路最大负荷电流!$A3194)</f>
        <v/>
      </c>
      <c r="B3194" t="str">
        <f>IF([1]线路最大负荷电流!$B3194="","",[1]线路最大负荷电流!$B3194)</f>
        <v/>
      </c>
    </row>
    <row r="3195" spans="1:2" x14ac:dyDescent="0.15">
      <c r="A3195" t="str">
        <f>IF([1]线路最大负荷电流!$A3195="","",[1]线路最大负荷电流!$A3195)</f>
        <v/>
      </c>
      <c r="B3195" t="str">
        <f>IF([1]线路最大负荷电流!$B3195="","",[1]线路最大负荷电流!$B3195)</f>
        <v/>
      </c>
    </row>
    <row r="3196" spans="1:2" x14ac:dyDescent="0.15">
      <c r="A3196" t="str">
        <f>IF([1]线路最大负荷电流!$A3196="","",[1]线路最大负荷电流!$A3196)</f>
        <v/>
      </c>
      <c r="B3196" t="str">
        <f>IF([1]线路最大负荷电流!$B3196="","",[1]线路最大负荷电流!$B3196)</f>
        <v/>
      </c>
    </row>
    <row r="3197" spans="1:2" x14ac:dyDescent="0.15">
      <c r="A3197" t="str">
        <f>IF([1]线路最大负荷电流!$A3197="","",[1]线路最大负荷电流!$A3197)</f>
        <v/>
      </c>
      <c r="B3197" t="str">
        <f>IF([1]线路最大负荷电流!$B3197="","",[1]线路最大负荷电流!$B3197)</f>
        <v/>
      </c>
    </row>
    <row r="3198" spans="1:2" x14ac:dyDescent="0.15">
      <c r="A3198" t="str">
        <f>IF([1]线路最大负荷电流!$A3198="","",[1]线路最大负荷电流!$A3198)</f>
        <v/>
      </c>
      <c r="B3198" t="str">
        <f>IF([1]线路最大负荷电流!$B3198="","",[1]线路最大负荷电流!$B3198)</f>
        <v/>
      </c>
    </row>
    <row r="3199" spans="1:2" x14ac:dyDescent="0.15">
      <c r="A3199" t="str">
        <f>IF([1]线路最大负荷电流!$A3199="","",[1]线路最大负荷电流!$A3199)</f>
        <v/>
      </c>
      <c r="B3199" t="str">
        <f>IF([1]线路最大负荷电流!$B3199="","",[1]线路最大负荷电流!$B3199)</f>
        <v/>
      </c>
    </row>
    <row r="3200" spans="1:2" x14ac:dyDescent="0.15">
      <c r="A3200" t="str">
        <f>IF([1]线路最大负荷电流!$A3200="","",[1]线路最大负荷电流!$A3200)</f>
        <v/>
      </c>
      <c r="B3200" t="str">
        <f>IF([1]线路最大负荷电流!$B3200="","",[1]线路最大负荷电流!$B3200)</f>
        <v/>
      </c>
    </row>
    <row r="3201" spans="1:2" x14ac:dyDescent="0.15">
      <c r="A3201" t="str">
        <f>IF([1]线路最大负荷电流!$A3201="","",[1]线路最大负荷电流!$A3201)</f>
        <v/>
      </c>
      <c r="B3201" t="str">
        <f>IF([1]线路最大负荷电流!$B3201="","",[1]线路最大负荷电流!$B3201)</f>
        <v/>
      </c>
    </row>
    <row r="3202" spans="1:2" x14ac:dyDescent="0.15">
      <c r="A3202" t="str">
        <f>IF([1]线路最大负荷电流!$A3202="","",[1]线路最大负荷电流!$A3202)</f>
        <v/>
      </c>
      <c r="B3202" t="str">
        <f>IF([1]线路最大负荷电流!$B3202="","",[1]线路最大负荷电流!$B3202)</f>
        <v/>
      </c>
    </row>
    <row r="3203" spans="1:2" x14ac:dyDescent="0.15">
      <c r="A3203" t="str">
        <f>IF([1]线路最大负荷电流!$A3203="","",[1]线路最大负荷电流!$A3203)</f>
        <v/>
      </c>
      <c r="B3203" t="str">
        <f>IF([1]线路最大负荷电流!$B3203="","",[1]线路最大负荷电流!$B3203)</f>
        <v/>
      </c>
    </row>
    <row r="3204" spans="1:2" x14ac:dyDescent="0.15">
      <c r="A3204" t="str">
        <f>IF([1]线路最大负荷电流!$A3204="","",[1]线路最大负荷电流!$A3204)</f>
        <v/>
      </c>
      <c r="B3204" t="str">
        <f>IF([1]线路最大负荷电流!$B3204="","",[1]线路最大负荷电流!$B3204)</f>
        <v/>
      </c>
    </row>
    <row r="3205" spans="1:2" x14ac:dyDescent="0.15">
      <c r="A3205" t="str">
        <f>IF([1]线路最大负荷电流!$A3205="","",[1]线路最大负荷电流!$A3205)</f>
        <v/>
      </c>
      <c r="B3205" t="str">
        <f>IF([1]线路最大负荷电流!$B3205="","",[1]线路最大负荷电流!$B3205)</f>
        <v/>
      </c>
    </row>
    <row r="3206" spans="1:2" x14ac:dyDescent="0.15">
      <c r="A3206" t="str">
        <f>IF([1]线路最大负荷电流!$A3206="","",[1]线路最大负荷电流!$A3206)</f>
        <v/>
      </c>
      <c r="B3206" t="str">
        <f>IF([1]线路最大负荷电流!$B3206="","",[1]线路最大负荷电流!$B3206)</f>
        <v/>
      </c>
    </row>
    <row r="3207" spans="1:2" x14ac:dyDescent="0.15">
      <c r="A3207" t="str">
        <f>IF([1]线路最大负荷电流!$A3207="","",[1]线路最大负荷电流!$A3207)</f>
        <v/>
      </c>
      <c r="B3207" t="str">
        <f>IF([1]线路最大负荷电流!$B3207="","",[1]线路最大负荷电流!$B3207)</f>
        <v/>
      </c>
    </row>
    <row r="3208" spans="1:2" x14ac:dyDescent="0.15">
      <c r="A3208" t="str">
        <f>IF([1]线路最大负荷电流!$A3208="","",[1]线路最大负荷电流!$A3208)</f>
        <v/>
      </c>
      <c r="B3208" t="str">
        <f>IF([1]线路最大负荷电流!$B3208="","",[1]线路最大负荷电流!$B3208)</f>
        <v/>
      </c>
    </row>
    <row r="3209" spans="1:2" x14ac:dyDescent="0.15">
      <c r="A3209" t="str">
        <f>IF([1]线路最大负荷电流!$A3209="","",[1]线路最大负荷电流!$A3209)</f>
        <v/>
      </c>
      <c r="B3209" t="str">
        <f>IF([1]线路最大负荷电流!$B3209="","",[1]线路最大负荷电流!$B3209)</f>
        <v/>
      </c>
    </row>
    <row r="3210" spans="1:2" x14ac:dyDescent="0.15">
      <c r="A3210" t="str">
        <f>IF([1]线路最大负荷电流!$A3210="","",[1]线路最大负荷电流!$A3210)</f>
        <v/>
      </c>
      <c r="B3210" t="str">
        <f>IF([1]线路最大负荷电流!$B3210="","",[1]线路最大负荷电流!$B3210)</f>
        <v/>
      </c>
    </row>
    <row r="3211" spans="1:2" x14ac:dyDescent="0.15">
      <c r="A3211" t="str">
        <f>IF([1]线路最大负荷电流!$A3211="","",[1]线路最大负荷电流!$A3211)</f>
        <v/>
      </c>
      <c r="B3211" t="str">
        <f>IF([1]线路最大负荷电流!$B3211="","",[1]线路最大负荷电流!$B3211)</f>
        <v/>
      </c>
    </row>
    <row r="3212" spans="1:2" x14ac:dyDescent="0.15">
      <c r="A3212" t="str">
        <f>IF([1]线路最大负荷电流!$A3212="","",[1]线路最大负荷电流!$A3212)</f>
        <v/>
      </c>
      <c r="B3212" t="str">
        <f>IF([1]线路最大负荷电流!$B3212="","",[1]线路最大负荷电流!$B3212)</f>
        <v/>
      </c>
    </row>
    <row r="3213" spans="1:2" x14ac:dyDescent="0.15">
      <c r="A3213" t="str">
        <f>IF([1]线路最大负荷电流!$A3213="","",[1]线路最大负荷电流!$A3213)</f>
        <v/>
      </c>
      <c r="B3213" t="str">
        <f>IF([1]线路最大负荷电流!$B3213="","",[1]线路最大负荷电流!$B3213)</f>
        <v/>
      </c>
    </row>
    <row r="3214" spans="1:2" x14ac:dyDescent="0.15">
      <c r="A3214" t="str">
        <f>IF([1]线路最大负荷电流!$A3214="","",[1]线路最大负荷电流!$A3214)</f>
        <v/>
      </c>
      <c r="B3214" t="str">
        <f>IF([1]线路最大负荷电流!$B3214="","",[1]线路最大负荷电流!$B3214)</f>
        <v/>
      </c>
    </row>
    <row r="3215" spans="1:2" x14ac:dyDescent="0.15">
      <c r="A3215" t="str">
        <f>IF([1]线路最大负荷电流!$A3215="","",[1]线路最大负荷电流!$A3215)</f>
        <v/>
      </c>
      <c r="B3215" t="str">
        <f>IF([1]线路最大负荷电流!$B3215="","",[1]线路最大负荷电流!$B3215)</f>
        <v/>
      </c>
    </row>
    <row r="3216" spans="1:2" x14ac:dyDescent="0.15">
      <c r="A3216" t="str">
        <f>IF([1]线路最大负荷电流!$A3216="","",[1]线路最大负荷电流!$A3216)</f>
        <v/>
      </c>
      <c r="B3216" t="str">
        <f>IF([1]线路最大负荷电流!$B3216="","",[1]线路最大负荷电流!$B3216)</f>
        <v/>
      </c>
    </row>
    <row r="3217" spans="1:2" x14ac:dyDescent="0.15">
      <c r="A3217" t="str">
        <f>IF([1]线路最大负荷电流!$A3217="","",[1]线路最大负荷电流!$A3217)</f>
        <v/>
      </c>
      <c r="B3217" t="str">
        <f>IF([1]线路最大负荷电流!$B3217="","",[1]线路最大负荷电流!$B3217)</f>
        <v/>
      </c>
    </row>
    <row r="3218" spans="1:2" x14ac:dyDescent="0.15">
      <c r="A3218" t="str">
        <f>IF([1]线路最大负荷电流!$A3218="","",[1]线路最大负荷电流!$A3218)</f>
        <v/>
      </c>
      <c r="B3218" t="str">
        <f>IF([1]线路最大负荷电流!$B3218="","",[1]线路最大负荷电流!$B3218)</f>
        <v/>
      </c>
    </row>
    <row r="3219" spans="1:2" x14ac:dyDescent="0.15">
      <c r="A3219" t="str">
        <f>IF([1]线路最大负荷电流!$A3219="","",[1]线路最大负荷电流!$A3219)</f>
        <v/>
      </c>
      <c r="B3219" t="str">
        <f>IF([1]线路最大负荷电流!$B3219="","",[1]线路最大负荷电流!$B3219)</f>
        <v/>
      </c>
    </row>
    <row r="3220" spans="1:2" x14ac:dyDescent="0.15">
      <c r="A3220" t="str">
        <f>IF([1]线路最大负荷电流!$A3220="","",[1]线路最大负荷电流!$A3220)</f>
        <v/>
      </c>
      <c r="B3220" t="str">
        <f>IF([1]线路最大负荷电流!$B3220="","",[1]线路最大负荷电流!$B3220)</f>
        <v/>
      </c>
    </row>
    <row r="3221" spans="1:2" x14ac:dyDescent="0.15">
      <c r="A3221" t="str">
        <f>IF([1]线路最大负荷电流!$A3221="","",[1]线路最大负荷电流!$A3221)</f>
        <v/>
      </c>
      <c r="B3221" t="str">
        <f>IF([1]线路最大负荷电流!$B3221="","",[1]线路最大负荷电流!$B3221)</f>
        <v/>
      </c>
    </row>
    <row r="3222" spans="1:2" x14ac:dyDescent="0.15">
      <c r="A3222" t="str">
        <f>IF([1]线路最大负荷电流!$A3222="","",[1]线路最大负荷电流!$A3222)</f>
        <v/>
      </c>
      <c r="B3222" t="str">
        <f>IF([1]线路最大负荷电流!$B3222="","",[1]线路最大负荷电流!$B3222)</f>
        <v/>
      </c>
    </row>
    <row r="3223" spans="1:2" x14ac:dyDescent="0.15">
      <c r="A3223" t="str">
        <f>IF([1]线路最大负荷电流!$A3223="","",[1]线路最大负荷电流!$A3223)</f>
        <v/>
      </c>
      <c r="B3223" t="str">
        <f>IF([1]线路最大负荷电流!$B3223="","",[1]线路最大负荷电流!$B3223)</f>
        <v/>
      </c>
    </row>
    <row r="3224" spans="1:2" x14ac:dyDescent="0.15">
      <c r="A3224" t="str">
        <f>IF([1]线路最大负荷电流!$A3224="","",[1]线路最大负荷电流!$A3224)</f>
        <v/>
      </c>
      <c r="B3224" t="str">
        <f>IF([1]线路最大负荷电流!$B3224="","",[1]线路最大负荷电流!$B3224)</f>
        <v/>
      </c>
    </row>
    <row r="3225" spans="1:2" x14ac:dyDescent="0.15">
      <c r="A3225" t="str">
        <f>IF([1]线路最大负荷电流!$A3225="","",[1]线路最大负荷电流!$A3225)</f>
        <v/>
      </c>
      <c r="B3225" t="str">
        <f>IF([1]线路最大负荷电流!$B3225="","",[1]线路最大负荷电流!$B3225)</f>
        <v/>
      </c>
    </row>
    <row r="3226" spans="1:2" x14ac:dyDescent="0.15">
      <c r="A3226" t="str">
        <f>IF([1]线路最大负荷电流!$A3226="","",[1]线路最大负荷电流!$A3226)</f>
        <v/>
      </c>
      <c r="B3226" t="str">
        <f>IF([1]线路最大负荷电流!$B3226="","",[1]线路最大负荷电流!$B3226)</f>
        <v/>
      </c>
    </row>
    <row r="3227" spans="1:2" x14ac:dyDescent="0.15">
      <c r="A3227" t="str">
        <f>IF([1]线路最大负荷电流!$A3227="","",[1]线路最大负荷电流!$A3227)</f>
        <v/>
      </c>
      <c r="B3227" t="str">
        <f>IF([1]线路最大负荷电流!$B3227="","",[1]线路最大负荷电流!$B3227)</f>
        <v/>
      </c>
    </row>
    <row r="3228" spans="1:2" x14ac:dyDescent="0.15">
      <c r="A3228" t="str">
        <f>IF([1]线路最大负荷电流!$A3228="","",[1]线路最大负荷电流!$A3228)</f>
        <v/>
      </c>
      <c r="B3228" t="str">
        <f>IF([1]线路最大负荷电流!$B3228="","",[1]线路最大负荷电流!$B3228)</f>
        <v/>
      </c>
    </row>
    <row r="3229" spans="1:2" x14ac:dyDescent="0.15">
      <c r="A3229" t="str">
        <f>IF([1]线路最大负荷电流!$A3229="","",[1]线路最大负荷电流!$A3229)</f>
        <v/>
      </c>
      <c r="B3229" t="str">
        <f>IF([1]线路最大负荷电流!$B3229="","",[1]线路最大负荷电流!$B3229)</f>
        <v/>
      </c>
    </row>
    <row r="3230" spans="1:2" x14ac:dyDescent="0.15">
      <c r="A3230" t="str">
        <f>IF([1]线路最大负荷电流!$A3230="","",[1]线路最大负荷电流!$A3230)</f>
        <v/>
      </c>
      <c r="B3230" t="str">
        <f>IF([1]线路最大负荷电流!$B3230="","",[1]线路最大负荷电流!$B3230)</f>
        <v/>
      </c>
    </row>
    <row r="3231" spans="1:2" x14ac:dyDescent="0.15">
      <c r="A3231" t="str">
        <f>IF([1]线路最大负荷电流!$A3231="","",[1]线路最大负荷电流!$A3231)</f>
        <v/>
      </c>
      <c r="B3231" t="str">
        <f>IF([1]线路最大负荷电流!$B3231="","",[1]线路最大负荷电流!$B3231)</f>
        <v/>
      </c>
    </row>
    <row r="3232" spans="1:2" x14ac:dyDescent="0.15">
      <c r="A3232" t="str">
        <f>IF([1]线路最大负荷电流!$A3232="","",[1]线路最大负荷电流!$A3232)</f>
        <v/>
      </c>
      <c r="B3232" t="str">
        <f>IF([1]线路最大负荷电流!$B3232="","",[1]线路最大负荷电流!$B3232)</f>
        <v/>
      </c>
    </row>
    <row r="3233" spans="1:2" x14ac:dyDescent="0.15">
      <c r="A3233" t="str">
        <f>IF([1]线路最大负荷电流!$A3233="","",[1]线路最大负荷电流!$A3233)</f>
        <v/>
      </c>
      <c r="B3233" t="str">
        <f>IF([1]线路最大负荷电流!$B3233="","",[1]线路最大负荷电流!$B3233)</f>
        <v/>
      </c>
    </row>
    <row r="3234" spans="1:2" x14ac:dyDescent="0.15">
      <c r="A3234" t="str">
        <f>IF([1]线路最大负荷电流!$A3234="","",[1]线路最大负荷电流!$A3234)</f>
        <v/>
      </c>
      <c r="B3234" t="str">
        <f>IF([1]线路最大负荷电流!$B3234="","",[1]线路最大负荷电流!$B3234)</f>
        <v/>
      </c>
    </row>
    <row r="3235" spans="1:2" x14ac:dyDescent="0.15">
      <c r="A3235" t="str">
        <f>IF([1]线路最大负荷电流!$A3235="","",[1]线路最大负荷电流!$A3235)</f>
        <v/>
      </c>
      <c r="B3235" t="str">
        <f>IF([1]线路最大负荷电流!$B3235="","",[1]线路最大负荷电流!$B3235)</f>
        <v/>
      </c>
    </row>
    <row r="3236" spans="1:2" x14ac:dyDescent="0.15">
      <c r="A3236" t="str">
        <f>IF([1]线路最大负荷电流!$A3236="","",[1]线路最大负荷电流!$A3236)</f>
        <v/>
      </c>
      <c r="B3236" t="str">
        <f>IF([1]线路最大负荷电流!$B3236="","",[1]线路最大负荷电流!$B3236)</f>
        <v/>
      </c>
    </row>
    <row r="3237" spans="1:2" x14ac:dyDescent="0.15">
      <c r="A3237" t="str">
        <f>IF([1]线路最大负荷电流!$A3237="","",[1]线路最大负荷电流!$A3237)</f>
        <v/>
      </c>
      <c r="B3237" t="str">
        <f>IF([1]线路最大负荷电流!$B3237="","",[1]线路最大负荷电流!$B3237)</f>
        <v/>
      </c>
    </row>
    <row r="3238" spans="1:2" x14ac:dyDescent="0.15">
      <c r="A3238" t="str">
        <f>IF([1]线路最大负荷电流!$A3238="","",[1]线路最大负荷电流!$A3238)</f>
        <v/>
      </c>
      <c r="B3238" t="str">
        <f>IF([1]线路最大负荷电流!$B3238="","",[1]线路最大负荷电流!$B3238)</f>
        <v/>
      </c>
    </row>
    <row r="3239" spans="1:2" x14ac:dyDescent="0.15">
      <c r="A3239" t="str">
        <f>IF([1]线路最大负荷电流!$A3239="","",[1]线路最大负荷电流!$A3239)</f>
        <v/>
      </c>
      <c r="B3239" t="str">
        <f>IF([1]线路最大负荷电流!$B3239="","",[1]线路最大负荷电流!$B3239)</f>
        <v/>
      </c>
    </row>
    <row r="3240" spans="1:2" x14ac:dyDescent="0.15">
      <c r="A3240" t="str">
        <f>IF([1]线路最大负荷电流!$A3240="","",[1]线路最大负荷电流!$A3240)</f>
        <v/>
      </c>
      <c r="B3240" t="str">
        <f>IF([1]线路最大负荷电流!$B3240="","",[1]线路最大负荷电流!$B3240)</f>
        <v/>
      </c>
    </row>
    <row r="3241" spans="1:2" x14ac:dyDescent="0.15">
      <c r="A3241" t="str">
        <f>IF([1]线路最大负荷电流!$A3241="","",[1]线路最大负荷电流!$A3241)</f>
        <v/>
      </c>
      <c r="B3241" t="str">
        <f>IF([1]线路最大负荷电流!$B3241="","",[1]线路最大负荷电流!$B3241)</f>
        <v/>
      </c>
    </row>
    <row r="3242" spans="1:2" x14ac:dyDescent="0.15">
      <c r="A3242" t="str">
        <f>IF([1]线路最大负荷电流!$A3242="","",[1]线路最大负荷电流!$A3242)</f>
        <v/>
      </c>
      <c r="B3242" t="str">
        <f>IF([1]线路最大负荷电流!$B3242="","",[1]线路最大负荷电流!$B3242)</f>
        <v/>
      </c>
    </row>
    <row r="3243" spans="1:2" x14ac:dyDescent="0.15">
      <c r="A3243" t="str">
        <f>IF([1]线路最大负荷电流!$A3243="","",[1]线路最大负荷电流!$A3243)</f>
        <v/>
      </c>
      <c r="B3243" t="str">
        <f>IF([1]线路最大负荷电流!$B3243="","",[1]线路最大负荷电流!$B3243)</f>
        <v/>
      </c>
    </row>
    <row r="3244" spans="1:2" x14ac:dyDescent="0.15">
      <c r="A3244" t="str">
        <f>IF([1]线路最大负荷电流!$A3244="","",[1]线路最大负荷电流!$A3244)</f>
        <v/>
      </c>
      <c r="B3244" t="str">
        <f>IF([1]线路最大负荷电流!$B3244="","",[1]线路最大负荷电流!$B3244)</f>
        <v/>
      </c>
    </row>
    <row r="3245" spans="1:2" x14ac:dyDescent="0.15">
      <c r="A3245" t="str">
        <f>IF([1]线路最大负荷电流!$A3245="","",[1]线路最大负荷电流!$A3245)</f>
        <v/>
      </c>
      <c r="B3245" t="str">
        <f>IF([1]线路最大负荷电流!$B3245="","",[1]线路最大负荷电流!$B3245)</f>
        <v/>
      </c>
    </row>
    <row r="3246" spans="1:2" x14ac:dyDescent="0.15">
      <c r="A3246" t="str">
        <f>IF([1]线路最大负荷电流!$A3246="","",[1]线路最大负荷电流!$A3246)</f>
        <v/>
      </c>
      <c r="B3246" t="str">
        <f>IF([1]线路最大负荷电流!$B3246="","",[1]线路最大负荷电流!$B3246)</f>
        <v/>
      </c>
    </row>
    <row r="3247" spans="1:2" x14ac:dyDescent="0.15">
      <c r="A3247" t="str">
        <f>IF([1]线路最大负荷电流!$A3247="","",[1]线路最大负荷电流!$A3247)</f>
        <v/>
      </c>
      <c r="B3247" t="str">
        <f>IF([1]线路最大负荷电流!$B3247="","",[1]线路最大负荷电流!$B3247)</f>
        <v/>
      </c>
    </row>
    <row r="3248" spans="1:2" x14ac:dyDescent="0.15">
      <c r="A3248" t="str">
        <f>IF([1]线路最大负荷电流!$A3248="","",[1]线路最大负荷电流!$A3248)</f>
        <v/>
      </c>
      <c r="B3248" t="str">
        <f>IF([1]线路最大负荷电流!$B3248="","",[1]线路最大负荷电流!$B3248)</f>
        <v/>
      </c>
    </row>
    <row r="3249" spans="1:2" x14ac:dyDescent="0.15">
      <c r="A3249" t="str">
        <f>IF([1]线路最大负荷电流!$A3249="","",[1]线路最大负荷电流!$A3249)</f>
        <v/>
      </c>
      <c r="B3249" t="str">
        <f>IF([1]线路最大负荷电流!$B3249="","",[1]线路最大负荷电流!$B3249)</f>
        <v/>
      </c>
    </row>
    <row r="3250" spans="1:2" x14ac:dyDescent="0.15">
      <c r="A3250" t="str">
        <f>IF([1]线路最大负荷电流!$A3250="","",[1]线路最大负荷电流!$A3250)</f>
        <v/>
      </c>
      <c r="B3250" t="str">
        <f>IF([1]线路最大负荷电流!$B3250="","",[1]线路最大负荷电流!$B3250)</f>
        <v/>
      </c>
    </row>
    <row r="3251" spans="1:2" x14ac:dyDescent="0.15">
      <c r="A3251" t="str">
        <f>IF([1]线路最大负荷电流!$A3251="","",[1]线路最大负荷电流!$A3251)</f>
        <v/>
      </c>
      <c r="B3251" t="str">
        <f>IF([1]线路最大负荷电流!$B3251="","",[1]线路最大负荷电流!$B3251)</f>
        <v/>
      </c>
    </row>
    <row r="3252" spans="1:2" x14ac:dyDescent="0.15">
      <c r="A3252" t="str">
        <f>IF([1]线路最大负荷电流!$A3252="","",[1]线路最大负荷电流!$A3252)</f>
        <v/>
      </c>
      <c r="B3252" t="str">
        <f>IF([1]线路最大负荷电流!$B3252="","",[1]线路最大负荷电流!$B3252)</f>
        <v/>
      </c>
    </row>
    <row r="3253" spans="1:2" x14ac:dyDescent="0.15">
      <c r="A3253" t="str">
        <f>IF([1]线路最大负荷电流!$A3253="","",[1]线路最大负荷电流!$A3253)</f>
        <v/>
      </c>
      <c r="B3253" t="str">
        <f>IF([1]线路最大负荷电流!$B3253="","",[1]线路最大负荷电流!$B3253)</f>
        <v/>
      </c>
    </row>
    <row r="3254" spans="1:2" x14ac:dyDescent="0.15">
      <c r="A3254" t="str">
        <f>IF([1]线路最大负荷电流!$A3254="","",[1]线路最大负荷电流!$A3254)</f>
        <v/>
      </c>
      <c r="B3254" t="str">
        <f>IF([1]线路最大负荷电流!$B3254="","",[1]线路最大负荷电流!$B3254)</f>
        <v/>
      </c>
    </row>
    <row r="3255" spans="1:2" x14ac:dyDescent="0.15">
      <c r="A3255" t="str">
        <f>IF([1]线路最大负荷电流!$A3255="","",[1]线路最大负荷电流!$A3255)</f>
        <v/>
      </c>
      <c r="B3255" t="str">
        <f>IF([1]线路最大负荷电流!$B3255="","",[1]线路最大负荷电流!$B3255)</f>
        <v/>
      </c>
    </row>
    <row r="3256" spans="1:2" x14ac:dyDescent="0.15">
      <c r="A3256" t="str">
        <f>IF([1]线路最大负荷电流!$A3256="","",[1]线路最大负荷电流!$A3256)</f>
        <v/>
      </c>
      <c r="B3256" t="str">
        <f>IF([1]线路最大负荷电流!$B3256="","",[1]线路最大负荷电流!$B3256)</f>
        <v/>
      </c>
    </row>
    <row r="3257" spans="1:2" x14ac:dyDescent="0.15">
      <c r="A3257" t="str">
        <f>IF([1]线路最大负荷电流!$A3257="","",[1]线路最大负荷电流!$A3257)</f>
        <v/>
      </c>
      <c r="B3257" t="str">
        <f>IF([1]线路最大负荷电流!$B3257="","",[1]线路最大负荷电流!$B3257)</f>
        <v/>
      </c>
    </row>
    <row r="3258" spans="1:2" x14ac:dyDescent="0.15">
      <c r="A3258" t="str">
        <f>IF([1]线路最大负荷电流!$A3258="","",[1]线路最大负荷电流!$A3258)</f>
        <v/>
      </c>
      <c r="B3258" t="str">
        <f>IF([1]线路最大负荷电流!$B3258="","",[1]线路最大负荷电流!$B3258)</f>
        <v/>
      </c>
    </row>
    <row r="3259" spans="1:2" x14ac:dyDescent="0.15">
      <c r="A3259" t="str">
        <f>IF([1]线路最大负荷电流!$A3259="","",[1]线路最大负荷电流!$A3259)</f>
        <v/>
      </c>
      <c r="B3259" t="str">
        <f>IF([1]线路最大负荷电流!$B3259="","",[1]线路最大负荷电流!$B3259)</f>
        <v/>
      </c>
    </row>
    <row r="3260" spans="1:2" x14ac:dyDescent="0.15">
      <c r="A3260" t="str">
        <f>IF([1]线路最大负荷电流!$A3260="","",[1]线路最大负荷电流!$A3260)</f>
        <v/>
      </c>
      <c r="B3260" t="str">
        <f>IF([1]线路最大负荷电流!$B3260="","",[1]线路最大负荷电流!$B3260)</f>
        <v/>
      </c>
    </row>
    <row r="3261" spans="1:2" x14ac:dyDescent="0.15">
      <c r="A3261" t="str">
        <f>IF([1]线路最大负荷电流!$A3261="","",[1]线路最大负荷电流!$A3261)</f>
        <v/>
      </c>
      <c r="B3261" t="str">
        <f>IF([1]线路最大负荷电流!$B3261="","",[1]线路最大负荷电流!$B3261)</f>
        <v/>
      </c>
    </row>
    <row r="3262" spans="1:2" x14ac:dyDescent="0.15">
      <c r="A3262" t="str">
        <f>IF([1]线路最大负荷电流!$A3262="","",[1]线路最大负荷电流!$A3262)</f>
        <v/>
      </c>
      <c r="B3262" t="str">
        <f>IF([1]线路最大负荷电流!$B3262="","",[1]线路最大负荷电流!$B3262)</f>
        <v/>
      </c>
    </row>
    <row r="3263" spans="1:2" x14ac:dyDescent="0.15">
      <c r="A3263" t="str">
        <f>IF([1]线路最大负荷电流!$A3263="","",[1]线路最大负荷电流!$A3263)</f>
        <v/>
      </c>
      <c r="B3263" t="str">
        <f>IF([1]线路最大负荷电流!$B3263="","",[1]线路最大负荷电流!$B3263)</f>
        <v/>
      </c>
    </row>
    <row r="3264" spans="1:2" x14ac:dyDescent="0.15">
      <c r="A3264" t="str">
        <f>IF([1]线路最大负荷电流!$A3264="","",[1]线路最大负荷电流!$A3264)</f>
        <v/>
      </c>
      <c r="B3264" t="str">
        <f>IF([1]线路最大负荷电流!$B3264="","",[1]线路最大负荷电流!$B3264)</f>
        <v/>
      </c>
    </row>
    <row r="3265" spans="1:2" x14ac:dyDescent="0.15">
      <c r="A3265" t="str">
        <f>IF([1]线路最大负荷电流!$A3265="","",[1]线路最大负荷电流!$A3265)</f>
        <v/>
      </c>
      <c r="B3265" t="str">
        <f>IF([1]线路最大负荷电流!$B3265="","",[1]线路最大负荷电流!$B3265)</f>
        <v/>
      </c>
    </row>
    <row r="3266" spans="1:2" x14ac:dyDescent="0.15">
      <c r="A3266" t="str">
        <f>IF([1]线路最大负荷电流!$A3266="","",[1]线路最大负荷电流!$A3266)</f>
        <v/>
      </c>
      <c r="B3266" t="str">
        <f>IF([1]线路最大负荷电流!$B3266="","",[1]线路最大负荷电流!$B3266)</f>
        <v/>
      </c>
    </row>
    <row r="3267" spans="1:2" x14ac:dyDescent="0.15">
      <c r="A3267" t="str">
        <f>IF([1]线路最大负荷电流!$A3267="","",[1]线路最大负荷电流!$A3267)</f>
        <v/>
      </c>
      <c r="B3267" t="str">
        <f>IF([1]线路最大负荷电流!$B3267="","",[1]线路最大负荷电流!$B3267)</f>
        <v/>
      </c>
    </row>
    <row r="3268" spans="1:2" x14ac:dyDescent="0.15">
      <c r="A3268" t="str">
        <f>IF([1]线路最大负荷电流!$A3268="","",[1]线路最大负荷电流!$A3268)</f>
        <v/>
      </c>
      <c r="B3268" t="str">
        <f>IF([1]线路最大负荷电流!$B3268="","",[1]线路最大负荷电流!$B3268)</f>
        <v/>
      </c>
    </row>
    <row r="3269" spans="1:2" x14ac:dyDescent="0.15">
      <c r="A3269" t="str">
        <f>IF([1]线路最大负荷电流!$A3269="","",[1]线路最大负荷电流!$A3269)</f>
        <v/>
      </c>
      <c r="B3269" t="str">
        <f>IF([1]线路最大负荷电流!$B3269="","",[1]线路最大负荷电流!$B3269)</f>
        <v/>
      </c>
    </row>
    <row r="3270" spans="1:2" x14ac:dyDescent="0.15">
      <c r="A3270" t="str">
        <f>IF([1]线路最大负荷电流!$A3270="","",[1]线路最大负荷电流!$A3270)</f>
        <v/>
      </c>
      <c r="B3270" t="str">
        <f>IF([1]线路最大负荷电流!$B3270="","",[1]线路最大负荷电流!$B3270)</f>
        <v/>
      </c>
    </row>
    <row r="3271" spans="1:2" x14ac:dyDescent="0.15">
      <c r="A3271" t="str">
        <f>IF([1]线路最大负荷电流!$A3271="","",[1]线路最大负荷电流!$A3271)</f>
        <v/>
      </c>
      <c r="B3271" t="str">
        <f>IF([1]线路最大负荷电流!$B3271="","",[1]线路最大负荷电流!$B3271)</f>
        <v/>
      </c>
    </row>
    <row r="3272" spans="1:2" x14ac:dyDescent="0.15">
      <c r="A3272" t="str">
        <f>IF([1]线路最大负荷电流!$A3272="","",[1]线路最大负荷电流!$A3272)</f>
        <v/>
      </c>
      <c r="B3272" t="str">
        <f>IF([1]线路最大负荷电流!$B3272="","",[1]线路最大负荷电流!$B3272)</f>
        <v/>
      </c>
    </row>
    <row r="3273" spans="1:2" x14ac:dyDescent="0.15">
      <c r="A3273" t="str">
        <f>IF([1]线路最大负荷电流!$A3273="","",[1]线路最大负荷电流!$A3273)</f>
        <v/>
      </c>
      <c r="B3273" t="str">
        <f>IF([1]线路最大负荷电流!$B3273="","",[1]线路最大负荷电流!$B3273)</f>
        <v/>
      </c>
    </row>
    <row r="3274" spans="1:2" x14ac:dyDescent="0.15">
      <c r="A3274" t="str">
        <f>IF([1]线路最大负荷电流!$A3274="","",[1]线路最大负荷电流!$A3274)</f>
        <v/>
      </c>
      <c r="B3274" t="str">
        <f>IF([1]线路最大负荷电流!$B3274="","",[1]线路最大负荷电流!$B3274)</f>
        <v/>
      </c>
    </row>
    <row r="3275" spans="1:2" x14ac:dyDescent="0.15">
      <c r="A3275" t="str">
        <f>IF([1]线路最大负荷电流!$A3275="","",[1]线路最大负荷电流!$A3275)</f>
        <v/>
      </c>
      <c r="B3275" t="str">
        <f>IF([1]线路最大负荷电流!$B3275="","",[1]线路最大负荷电流!$B3275)</f>
        <v/>
      </c>
    </row>
    <row r="3276" spans="1:2" x14ac:dyDescent="0.15">
      <c r="A3276" t="str">
        <f>IF([1]线路最大负荷电流!$A3276="","",[1]线路最大负荷电流!$A3276)</f>
        <v/>
      </c>
      <c r="B3276" t="str">
        <f>IF([1]线路最大负荷电流!$B3276="","",[1]线路最大负荷电流!$B3276)</f>
        <v/>
      </c>
    </row>
    <row r="3277" spans="1:2" x14ac:dyDescent="0.15">
      <c r="A3277" t="str">
        <f>IF([1]线路最大负荷电流!$A3277="","",[1]线路最大负荷电流!$A3277)</f>
        <v/>
      </c>
      <c r="B3277" t="str">
        <f>IF([1]线路最大负荷电流!$B3277="","",[1]线路最大负荷电流!$B3277)</f>
        <v/>
      </c>
    </row>
    <row r="3278" spans="1:2" x14ac:dyDescent="0.15">
      <c r="A3278" t="str">
        <f>IF([1]线路最大负荷电流!$A3278="","",[1]线路最大负荷电流!$A3278)</f>
        <v/>
      </c>
      <c r="B3278" t="str">
        <f>IF([1]线路最大负荷电流!$B3278="","",[1]线路最大负荷电流!$B3278)</f>
        <v/>
      </c>
    </row>
    <row r="3279" spans="1:2" x14ac:dyDescent="0.15">
      <c r="A3279" t="str">
        <f>IF([1]线路最大负荷电流!$A3279="","",[1]线路最大负荷电流!$A3279)</f>
        <v/>
      </c>
      <c r="B3279" t="str">
        <f>IF([1]线路最大负荷电流!$B3279="","",[1]线路最大负荷电流!$B3279)</f>
        <v/>
      </c>
    </row>
    <row r="3280" spans="1:2" x14ac:dyDescent="0.15">
      <c r="A3280" t="str">
        <f>IF([1]线路最大负荷电流!$A3280="","",[1]线路最大负荷电流!$A3280)</f>
        <v/>
      </c>
      <c r="B3280" t="str">
        <f>IF([1]线路最大负荷电流!$B3280="","",[1]线路最大负荷电流!$B3280)</f>
        <v/>
      </c>
    </row>
    <row r="3281" spans="1:2" x14ac:dyDescent="0.15">
      <c r="A3281" t="str">
        <f>IF([1]线路最大负荷电流!$A3281="","",[1]线路最大负荷电流!$A3281)</f>
        <v/>
      </c>
      <c r="B3281" t="str">
        <f>IF([1]线路最大负荷电流!$B3281="","",[1]线路最大负荷电流!$B3281)</f>
        <v/>
      </c>
    </row>
    <row r="3282" spans="1:2" x14ac:dyDescent="0.15">
      <c r="A3282" t="str">
        <f>IF([1]线路最大负荷电流!$A3282="","",[1]线路最大负荷电流!$A3282)</f>
        <v/>
      </c>
      <c r="B3282" t="str">
        <f>IF([1]线路最大负荷电流!$B3282="","",[1]线路最大负荷电流!$B3282)</f>
        <v/>
      </c>
    </row>
    <row r="3283" spans="1:2" x14ac:dyDescent="0.15">
      <c r="A3283" t="str">
        <f>IF([1]线路最大负荷电流!$A3283="","",[1]线路最大负荷电流!$A3283)</f>
        <v/>
      </c>
      <c r="B3283" t="str">
        <f>IF([1]线路最大负荷电流!$B3283="","",[1]线路最大负荷电流!$B3283)</f>
        <v/>
      </c>
    </row>
    <row r="3284" spans="1:2" x14ac:dyDescent="0.15">
      <c r="A3284" t="str">
        <f>IF([1]线路最大负荷电流!$A3284="","",[1]线路最大负荷电流!$A3284)</f>
        <v/>
      </c>
      <c r="B3284" t="str">
        <f>IF([1]线路最大负荷电流!$B3284="","",[1]线路最大负荷电流!$B3284)</f>
        <v/>
      </c>
    </row>
    <row r="3285" spans="1:2" x14ac:dyDescent="0.15">
      <c r="A3285" t="str">
        <f>IF([1]线路最大负荷电流!$A3285="","",[1]线路最大负荷电流!$A3285)</f>
        <v/>
      </c>
      <c r="B3285" t="str">
        <f>IF([1]线路最大负荷电流!$B3285="","",[1]线路最大负荷电流!$B3285)</f>
        <v/>
      </c>
    </row>
    <row r="3286" spans="1:2" x14ac:dyDescent="0.15">
      <c r="A3286" t="str">
        <f>IF([1]线路最大负荷电流!$A3286="","",[1]线路最大负荷电流!$A3286)</f>
        <v/>
      </c>
      <c r="B3286" t="str">
        <f>IF([1]线路最大负荷电流!$B3286="","",[1]线路最大负荷电流!$B3286)</f>
        <v/>
      </c>
    </row>
    <row r="3287" spans="1:2" x14ac:dyDescent="0.15">
      <c r="A3287" t="str">
        <f>IF([1]线路最大负荷电流!$A3287="","",[1]线路最大负荷电流!$A3287)</f>
        <v/>
      </c>
      <c r="B3287" t="str">
        <f>IF([1]线路最大负荷电流!$B3287="","",[1]线路最大负荷电流!$B3287)</f>
        <v/>
      </c>
    </row>
    <row r="3288" spans="1:2" x14ac:dyDescent="0.15">
      <c r="A3288" t="str">
        <f>IF([1]线路最大负荷电流!$A3288="","",[1]线路最大负荷电流!$A3288)</f>
        <v/>
      </c>
      <c r="B3288" t="str">
        <f>IF([1]线路最大负荷电流!$B3288="","",[1]线路最大负荷电流!$B3288)</f>
        <v/>
      </c>
    </row>
    <row r="3289" spans="1:2" x14ac:dyDescent="0.15">
      <c r="A3289" t="str">
        <f>IF([1]线路最大负荷电流!$A3289="","",[1]线路最大负荷电流!$A3289)</f>
        <v/>
      </c>
      <c r="B3289" t="str">
        <f>IF([1]线路最大负荷电流!$B3289="","",[1]线路最大负荷电流!$B3289)</f>
        <v/>
      </c>
    </row>
    <row r="3290" spans="1:2" x14ac:dyDescent="0.15">
      <c r="A3290" t="str">
        <f>IF([1]线路最大负荷电流!$A3290="","",[1]线路最大负荷电流!$A3290)</f>
        <v/>
      </c>
      <c r="B3290" t="str">
        <f>IF([1]线路最大负荷电流!$B3290="","",[1]线路最大负荷电流!$B3290)</f>
        <v/>
      </c>
    </row>
    <row r="3291" spans="1:2" x14ac:dyDescent="0.15">
      <c r="A3291" t="str">
        <f>IF([1]线路最大负荷电流!$A3291="","",[1]线路最大负荷电流!$A3291)</f>
        <v/>
      </c>
      <c r="B3291" t="str">
        <f>IF([1]线路最大负荷电流!$B3291="","",[1]线路最大负荷电流!$B3291)</f>
        <v/>
      </c>
    </row>
    <row r="3292" spans="1:2" x14ac:dyDescent="0.15">
      <c r="A3292" t="str">
        <f>IF([1]线路最大负荷电流!$A3292="","",[1]线路最大负荷电流!$A3292)</f>
        <v/>
      </c>
      <c r="B3292" t="str">
        <f>IF([1]线路最大负荷电流!$B3292="","",[1]线路最大负荷电流!$B3292)</f>
        <v/>
      </c>
    </row>
    <row r="3293" spans="1:2" x14ac:dyDescent="0.15">
      <c r="A3293" t="str">
        <f>IF([1]线路最大负荷电流!$A3293="","",[1]线路最大负荷电流!$A3293)</f>
        <v/>
      </c>
      <c r="B3293" t="str">
        <f>IF([1]线路最大负荷电流!$B3293="","",[1]线路最大负荷电流!$B3293)</f>
        <v/>
      </c>
    </row>
    <row r="3294" spans="1:2" x14ac:dyDescent="0.15">
      <c r="A3294" t="str">
        <f>IF([1]线路最大负荷电流!$A3294="","",[1]线路最大负荷电流!$A3294)</f>
        <v/>
      </c>
      <c r="B3294" t="str">
        <f>IF([1]线路最大负荷电流!$B3294="","",[1]线路最大负荷电流!$B3294)</f>
        <v/>
      </c>
    </row>
    <row r="3295" spans="1:2" x14ac:dyDescent="0.15">
      <c r="A3295" t="str">
        <f>IF([1]线路最大负荷电流!$A3295="","",[1]线路最大负荷电流!$A3295)</f>
        <v/>
      </c>
      <c r="B3295" t="str">
        <f>IF([1]线路最大负荷电流!$B3295="","",[1]线路最大负荷电流!$B3295)</f>
        <v/>
      </c>
    </row>
    <row r="3296" spans="1:2" x14ac:dyDescent="0.15">
      <c r="A3296" t="str">
        <f>IF([1]线路最大负荷电流!$A3296="","",[1]线路最大负荷电流!$A3296)</f>
        <v/>
      </c>
      <c r="B3296" t="str">
        <f>IF([1]线路最大负荷电流!$B3296="","",[1]线路最大负荷电流!$B3296)</f>
        <v/>
      </c>
    </row>
    <row r="3297" spans="1:2" x14ac:dyDescent="0.15">
      <c r="A3297" t="str">
        <f>IF([1]线路最大负荷电流!$A3297="","",[1]线路最大负荷电流!$A3297)</f>
        <v/>
      </c>
      <c r="B3297" t="str">
        <f>IF([1]线路最大负荷电流!$B3297="","",[1]线路最大负荷电流!$B3297)</f>
        <v/>
      </c>
    </row>
    <row r="3298" spans="1:2" x14ac:dyDescent="0.15">
      <c r="A3298" t="str">
        <f>IF([1]线路最大负荷电流!$A3298="","",[1]线路最大负荷电流!$A3298)</f>
        <v/>
      </c>
      <c r="B3298" t="str">
        <f>IF([1]线路最大负荷电流!$B3298="","",[1]线路最大负荷电流!$B3298)</f>
        <v/>
      </c>
    </row>
    <row r="3299" spans="1:2" x14ac:dyDescent="0.15">
      <c r="A3299" t="str">
        <f>IF([1]线路最大负荷电流!$A3299="","",[1]线路最大负荷电流!$A3299)</f>
        <v/>
      </c>
      <c r="B3299" t="str">
        <f>IF([1]线路最大负荷电流!$B3299="","",[1]线路最大负荷电流!$B3299)</f>
        <v/>
      </c>
    </row>
    <row r="3300" spans="1:2" x14ac:dyDescent="0.15">
      <c r="A3300" t="str">
        <f>IF([1]线路最大负荷电流!$A3300="","",[1]线路最大负荷电流!$A3300)</f>
        <v/>
      </c>
      <c r="B3300" t="str">
        <f>IF([1]线路最大负荷电流!$B3300="","",[1]线路最大负荷电流!$B3300)</f>
        <v/>
      </c>
    </row>
    <row r="3301" spans="1:2" x14ac:dyDescent="0.15">
      <c r="A3301" t="str">
        <f>IF([1]线路最大负荷电流!$A3301="","",[1]线路最大负荷电流!$A3301)</f>
        <v/>
      </c>
      <c r="B3301" t="str">
        <f>IF([1]线路最大负荷电流!$B3301="","",[1]线路最大负荷电流!$B3301)</f>
        <v/>
      </c>
    </row>
    <row r="3302" spans="1:2" x14ac:dyDescent="0.15">
      <c r="A3302" t="str">
        <f>IF([1]线路最大负荷电流!$A3302="","",[1]线路最大负荷电流!$A3302)</f>
        <v/>
      </c>
      <c r="B3302" t="str">
        <f>IF([1]线路最大负荷电流!$B3302="","",[1]线路最大负荷电流!$B3302)</f>
        <v/>
      </c>
    </row>
    <row r="3303" spans="1:2" x14ac:dyDescent="0.15">
      <c r="A3303" t="str">
        <f>IF([1]线路最大负荷电流!$A3303="","",[1]线路最大负荷电流!$A3303)</f>
        <v/>
      </c>
      <c r="B3303" t="str">
        <f>IF([1]线路最大负荷电流!$B3303="","",[1]线路最大负荷电流!$B3303)</f>
        <v/>
      </c>
    </row>
    <row r="3304" spans="1:2" x14ac:dyDescent="0.15">
      <c r="A3304" t="str">
        <f>IF([1]线路最大负荷电流!$A3304="","",[1]线路最大负荷电流!$A3304)</f>
        <v/>
      </c>
      <c r="B3304" t="str">
        <f>IF([1]线路最大负荷电流!$B3304="","",[1]线路最大负荷电流!$B3304)</f>
        <v/>
      </c>
    </row>
    <row r="3305" spans="1:2" x14ac:dyDescent="0.15">
      <c r="A3305" t="str">
        <f>IF([1]线路最大负荷电流!$A3305="","",[1]线路最大负荷电流!$A3305)</f>
        <v/>
      </c>
      <c r="B3305" t="str">
        <f>IF([1]线路最大负荷电流!$B3305="","",[1]线路最大负荷电流!$B3305)</f>
        <v/>
      </c>
    </row>
    <row r="3306" spans="1:2" x14ac:dyDescent="0.15">
      <c r="A3306" t="str">
        <f>IF([1]线路最大负荷电流!$A3306="","",[1]线路最大负荷电流!$A3306)</f>
        <v/>
      </c>
      <c r="B3306" t="str">
        <f>IF([1]线路最大负荷电流!$B3306="","",[1]线路最大负荷电流!$B3306)</f>
        <v/>
      </c>
    </row>
    <row r="3307" spans="1:2" x14ac:dyDescent="0.15">
      <c r="A3307" t="str">
        <f>IF([1]线路最大负荷电流!$A3307="","",[1]线路最大负荷电流!$A3307)</f>
        <v/>
      </c>
      <c r="B3307" t="str">
        <f>IF([1]线路最大负荷电流!$B3307="","",[1]线路最大负荷电流!$B3307)</f>
        <v/>
      </c>
    </row>
    <row r="3308" spans="1:2" x14ac:dyDescent="0.15">
      <c r="A3308" t="str">
        <f>IF([1]线路最大负荷电流!$A3308="","",[1]线路最大负荷电流!$A3308)</f>
        <v/>
      </c>
      <c r="B3308" t="str">
        <f>IF([1]线路最大负荷电流!$B3308="","",[1]线路最大负荷电流!$B3308)</f>
        <v/>
      </c>
    </row>
    <row r="3309" spans="1:2" x14ac:dyDescent="0.15">
      <c r="A3309" t="str">
        <f>IF([1]线路最大负荷电流!$A3309="","",[1]线路最大负荷电流!$A3309)</f>
        <v/>
      </c>
      <c r="B3309" t="str">
        <f>IF([1]线路最大负荷电流!$B3309="","",[1]线路最大负荷电流!$B3309)</f>
        <v/>
      </c>
    </row>
    <row r="3310" spans="1:2" x14ac:dyDescent="0.15">
      <c r="A3310" t="str">
        <f>IF([1]线路最大负荷电流!$A3310="","",[1]线路最大负荷电流!$A3310)</f>
        <v/>
      </c>
      <c r="B3310" t="str">
        <f>IF([1]线路最大负荷电流!$B3310="","",[1]线路最大负荷电流!$B3310)</f>
        <v/>
      </c>
    </row>
    <row r="3311" spans="1:2" x14ac:dyDescent="0.15">
      <c r="A3311" t="str">
        <f>IF([1]线路最大负荷电流!$A3311="","",[1]线路最大负荷电流!$A3311)</f>
        <v/>
      </c>
      <c r="B3311" t="str">
        <f>IF([1]线路最大负荷电流!$B3311="","",[1]线路最大负荷电流!$B3311)</f>
        <v/>
      </c>
    </row>
    <row r="3312" spans="1:2" x14ac:dyDescent="0.15">
      <c r="A3312" t="str">
        <f>IF([1]线路最大负荷电流!$A3312="","",[1]线路最大负荷电流!$A3312)</f>
        <v/>
      </c>
      <c r="B3312" t="str">
        <f>IF([1]线路最大负荷电流!$B3312="","",[1]线路最大负荷电流!$B3312)</f>
        <v/>
      </c>
    </row>
    <row r="3313" spans="1:2" x14ac:dyDescent="0.15">
      <c r="A3313" t="str">
        <f>IF([1]线路最大负荷电流!$A3313="","",[1]线路最大负荷电流!$A3313)</f>
        <v/>
      </c>
      <c r="B3313" t="str">
        <f>IF([1]线路最大负荷电流!$B3313="","",[1]线路最大负荷电流!$B3313)</f>
        <v/>
      </c>
    </row>
    <row r="3314" spans="1:2" x14ac:dyDescent="0.15">
      <c r="A3314" t="str">
        <f>IF([1]线路最大负荷电流!$A3314="","",[1]线路最大负荷电流!$A3314)</f>
        <v/>
      </c>
      <c r="B3314" t="str">
        <f>IF([1]线路最大负荷电流!$B3314="","",[1]线路最大负荷电流!$B3314)</f>
        <v/>
      </c>
    </row>
    <row r="3315" spans="1:2" x14ac:dyDescent="0.15">
      <c r="A3315" t="str">
        <f>IF([1]线路最大负荷电流!$A3315="","",[1]线路最大负荷电流!$A3315)</f>
        <v/>
      </c>
      <c r="B3315" t="str">
        <f>IF([1]线路最大负荷电流!$B3315="","",[1]线路最大负荷电流!$B3315)</f>
        <v/>
      </c>
    </row>
    <row r="3316" spans="1:2" x14ac:dyDescent="0.15">
      <c r="A3316" t="str">
        <f>IF([1]线路最大负荷电流!$A3316="","",[1]线路最大负荷电流!$A3316)</f>
        <v/>
      </c>
      <c r="B3316" t="str">
        <f>IF([1]线路最大负荷电流!$B3316="","",[1]线路最大负荷电流!$B3316)</f>
        <v/>
      </c>
    </row>
    <row r="3317" spans="1:2" x14ac:dyDescent="0.15">
      <c r="A3317" t="str">
        <f>IF([1]线路最大负荷电流!$A3317="","",[1]线路最大负荷电流!$A3317)</f>
        <v/>
      </c>
      <c r="B3317" t="str">
        <f>IF([1]线路最大负荷电流!$B3317="","",[1]线路最大负荷电流!$B3317)</f>
        <v/>
      </c>
    </row>
    <row r="3318" spans="1:2" x14ac:dyDescent="0.15">
      <c r="A3318" t="str">
        <f>IF([1]线路最大负荷电流!$A3318="","",[1]线路最大负荷电流!$A3318)</f>
        <v/>
      </c>
      <c r="B3318" t="str">
        <f>IF([1]线路最大负荷电流!$B3318="","",[1]线路最大负荷电流!$B3318)</f>
        <v/>
      </c>
    </row>
    <row r="3319" spans="1:2" x14ac:dyDescent="0.15">
      <c r="A3319" t="str">
        <f>IF([1]线路最大负荷电流!$A3319="","",[1]线路最大负荷电流!$A3319)</f>
        <v/>
      </c>
      <c r="B3319" t="str">
        <f>IF([1]线路最大负荷电流!$B3319="","",[1]线路最大负荷电流!$B3319)</f>
        <v/>
      </c>
    </row>
    <row r="3320" spans="1:2" x14ac:dyDescent="0.15">
      <c r="A3320" t="str">
        <f>IF([1]线路最大负荷电流!$A3320="","",[1]线路最大负荷电流!$A3320)</f>
        <v/>
      </c>
      <c r="B3320" t="str">
        <f>IF([1]线路最大负荷电流!$B3320="","",[1]线路最大负荷电流!$B3320)</f>
        <v/>
      </c>
    </row>
    <row r="3321" spans="1:2" x14ac:dyDescent="0.15">
      <c r="A3321" t="str">
        <f>IF([1]线路最大负荷电流!$A3321="","",[1]线路最大负荷电流!$A3321)</f>
        <v/>
      </c>
      <c r="B3321" t="str">
        <f>IF([1]线路最大负荷电流!$B3321="","",[1]线路最大负荷电流!$B3321)</f>
        <v/>
      </c>
    </row>
    <row r="3322" spans="1:2" x14ac:dyDescent="0.15">
      <c r="A3322" t="str">
        <f>IF([1]线路最大负荷电流!$A3322="","",[1]线路最大负荷电流!$A3322)</f>
        <v/>
      </c>
      <c r="B3322" t="str">
        <f>IF([1]线路最大负荷电流!$B3322="","",[1]线路最大负荷电流!$B3322)</f>
        <v/>
      </c>
    </row>
    <row r="3323" spans="1:2" x14ac:dyDescent="0.15">
      <c r="A3323" t="str">
        <f>IF([1]线路最大负荷电流!$A3323="","",[1]线路最大负荷电流!$A3323)</f>
        <v/>
      </c>
      <c r="B3323" t="str">
        <f>IF([1]线路最大负荷电流!$B3323="","",[1]线路最大负荷电流!$B3323)</f>
        <v/>
      </c>
    </row>
    <row r="3324" spans="1:2" x14ac:dyDescent="0.15">
      <c r="A3324" t="str">
        <f>IF([1]线路最大负荷电流!$A3324="","",[1]线路最大负荷电流!$A3324)</f>
        <v/>
      </c>
      <c r="B3324" t="str">
        <f>IF([1]线路最大负荷电流!$B3324="","",[1]线路最大负荷电流!$B3324)</f>
        <v/>
      </c>
    </row>
    <row r="3325" spans="1:2" x14ac:dyDescent="0.15">
      <c r="A3325" t="str">
        <f>IF([1]线路最大负荷电流!$A3325="","",[1]线路最大负荷电流!$A3325)</f>
        <v/>
      </c>
      <c r="B3325" t="str">
        <f>IF([1]线路最大负荷电流!$B3325="","",[1]线路最大负荷电流!$B3325)</f>
        <v/>
      </c>
    </row>
    <row r="3326" spans="1:2" x14ac:dyDescent="0.15">
      <c r="A3326" t="str">
        <f>IF([1]线路最大负荷电流!$A3326="","",[1]线路最大负荷电流!$A3326)</f>
        <v/>
      </c>
      <c r="B3326" t="str">
        <f>IF([1]线路最大负荷电流!$B3326="","",[1]线路最大负荷电流!$B3326)</f>
        <v/>
      </c>
    </row>
    <row r="3327" spans="1:2" x14ac:dyDescent="0.15">
      <c r="A3327" t="str">
        <f>IF([1]线路最大负荷电流!$A3327="","",[1]线路最大负荷电流!$A3327)</f>
        <v/>
      </c>
      <c r="B3327" t="str">
        <f>IF([1]线路最大负荷电流!$B3327="","",[1]线路最大负荷电流!$B3327)</f>
        <v/>
      </c>
    </row>
    <row r="3328" spans="1:2" x14ac:dyDescent="0.15">
      <c r="A3328" t="str">
        <f>IF([1]线路最大负荷电流!$A3328="","",[1]线路最大负荷电流!$A3328)</f>
        <v/>
      </c>
      <c r="B3328" t="str">
        <f>IF([1]线路最大负荷电流!$B3328="","",[1]线路最大负荷电流!$B3328)</f>
        <v/>
      </c>
    </row>
    <row r="3329" spans="1:2" x14ac:dyDescent="0.15">
      <c r="A3329" t="str">
        <f>IF([1]线路最大负荷电流!$A3329="","",[1]线路最大负荷电流!$A3329)</f>
        <v/>
      </c>
      <c r="B3329" t="str">
        <f>IF([1]线路最大负荷电流!$B3329="","",[1]线路最大负荷电流!$B3329)</f>
        <v/>
      </c>
    </row>
    <row r="3330" spans="1:2" x14ac:dyDescent="0.15">
      <c r="A3330" t="str">
        <f>IF([1]线路最大负荷电流!$A3330="","",[1]线路最大负荷电流!$A3330)</f>
        <v/>
      </c>
      <c r="B3330" t="str">
        <f>IF([1]线路最大负荷电流!$B3330="","",[1]线路最大负荷电流!$B3330)</f>
        <v/>
      </c>
    </row>
    <row r="3331" spans="1:2" x14ac:dyDescent="0.15">
      <c r="A3331" t="str">
        <f>IF([1]线路最大负荷电流!$A3331="","",[1]线路最大负荷电流!$A3331)</f>
        <v/>
      </c>
      <c r="B3331" t="str">
        <f>IF([1]线路最大负荷电流!$B3331="","",[1]线路最大负荷电流!$B3331)</f>
        <v/>
      </c>
    </row>
    <row r="3332" spans="1:2" x14ac:dyDescent="0.15">
      <c r="A3332" t="str">
        <f>IF([1]线路最大负荷电流!$A3332="","",[1]线路最大负荷电流!$A3332)</f>
        <v/>
      </c>
      <c r="B3332" t="str">
        <f>IF([1]线路最大负荷电流!$B3332="","",[1]线路最大负荷电流!$B3332)</f>
        <v/>
      </c>
    </row>
    <row r="3333" spans="1:2" x14ac:dyDescent="0.15">
      <c r="A3333" t="str">
        <f>IF([1]线路最大负荷电流!$A3333="","",[1]线路最大负荷电流!$A3333)</f>
        <v/>
      </c>
      <c r="B3333" t="str">
        <f>IF([1]线路最大负荷电流!$B3333="","",[1]线路最大负荷电流!$B3333)</f>
        <v/>
      </c>
    </row>
    <row r="3334" spans="1:2" x14ac:dyDescent="0.15">
      <c r="A3334" t="str">
        <f>IF([1]线路最大负荷电流!$A3334="","",[1]线路最大负荷电流!$A3334)</f>
        <v/>
      </c>
      <c r="B3334" t="str">
        <f>IF([1]线路最大负荷电流!$B3334="","",[1]线路最大负荷电流!$B3334)</f>
        <v/>
      </c>
    </row>
    <row r="3335" spans="1:2" x14ac:dyDescent="0.15">
      <c r="A3335" t="str">
        <f>IF([1]线路最大负荷电流!$A3335="","",[1]线路最大负荷电流!$A3335)</f>
        <v/>
      </c>
      <c r="B3335" t="str">
        <f>IF([1]线路最大负荷电流!$B3335="","",[1]线路最大负荷电流!$B3335)</f>
        <v/>
      </c>
    </row>
    <row r="3336" spans="1:2" x14ac:dyDescent="0.15">
      <c r="A3336" t="str">
        <f>IF([1]线路最大负荷电流!$A3336="","",[1]线路最大负荷电流!$A3336)</f>
        <v/>
      </c>
      <c r="B3336" t="str">
        <f>IF([1]线路最大负荷电流!$B3336="","",[1]线路最大负荷电流!$B3336)</f>
        <v/>
      </c>
    </row>
    <row r="3337" spans="1:2" x14ac:dyDescent="0.15">
      <c r="A3337" t="str">
        <f>IF([1]线路最大负荷电流!$A3337="","",[1]线路最大负荷电流!$A3337)</f>
        <v/>
      </c>
      <c r="B3337" t="str">
        <f>IF([1]线路最大负荷电流!$B3337="","",[1]线路最大负荷电流!$B3337)</f>
        <v/>
      </c>
    </row>
    <row r="3338" spans="1:2" x14ac:dyDescent="0.15">
      <c r="A3338" t="str">
        <f>IF([1]线路最大负荷电流!$A3338="","",[1]线路最大负荷电流!$A3338)</f>
        <v/>
      </c>
      <c r="B3338" t="str">
        <f>IF([1]线路最大负荷电流!$B3338="","",[1]线路最大负荷电流!$B3338)</f>
        <v/>
      </c>
    </row>
    <row r="3339" spans="1:2" x14ac:dyDescent="0.15">
      <c r="A3339" t="str">
        <f>IF([1]线路最大负荷电流!$A3339="","",[1]线路最大负荷电流!$A3339)</f>
        <v/>
      </c>
      <c r="B3339" t="str">
        <f>IF([1]线路最大负荷电流!$B3339="","",[1]线路最大负荷电流!$B3339)</f>
        <v/>
      </c>
    </row>
    <row r="3340" spans="1:2" x14ac:dyDescent="0.15">
      <c r="A3340" t="str">
        <f>IF([1]线路最大负荷电流!$A3340="","",[1]线路最大负荷电流!$A3340)</f>
        <v/>
      </c>
      <c r="B3340" t="str">
        <f>IF([1]线路最大负荷电流!$B3340="","",[1]线路最大负荷电流!$B3340)</f>
        <v/>
      </c>
    </row>
    <row r="3341" spans="1:2" x14ac:dyDescent="0.15">
      <c r="A3341" t="str">
        <f>IF([1]线路最大负荷电流!$A3341="","",[1]线路最大负荷电流!$A3341)</f>
        <v/>
      </c>
      <c r="B3341" t="str">
        <f>IF([1]线路最大负荷电流!$B3341="","",[1]线路最大负荷电流!$B3341)</f>
        <v/>
      </c>
    </row>
    <row r="3342" spans="1:2" x14ac:dyDescent="0.15">
      <c r="A3342" t="str">
        <f>IF([1]线路最大负荷电流!$A3342="","",[1]线路最大负荷电流!$A3342)</f>
        <v/>
      </c>
      <c r="B3342" t="str">
        <f>IF([1]线路最大负荷电流!$B3342="","",[1]线路最大负荷电流!$B3342)</f>
        <v/>
      </c>
    </row>
    <row r="3343" spans="1:2" x14ac:dyDescent="0.15">
      <c r="A3343" t="str">
        <f>IF([1]线路最大负荷电流!$A3343="","",[1]线路最大负荷电流!$A3343)</f>
        <v/>
      </c>
      <c r="B3343" t="str">
        <f>IF([1]线路最大负荷电流!$B3343="","",[1]线路最大负荷电流!$B3343)</f>
        <v/>
      </c>
    </row>
    <row r="3344" spans="1:2" x14ac:dyDescent="0.15">
      <c r="A3344" t="str">
        <f>IF([1]线路最大负荷电流!$A3344="","",[1]线路最大负荷电流!$A3344)</f>
        <v/>
      </c>
      <c r="B3344" t="str">
        <f>IF([1]线路最大负荷电流!$B3344="","",[1]线路最大负荷电流!$B3344)</f>
        <v/>
      </c>
    </row>
    <row r="3345" spans="1:2" x14ac:dyDescent="0.15">
      <c r="A3345" t="str">
        <f>IF([1]线路最大负荷电流!$A3345="","",[1]线路最大负荷电流!$A3345)</f>
        <v/>
      </c>
      <c r="B3345" t="str">
        <f>IF([1]线路最大负荷电流!$B3345="","",[1]线路最大负荷电流!$B3345)</f>
        <v/>
      </c>
    </row>
    <row r="3346" spans="1:2" x14ac:dyDescent="0.15">
      <c r="A3346" t="str">
        <f>IF([1]线路最大负荷电流!$A3346="","",[1]线路最大负荷电流!$A3346)</f>
        <v/>
      </c>
      <c r="B3346" t="str">
        <f>IF([1]线路最大负荷电流!$B3346="","",[1]线路最大负荷电流!$B3346)</f>
        <v/>
      </c>
    </row>
    <row r="3347" spans="1:2" x14ac:dyDescent="0.15">
      <c r="A3347" t="str">
        <f>IF([1]线路最大负荷电流!$A3347="","",[1]线路最大负荷电流!$A3347)</f>
        <v/>
      </c>
      <c r="B3347" t="str">
        <f>IF([1]线路最大负荷电流!$B3347="","",[1]线路最大负荷电流!$B3347)</f>
        <v/>
      </c>
    </row>
    <row r="3348" spans="1:2" x14ac:dyDescent="0.15">
      <c r="A3348" t="str">
        <f>IF([1]线路最大负荷电流!$A3348="","",[1]线路最大负荷电流!$A3348)</f>
        <v/>
      </c>
      <c r="B3348" t="str">
        <f>IF([1]线路最大负荷电流!$B3348="","",[1]线路最大负荷电流!$B3348)</f>
        <v/>
      </c>
    </row>
    <row r="3349" spans="1:2" x14ac:dyDescent="0.15">
      <c r="A3349" t="str">
        <f>IF([1]线路最大负荷电流!$A3349="","",[1]线路最大负荷电流!$A3349)</f>
        <v/>
      </c>
      <c r="B3349" t="str">
        <f>IF([1]线路最大负荷电流!$B3349="","",[1]线路最大负荷电流!$B3349)</f>
        <v/>
      </c>
    </row>
    <row r="3350" spans="1:2" x14ac:dyDescent="0.15">
      <c r="A3350" t="str">
        <f>IF([1]线路最大负荷电流!$A3350="","",[1]线路最大负荷电流!$A3350)</f>
        <v/>
      </c>
      <c r="B3350" t="str">
        <f>IF([1]线路最大负荷电流!$B3350="","",[1]线路最大负荷电流!$B3350)</f>
        <v/>
      </c>
    </row>
    <row r="3351" spans="1:2" x14ac:dyDescent="0.15">
      <c r="A3351" t="str">
        <f>IF([1]线路最大负荷电流!$A3351="","",[1]线路最大负荷电流!$A3351)</f>
        <v/>
      </c>
      <c r="B3351" t="str">
        <f>IF([1]线路最大负荷电流!$B3351="","",[1]线路最大负荷电流!$B3351)</f>
        <v/>
      </c>
    </row>
    <row r="3352" spans="1:2" x14ac:dyDescent="0.15">
      <c r="A3352" t="str">
        <f>IF([1]线路最大负荷电流!$A3352="","",[1]线路最大负荷电流!$A3352)</f>
        <v/>
      </c>
      <c r="B3352" t="str">
        <f>IF([1]线路最大负荷电流!$B3352="","",[1]线路最大负荷电流!$B3352)</f>
        <v/>
      </c>
    </row>
    <row r="3353" spans="1:2" x14ac:dyDescent="0.15">
      <c r="A3353" t="str">
        <f>IF([1]线路最大负荷电流!$A3353="","",[1]线路最大负荷电流!$A3353)</f>
        <v/>
      </c>
      <c r="B3353" t="str">
        <f>IF([1]线路最大负荷电流!$B3353="","",[1]线路最大负荷电流!$B3353)</f>
        <v/>
      </c>
    </row>
    <row r="3354" spans="1:2" x14ac:dyDescent="0.15">
      <c r="A3354" t="str">
        <f>IF([1]线路最大负荷电流!$A3354="","",[1]线路最大负荷电流!$A3354)</f>
        <v/>
      </c>
      <c r="B3354" t="str">
        <f>IF([1]线路最大负荷电流!$B3354="","",[1]线路最大负荷电流!$B3354)</f>
        <v/>
      </c>
    </row>
    <row r="3355" spans="1:2" x14ac:dyDescent="0.15">
      <c r="A3355" t="str">
        <f>IF([1]线路最大负荷电流!$A3355="","",[1]线路最大负荷电流!$A3355)</f>
        <v/>
      </c>
      <c r="B3355" t="str">
        <f>IF([1]线路最大负荷电流!$B3355="","",[1]线路最大负荷电流!$B3355)</f>
        <v/>
      </c>
    </row>
    <row r="3356" spans="1:2" x14ac:dyDescent="0.15">
      <c r="A3356" t="str">
        <f>IF([1]线路最大负荷电流!$A3356="","",[1]线路最大负荷电流!$A3356)</f>
        <v/>
      </c>
      <c r="B3356" t="str">
        <f>IF([1]线路最大负荷电流!$B3356="","",[1]线路最大负荷电流!$B3356)</f>
        <v/>
      </c>
    </row>
    <row r="3357" spans="1:2" x14ac:dyDescent="0.15">
      <c r="A3357" t="str">
        <f>IF([1]线路最大负荷电流!$A3357="","",[1]线路最大负荷电流!$A3357)</f>
        <v/>
      </c>
      <c r="B3357" t="str">
        <f>IF([1]线路最大负荷电流!$B3357="","",[1]线路最大负荷电流!$B3357)</f>
        <v/>
      </c>
    </row>
    <row r="3358" spans="1:2" x14ac:dyDescent="0.15">
      <c r="A3358" t="str">
        <f>IF([1]线路最大负荷电流!$A3358="","",[1]线路最大负荷电流!$A3358)</f>
        <v/>
      </c>
      <c r="B3358" t="str">
        <f>IF([1]线路最大负荷电流!$B3358="","",[1]线路最大负荷电流!$B3358)</f>
        <v/>
      </c>
    </row>
    <row r="3359" spans="1:2" x14ac:dyDescent="0.15">
      <c r="A3359" t="str">
        <f>IF([1]线路最大负荷电流!$A3359="","",[1]线路最大负荷电流!$A3359)</f>
        <v/>
      </c>
      <c r="B3359" t="str">
        <f>IF([1]线路最大负荷电流!$B3359="","",[1]线路最大负荷电流!$B3359)</f>
        <v/>
      </c>
    </row>
    <row r="3360" spans="1:2" x14ac:dyDescent="0.15">
      <c r="A3360" t="str">
        <f>IF([1]线路最大负荷电流!$A3360="","",[1]线路最大负荷电流!$A3360)</f>
        <v/>
      </c>
      <c r="B3360" t="str">
        <f>IF([1]线路最大负荷电流!$B3360="","",[1]线路最大负荷电流!$B3360)</f>
        <v/>
      </c>
    </row>
    <row r="3361" spans="1:2" x14ac:dyDescent="0.15">
      <c r="A3361" t="str">
        <f>IF([1]线路最大负荷电流!$A3361="","",[1]线路最大负荷电流!$A3361)</f>
        <v/>
      </c>
      <c r="B3361" t="str">
        <f>IF([1]线路最大负荷电流!$B3361="","",[1]线路最大负荷电流!$B3361)</f>
        <v/>
      </c>
    </row>
    <row r="3362" spans="1:2" x14ac:dyDescent="0.15">
      <c r="A3362" t="str">
        <f>IF([1]线路最大负荷电流!$A3362="","",[1]线路最大负荷电流!$A3362)</f>
        <v/>
      </c>
      <c r="B3362" t="str">
        <f>IF([1]线路最大负荷电流!$B3362="","",[1]线路最大负荷电流!$B3362)</f>
        <v/>
      </c>
    </row>
    <row r="3363" spans="1:2" x14ac:dyDescent="0.15">
      <c r="A3363" t="str">
        <f>IF([1]线路最大负荷电流!$A3363="","",[1]线路最大负荷电流!$A3363)</f>
        <v/>
      </c>
      <c r="B3363" t="str">
        <f>IF([1]线路最大负荷电流!$B3363="","",[1]线路最大负荷电流!$B3363)</f>
        <v/>
      </c>
    </row>
    <row r="3364" spans="1:2" x14ac:dyDescent="0.15">
      <c r="A3364" t="str">
        <f>IF([1]线路最大负荷电流!$A3364="","",[1]线路最大负荷电流!$A3364)</f>
        <v/>
      </c>
      <c r="B3364" t="str">
        <f>IF([1]线路最大负荷电流!$B3364="","",[1]线路最大负荷电流!$B3364)</f>
        <v/>
      </c>
    </row>
    <row r="3365" spans="1:2" x14ac:dyDescent="0.15">
      <c r="A3365" t="str">
        <f>IF([1]线路最大负荷电流!$A3365="","",[1]线路最大负荷电流!$A3365)</f>
        <v/>
      </c>
      <c r="B3365" t="str">
        <f>IF([1]线路最大负荷电流!$B3365="","",[1]线路最大负荷电流!$B3365)</f>
        <v/>
      </c>
    </row>
    <row r="3366" spans="1:2" x14ac:dyDescent="0.15">
      <c r="A3366" t="str">
        <f>IF([1]线路最大负荷电流!$A3366="","",[1]线路最大负荷电流!$A3366)</f>
        <v/>
      </c>
      <c r="B3366" t="str">
        <f>IF([1]线路最大负荷电流!$B3366="","",[1]线路最大负荷电流!$B3366)</f>
        <v/>
      </c>
    </row>
    <row r="3367" spans="1:2" x14ac:dyDescent="0.15">
      <c r="A3367" t="str">
        <f>IF([1]线路最大负荷电流!$A3367="","",[1]线路最大负荷电流!$A3367)</f>
        <v/>
      </c>
      <c r="B3367" t="str">
        <f>IF([1]线路最大负荷电流!$B3367="","",[1]线路最大负荷电流!$B3367)</f>
        <v/>
      </c>
    </row>
    <row r="3368" spans="1:2" x14ac:dyDescent="0.15">
      <c r="A3368" t="str">
        <f>IF([1]线路最大负荷电流!$A3368="","",[1]线路最大负荷电流!$A3368)</f>
        <v/>
      </c>
      <c r="B3368" t="str">
        <f>IF([1]线路最大负荷电流!$B3368="","",[1]线路最大负荷电流!$B3368)</f>
        <v/>
      </c>
    </row>
    <row r="3369" spans="1:2" x14ac:dyDescent="0.15">
      <c r="A3369" t="str">
        <f>IF([1]线路最大负荷电流!$A3369="","",[1]线路最大负荷电流!$A3369)</f>
        <v/>
      </c>
      <c r="B3369" t="str">
        <f>IF([1]线路最大负荷电流!$B3369="","",[1]线路最大负荷电流!$B3369)</f>
        <v/>
      </c>
    </row>
    <row r="3370" spans="1:2" x14ac:dyDescent="0.15">
      <c r="A3370" t="str">
        <f>IF([1]线路最大负荷电流!$A3370="","",[1]线路最大负荷电流!$A3370)</f>
        <v/>
      </c>
      <c r="B3370" t="str">
        <f>IF([1]线路最大负荷电流!$B3370="","",[1]线路最大负荷电流!$B3370)</f>
        <v/>
      </c>
    </row>
    <row r="3371" spans="1:2" x14ac:dyDescent="0.15">
      <c r="A3371" t="str">
        <f>IF([1]线路最大负荷电流!$A3371="","",[1]线路最大负荷电流!$A3371)</f>
        <v/>
      </c>
      <c r="B3371" t="str">
        <f>IF([1]线路最大负荷电流!$B3371="","",[1]线路最大负荷电流!$B3371)</f>
        <v/>
      </c>
    </row>
    <row r="3372" spans="1:2" x14ac:dyDescent="0.15">
      <c r="A3372" t="str">
        <f>IF([1]线路最大负荷电流!$A3372="","",[1]线路最大负荷电流!$A3372)</f>
        <v/>
      </c>
      <c r="B3372" t="str">
        <f>IF([1]线路最大负荷电流!$B3372="","",[1]线路最大负荷电流!$B3372)</f>
        <v/>
      </c>
    </row>
    <row r="3373" spans="1:2" x14ac:dyDescent="0.15">
      <c r="A3373" t="str">
        <f>IF([1]线路最大负荷电流!$A3373="","",[1]线路最大负荷电流!$A3373)</f>
        <v/>
      </c>
      <c r="B3373" t="str">
        <f>IF([1]线路最大负荷电流!$B3373="","",[1]线路最大负荷电流!$B3373)</f>
        <v/>
      </c>
    </row>
    <row r="3374" spans="1:2" x14ac:dyDescent="0.15">
      <c r="A3374" t="str">
        <f>IF([1]线路最大负荷电流!$A3374="","",[1]线路最大负荷电流!$A3374)</f>
        <v/>
      </c>
      <c r="B3374" t="str">
        <f>IF([1]线路最大负荷电流!$B3374="","",[1]线路最大负荷电流!$B3374)</f>
        <v/>
      </c>
    </row>
    <row r="3375" spans="1:2" x14ac:dyDescent="0.15">
      <c r="A3375" t="str">
        <f>IF([1]线路最大负荷电流!$A3375="","",[1]线路最大负荷电流!$A3375)</f>
        <v/>
      </c>
      <c r="B3375" t="str">
        <f>IF([1]线路最大负荷电流!$B3375="","",[1]线路最大负荷电流!$B3375)</f>
        <v/>
      </c>
    </row>
    <row r="3376" spans="1:2" x14ac:dyDescent="0.15">
      <c r="A3376" t="str">
        <f>IF([1]线路最大负荷电流!$A3376="","",[1]线路最大负荷电流!$A3376)</f>
        <v/>
      </c>
      <c r="B3376" t="str">
        <f>IF([1]线路最大负荷电流!$B3376="","",[1]线路最大负荷电流!$B3376)</f>
        <v/>
      </c>
    </row>
    <row r="3377" spans="1:2" x14ac:dyDescent="0.15">
      <c r="A3377" t="str">
        <f>IF([1]线路最大负荷电流!$A3377="","",[1]线路最大负荷电流!$A3377)</f>
        <v/>
      </c>
      <c r="B3377" t="str">
        <f>IF([1]线路最大负荷电流!$B3377="","",[1]线路最大负荷电流!$B3377)</f>
        <v/>
      </c>
    </row>
    <row r="3378" spans="1:2" x14ac:dyDescent="0.15">
      <c r="A3378" t="str">
        <f>IF([1]线路最大负荷电流!$A3378="","",[1]线路最大负荷电流!$A3378)</f>
        <v/>
      </c>
      <c r="B3378" t="str">
        <f>IF([1]线路最大负荷电流!$B3378="","",[1]线路最大负荷电流!$B3378)</f>
        <v/>
      </c>
    </row>
    <row r="3379" spans="1:2" x14ac:dyDescent="0.15">
      <c r="A3379" t="str">
        <f>IF([1]线路最大负荷电流!$A3379="","",[1]线路最大负荷电流!$A3379)</f>
        <v/>
      </c>
      <c r="B3379" t="str">
        <f>IF([1]线路最大负荷电流!$B3379="","",[1]线路最大负荷电流!$B3379)</f>
        <v/>
      </c>
    </row>
    <row r="3380" spans="1:2" x14ac:dyDescent="0.15">
      <c r="A3380" t="str">
        <f>IF([1]线路最大负荷电流!$A3380="","",[1]线路最大负荷电流!$A3380)</f>
        <v/>
      </c>
      <c r="B3380" t="str">
        <f>IF([1]线路最大负荷电流!$B3380="","",[1]线路最大负荷电流!$B3380)</f>
        <v/>
      </c>
    </row>
    <row r="3381" spans="1:2" x14ac:dyDescent="0.15">
      <c r="A3381" t="str">
        <f>IF([1]线路最大负荷电流!$A3381="","",[1]线路最大负荷电流!$A3381)</f>
        <v/>
      </c>
      <c r="B3381" t="str">
        <f>IF([1]线路最大负荷电流!$B3381="","",[1]线路最大负荷电流!$B3381)</f>
        <v/>
      </c>
    </row>
    <row r="3382" spans="1:2" x14ac:dyDescent="0.15">
      <c r="A3382" t="str">
        <f>IF([1]线路最大负荷电流!$A3382="","",[1]线路最大负荷电流!$A3382)</f>
        <v/>
      </c>
      <c r="B3382" t="str">
        <f>IF([1]线路最大负荷电流!$B3382="","",[1]线路最大负荷电流!$B3382)</f>
        <v/>
      </c>
    </row>
    <row r="3383" spans="1:2" x14ac:dyDescent="0.15">
      <c r="A3383" t="str">
        <f>IF([1]线路最大负荷电流!$A3383="","",[1]线路最大负荷电流!$A3383)</f>
        <v/>
      </c>
      <c r="B3383" t="str">
        <f>IF([1]线路最大负荷电流!$B3383="","",[1]线路最大负荷电流!$B3383)</f>
        <v/>
      </c>
    </row>
    <row r="3384" spans="1:2" x14ac:dyDescent="0.15">
      <c r="A3384" t="str">
        <f>IF([1]线路最大负荷电流!$A3384="","",[1]线路最大负荷电流!$A3384)</f>
        <v/>
      </c>
      <c r="B3384" t="str">
        <f>IF([1]线路最大负荷电流!$B3384="","",[1]线路最大负荷电流!$B3384)</f>
        <v/>
      </c>
    </row>
    <row r="3385" spans="1:2" x14ac:dyDescent="0.15">
      <c r="A3385" t="str">
        <f>IF([1]线路最大负荷电流!$A3385="","",[1]线路最大负荷电流!$A3385)</f>
        <v/>
      </c>
      <c r="B3385" t="str">
        <f>IF([1]线路最大负荷电流!$B3385="","",[1]线路最大负荷电流!$B3385)</f>
        <v/>
      </c>
    </row>
    <row r="3386" spans="1:2" x14ac:dyDescent="0.15">
      <c r="A3386" t="str">
        <f>IF([1]线路最大负荷电流!$A3386="","",[1]线路最大负荷电流!$A3386)</f>
        <v/>
      </c>
      <c r="B3386" t="str">
        <f>IF([1]线路最大负荷电流!$B3386="","",[1]线路最大负荷电流!$B3386)</f>
        <v/>
      </c>
    </row>
    <row r="3387" spans="1:2" x14ac:dyDescent="0.15">
      <c r="A3387" t="str">
        <f>IF([1]线路最大负荷电流!$A3387="","",[1]线路最大负荷电流!$A3387)</f>
        <v/>
      </c>
      <c r="B3387" t="str">
        <f>IF([1]线路最大负荷电流!$B3387="","",[1]线路最大负荷电流!$B3387)</f>
        <v/>
      </c>
    </row>
    <row r="3388" spans="1:2" x14ac:dyDescent="0.15">
      <c r="A3388" t="str">
        <f>IF([1]线路最大负荷电流!$A3388="","",[1]线路最大负荷电流!$A3388)</f>
        <v/>
      </c>
      <c r="B3388" t="str">
        <f>IF([1]线路最大负荷电流!$B3388="","",[1]线路最大负荷电流!$B3388)</f>
        <v/>
      </c>
    </row>
    <row r="3389" spans="1:2" x14ac:dyDescent="0.15">
      <c r="A3389" t="str">
        <f>IF([1]线路最大负荷电流!$A3389="","",[1]线路最大负荷电流!$A3389)</f>
        <v/>
      </c>
      <c r="B3389" t="str">
        <f>IF([1]线路最大负荷电流!$B3389="","",[1]线路最大负荷电流!$B3389)</f>
        <v/>
      </c>
    </row>
    <row r="3390" spans="1:2" x14ac:dyDescent="0.15">
      <c r="A3390" t="str">
        <f>IF([1]线路最大负荷电流!$A3390="","",[1]线路最大负荷电流!$A3390)</f>
        <v/>
      </c>
      <c r="B3390" t="str">
        <f>IF([1]线路最大负荷电流!$B3390="","",[1]线路最大负荷电流!$B3390)</f>
        <v/>
      </c>
    </row>
    <row r="3391" spans="1:2" x14ac:dyDescent="0.15">
      <c r="A3391" t="str">
        <f>IF([1]线路最大负荷电流!$A3391="","",[1]线路最大负荷电流!$A3391)</f>
        <v/>
      </c>
      <c r="B3391" t="str">
        <f>IF([1]线路最大负荷电流!$B3391="","",[1]线路最大负荷电流!$B3391)</f>
        <v/>
      </c>
    </row>
    <row r="3392" spans="1:2" x14ac:dyDescent="0.15">
      <c r="A3392" t="str">
        <f>IF([1]线路最大负荷电流!$A3392="","",[1]线路最大负荷电流!$A3392)</f>
        <v/>
      </c>
      <c r="B3392" t="str">
        <f>IF([1]线路最大负荷电流!$B3392="","",[1]线路最大负荷电流!$B3392)</f>
        <v/>
      </c>
    </row>
    <row r="3393" spans="1:2" x14ac:dyDescent="0.15">
      <c r="A3393" t="str">
        <f>IF([1]线路最大负荷电流!$A3393="","",[1]线路最大负荷电流!$A3393)</f>
        <v/>
      </c>
      <c r="B3393" t="str">
        <f>IF([1]线路最大负荷电流!$B3393="","",[1]线路最大负荷电流!$B3393)</f>
        <v/>
      </c>
    </row>
    <row r="3394" spans="1:2" x14ac:dyDescent="0.15">
      <c r="A3394" t="str">
        <f>IF([1]线路最大负荷电流!$A3394="","",[1]线路最大负荷电流!$A3394)</f>
        <v/>
      </c>
      <c r="B3394" t="str">
        <f>IF([1]线路最大负荷电流!$B3394="","",[1]线路最大负荷电流!$B3394)</f>
        <v/>
      </c>
    </row>
    <row r="3395" spans="1:2" x14ac:dyDescent="0.15">
      <c r="A3395" t="str">
        <f>IF([1]线路最大负荷电流!$A3395="","",[1]线路最大负荷电流!$A3395)</f>
        <v/>
      </c>
      <c r="B3395" t="str">
        <f>IF([1]线路最大负荷电流!$B3395="","",[1]线路最大负荷电流!$B3395)</f>
        <v/>
      </c>
    </row>
    <row r="3396" spans="1:2" x14ac:dyDescent="0.15">
      <c r="A3396" t="str">
        <f>IF([1]线路最大负荷电流!$A3396="","",[1]线路最大负荷电流!$A3396)</f>
        <v/>
      </c>
      <c r="B3396" t="str">
        <f>IF([1]线路最大负荷电流!$B3396="","",[1]线路最大负荷电流!$B3396)</f>
        <v/>
      </c>
    </row>
    <row r="3397" spans="1:2" x14ac:dyDescent="0.15">
      <c r="A3397" t="str">
        <f>IF([1]线路最大负荷电流!$A3397="","",[1]线路最大负荷电流!$A3397)</f>
        <v/>
      </c>
      <c r="B3397" t="str">
        <f>IF([1]线路最大负荷电流!$B3397="","",[1]线路最大负荷电流!$B3397)</f>
        <v/>
      </c>
    </row>
    <row r="3398" spans="1:2" x14ac:dyDescent="0.15">
      <c r="A3398" t="str">
        <f>IF([1]线路最大负荷电流!$A3398="","",[1]线路最大负荷电流!$A3398)</f>
        <v/>
      </c>
      <c r="B3398" t="str">
        <f>IF([1]线路最大负荷电流!$B3398="","",[1]线路最大负荷电流!$B3398)</f>
        <v/>
      </c>
    </row>
    <row r="3399" spans="1:2" x14ac:dyDescent="0.15">
      <c r="A3399" t="str">
        <f>IF([1]线路最大负荷电流!$A3399="","",[1]线路最大负荷电流!$A3399)</f>
        <v/>
      </c>
      <c r="B3399" t="str">
        <f>IF([1]线路最大负荷电流!$B3399="","",[1]线路最大负荷电流!$B3399)</f>
        <v/>
      </c>
    </row>
    <row r="3400" spans="1:2" x14ac:dyDescent="0.15">
      <c r="A3400" t="str">
        <f>IF([1]线路最大负荷电流!$A3400="","",[1]线路最大负荷电流!$A3400)</f>
        <v/>
      </c>
      <c r="B3400" t="str">
        <f>IF([1]线路最大负荷电流!$B3400="","",[1]线路最大负荷电流!$B3400)</f>
        <v/>
      </c>
    </row>
    <row r="3401" spans="1:2" x14ac:dyDescent="0.15">
      <c r="A3401" t="str">
        <f>IF([1]线路最大负荷电流!$A3401="","",[1]线路最大负荷电流!$A3401)</f>
        <v/>
      </c>
      <c r="B3401" t="str">
        <f>IF([1]线路最大负荷电流!$B3401="","",[1]线路最大负荷电流!$B3401)</f>
        <v/>
      </c>
    </row>
    <row r="3402" spans="1:2" x14ac:dyDescent="0.15">
      <c r="A3402" t="str">
        <f>IF([1]线路最大负荷电流!$A3402="","",[1]线路最大负荷电流!$A3402)</f>
        <v/>
      </c>
      <c r="B3402" t="str">
        <f>IF([1]线路最大负荷电流!$B3402="","",[1]线路最大负荷电流!$B3402)</f>
        <v/>
      </c>
    </row>
    <row r="3403" spans="1:2" x14ac:dyDescent="0.15">
      <c r="A3403" t="str">
        <f>IF([1]线路最大负荷电流!$A3403="","",[1]线路最大负荷电流!$A3403)</f>
        <v/>
      </c>
      <c r="B3403" t="str">
        <f>IF([1]线路最大负荷电流!$B3403="","",[1]线路最大负荷电流!$B3403)</f>
        <v/>
      </c>
    </row>
    <row r="3404" spans="1:2" x14ac:dyDescent="0.15">
      <c r="A3404" t="str">
        <f>IF([1]线路最大负荷电流!$A3404="","",[1]线路最大负荷电流!$A3404)</f>
        <v/>
      </c>
      <c r="B3404" t="str">
        <f>IF([1]线路最大负荷电流!$B3404="","",[1]线路最大负荷电流!$B3404)</f>
        <v/>
      </c>
    </row>
    <row r="3405" spans="1:2" x14ac:dyDescent="0.15">
      <c r="A3405" t="str">
        <f>IF([1]线路最大负荷电流!$A3405="","",[1]线路最大负荷电流!$A3405)</f>
        <v/>
      </c>
      <c r="B3405" t="str">
        <f>IF([1]线路最大负荷电流!$B3405="","",[1]线路最大负荷电流!$B3405)</f>
        <v/>
      </c>
    </row>
    <row r="3406" spans="1:2" x14ac:dyDescent="0.15">
      <c r="A3406" t="str">
        <f>IF([1]线路最大负荷电流!$A3406="","",[1]线路最大负荷电流!$A3406)</f>
        <v/>
      </c>
      <c r="B3406" t="str">
        <f>IF([1]线路最大负荷电流!$B3406="","",[1]线路最大负荷电流!$B3406)</f>
        <v/>
      </c>
    </row>
    <row r="3407" spans="1:2" x14ac:dyDescent="0.15">
      <c r="A3407" t="str">
        <f>IF([1]线路最大负荷电流!$A3407="","",[1]线路最大负荷电流!$A3407)</f>
        <v/>
      </c>
      <c r="B3407" t="str">
        <f>IF([1]线路最大负荷电流!$B3407="","",[1]线路最大负荷电流!$B3407)</f>
        <v/>
      </c>
    </row>
    <row r="3408" spans="1:2" x14ac:dyDescent="0.15">
      <c r="A3408" t="str">
        <f>IF([1]线路最大负荷电流!$A3408="","",[1]线路最大负荷电流!$A3408)</f>
        <v/>
      </c>
      <c r="B3408" t="str">
        <f>IF([1]线路最大负荷电流!$B3408="","",[1]线路最大负荷电流!$B3408)</f>
        <v/>
      </c>
    </row>
    <row r="3409" spans="1:2" x14ac:dyDescent="0.15">
      <c r="A3409" t="str">
        <f>IF([1]线路最大负荷电流!$A3409="","",[1]线路最大负荷电流!$A3409)</f>
        <v/>
      </c>
      <c r="B3409" t="str">
        <f>IF([1]线路最大负荷电流!$B3409="","",[1]线路最大负荷电流!$B3409)</f>
        <v/>
      </c>
    </row>
    <row r="3410" spans="1:2" x14ac:dyDescent="0.15">
      <c r="A3410" t="str">
        <f>IF([1]线路最大负荷电流!$A3410="","",[1]线路最大负荷电流!$A3410)</f>
        <v/>
      </c>
      <c r="B3410" t="str">
        <f>IF([1]线路最大负荷电流!$B3410="","",[1]线路最大负荷电流!$B3410)</f>
        <v/>
      </c>
    </row>
    <row r="3411" spans="1:2" x14ac:dyDescent="0.15">
      <c r="A3411" t="str">
        <f>IF([1]线路最大负荷电流!$A3411="","",[1]线路最大负荷电流!$A3411)</f>
        <v/>
      </c>
      <c r="B3411" t="str">
        <f>IF([1]线路最大负荷电流!$B3411="","",[1]线路最大负荷电流!$B3411)</f>
        <v/>
      </c>
    </row>
    <row r="3412" spans="1:2" x14ac:dyDescent="0.15">
      <c r="A3412" t="str">
        <f>IF([1]线路最大负荷电流!$A3412="","",[1]线路最大负荷电流!$A3412)</f>
        <v/>
      </c>
      <c r="B3412" t="str">
        <f>IF([1]线路最大负荷电流!$B3412="","",[1]线路最大负荷电流!$B3412)</f>
        <v/>
      </c>
    </row>
    <row r="3413" spans="1:2" x14ac:dyDescent="0.15">
      <c r="A3413" t="str">
        <f>IF([1]线路最大负荷电流!$A3413="","",[1]线路最大负荷电流!$A3413)</f>
        <v/>
      </c>
      <c r="B3413" t="str">
        <f>IF([1]线路最大负荷电流!$B3413="","",[1]线路最大负荷电流!$B3413)</f>
        <v/>
      </c>
    </row>
    <row r="3414" spans="1:2" x14ac:dyDescent="0.15">
      <c r="A3414" t="str">
        <f>IF([1]线路最大负荷电流!$A3414="","",[1]线路最大负荷电流!$A3414)</f>
        <v/>
      </c>
      <c r="B3414" t="str">
        <f>IF([1]线路最大负荷电流!$B3414="","",[1]线路最大负荷电流!$B3414)</f>
        <v/>
      </c>
    </row>
    <row r="3415" spans="1:2" x14ac:dyDescent="0.15">
      <c r="A3415" t="str">
        <f>IF([1]线路最大负荷电流!$A3415="","",[1]线路最大负荷电流!$A3415)</f>
        <v/>
      </c>
      <c r="B3415" t="str">
        <f>IF([1]线路最大负荷电流!$B3415="","",[1]线路最大负荷电流!$B3415)</f>
        <v/>
      </c>
    </row>
    <row r="3416" spans="1:2" x14ac:dyDescent="0.15">
      <c r="A3416" t="str">
        <f>IF([1]线路最大负荷电流!$A3416="","",[1]线路最大负荷电流!$A3416)</f>
        <v/>
      </c>
      <c r="B3416" t="str">
        <f>IF([1]线路最大负荷电流!$B3416="","",[1]线路最大负荷电流!$B3416)</f>
        <v/>
      </c>
    </row>
    <row r="3417" spans="1:2" x14ac:dyDescent="0.15">
      <c r="A3417" t="str">
        <f>IF([1]线路最大负荷电流!$A3417="","",[1]线路最大负荷电流!$A3417)</f>
        <v/>
      </c>
      <c r="B3417" t="str">
        <f>IF([1]线路最大负荷电流!$B3417="","",[1]线路最大负荷电流!$B3417)</f>
        <v/>
      </c>
    </row>
    <row r="3418" spans="1:2" x14ac:dyDescent="0.15">
      <c r="A3418" t="str">
        <f>IF([1]线路最大负荷电流!$A3418="","",[1]线路最大负荷电流!$A3418)</f>
        <v/>
      </c>
      <c r="B3418" t="str">
        <f>IF([1]线路最大负荷电流!$B3418="","",[1]线路最大负荷电流!$B3418)</f>
        <v/>
      </c>
    </row>
    <row r="3419" spans="1:2" x14ac:dyDescent="0.15">
      <c r="A3419" t="str">
        <f>IF([1]线路最大负荷电流!$A3419="","",[1]线路最大负荷电流!$A3419)</f>
        <v/>
      </c>
      <c r="B3419" t="str">
        <f>IF([1]线路最大负荷电流!$B3419="","",[1]线路最大负荷电流!$B3419)</f>
        <v/>
      </c>
    </row>
    <row r="3420" spans="1:2" x14ac:dyDescent="0.15">
      <c r="A3420" t="str">
        <f>IF([1]线路最大负荷电流!$A3420="","",[1]线路最大负荷电流!$A3420)</f>
        <v/>
      </c>
      <c r="B3420" t="str">
        <f>IF([1]线路最大负荷电流!$B3420="","",[1]线路最大负荷电流!$B3420)</f>
        <v/>
      </c>
    </row>
    <row r="3421" spans="1:2" x14ac:dyDescent="0.15">
      <c r="A3421" t="str">
        <f>IF([1]线路最大负荷电流!$A3421="","",[1]线路最大负荷电流!$A3421)</f>
        <v/>
      </c>
      <c r="B3421" t="str">
        <f>IF([1]线路最大负荷电流!$B3421="","",[1]线路最大负荷电流!$B3421)</f>
        <v/>
      </c>
    </row>
    <row r="3422" spans="1:2" x14ac:dyDescent="0.15">
      <c r="A3422" t="str">
        <f>IF([1]线路最大负荷电流!$A3422="","",[1]线路最大负荷电流!$A3422)</f>
        <v/>
      </c>
      <c r="B3422" t="str">
        <f>IF([1]线路最大负荷电流!$B3422="","",[1]线路最大负荷电流!$B3422)</f>
        <v/>
      </c>
    </row>
    <row r="3423" spans="1:2" x14ac:dyDescent="0.15">
      <c r="A3423" t="str">
        <f>IF([1]线路最大负荷电流!$A3423="","",[1]线路最大负荷电流!$A3423)</f>
        <v/>
      </c>
      <c r="B3423" t="str">
        <f>IF([1]线路最大负荷电流!$B3423="","",[1]线路最大负荷电流!$B3423)</f>
        <v/>
      </c>
    </row>
    <row r="3424" spans="1:2" x14ac:dyDescent="0.15">
      <c r="A3424" t="str">
        <f>IF([1]线路最大负荷电流!$A3424="","",[1]线路最大负荷电流!$A3424)</f>
        <v/>
      </c>
      <c r="B3424" t="str">
        <f>IF([1]线路最大负荷电流!$B3424="","",[1]线路最大负荷电流!$B3424)</f>
        <v/>
      </c>
    </row>
    <row r="3425" spans="1:2" x14ac:dyDescent="0.15">
      <c r="A3425" t="str">
        <f>IF([1]线路最大负荷电流!$A3425="","",[1]线路最大负荷电流!$A3425)</f>
        <v/>
      </c>
      <c r="B3425" t="str">
        <f>IF([1]线路最大负荷电流!$B3425="","",[1]线路最大负荷电流!$B3425)</f>
        <v/>
      </c>
    </row>
    <row r="3426" spans="1:2" x14ac:dyDescent="0.15">
      <c r="A3426" t="str">
        <f>IF([1]线路最大负荷电流!$A3426="","",[1]线路最大负荷电流!$A3426)</f>
        <v/>
      </c>
      <c r="B3426" t="str">
        <f>IF([1]线路最大负荷电流!$B3426="","",[1]线路最大负荷电流!$B3426)</f>
        <v/>
      </c>
    </row>
    <row r="3427" spans="1:2" x14ac:dyDescent="0.15">
      <c r="A3427" t="str">
        <f>IF([1]线路最大负荷电流!$A3427="","",[1]线路最大负荷电流!$A3427)</f>
        <v/>
      </c>
      <c r="B3427" t="str">
        <f>IF([1]线路最大负荷电流!$B3427="","",[1]线路最大负荷电流!$B3427)</f>
        <v/>
      </c>
    </row>
    <row r="3428" spans="1:2" x14ac:dyDescent="0.15">
      <c r="A3428" t="str">
        <f>IF([1]线路最大负荷电流!$A3428="","",[1]线路最大负荷电流!$A3428)</f>
        <v/>
      </c>
      <c r="B3428" t="str">
        <f>IF([1]线路最大负荷电流!$B3428="","",[1]线路最大负荷电流!$B3428)</f>
        <v/>
      </c>
    </row>
    <row r="3429" spans="1:2" x14ac:dyDescent="0.15">
      <c r="A3429" t="str">
        <f>IF([1]线路最大负荷电流!$A3429="","",[1]线路最大负荷电流!$A3429)</f>
        <v/>
      </c>
      <c r="B3429" t="str">
        <f>IF([1]线路最大负荷电流!$B3429="","",[1]线路最大负荷电流!$B3429)</f>
        <v/>
      </c>
    </row>
    <row r="3430" spans="1:2" x14ac:dyDescent="0.15">
      <c r="A3430" t="str">
        <f>IF([1]线路最大负荷电流!$A3430="","",[1]线路最大负荷电流!$A3430)</f>
        <v/>
      </c>
      <c r="B3430" t="str">
        <f>IF([1]线路最大负荷电流!$B3430="","",[1]线路最大负荷电流!$B3430)</f>
        <v/>
      </c>
    </row>
    <row r="3431" spans="1:2" x14ac:dyDescent="0.15">
      <c r="A3431" t="str">
        <f>IF([1]线路最大负荷电流!$A3431="","",[1]线路最大负荷电流!$A3431)</f>
        <v/>
      </c>
      <c r="B3431" t="str">
        <f>IF([1]线路最大负荷电流!$B3431="","",[1]线路最大负荷电流!$B3431)</f>
        <v/>
      </c>
    </row>
    <row r="3432" spans="1:2" x14ac:dyDescent="0.15">
      <c r="A3432" t="str">
        <f>IF([1]线路最大负荷电流!$A3432="","",[1]线路最大负荷电流!$A3432)</f>
        <v/>
      </c>
      <c r="B3432" t="str">
        <f>IF([1]线路最大负荷电流!$B3432="","",[1]线路最大负荷电流!$B3432)</f>
        <v/>
      </c>
    </row>
    <row r="3433" spans="1:2" x14ac:dyDescent="0.15">
      <c r="A3433" t="str">
        <f>IF([1]线路最大负荷电流!$A3433="","",[1]线路最大负荷电流!$A3433)</f>
        <v/>
      </c>
      <c r="B3433" t="str">
        <f>IF([1]线路最大负荷电流!$B3433="","",[1]线路最大负荷电流!$B3433)</f>
        <v/>
      </c>
    </row>
    <row r="3434" spans="1:2" x14ac:dyDescent="0.15">
      <c r="A3434" t="str">
        <f>IF([1]线路最大负荷电流!$A3434="","",[1]线路最大负荷电流!$A3434)</f>
        <v/>
      </c>
      <c r="B3434" t="str">
        <f>IF([1]线路最大负荷电流!$B3434="","",[1]线路最大负荷电流!$B3434)</f>
        <v/>
      </c>
    </row>
    <row r="3435" spans="1:2" x14ac:dyDescent="0.15">
      <c r="A3435" t="str">
        <f>IF([1]线路最大负荷电流!$A3435="","",[1]线路最大负荷电流!$A3435)</f>
        <v/>
      </c>
      <c r="B3435" t="str">
        <f>IF([1]线路最大负荷电流!$B3435="","",[1]线路最大负荷电流!$B3435)</f>
        <v/>
      </c>
    </row>
    <row r="3436" spans="1:2" x14ac:dyDescent="0.15">
      <c r="A3436" t="str">
        <f>IF([1]线路最大负荷电流!$A3436="","",[1]线路最大负荷电流!$A3436)</f>
        <v/>
      </c>
      <c r="B3436" t="str">
        <f>IF([1]线路最大负荷电流!$B3436="","",[1]线路最大负荷电流!$B3436)</f>
        <v/>
      </c>
    </row>
    <row r="3437" spans="1:2" x14ac:dyDescent="0.15">
      <c r="A3437" t="str">
        <f>IF([1]线路最大负荷电流!$A3437="","",[1]线路最大负荷电流!$A3437)</f>
        <v/>
      </c>
      <c r="B3437" t="str">
        <f>IF([1]线路最大负荷电流!$B3437="","",[1]线路最大负荷电流!$B3437)</f>
        <v/>
      </c>
    </row>
    <row r="3438" spans="1:2" x14ac:dyDescent="0.15">
      <c r="A3438" t="str">
        <f>IF([1]线路最大负荷电流!$A3438="","",[1]线路最大负荷电流!$A3438)</f>
        <v/>
      </c>
      <c r="B3438" t="str">
        <f>IF([1]线路最大负荷电流!$B3438="","",[1]线路最大负荷电流!$B3438)</f>
        <v/>
      </c>
    </row>
    <row r="3439" spans="1:2" x14ac:dyDescent="0.15">
      <c r="A3439" t="str">
        <f>IF([1]线路最大负荷电流!$A3439="","",[1]线路最大负荷电流!$A3439)</f>
        <v/>
      </c>
      <c r="B3439" t="str">
        <f>IF([1]线路最大负荷电流!$B3439="","",[1]线路最大负荷电流!$B3439)</f>
        <v/>
      </c>
    </row>
    <row r="3440" spans="1:2" x14ac:dyDescent="0.15">
      <c r="A3440" t="str">
        <f>IF([1]线路最大负荷电流!$A3440="","",[1]线路最大负荷电流!$A3440)</f>
        <v/>
      </c>
      <c r="B3440" t="str">
        <f>IF([1]线路最大负荷电流!$B3440="","",[1]线路最大负荷电流!$B3440)</f>
        <v/>
      </c>
    </row>
    <row r="3441" spans="1:2" x14ac:dyDescent="0.15">
      <c r="A3441" t="str">
        <f>IF([1]线路最大负荷电流!$A3441="","",[1]线路最大负荷电流!$A3441)</f>
        <v/>
      </c>
      <c r="B3441" t="str">
        <f>IF([1]线路最大负荷电流!$B3441="","",[1]线路最大负荷电流!$B3441)</f>
        <v/>
      </c>
    </row>
    <row r="3442" spans="1:2" x14ac:dyDescent="0.15">
      <c r="A3442" t="str">
        <f>IF([1]线路最大负荷电流!$A3442="","",[1]线路最大负荷电流!$A3442)</f>
        <v/>
      </c>
      <c r="B3442" t="str">
        <f>IF([1]线路最大负荷电流!$B3442="","",[1]线路最大负荷电流!$B3442)</f>
        <v/>
      </c>
    </row>
    <row r="3443" spans="1:2" x14ac:dyDescent="0.15">
      <c r="A3443" t="str">
        <f>IF([1]线路最大负荷电流!$A3443="","",[1]线路最大负荷电流!$A3443)</f>
        <v/>
      </c>
      <c r="B3443" t="str">
        <f>IF([1]线路最大负荷电流!$B3443="","",[1]线路最大负荷电流!$B3443)</f>
        <v/>
      </c>
    </row>
    <row r="3444" spans="1:2" x14ac:dyDescent="0.15">
      <c r="A3444" t="str">
        <f>IF([1]线路最大负荷电流!$A3444="","",[1]线路最大负荷电流!$A3444)</f>
        <v/>
      </c>
      <c r="B3444" t="str">
        <f>IF([1]线路最大负荷电流!$B3444="","",[1]线路最大负荷电流!$B3444)</f>
        <v/>
      </c>
    </row>
    <row r="3445" spans="1:2" x14ac:dyDescent="0.15">
      <c r="A3445" t="str">
        <f>IF([1]线路最大负荷电流!$A3445="","",[1]线路最大负荷电流!$A3445)</f>
        <v/>
      </c>
      <c r="B3445" t="str">
        <f>IF([1]线路最大负荷电流!$B3445="","",[1]线路最大负荷电流!$B3445)</f>
        <v/>
      </c>
    </row>
    <row r="3446" spans="1:2" x14ac:dyDescent="0.15">
      <c r="A3446" t="str">
        <f>IF([1]线路最大负荷电流!$A3446="","",[1]线路最大负荷电流!$A3446)</f>
        <v/>
      </c>
      <c r="B3446" t="str">
        <f>IF([1]线路最大负荷电流!$B3446="","",[1]线路最大负荷电流!$B3446)</f>
        <v/>
      </c>
    </row>
    <row r="3447" spans="1:2" x14ac:dyDescent="0.15">
      <c r="A3447" t="str">
        <f>IF([1]线路最大负荷电流!$A3447="","",[1]线路最大负荷电流!$A3447)</f>
        <v/>
      </c>
      <c r="B3447" t="str">
        <f>IF([1]线路最大负荷电流!$B3447="","",[1]线路最大负荷电流!$B3447)</f>
        <v/>
      </c>
    </row>
    <row r="3448" spans="1:2" x14ac:dyDescent="0.15">
      <c r="A3448" t="str">
        <f>IF([1]线路最大负荷电流!$A3448="","",[1]线路最大负荷电流!$A3448)</f>
        <v/>
      </c>
      <c r="B3448" t="str">
        <f>IF([1]线路最大负荷电流!$B3448="","",[1]线路最大负荷电流!$B3448)</f>
        <v/>
      </c>
    </row>
    <row r="3449" spans="1:2" x14ac:dyDescent="0.15">
      <c r="A3449" t="str">
        <f>IF([1]线路最大负荷电流!$A3449="","",[1]线路最大负荷电流!$A3449)</f>
        <v/>
      </c>
      <c r="B3449" t="str">
        <f>IF([1]线路最大负荷电流!$B3449="","",[1]线路最大负荷电流!$B3449)</f>
        <v/>
      </c>
    </row>
    <row r="3450" spans="1:2" x14ac:dyDescent="0.15">
      <c r="A3450" t="str">
        <f>IF([1]线路最大负荷电流!$A3450="","",[1]线路最大负荷电流!$A3450)</f>
        <v/>
      </c>
      <c r="B3450" t="str">
        <f>IF([1]线路最大负荷电流!$B3450="","",[1]线路最大负荷电流!$B3450)</f>
        <v/>
      </c>
    </row>
    <row r="3451" spans="1:2" x14ac:dyDescent="0.15">
      <c r="A3451" t="str">
        <f>IF([1]线路最大负荷电流!$A3451="","",[1]线路最大负荷电流!$A3451)</f>
        <v/>
      </c>
      <c r="B3451" t="str">
        <f>IF([1]线路最大负荷电流!$B3451="","",[1]线路最大负荷电流!$B3451)</f>
        <v/>
      </c>
    </row>
    <row r="3452" spans="1:2" x14ac:dyDescent="0.15">
      <c r="A3452" t="str">
        <f>IF([1]线路最大负荷电流!$A3452="","",[1]线路最大负荷电流!$A3452)</f>
        <v/>
      </c>
      <c r="B3452" t="str">
        <f>IF([1]线路最大负荷电流!$B3452="","",[1]线路最大负荷电流!$B3452)</f>
        <v/>
      </c>
    </row>
    <row r="3453" spans="1:2" x14ac:dyDescent="0.15">
      <c r="A3453" t="str">
        <f>IF([1]线路最大负荷电流!$A3453="","",[1]线路最大负荷电流!$A3453)</f>
        <v/>
      </c>
      <c r="B3453" t="str">
        <f>IF([1]线路最大负荷电流!$B3453="","",[1]线路最大负荷电流!$B3453)</f>
        <v/>
      </c>
    </row>
    <row r="3454" spans="1:2" x14ac:dyDescent="0.15">
      <c r="A3454" t="str">
        <f>IF([1]线路最大负荷电流!$A3454="","",[1]线路最大负荷电流!$A3454)</f>
        <v/>
      </c>
      <c r="B3454" t="str">
        <f>IF([1]线路最大负荷电流!$B3454="","",[1]线路最大负荷电流!$B3454)</f>
        <v/>
      </c>
    </row>
    <row r="3455" spans="1:2" x14ac:dyDescent="0.15">
      <c r="A3455" t="str">
        <f>IF([1]线路最大负荷电流!$A3455="","",[1]线路最大负荷电流!$A3455)</f>
        <v/>
      </c>
      <c r="B3455" t="str">
        <f>IF([1]线路最大负荷电流!$B3455="","",[1]线路最大负荷电流!$B3455)</f>
        <v/>
      </c>
    </row>
    <row r="3456" spans="1:2" x14ac:dyDescent="0.15">
      <c r="A3456" t="str">
        <f>IF([1]线路最大负荷电流!$A3456="","",[1]线路最大负荷电流!$A3456)</f>
        <v/>
      </c>
      <c r="B3456" t="str">
        <f>IF([1]线路最大负荷电流!$B3456="","",[1]线路最大负荷电流!$B3456)</f>
        <v/>
      </c>
    </row>
    <row r="3457" spans="1:2" x14ac:dyDescent="0.15">
      <c r="A3457" t="str">
        <f>IF([1]线路最大负荷电流!$A3457="","",[1]线路最大负荷电流!$A3457)</f>
        <v/>
      </c>
      <c r="B3457" t="str">
        <f>IF([1]线路最大负荷电流!$B3457="","",[1]线路最大负荷电流!$B3457)</f>
        <v/>
      </c>
    </row>
    <row r="3458" spans="1:2" x14ac:dyDescent="0.15">
      <c r="A3458" t="str">
        <f>IF([1]线路最大负荷电流!$A3458="","",[1]线路最大负荷电流!$A3458)</f>
        <v/>
      </c>
      <c r="B3458" t="str">
        <f>IF([1]线路最大负荷电流!$B3458="","",[1]线路最大负荷电流!$B3458)</f>
        <v/>
      </c>
    </row>
    <row r="3459" spans="1:2" x14ac:dyDescent="0.15">
      <c r="A3459" t="str">
        <f>IF([1]线路最大负荷电流!$A3459="","",[1]线路最大负荷电流!$A3459)</f>
        <v/>
      </c>
      <c r="B3459" t="str">
        <f>IF([1]线路最大负荷电流!$B3459="","",[1]线路最大负荷电流!$B3459)</f>
        <v/>
      </c>
    </row>
    <row r="3460" spans="1:2" x14ac:dyDescent="0.15">
      <c r="A3460" t="str">
        <f>IF([1]线路最大负荷电流!$A3460="","",[1]线路最大负荷电流!$A3460)</f>
        <v/>
      </c>
      <c r="B3460" t="str">
        <f>IF([1]线路最大负荷电流!$B3460="","",[1]线路最大负荷电流!$B3460)</f>
        <v/>
      </c>
    </row>
    <row r="3461" spans="1:2" x14ac:dyDescent="0.15">
      <c r="A3461" t="str">
        <f>IF([1]线路最大负荷电流!$A3461="","",[1]线路最大负荷电流!$A3461)</f>
        <v/>
      </c>
      <c r="B3461" t="str">
        <f>IF([1]线路最大负荷电流!$B3461="","",[1]线路最大负荷电流!$B3461)</f>
        <v/>
      </c>
    </row>
    <row r="3462" spans="1:2" x14ac:dyDescent="0.15">
      <c r="A3462" t="str">
        <f>IF([1]线路最大负荷电流!$A3462="","",[1]线路最大负荷电流!$A3462)</f>
        <v/>
      </c>
      <c r="B3462" t="str">
        <f>IF([1]线路最大负荷电流!$B3462="","",[1]线路最大负荷电流!$B3462)</f>
        <v/>
      </c>
    </row>
    <row r="3463" spans="1:2" x14ac:dyDescent="0.15">
      <c r="A3463" t="str">
        <f>IF([1]线路最大负荷电流!$A3463="","",[1]线路最大负荷电流!$A3463)</f>
        <v/>
      </c>
      <c r="B3463" t="str">
        <f>IF([1]线路最大负荷电流!$B3463="","",[1]线路最大负荷电流!$B3463)</f>
        <v/>
      </c>
    </row>
    <row r="3464" spans="1:2" x14ac:dyDescent="0.15">
      <c r="A3464" t="str">
        <f>IF([1]线路最大负荷电流!$A3464="","",[1]线路最大负荷电流!$A3464)</f>
        <v/>
      </c>
      <c r="B3464" t="str">
        <f>IF([1]线路最大负荷电流!$B3464="","",[1]线路最大负荷电流!$B3464)</f>
        <v/>
      </c>
    </row>
    <row r="3465" spans="1:2" x14ac:dyDescent="0.15">
      <c r="A3465" t="str">
        <f>IF([1]线路最大负荷电流!$A3465="","",[1]线路最大负荷电流!$A3465)</f>
        <v/>
      </c>
      <c r="B3465" t="str">
        <f>IF([1]线路最大负荷电流!$B3465="","",[1]线路最大负荷电流!$B3465)</f>
        <v/>
      </c>
    </row>
    <row r="3466" spans="1:2" x14ac:dyDescent="0.15">
      <c r="A3466" t="str">
        <f>IF([1]线路最大负荷电流!$A3466="","",[1]线路最大负荷电流!$A3466)</f>
        <v/>
      </c>
      <c r="B3466" t="str">
        <f>IF([1]线路最大负荷电流!$B3466="","",[1]线路最大负荷电流!$B3466)</f>
        <v/>
      </c>
    </row>
    <row r="3467" spans="1:2" x14ac:dyDescent="0.15">
      <c r="A3467" t="str">
        <f>IF([1]线路最大负荷电流!$A3467="","",[1]线路最大负荷电流!$A3467)</f>
        <v/>
      </c>
      <c r="B3467" t="str">
        <f>IF([1]线路最大负荷电流!$B3467="","",[1]线路最大负荷电流!$B3467)</f>
        <v/>
      </c>
    </row>
    <row r="3468" spans="1:2" x14ac:dyDescent="0.15">
      <c r="A3468" t="str">
        <f>IF([1]线路最大负荷电流!$A3468="","",[1]线路最大负荷电流!$A3468)</f>
        <v/>
      </c>
      <c r="B3468" t="str">
        <f>IF([1]线路最大负荷电流!$B3468="","",[1]线路最大负荷电流!$B3468)</f>
        <v/>
      </c>
    </row>
    <row r="3469" spans="1:2" x14ac:dyDescent="0.15">
      <c r="A3469" t="str">
        <f>IF([1]线路最大负荷电流!$A3469="","",[1]线路最大负荷电流!$A3469)</f>
        <v/>
      </c>
      <c r="B3469" t="str">
        <f>IF([1]线路最大负荷电流!$B3469="","",[1]线路最大负荷电流!$B3469)</f>
        <v/>
      </c>
    </row>
    <row r="3470" spans="1:2" x14ac:dyDescent="0.15">
      <c r="A3470" t="str">
        <f>IF([1]线路最大负荷电流!$A3470="","",[1]线路最大负荷电流!$A3470)</f>
        <v/>
      </c>
      <c r="B3470" t="str">
        <f>IF([1]线路最大负荷电流!$B3470="","",[1]线路最大负荷电流!$B3470)</f>
        <v/>
      </c>
    </row>
    <row r="3471" spans="1:2" x14ac:dyDescent="0.15">
      <c r="A3471" t="str">
        <f>IF([1]线路最大负荷电流!$A3471="","",[1]线路最大负荷电流!$A3471)</f>
        <v/>
      </c>
      <c r="B3471" t="str">
        <f>IF([1]线路最大负荷电流!$B3471="","",[1]线路最大负荷电流!$B3471)</f>
        <v/>
      </c>
    </row>
    <row r="3472" spans="1:2" x14ac:dyDescent="0.15">
      <c r="A3472" t="str">
        <f>IF([1]线路最大负荷电流!$A3472="","",[1]线路最大负荷电流!$A3472)</f>
        <v/>
      </c>
      <c r="B3472" t="str">
        <f>IF([1]线路最大负荷电流!$B3472="","",[1]线路最大负荷电流!$B3472)</f>
        <v/>
      </c>
    </row>
    <row r="3473" spans="1:2" x14ac:dyDescent="0.15">
      <c r="A3473" t="str">
        <f>IF([1]线路最大负荷电流!$A3473="","",[1]线路最大负荷电流!$A3473)</f>
        <v/>
      </c>
      <c r="B3473" t="str">
        <f>IF([1]线路最大负荷电流!$B3473="","",[1]线路最大负荷电流!$B3473)</f>
        <v/>
      </c>
    </row>
    <row r="3474" spans="1:2" x14ac:dyDescent="0.15">
      <c r="A3474" t="str">
        <f>IF([1]线路最大负荷电流!$A3474="","",[1]线路最大负荷电流!$A3474)</f>
        <v/>
      </c>
      <c r="B3474" t="str">
        <f>IF([1]线路最大负荷电流!$B3474="","",[1]线路最大负荷电流!$B3474)</f>
        <v/>
      </c>
    </row>
    <row r="3475" spans="1:2" x14ac:dyDescent="0.15">
      <c r="A3475" t="str">
        <f>IF([1]线路最大负荷电流!$A3475="","",[1]线路最大负荷电流!$A3475)</f>
        <v/>
      </c>
      <c r="B3475" t="str">
        <f>IF([1]线路最大负荷电流!$B3475="","",[1]线路最大负荷电流!$B3475)</f>
        <v/>
      </c>
    </row>
    <row r="3476" spans="1:2" x14ac:dyDescent="0.15">
      <c r="A3476" t="str">
        <f>IF([1]线路最大负荷电流!$A3476="","",[1]线路最大负荷电流!$A3476)</f>
        <v/>
      </c>
      <c r="B3476" t="str">
        <f>IF([1]线路最大负荷电流!$B3476="","",[1]线路最大负荷电流!$B3476)</f>
        <v/>
      </c>
    </row>
    <row r="3477" spans="1:2" x14ac:dyDescent="0.15">
      <c r="A3477" t="str">
        <f>IF([1]线路最大负荷电流!$A3477="","",[1]线路最大负荷电流!$A3477)</f>
        <v/>
      </c>
      <c r="B3477" t="str">
        <f>IF([1]线路最大负荷电流!$B3477="","",[1]线路最大负荷电流!$B3477)</f>
        <v/>
      </c>
    </row>
    <row r="3478" spans="1:2" x14ac:dyDescent="0.15">
      <c r="A3478" t="str">
        <f>IF([1]线路最大负荷电流!$A3478="","",[1]线路最大负荷电流!$A3478)</f>
        <v/>
      </c>
      <c r="B3478" t="str">
        <f>IF([1]线路最大负荷电流!$B3478="","",[1]线路最大负荷电流!$B3478)</f>
        <v/>
      </c>
    </row>
    <row r="3479" spans="1:2" x14ac:dyDescent="0.15">
      <c r="A3479" t="str">
        <f>IF([1]线路最大负荷电流!$A3479="","",[1]线路最大负荷电流!$A3479)</f>
        <v/>
      </c>
      <c r="B3479" t="str">
        <f>IF([1]线路最大负荷电流!$B3479="","",[1]线路最大负荷电流!$B3479)</f>
        <v/>
      </c>
    </row>
    <row r="3480" spans="1:2" x14ac:dyDescent="0.15">
      <c r="A3480" t="str">
        <f>IF([1]线路最大负荷电流!$A3480="","",[1]线路最大负荷电流!$A3480)</f>
        <v/>
      </c>
      <c r="B3480" t="str">
        <f>IF([1]线路最大负荷电流!$B3480="","",[1]线路最大负荷电流!$B3480)</f>
        <v/>
      </c>
    </row>
    <row r="3481" spans="1:2" x14ac:dyDescent="0.15">
      <c r="A3481" t="str">
        <f>IF([1]线路最大负荷电流!$A3481="","",[1]线路最大负荷电流!$A3481)</f>
        <v/>
      </c>
      <c r="B3481" t="str">
        <f>IF([1]线路最大负荷电流!$B3481="","",[1]线路最大负荷电流!$B3481)</f>
        <v/>
      </c>
    </row>
    <row r="3482" spans="1:2" x14ac:dyDescent="0.15">
      <c r="A3482" t="str">
        <f>IF([1]线路最大负荷电流!$A3482="","",[1]线路最大负荷电流!$A3482)</f>
        <v/>
      </c>
      <c r="B3482" t="str">
        <f>IF([1]线路最大负荷电流!$B3482="","",[1]线路最大负荷电流!$B3482)</f>
        <v/>
      </c>
    </row>
    <row r="3483" spans="1:2" x14ac:dyDescent="0.15">
      <c r="A3483" t="str">
        <f>IF([1]线路最大负荷电流!$A3483="","",[1]线路最大负荷电流!$A3483)</f>
        <v/>
      </c>
      <c r="B3483" t="str">
        <f>IF([1]线路最大负荷电流!$B3483="","",[1]线路最大负荷电流!$B3483)</f>
        <v/>
      </c>
    </row>
    <row r="3484" spans="1:2" x14ac:dyDescent="0.15">
      <c r="A3484" t="str">
        <f>IF([1]线路最大负荷电流!$A3484="","",[1]线路最大负荷电流!$A3484)</f>
        <v/>
      </c>
      <c r="B3484" t="str">
        <f>IF([1]线路最大负荷电流!$B3484="","",[1]线路最大负荷电流!$B3484)</f>
        <v/>
      </c>
    </row>
    <row r="3485" spans="1:2" x14ac:dyDescent="0.15">
      <c r="A3485" t="str">
        <f>IF([1]线路最大负荷电流!$A3485="","",[1]线路最大负荷电流!$A3485)</f>
        <v/>
      </c>
      <c r="B3485" t="str">
        <f>IF([1]线路最大负荷电流!$B3485="","",[1]线路最大负荷电流!$B3485)</f>
        <v/>
      </c>
    </row>
    <row r="3486" spans="1:2" x14ac:dyDescent="0.15">
      <c r="A3486" t="str">
        <f>IF([1]线路最大负荷电流!$A3486="","",[1]线路最大负荷电流!$A3486)</f>
        <v/>
      </c>
      <c r="B3486" t="str">
        <f>IF([1]线路最大负荷电流!$B3486="","",[1]线路最大负荷电流!$B3486)</f>
        <v/>
      </c>
    </row>
    <row r="3487" spans="1:2" x14ac:dyDescent="0.15">
      <c r="A3487" t="str">
        <f>IF([1]线路最大负荷电流!$A3487="","",[1]线路最大负荷电流!$A3487)</f>
        <v/>
      </c>
      <c r="B3487" t="str">
        <f>IF([1]线路最大负荷电流!$B3487="","",[1]线路最大负荷电流!$B3487)</f>
        <v/>
      </c>
    </row>
    <row r="3488" spans="1:2" x14ac:dyDescent="0.15">
      <c r="A3488" t="str">
        <f>IF([1]线路最大负荷电流!$A3488="","",[1]线路最大负荷电流!$A3488)</f>
        <v/>
      </c>
      <c r="B3488" t="str">
        <f>IF([1]线路最大负荷电流!$B3488="","",[1]线路最大负荷电流!$B3488)</f>
        <v/>
      </c>
    </row>
    <row r="3489" spans="1:2" x14ac:dyDescent="0.15">
      <c r="A3489" t="str">
        <f>IF([1]线路最大负荷电流!$A3489="","",[1]线路最大负荷电流!$A3489)</f>
        <v/>
      </c>
      <c r="B3489" t="str">
        <f>IF([1]线路最大负荷电流!$B3489="","",[1]线路最大负荷电流!$B3489)</f>
        <v/>
      </c>
    </row>
    <row r="3490" spans="1:2" x14ac:dyDescent="0.15">
      <c r="A3490" t="str">
        <f>IF([1]线路最大负荷电流!$A3490="","",[1]线路最大负荷电流!$A3490)</f>
        <v/>
      </c>
      <c r="B3490" t="str">
        <f>IF([1]线路最大负荷电流!$B3490="","",[1]线路最大负荷电流!$B3490)</f>
        <v/>
      </c>
    </row>
    <row r="3491" spans="1:2" x14ac:dyDescent="0.15">
      <c r="A3491" t="str">
        <f>IF([1]线路最大负荷电流!$A3491="","",[1]线路最大负荷电流!$A3491)</f>
        <v/>
      </c>
      <c r="B3491" t="str">
        <f>IF([1]线路最大负荷电流!$B3491="","",[1]线路最大负荷电流!$B3491)</f>
        <v/>
      </c>
    </row>
    <row r="3492" spans="1:2" x14ac:dyDescent="0.15">
      <c r="A3492" t="str">
        <f>IF([1]线路最大负荷电流!$A3492="","",[1]线路最大负荷电流!$A3492)</f>
        <v/>
      </c>
      <c r="B3492" t="str">
        <f>IF([1]线路最大负荷电流!$B3492="","",[1]线路最大负荷电流!$B3492)</f>
        <v/>
      </c>
    </row>
    <row r="3493" spans="1:2" x14ac:dyDescent="0.15">
      <c r="A3493" t="str">
        <f>IF([1]线路最大负荷电流!$A3493="","",[1]线路最大负荷电流!$A3493)</f>
        <v/>
      </c>
      <c r="B3493" t="str">
        <f>IF([1]线路最大负荷电流!$B3493="","",[1]线路最大负荷电流!$B3493)</f>
        <v/>
      </c>
    </row>
    <row r="3494" spans="1:2" x14ac:dyDescent="0.15">
      <c r="A3494" t="str">
        <f>IF([1]线路最大负荷电流!$A3494="","",[1]线路最大负荷电流!$A3494)</f>
        <v/>
      </c>
      <c r="B3494" t="str">
        <f>IF([1]线路最大负荷电流!$B3494="","",[1]线路最大负荷电流!$B3494)</f>
        <v/>
      </c>
    </row>
    <row r="3495" spans="1:2" x14ac:dyDescent="0.15">
      <c r="A3495" t="str">
        <f>IF([1]线路最大负荷电流!$A3495="","",[1]线路最大负荷电流!$A3495)</f>
        <v/>
      </c>
      <c r="B3495" t="str">
        <f>IF([1]线路最大负荷电流!$B3495="","",[1]线路最大负荷电流!$B3495)</f>
        <v/>
      </c>
    </row>
    <row r="3496" spans="1:2" x14ac:dyDescent="0.15">
      <c r="A3496" t="str">
        <f>IF([1]线路最大负荷电流!$A3496="","",[1]线路最大负荷电流!$A3496)</f>
        <v/>
      </c>
      <c r="B3496" t="str">
        <f>IF([1]线路最大负荷电流!$B3496="","",[1]线路最大负荷电流!$B3496)</f>
        <v/>
      </c>
    </row>
    <row r="3497" spans="1:2" x14ac:dyDescent="0.15">
      <c r="A3497" t="str">
        <f>IF([1]线路最大负荷电流!$A3497="","",[1]线路最大负荷电流!$A3497)</f>
        <v/>
      </c>
      <c r="B3497" t="str">
        <f>IF([1]线路最大负荷电流!$B3497="","",[1]线路最大负荷电流!$B3497)</f>
        <v/>
      </c>
    </row>
    <row r="3498" spans="1:2" x14ac:dyDescent="0.15">
      <c r="A3498" t="str">
        <f>IF([1]线路最大负荷电流!$A3498="","",[1]线路最大负荷电流!$A3498)</f>
        <v/>
      </c>
      <c r="B3498" t="str">
        <f>IF([1]线路最大负荷电流!$B3498="","",[1]线路最大负荷电流!$B3498)</f>
        <v/>
      </c>
    </row>
    <row r="3499" spans="1:2" x14ac:dyDescent="0.15">
      <c r="A3499" t="str">
        <f>IF([1]线路最大负荷电流!$A3499="","",[1]线路最大负荷电流!$A3499)</f>
        <v/>
      </c>
      <c r="B3499" t="str">
        <f>IF([1]线路最大负荷电流!$B3499="","",[1]线路最大负荷电流!$B3499)</f>
        <v/>
      </c>
    </row>
    <row r="3500" spans="1:2" x14ac:dyDescent="0.15">
      <c r="A3500" t="str">
        <f>IF([1]线路最大负荷电流!$A3500="","",[1]线路最大负荷电流!$A3500)</f>
        <v/>
      </c>
      <c r="B3500" t="str">
        <f>IF([1]线路最大负荷电流!$B3500="","",[1]线路最大负荷电流!$B3500)</f>
        <v/>
      </c>
    </row>
    <row r="3501" spans="1:2" x14ac:dyDescent="0.15">
      <c r="A3501" t="str">
        <f>IF([1]线路最大负荷电流!$A3501="","",[1]线路最大负荷电流!$A3501)</f>
        <v/>
      </c>
      <c r="B3501" t="str">
        <f>IF([1]线路最大负荷电流!$B3501="","",[1]线路最大负荷电流!$B3501)</f>
        <v/>
      </c>
    </row>
    <row r="3502" spans="1:2" x14ac:dyDescent="0.15">
      <c r="A3502" t="str">
        <f>IF([1]线路最大负荷电流!$A3502="","",[1]线路最大负荷电流!$A3502)</f>
        <v/>
      </c>
      <c r="B3502" t="str">
        <f>IF([1]线路最大负荷电流!$B3502="","",[1]线路最大负荷电流!$B3502)</f>
        <v/>
      </c>
    </row>
    <row r="3503" spans="1:2" x14ac:dyDescent="0.15">
      <c r="A3503" t="str">
        <f>IF([1]线路最大负荷电流!$A3503="","",[1]线路最大负荷电流!$A3503)</f>
        <v/>
      </c>
      <c r="B3503" t="str">
        <f>IF([1]线路最大负荷电流!$B3503="","",[1]线路最大负荷电流!$B3503)</f>
        <v/>
      </c>
    </row>
    <row r="3504" spans="1:2" x14ac:dyDescent="0.15">
      <c r="A3504" t="str">
        <f>IF([1]线路最大负荷电流!$A3504="","",[1]线路最大负荷电流!$A3504)</f>
        <v/>
      </c>
      <c r="B3504" t="str">
        <f>IF([1]线路最大负荷电流!$B3504="","",[1]线路最大负荷电流!$B3504)</f>
        <v/>
      </c>
    </row>
    <row r="3505" spans="1:2" x14ac:dyDescent="0.15">
      <c r="A3505" t="str">
        <f>IF([1]线路最大负荷电流!$A3505="","",[1]线路最大负荷电流!$A3505)</f>
        <v/>
      </c>
      <c r="B3505" t="str">
        <f>IF([1]线路最大负荷电流!$B3505="","",[1]线路最大负荷电流!$B3505)</f>
        <v/>
      </c>
    </row>
    <row r="3506" spans="1:2" x14ac:dyDescent="0.15">
      <c r="A3506" t="str">
        <f>IF([1]线路最大负荷电流!$A3506="","",[1]线路最大负荷电流!$A3506)</f>
        <v/>
      </c>
      <c r="B3506" t="str">
        <f>IF([1]线路最大负荷电流!$B3506="","",[1]线路最大负荷电流!$B3506)</f>
        <v/>
      </c>
    </row>
    <row r="3507" spans="1:2" x14ac:dyDescent="0.15">
      <c r="A3507" t="str">
        <f>IF([1]线路最大负荷电流!$A3507="","",[1]线路最大负荷电流!$A3507)</f>
        <v/>
      </c>
      <c r="B3507" t="str">
        <f>IF([1]线路最大负荷电流!$B3507="","",[1]线路最大负荷电流!$B3507)</f>
        <v/>
      </c>
    </row>
    <row r="3508" spans="1:2" x14ac:dyDescent="0.15">
      <c r="A3508" t="str">
        <f>IF([1]线路最大负荷电流!$A3508="","",[1]线路最大负荷电流!$A3508)</f>
        <v/>
      </c>
      <c r="B3508" t="str">
        <f>IF([1]线路最大负荷电流!$B3508="","",[1]线路最大负荷电流!$B3508)</f>
        <v/>
      </c>
    </row>
    <row r="3509" spans="1:2" x14ac:dyDescent="0.15">
      <c r="A3509" t="str">
        <f>IF([1]线路最大负荷电流!$A3509="","",[1]线路最大负荷电流!$A3509)</f>
        <v/>
      </c>
      <c r="B3509" t="str">
        <f>IF([1]线路最大负荷电流!$B3509="","",[1]线路最大负荷电流!$B3509)</f>
        <v/>
      </c>
    </row>
    <row r="3510" spans="1:2" x14ac:dyDescent="0.15">
      <c r="A3510" t="str">
        <f>IF([1]线路最大负荷电流!$A3510="","",[1]线路最大负荷电流!$A3510)</f>
        <v/>
      </c>
      <c r="B3510" t="str">
        <f>IF([1]线路最大负荷电流!$B3510="","",[1]线路最大负荷电流!$B3510)</f>
        <v/>
      </c>
    </row>
    <row r="3511" spans="1:2" x14ac:dyDescent="0.15">
      <c r="A3511" t="str">
        <f>IF([1]线路最大负荷电流!$A3511="","",[1]线路最大负荷电流!$A3511)</f>
        <v/>
      </c>
      <c r="B3511" t="str">
        <f>IF([1]线路最大负荷电流!$B3511="","",[1]线路最大负荷电流!$B3511)</f>
        <v/>
      </c>
    </row>
    <row r="3512" spans="1:2" x14ac:dyDescent="0.15">
      <c r="A3512" t="str">
        <f>IF([1]线路最大负荷电流!$A3512="","",[1]线路最大负荷电流!$A3512)</f>
        <v/>
      </c>
      <c r="B3512" t="str">
        <f>IF([1]线路最大负荷电流!$B3512="","",[1]线路最大负荷电流!$B3512)</f>
        <v/>
      </c>
    </row>
    <row r="3513" spans="1:2" x14ac:dyDescent="0.15">
      <c r="A3513" t="str">
        <f>IF([1]线路最大负荷电流!$A3513="","",[1]线路最大负荷电流!$A3513)</f>
        <v/>
      </c>
      <c r="B3513" t="str">
        <f>IF([1]线路最大负荷电流!$B3513="","",[1]线路最大负荷电流!$B3513)</f>
        <v/>
      </c>
    </row>
    <row r="3514" spans="1:2" x14ac:dyDescent="0.15">
      <c r="A3514" t="str">
        <f>IF([1]线路最大负荷电流!$A3514="","",[1]线路最大负荷电流!$A3514)</f>
        <v/>
      </c>
      <c r="B3514" t="str">
        <f>IF([1]线路最大负荷电流!$B3514="","",[1]线路最大负荷电流!$B3514)</f>
        <v/>
      </c>
    </row>
    <row r="3515" spans="1:2" x14ac:dyDescent="0.15">
      <c r="A3515" t="str">
        <f>IF([1]线路最大负荷电流!$A3515="","",[1]线路最大负荷电流!$A3515)</f>
        <v/>
      </c>
      <c r="B3515" t="str">
        <f>IF([1]线路最大负荷电流!$B3515="","",[1]线路最大负荷电流!$B3515)</f>
        <v/>
      </c>
    </row>
    <row r="3516" spans="1:2" x14ac:dyDescent="0.15">
      <c r="A3516" t="str">
        <f>IF([1]线路最大负荷电流!$A3516="","",[1]线路最大负荷电流!$A3516)</f>
        <v/>
      </c>
      <c r="B3516" t="str">
        <f>IF([1]线路最大负荷电流!$B3516="","",[1]线路最大负荷电流!$B3516)</f>
        <v/>
      </c>
    </row>
    <row r="3517" spans="1:2" x14ac:dyDescent="0.15">
      <c r="A3517" t="str">
        <f>IF([1]线路最大负荷电流!$A3517="","",[1]线路最大负荷电流!$A3517)</f>
        <v/>
      </c>
      <c r="B3517" t="str">
        <f>IF([1]线路最大负荷电流!$B3517="","",[1]线路最大负荷电流!$B3517)</f>
        <v/>
      </c>
    </row>
    <row r="3518" spans="1:2" x14ac:dyDescent="0.15">
      <c r="A3518" t="str">
        <f>IF([1]线路最大负荷电流!$A3518="","",[1]线路最大负荷电流!$A3518)</f>
        <v/>
      </c>
      <c r="B3518" t="str">
        <f>IF([1]线路最大负荷电流!$B3518="","",[1]线路最大负荷电流!$B3518)</f>
        <v/>
      </c>
    </row>
    <row r="3519" spans="1:2" x14ac:dyDescent="0.15">
      <c r="A3519" t="str">
        <f>IF([1]线路最大负荷电流!$A3519="","",[1]线路最大负荷电流!$A3519)</f>
        <v/>
      </c>
      <c r="B3519" t="str">
        <f>IF([1]线路最大负荷电流!$B3519="","",[1]线路最大负荷电流!$B3519)</f>
        <v/>
      </c>
    </row>
    <row r="3520" spans="1:2" x14ac:dyDescent="0.15">
      <c r="A3520" t="str">
        <f>IF([1]线路最大负荷电流!$A3520="","",[1]线路最大负荷电流!$A3520)</f>
        <v/>
      </c>
      <c r="B3520" t="str">
        <f>IF([1]线路最大负荷电流!$B3520="","",[1]线路最大负荷电流!$B3520)</f>
        <v/>
      </c>
    </row>
    <row r="3521" spans="1:2" x14ac:dyDescent="0.15">
      <c r="A3521" t="str">
        <f>IF([1]线路最大负荷电流!$A3521="","",[1]线路最大负荷电流!$A3521)</f>
        <v/>
      </c>
      <c r="B3521" t="str">
        <f>IF([1]线路最大负荷电流!$B3521="","",[1]线路最大负荷电流!$B3521)</f>
        <v/>
      </c>
    </row>
    <row r="3522" spans="1:2" x14ac:dyDescent="0.15">
      <c r="A3522" t="str">
        <f>IF([1]线路最大负荷电流!$A3522="","",[1]线路最大负荷电流!$A3522)</f>
        <v/>
      </c>
      <c r="B3522" t="str">
        <f>IF([1]线路最大负荷电流!$B3522="","",[1]线路最大负荷电流!$B3522)</f>
        <v/>
      </c>
    </row>
    <row r="3523" spans="1:2" x14ac:dyDescent="0.15">
      <c r="A3523" t="str">
        <f>IF([1]线路最大负荷电流!$A3523="","",[1]线路最大负荷电流!$A3523)</f>
        <v/>
      </c>
      <c r="B3523" t="str">
        <f>IF([1]线路最大负荷电流!$B3523="","",[1]线路最大负荷电流!$B3523)</f>
        <v/>
      </c>
    </row>
    <row r="3524" spans="1:2" x14ac:dyDescent="0.15">
      <c r="A3524" t="str">
        <f>IF([1]线路最大负荷电流!$A3524="","",[1]线路最大负荷电流!$A3524)</f>
        <v/>
      </c>
      <c r="B3524" t="str">
        <f>IF([1]线路最大负荷电流!$B3524="","",[1]线路最大负荷电流!$B3524)</f>
        <v/>
      </c>
    </row>
    <row r="3525" spans="1:2" x14ac:dyDescent="0.15">
      <c r="A3525" t="str">
        <f>IF([1]线路最大负荷电流!$A3525="","",[1]线路最大负荷电流!$A3525)</f>
        <v/>
      </c>
      <c r="B3525" t="str">
        <f>IF([1]线路最大负荷电流!$B3525="","",[1]线路最大负荷电流!$B3525)</f>
        <v/>
      </c>
    </row>
    <row r="3526" spans="1:2" x14ac:dyDescent="0.15">
      <c r="A3526" t="str">
        <f>IF([1]线路最大负荷电流!$A3526="","",[1]线路最大负荷电流!$A3526)</f>
        <v/>
      </c>
      <c r="B3526" t="str">
        <f>IF([1]线路最大负荷电流!$B3526="","",[1]线路最大负荷电流!$B3526)</f>
        <v/>
      </c>
    </row>
    <row r="3527" spans="1:2" x14ac:dyDescent="0.15">
      <c r="A3527" t="str">
        <f>IF([1]线路最大负荷电流!$A3527="","",[1]线路最大负荷电流!$A3527)</f>
        <v/>
      </c>
      <c r="B3527" t="str">
        <f>IF([1]线路最大负荷电流!$B3527="","",[1]线路最大负荷电流!$B3527)</f>
        <v/>
      </c>
    </row>
    <row r="3528" spans="1:2" x14ac:dyDescent="0.15">
      <c r="A3528" t="str">
        <f>IF([1]线路最大负荷电流!$A3528="","",[1]线路最大负荷电流!$A3528)</f>
        <v/>
      </c>
      <c r="B3528" t="str">
        <f>IF([1]线路最大负荷电流!$B3528="","",[1]线路最大负荷电流!$B3528)</f>
        <v/>
      </c>
    </row>
    <row r="3529" spans="1:2" x14ac:dyDescent="0.15">
      <c r="A3529" t="str">
        <f>IF([1]线路最大负荷电流!$A3529="","",[1]线路最大负荷电流!$A3529)</f>
        <v/>
      </c>
      <c r="B3529" t="str">
        <f>IF([1]线路最大负荷电流!$B3529="","",[1]线路最大负荷电流!$B3529)</f>
        <v/>
      </c>
    </row>
    <row r="3530" spans="1:2" x14ac:dyDescent="0.15">
      <c r="A3530" t="str">
        <f>IF([1]线路最大负荷电流!$A3530="","",[1]线路最大负荷电流!$A3530)</f>
        <v/>
      </c>
      <c r="B3530" t="str">
        <f>IF([1]线路最大负荷电流!$B3530="","",[1]线路最大负荷电流!$B3530)</f>
        <v/>
      </c>
    </row>
    <row r="3531" spans="1:2" x14ac:dyDescent="0.15">
      <c r="A3531" t="str">
        <f>IF([1]线路最大负荷电流!$A3531="","",[1]线路最大负荷电流!$A3531)</f>
        <v/>
      </c>
      <c r="B3531" t="str">
        <f>IF([1]线路最大负荷电流!$B3531="","",[1]线路最大负荷电流!$B3531)</f>
        <v/>
      </c>
    </row>
    <row r="3532" spans="1:2" x14ac:dyDescent="0.15">
      <c r="A3532" t="str">
        <f>IF([1]线路最大负荷电流!$A3532="","",[1]线路最大负荷电流!$A3532)</f>
        <v/>
      </c>
      <c r="B3532" t="str">
        <f>IF([1]线路最大负荷电流!$B3532="","",[1]线路最大负荷电流!$B3532)</f>
        <v/>
      </c>
    </row>
    <row r="3533" spans="1:2" x14ac:dyDescent="0.15">
      <c r="A3533" t="str">
        <f>IF([1]线路最大负荷电流!$A3533="","",[1]线路最大负荷电流!$A3533)</f>
        <v/>
      </c>
      <c r="B3533" t="str">
        <f>IF([1]线路最大负荷电流!$B3533="","",[1]线路最大负荷电流!$B3533)</f>
        <v/>
      </c>
    </row>
    <row r="3534" spans="1:2" x14ac:dyDescent="0.15">
      <c r="A3534" t="str">
        <f>IF([1]线路最大负荷电流!$A3534="","",[1]线路最大负荷电流!$A3534)</f>
        <v/>
      </c>
      <c r="B3534" t="str">
        <f>IF([1]线路最大负荷电流!$B3534="","",[1]线路最大负荷电流!$B3534)</f>
        <v/>
      </c>
    </row>
    <row r="3535" spans="1:2" x14ac:dyDescent="0.15">
      <c r="A3535" t="str">
        <f>IF([1]线路最大负荷电流!$A3535="","",[1]线路最大负荷电流!$A3535)</f>
        <v/>
      </c>
      <c r="B3535" t="str">
        <f>IF([1]线路最大负荷电流!$B3535="","",[1]线路最大负荷电流!$B3535)</f>
        <v/>
      </c>
    </row>
    <row r="3536" spans="1:2" x14ac:dyDescent="0.15">
      <c r="A3536" t="str">
        <f>IF([1]线路最大负荷电流!$A3536="","",[1]线路最大负荷电流!$A3536)</f>
        <v/>
      </c>
      <c r="B3536" t="str">
        <f>IF([1]线路最大负荷电流!$B3536="","",[1]线路最大负荷电流!$B3536)</f>
        <v/>
      </c>
    </row>
    <row r="3537" spans="1:2" x14ac:dyDescent="0.15">
      <c r="A3537" t="str">
        <f>IF([1]线路最大负荷电流!$A3537="","",[1]线路最大负荷电流!$A3537)</f>
        <v/>
      </c>
      <c r="B3537" t="str">
        <f>IF([1]线路最大负荷电流!$B3537="","",[1]线路最大负荷电流!$B3537)</f>
        <v/>
      </c>
    </row>
    <row r="3538" spans="1:2" x14ac:dyDescent="0.15">
      <c r="A3538" t="str">
        <f>IF([1]线路最大负荷电流!$A3538="","",[1]线路最大负荷电流!$A3538)</f>
        <v/>
      </c>
      <c r="B3538" t="str">
        <f>IF([1]线路最大负荷电流!$B3538="","",[1]线路最大负荷电流!$B3538)</f>
        <v/>
      </c>
    </row>
    <row r="3539" spans="1:2" x14ac:dyDescent="0.15">
      <c r="A3539" t="str">
        <f>IF([1]线路最大负荷电流!$A3539="","",[1]线路最大负荷电流!$A3539)</f>
        <v/>
      </c>
      <c r="B3539" t="str">
        <f>IF([1]线路最大负荷电流!$B3539="","",[1]线路最大负荷电流!$B3539)</f>
        <v/>
      </c>
    </row>
    <row r="3540" spans="1:2" x14ac:dyDescent="0.15">
      <c r="A3540" t="str">
        <f>IF([1]线路最大负荷电流!$A3540="","",[1]线路最大负荷电流!$A3540)</f>
        <v/>
      </c>
      <c r="B3540" t="str">
        <f>IF([1]线路最大负荷电流!$B3540="","",[1]线路最大负荷电流!$B3540)</f>
        <v/>
      </c>
    </row>
    <row r="3541" spans="1:2" x14ac:dyDescent="0.15">
      <c r="A3541" t="str">
        <f>IF([1]线路最大负荷电流!$A3541="","",[1]线路最大负荷电流!$A3541)</f>
        <v/>
      </c>
      <c r="B3541" t="str">
        <f>IF([1]线路最大负荷电流!$B3541="","",[1]线路最大负荷电流!$B3541)</f>
        <v/>
      </c>
    </row>
    <row r="3542" spans="1:2" x14ac:dyDescent="0.15">
      <c r="A3542" t="str">
        <f>IF([1]线路最大负荷电流!$A3542="","",[1]线路最大负荷电流!$A3542)</f>
        <v/>
      </c>
      <c r="B3542" t="str">
        <f>IF([1]线路最大负荷电流!$B3542="","",[1]线路最大负荷电流!$B3542)</f>
        <v/>
      </c>
    </row>
    <row r="3543" spans="1:2" x14ac:dyDescent="0.15">
      <c r="A3543" t="str">
        <f>IF([1]线路最大负荷电流!$A3543="","",[1]线路最大负荷电流!$A3543)</f>
        <v/>
      </c>
      <c r="B3543" t="str">
        <f>IF([1]线路最大负荷电流!$B3543="","",[1]线路最大负荷电流!$B3543)</f>
        <v/>
      </c>
    </row>
    <row r="3544" spans="1:2" x14ac:dyDescent="0.15">
      <c r="A3544" t="str">
        <f>IF([1]线路最大负荷电流!$A3544="","",[1]线路最大负荷电流!$A3544)</f>
        <v/>
      </c>
      <c r="B3544" t="str">
        <f>IF([1]线路最大负荷电流!$B3544="","",[1]线路最大负荷电流!$B3544)</f>
        <v/>
      </c>
    </row>
    <row r="3545" spans="1:2" x14ac:dyDescent="0.15">
      <c r="A3545" t="str">
        <f>IF([1]线路最大负荷电流!$A3545="","",[1]线路最大负荷电流!$A3545)</f>
        <v/>
      </c>
      <c r="B3545" t="str">
        <f>IF([1]线路最大负荷电流!$B3545="","",[1]线路最大负荷电流!$B3545)</f>
        <v/>
      </c>
    </row>
    <row r="3546" spans="1:2" x14ac:dyDescent="0.15">
      <c r="A3546" t="str">
        <f>IF([1]线路最大负荷电流!$A3546="","",[1]线路最大负荷电流!$A3546)</f>
        <v/>
      </c>
      <c r="B3546" t="str">
        <f>IF([1]线路最大负荷电流!$B3546="","",[1]线路最大负荷电流!$B3546)</f>
        <v/>
      </c>
    </row>
    <row r="3547" spans="1:2" x14ac:dyDescent="0.15">
      <c r="A3547" t="str">
        <f>IF([1]线路最大负荷电流!$A3547="","",[1]线路最大负荷电流!$A3547)</f>
        <v/>
      </c>
      <c r="B3547" t="str">
        <f>IF([1]线路最大负荷电流!$B3547="","",[1]线路最大负荷电流!$B3547)</f>
        <v/>
      </c>
    </row>
    <row r="3548" spans="1:2" x14ac:dyDescent="0.15">
      <c r="A3548" t="str">
        <f>IF([1]线路最大负荷电流!$A3548="","",[1]线路最大负荷电流!$A3548)</f>
        <v/>
      </c>
      <c r="B3548" t="str">
        <f>IF([1]线路最大负荷电流!$B3548="","",[1]线路最大负荷电流!$B3548)</f>
        <v/>
      </c>
    </row>
    <row r="3549" spans="1:2" x14ac:dyDescent="0.15">
      <c r="A3549" t="str">
        <f>IF([1]线路最大负荷电流!$A3549="","",[1]线路最大负荷电流!$A3549)</f>
        <v/>
      </c>
      <c r="B3549" t="str">
        <f>IF([1]线路最大负荷电流!$B3549="","",[1]线路最大负荷电流!$B3549)</f>
        <v/>
      </c>
    </row>
    <row r="3550" spans="1:2" x14ac:dyDescent="0.15">
      <c r="A3550" t="str">
        <f>IF([1]线路最大负荷电流!$A3550="","",[1]线路最大负荷电流!$A3550)</f>
        <v/>
      </c>
      <c r="B3550" t="str">
        <f>IF([1]线路最大负荷电流!$B3550="","",[1]线路最大负荷电流!$B3550)</f>
        <v/>
      </c>
    </row>
    <row r="3551" spans="1:2" x14ac:dyDescent="0.15">
      <c r="A3551" t="str">
        <f>IF([1]线路最大负荷电流!$A3551="","",[1]线路最大负荷电流!$A3551)</f>
        <v/>
      </c>
      <c r="B3551" t="str">
        <f>IF([1]线路最大负荷电流!$B3551="","",[1]线路最大负荷电流!$B3551)</f>
        <v/>
      </c>
    </row>
    <row r="3552" spans="1:2" x14ac:dyDescent="0.15">
      <c r="A3552" t="str">
        <f>IF([1]线路最大负荷电流!$A3552="","",[1]线路最大负荷电流!$A3552)</f>
        <v/>
      </c>
      <c r="B3552" t="str">
        <f>IF([1]线路最大负荷电流!$B3552="","",[1]线路最大负荷电流!$B3552)</f>
        <v/>
      </c>
    </row>
    <row r="3553" spans="1:2" x14ac:dyDescent="0.15">
      <c r="A3553" t="str">
        <f>IF([1]线路最大负荷电流!$A3553="","",[1]线路最大负荷电流!$A3553)</f>
        <v/>
      </c>
      <c r="B3553" t="str">
        <f>IF([1]线路最大负荷电流!$B3553="","",[1]线路最大负荷电流!$B3553)</f>
        <v/>
      </c>
    </row>
    <row r="3554" spans="1:2" x14ac:dyDescent="0.15">
      <c r="A3554" t="str">
        <f>IF([1]线路最大负荷电流!$A3554="","",[1]线路最大负荷电流!$A3554)</f>
        <v/>
      </c>
      <c r="B3554" t="str">
        <f>IF([1]线路最大负荷电流!$B3554="","",[1]线路最大负荷电流!$B3554)</f>
        <v/>
      </c>
    </row>
    <row r="3555" spans="1:2" x14ac:dyDescent="0.15">
      <c r="A3555" t="str">
        <f>IF([1]线路最大负荷电流!$A3555="","",[1]线路最大负荷电流!$A3555)</f>
        <v/>
      </c>
      <c r="B3555" t="str">
        <f>IF([1]线路最大负荷电流!$B3555="","",[1]线路最大负荷电流!$B3555)</f>
        <v/>
      </c>
    </row>
    <row r="3556" spans="1:2" x14ac:dyDescent="0.15">
      <c r="A3556" t="str">
        <f>IF([1]线路最大负荷电流!$A3556="","",[1]线路最大负荷电流!$A3556)</f>
        <v/>
      </c>
      <c r="B3556" t="str">
        <f>IF([1]线路最大负荷电流!$B3556="","",[1]线路最大负荷电流!$B3556)</f>
        <v/>
      </c>
    </row>
    <row r="3557" spans="1:2" x14ac:dyDescent="0.15">
      <c r="A3557" t="str">
        <f>IF([1]线路最大负荷电流!$A3557="","",[1]线路最大负荷电流!$A3557)</f>
        <v/>
      </c>
      <c r="B3557" t="str">
        <f>IF([1]线路最大负荷电流!$B3557="","",[1]线路最大负荷电流!$B3557)</f>
        <v/>
      </c>
    </row>
    <row r="3558" spans="1:2" x14ac:dyDescent="0.15">
      <c r="A3558" t="str">
        <f>IF([1]线路最大负荷电流!$A3558="","",[1]线路最大负荷电流!$A3558)</f>
        <v/>
      </c>
      <c r="B3558" t="str">
        <f>IF([1]线路最大负荷电流!$B3558="","",[1]线路最大负荷电流!$B3558)</f>
        <v/>
      </c>
    </row>
    <row r="3559" spans="1:2" x14ac:dyDescent="0.15">
      <c r="A3559" t="str">
        <f>IF([1]线路最大负荷电流!$A3559="","",[1]线路最大负荷电流!$A3559)</f>
        <v/>
      </c>
      <c r="B3559" t="str">
        <f>IF([1]线路最大负荷电流!$B3559="","",[1]线路最大负荷电流!$B3559)</f>
        <v/>
      </c>
    </row>
    <row r="3560" spans="1:2" x14ac:dyDescent="0.15">
      <c r="A3560" t="str">
        <f>IF([1]线路最大负荷电流!$A3560="","",[1]线路最大负荷电流!$A3560)</f>
        <v/>
      </c>
      <c r="B3560" t="str">
        <f>IF([1]线路最大负荷电流!$B3560="","",[1]线路最大负荷电流!$B3560)</f>
        <v/>
      </c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表3-32</vt:lpstr>
      <vt:lpstr>线路</vt:lpstr>
      <vt:lpstr>线路最大负荷电流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thinkpad</cp:lastModifiedBy>
  <dcterms:created xsi:type="dcterms:W3CDTF">2014-12-24T06:23:39Z</dcterms:created>
  <dcterms:modified xsi:type="dcterms:W3CDTF">2016-07-14T06:05:39Z</dcterms:modified>
</cp:coreProperties>
</file>