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1680" yWindow="2340" windowWidth="12180" windowHeight="3285"/>
  </bookViews>
  <sheets>
    <sheet name="表3-18" sheetId="2" r:id="rId1"/>
    <sheet name="开闭所环网柜分支箱" sheetId="3" r:id="rId2"/>
    <sheet name="配网开关" sheetId="4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" i="4"/>
  <c r="A3" i="4" l="1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A41" i="4"/>
  <c r="B41" i="4"/>
  <c r="C41" i="4"/>
  <c r="D41" i="4"/>
  <c r="E41" i="4"/>
  <c r="F41" i="4"/>
  <c r="G41" i="4"/>
  <c r="H41" i="4"/>
  <c r="I41" i="4"/>
  <c r="J41" i="4"/>
  <c r="K41" i="4"/>
  <c r="A42" i="4"/>
  <c r="B42" i="4"/>
  <c r="C42" i="4"/>
  <c r="D42" i="4"/>
  <c r="E42" i="4"/>
  <c r="F42" i="4"/>
  <c r="G42" i="4"/>
  <c r="H42" i="4"/>
  <c r="I42" i="4"/>
  <c r="J42" i="4"/>
  <c r="K42" i="4"/>
  <c r="A43" i="4"/>
  <c r="B43" i="4"/>
  <c r="C43" i="4"/>
  <c r="D43" i="4"/>
  <c r="E43" i="4"/>
  <c r="F43" i="4"/>
  <c r="G43" i="4"/>
  <c r="H43" i="4"/>
  <c r="I43" i="4"/>
  <c r="J43" i="4"/>
  <c r="K43" i="4"/>
  <c r="A44" i="4"/>
  <c r="B44" i="4"/>
  <c r="C44" i="4"/>
  <c r="D44" i="4"/>
  <c r="E44" i="4"/>
  <c r="F44" i="4"/>
  <c r="G44" i="4"/>
  <c r="H44" i="4"/>
  <c r="I44" i="4"/>
  <c r="J44" i="4"/>
  <c r="K44" i="4"/>
  <c r="A45" i="4"/>
  <c r="B45" i="4"/>
  <c r="C45" i="4"/>
  <c r="D45" i="4"/>
  <c r="E45" i="4"/>
  <c r="F45" i="4"/>
  <c r="G45" i="4"/>
  <c r="H45" i="4"/>
  <c r="I45" i="4"/>
  <c r="J45" i="4"/>
  <c r="K45" i="4"/>
  <c r="A46" i="4"/>
  <c r="B46" i="4"/>
  <c r="C46" i="4"/>
  <c r="D46" i="4"/>
  <c r="E46" i="4"/>
  <c r="F46" i="4"/>
  <c r="G46" i="4"/>
  <c r="H46" i="4"/>
  <c r="I46" i="4"/>
  <c r="J46" i="4"/>
  <c r="K46" i="4"/>
  <c r="A47" i="4"/>
  <c r="B47" i="4"/>
  <c r="C47" i="4"/>
  <c r="D47" i="4"/>
  <c r="E47" i="4"/>
  <c r="F47" i="4"/>
  <c r="G47" i="4"/>
  <c r="H47" i="4"/>
  <c r="I47" i="4"/>
  <c r="J47" i="4"/>
  <c r="K47" i="4"/>
  <c r="A48" i="4"/>
  <c r="B48" i="4"/>
  <c r="C48" i="4"/>
  <c r="D48" i="4"/>
  <c r="E48" i="4"/>
  <c r="F48" i="4"/>
  <c r="G48" i="4"/>
  <c r="H48" i="4"/>
  <c r="I48" i="4"/>
  <c r="J48" i="4"/>
  <c r="K48" i="4"/>
  <c r="A49" i="4"/>
  <c r="B49" i="4"/>
  <c r="C49" i="4"/>
  <c r="D49" i="4"/>
  <c r="E49" i="4"/>
  <c r="F49" i="4"/>
  <c r="G49" i="4"/>
  <c r="H49" i="4"/>
  <c r="I49" i="4"/>
  <c r="J49" i="4"/>
  <c r="K49" i="4"/>
  <c r="A50" i="4"/>
  <c r="B50" i="4"/>
  <c r="C50" i="4"/>
  <c r="D50" i="4"/>
  <c r="E50" i="4"/>
  <c r="F50" i="4"/>
  <c r="G50" i="4"/>
  <c r="H50" i="4"/>
  <c r="I50" i="4"/>
  <c r="J50" i="4"/>
  <c r="K50" i="4"/>
  <c r="A51" i="4"/>
  <c r="B51" i="4"/>
  <c r="C51" i="4"/>
  <c r="D51" i="4"/>
  <c r="E51" i="4"/>
  <c r="F51" i="4"/>
  <c r="G51" i="4"/>
  <c r="H51" i="4"/>
  <c r="I51" i="4"/>
  <c r="J51" i="4"/>
  <c r="K51" i="4"/>
  <c r="A52" i="4"/>
  <c r="B52" i="4"/>
  <c r="C52" i="4"/>
  <c r="D52" i="4"/>
  <c r="E52" i="4"/>
  <c r="F52" i="4"/>
  <c r="G52" i="4"/>
  <c r="H52" i="4"/>
  <c r="I52" i="4"/>
  <c r="J52" i="4"/>
  <c r="K52" i="4"/>
  <c r="A53" i="4"/>
  <c r="B53" i="4"/>
  <c r="C53" i="4"/>
  <c r="D53" i="4"/>
  <c r="E53" i="4"/>
  <c r="F53" i="4"/>
  <c r="G53" i="4"/>
  <c r="H53" i="4"/>
  <c r="I53" i="4"/>
  <c r="J53" i="4"/>
  <c r="K53" i="4"/>
  <c r="A54" i="4"/>
  <c r="B54" i="4"/>
  <c r="C54" i="4"/>
  <c r="D54" i="4"/>
  <c r="E54" i="4"/>
  <c r="F54" i="4"/>
  <c r="G54" i="4"/>
  <c r="H54" i="4"/>
  <c r="I54" i="4"/>
  <c r="J54" i="4"/>
  <c r="K54" i="4"/>
  <c r="A55" i="4"/>
  <c r="B55" i="4"/>
  <c r="C55" i="4"/>
  <c r="D55" i="4"/>
  <c r="E55" i="4"/>
  <c r="F55" i="4"/>
  <c r="G55" i="4"/>
  <c r="H55" i="4"/>
  <c r="I55" i="4"/>
  <c r="J55" i="4"/>
  <c r="K55" i="4"/>
  <c r="A56" i="4"/>
  <c r="B56" i="4"/>
  <c r="C56" i="4"/>
  <c r="D56" i="4"/>
  <c r="E56" i="4"/>
  <c r="F56" i="4"/>
  <c r="G56" i="4"/>
  <c r="H56" i="4"/>
  <c r="I56" i="4"/>
  <c r="J56" i="4"/>
  <c r="K56" i="4"/>
  <c r="A57" i="4"/>
  <c r="B57" i="4"/>
  <c r="C57" i="4"/>
  <c r="D57" i="4"/>
  <c r="E57" i="4"/>
  <c r="F57" i="4"/>
  <c r="G57" i="4"/>
  <c r="H57" i="4"/>
  <c r="I57" i="4"/>
  <c r="J57" i="4"/>
  <c r="K57" i="4"/>
  <c r="A58" i="4"/>
  <c r="B58" i="4"/>
  <c r="C58" i="4"/>
  <c r="D58" i="4"/>
  <c r="E58" i="4"/>
  <c r="F58" i="4"/>
  <c r="G58" i="4"/>
  <c r="H58" i="4"/>
  <c r="I58" i="4"/>
  <c r="J58" i="4"/>
  <c r="K58" i="4"/>
  <c r="A59" i="4"/>
  <c r="B59" i="4"/>
  <c r="C59" i="4"/>
  <c r="D59" i="4"/>
  <c r="E59" i="4"/>
  <c r="F59" i="4"/>
  <c r="G59" i="4"/>
  <c r="H59" i="4"/>
  <c r="I59" i="4"/>
  <c r="J59" i="4"/>
  <c r="K59" i="4"/>
  <c r="A60" i="4"/>
  <c r="B60" i="4"/>
  <c r="C60" i="4"/>
  <c r="D60" i="4"/>
  <c r="E60" i="4"/>
  <c r="F60" i="4"/>
  <c r="G60" i="4"/>
  <c r="H60" i="4"/>
  <c r="I60" i="4"/>
  <c r="J60" i="4"/>
  <c r="K60" i="4"/>
  <c r="A61" i="4"/>
  <c r="B61" i="4"/>
  <c r="C61" i="4"/>
  <c r="D61" i="4"/>
  <c r="E61" i="4"/>
  <c r="F61" i="4"/>
  <c r="G61" i="4"/>
  <c r="H61" i="4"/>
  <c r="I61" i="4"/>
  <c r="J61" i="4"/>
  <c r="K61" i="4"/>
  <c r="A62" i="4"/>
  <c r="B62" i="4"/>
  <c r="C62" i="4"/>
  <c r="D62" i="4"/>
  <c r="E62" i="4"/>
  <c r="F62" i="4"/>
  <c r="G62" i="4"/>
  <c r="H62" i="4"/>
  <c r="I62" i="4"/>
  <c r="J62" i="4"/>
  <c r="K62" i="4"/>
  <c r="A63" i="4"/>
  <c r="B63" i="4"/>
  <c r="C63" i="4"/>
  <c r="D63" i="4"/>
  <c r="E63" i="4"/>
  <c r="F63" i="4"/>
  <c r="G63" i="4"/>
  <c r="H63" i="4"/>
  <c r="I63" i="4"/>
  <c r="J63" i="4"/>
  <c r="K63" i="4"/>
  <c r="A64" i="4"/>
  <c r="B64" i="4"/>
  <c r="C64" i="4"/>
  <c r="D64" i="4"/>
  <c r="E64" i="4"/>
  <c r="F64" i="4"/>
  <c r="G64" i="4"/>
  <c r="H64" i="4"/>
  <c r="I64" i="4"/>
  <c r="J64" i="4"/>
  <c r="K64" i="4"/>
  <c r="A65" i="4"/>
  <c r="B65" i="4"/>
  <c r="C65" i="4"/>
  <c r="D65" i="4"/>
  <c r="E65" i="4"/>
  <c r="F65" i="4"/>
  <c r="G65" i="4"/>
  <c r="H65" i="4"/>
  <c r="I65" i="4"/>
  <c r="J65" i="4"/>
  <c r="K65" i="4"/>
  <c r="A66" i="4"/>
  <c r="B66" i="4"/>
  <c r="C66" i="4"/>
  <c r="D66" i="4"/>
  <c r="E66" i="4"/>
  <c r="F66" i="4"/>
  <c r="G66" i="4"/>
  <c r="H66" i="4"/>
  <c r="I66" i="4"/>
  <c r="J66" i="4"/>
  <c r="K66" i="4"/>
  <c r="A67" i="4"/>
  <c r="B67" i="4"/>
  <c r="C67" i="4"/>
  <c r="D67" i="4"/>
  <c r="E67" i="4"/>
  <c r="F67" i="4"/>
  <c r="G67" i="4"/>
  <c r="H67" i="4"/>
  <c r="I67" i="4"/>
  <c r="J67" i="4"/>
  <c r="K67" i="4"/>
  <c r="A68" i="4"/>
  <c r="B68" i="4"/>
  <c r="C68" i="4"/>
  <c r="D68" i="4"/>
  <c r="E68" i="4"/>
  <c r="F68" i="4"/>
  <c r="G68" i="4"/>
  <c r="H68" i="4"/>
  <c r="I68" i="4"/>
  <c r="J68" i="4"/>
  <c r="K68" i="4"/>
  <c r="A69" i="4"/>
  <c r="B69" i="4"/>
  <c r="C69" i="4"/>
  <c r="D69" i="4"/>
  <c r="E69" i="4"/>
  <c r="F69" i="4"/>
  <c r="G69" i="4"/>
  <c r="H69" i="4"/>
  <c r="I69" i="4"/>
  <c r="J69" i="4"/>
  <c r="K69" i="4"/>
  <c r="A70" i="4"/>
  <c r="B70" i="4"/>
  <c r="C70" i="4"/>
  <c r="D70" i="4"/>
  <c r="E70" i="4"/>
  <c r="F70" i="4"/>
  <c r="G70" i="4"/>
  <c r="H70" i="4"/>
  <c r="I70" i="4"/>
  <c r="J70" i="4"/>
  <c r="K70" i="4"/>
  <c r="A71" i="4"/>
  <c r="B71" i="4"/>
  <c r="C71" i="4"/>
  <c r="D71" i="4"/>
  <c r="E71" i="4"/>
  <c r="F71" i="4"/>
  <c r="G71" i="4"/>
  <c r="H71" i="4"/>
  <c r="I71" i="4"/>
  <c r="J71" i="4"/>
  <c r="K71" i="4"/>
  <c r="A72" i="4"/>
  <c r="B72" i="4"/>
  <c r="C72" i="4"/>
  <c r="D72" i="4"/>
  <c r="E72" i="4"/>
  <c r="F72" i="4"/>
  <c r="G72" i="4"/>
  <c r="H72" i="4"/>
  <c r="I72" i="4"/>
  <c r="J72" i="4"/>
  <c r="K72" i="4"/>
  <c r="A73" i="4"/>
  <c r="B73" i="4"/>
  <c r="C73" i="4"/>
  <c r="D73" i="4"/>
  <c r="E73" i="4"/>
  <c r="F73" i="4"/>
  <c r="G73" i="4"/>
  <c r="H73" i="4"/>
  <c r="I73" i="4"/>
  <c r="J73" i="4"/>
  <c r="K73" i="4"/>
  <c r="A74" i="4"/>
  <c r="B74" i="4"/>
  <c r="C74" i="4"/>
  <c r="D74" i="4"/>
  <c r="E74" i="4"/>
  <c r="F74" i="4"/>
  <c r="G74" i="4"/>
  <c r="H74" i="4"/>
  <c r="I74" i="4"/>
  <c r="J74" i="4"/>
  <c r="K74" i="4"/>
  <c r="A75" i="4"/>
  <c r="B75" i="4"/>
  <c r="C75" i="4"/>
  <c r="D75" i="4"/>
  <c r="E75" i="4"/>
  <c r="F75" i="4"/>
  <c r="G75" i="4"/>
  <c r="H75" i="4"/>
  <c r="I75" i="4"/>
  <c r="J75" i="4"/>
  <c r="K75" i="4"/>
  <c r="A76" i="4"/>
  <c r="B76" i="4"/>
  <c r="C76" i="4"/>
  <c r="D76" i="4"/>
  <c r="E76" i="4"/>
  <c r="F76" i="4"/>
  <c r="G76" i="4"/>
  <c r="H76" i="4"/>
  <c r="I76" i="4"/>
  <c r="J76" i="4"/>
  <c r="K76" i="4"/>
  <c r="A77" i="4"/>
  <c r="B77" i="4"/>
  <c r="C77" i="4"/>
  <c r="D77" i="4"/>
  <c r="E77" i="4"/>
  <c r="F77" i="4"/>
  <c r="G77" i="4"/>
  <c r="H77" i="4"/>
  <c r="I77" i="4"/>
  <c r="J77" i="4"/>
  <c r="K77" i="4"/>
  <c r="A78" i="4"/>
  <c r="B78" i="4"/>
  <c r="C78" i="4"/>
  <c r="D78" i="4"/>
  <c r="E78" i="4"/>
  <c r="F78" i="4"/>
  <c r="G78" i="4"/>
  <c r="H78" i="4"/>
  <c r="I78" i="4"/>
  <c r="J78" i="4"/>
  <c r="K78" i="4"/>
  <c r="A79" i="4"/>
  <c r="B79" i="4"/>
  <c r="C79" i="4"/>
  <c r="D79" i="4"/>
  <c r="E79" i="4"/>
  <c r="F79" i="4"/>
  <c r="G79" i="4"/>
  <c r="H79" i="4"/>
  <c r="I79" i="4"/>
  <c r="J79" i="4"/>
  <c r="K79" i="4"/>
  <c r="A80" i="4"/>
  <c r="B80" i="4"/>
  <c r="C80" i="4"/>
  <c r="D80" i="4"/>
  <c r="E80" i="4"/>
  <c r="F80" i="4"/>
  <c r="G80" i="4"/>
  <c r="H80" i="4"/>
  <c r="I80" i="4"/>
  <c r="J80" i="4"/>
  <c r="K80" i="4"/>
  <c r="A81" i="4"/>
  <c r="B81" i="4"/>
  <c r="C81" i="4"/>
  <c r="D81" i="4"/>
  <c r="E81" i="4"/>
  <c r="F81" i="4"/>
  <c r="G81" i="4"/>
  <c r="H81" i="4"/>
  <c r="I81" i="4"/>
  <c r="J81" i="4"/>
  <c r="K81" i="4"/>
  <c r="A82" i="4"/>
  <c r="B82" i="4"/>
  <c r="C82" i="4"/>
  <c r="D82" i="4"/>
  <c r="E82" i="4"/>
  <c r="F82" i="4"/>
  <c r="G82" i="4"/>
  <c r="H82" i="4"/>
  <c r="I82" i="4"/>
  <c r="J82" i="4"/>
  <c r="K82" i="4"/>
  <c r="A83" i="4"/>
  <c r="B83" i="4"/>
  <c r="C83" i="4"/>
  <c r="D83" i="4"/>
  <c r="E83" i="4"/>
  <c r="F83" i="4"/>
  <c r="G83" i="4"/>
  <c r="H83" i="4"/>
  <c r="I83" i="4"/>
  <c r="J83" i="4"/>
  <c r="K83" i="4"/>
  <c r="A84" i="4"/>
  <c r="B84" i="4"/>
  <c r="C84" i="4"/>
  <c r="D84" i="4"/>
  <c r="E84" i="4"/>
  <c r="F84" i="4"/>
  <c r="G84" i="4"/>
  <c r="H84" i="4"/>
  <c r="I84" i="4"/>
  <c r="J84" i="4"/>
  <c r="K84" i="4"/>
  <c r="A85" i="4"/>
  <c r="B85" i="4"/>
  <c r="C85" i="4"/>
  <c r="D85" i="4"/>
  <c r="E85" i="4"/>
  <c r="F85" i="4"/>
  <c r="G85" i="4"/>
  <c r="H85" i="4"/>
  <c r="I85" i="4"/>
  <c r="J85" i="4"/>
  <c r="K85" i="4"/>
  <c r="A86" i="4"/>
  <c r="B86" i="4"/>
  <c r="C86" i="4"/>
  <c r="D86" i="4"/>
  <c r="E86" i="4"/>
  <c r="F86" i="4"/>
  <c r="G86" i="4"/>
  <c r="H86" i="4"/>
  <c r="I86" i="4"/>
  <c r="J86" i="4"/>
  <c r="K86" i="4"/>
  <c r="A87" i="4"/>
  <c r="B87" i="4"/>
  <c r="C87" i="4"/>
  <c r="D87" i="4"/>
  <c r="E87" i="4"/>
  <c r="F87" i="4"/>
  <c r="G87" i="4"/>
  <c r="H87" i="4"/>
  <c r="I87" i="4"/>
  <c r="J87" i="4"/>
  <c r="K87" i="4"/>
  <c r="A88" i="4"/>
  <c r="B88" i="4"/>
  <c r="C88" i="4"/>
  <c r="D88" i="4"/>
  <c r="E88" i="4"/>
  <c r="F88" i="4"/>
  <c r="G88" i="4"/>
  <c r="H88" i="4"/>
  <c r="I88" i="4"/>
  <c r="J88" i="4"/>
  <c r="K88" i="4"/>
  <c r="A89" i="4"/>
  <c r="B89" i="4"/>
  <c r="C89" i="4"/>
  <c r="D89" i="4"/>
  <c r="E89" i="4"/>
  <c r="F89" i="4"/>
  <c r="G89" i="4"/>
  <c r="H89" i="4"/>
  <c r="I89" i="4"/>
  <c r="J89" i="4"/>
  <c r="K89" i="4"/>
  <c r="A90" i="4"/>
  <c r="B90" i="4"/>
  <c r="C90" i="4"/>
  <c r="D90" i="4"/>
  <c r="E90" i="4"/>
  <c r="F90" i="4"/>
  <c r="G90" i="4"/>
  <c r="H90" i="4"/>
  <c r="I90" i="4"/>
  <c r="J90" i="4"/>
  <c r="K90" i="4"/>
  <c r="A91" i="4"/>
  <c r="B91" i="4"/>
  <c r="C91" i="4"/>
  <c r="D91" i="4"/>
  <c r="E91" i="4"/>
  <c r="F91" i="4"/>
  <c r="G91" i="4"/>
  <c r="H91" i="4"/>
  <c r="I91" i="4"/>
  <c r="J91" i="4"/>
  <c r="K91" i="4"/>
  <c r="A92" i="4"/>
  <c r="B92" i="4"/>
  <c r="C92" i="4"/>
  <c r="D92" i="4"/>
  <c r="E92" i="4"/>
  <c r="F92" i="4"/>
  <c r="G92" i="4"/>
  <c r="H92" i="4"/>
  <c r="I92" i="4"/>
  <c r="J92" i="4"/>
  <c r="K92" i="4"/>
  <c r="A93" i="4"/>
  <c r="B93" i="4"/>
  <c r="C93" i="4"/>
  <c r="D93" i="4"/>
  <c r="E93" i="4"/>
  <c r="F93" i="4"/>
  <c r="G93" i="4"/>
  <c r="H93" i="4"/>
  <c r="I93" i="4"/>
  <c r="J93" i="4"/>
  <c r="K93" i="4"/>
  <c r="A94" i="4"/>
  <c r="B94" i="4"/>
  <c r="C94" i="4"/>
  <c r="D94" i="4"/>
  <c r="E94" i="4"/>
  <c r="F94" i="4"/>
  <c r="G94" i="4"/>
  <c r="H94" i="4"/>
  <c r="I94" i="4"/>
  <c r="J94" i="4"/>
  <c r="K94" i="4"/>
  <c r="A95" i="4"/>
  <c r="B95" i="4"/>
  <c r="C95" i="4"/>
  <c r="D95" i="4"/>
  <c r="E95" i="4"/>
  <c r="F95" i="4"/>
  <c r="G95" i="4"/>
  <c r="H95" i="4"/>
  <c r="I95" i="4"/>
  <c r="J95" i="4"/>
  <c r="K95" i="4"/>
  <c r="A96" i="4"/>
  <c r="B96" i="4"/>
  <c r="C96" i="4"/>
  <c r="D96" i="4"/>
  <c r="E96" i="4"/>
  <c r="F96" i="4"/>
  <c r="G96" i="4"/>
  <c r="H96" i="4"/>
  <c r="I96" i="4"/>
  <c r="J96" i="4"/>
  <c r="K96" i="4"/>
  <c r="A97" i="4"/>
  <c r="B97" i="4"/>
  <c r="C97" i="4"/>
  <c r="D97" i="4"/>
  <c r="E97" i="4"/>
  <c r="F97" i="4"/>
  <c r="G97" i="4"/>
  <c r="H97" i="4"/>
  <c r="I97" i="4"/>
  <c r="J97" i="4"/>
  <c r="K97" i="4"/>
  <c r="A98" i="4"/>
  <c r="B98" i="4"/>
  <c r="C98" i="4"/>
  <c r="D98" i="4"/>
  <c r="E98" i="4"/>
  <c r="F98" i="4"/>
  <c r="G98" i="4"/>
  <c r="H98" i="4"/>
  <c r="I98" i="4"/>
  <c r="J98" i="4"/>
  <c r="K98" i="4"/>
  <c r="A99" i="4"/>
  <c r="B99" i="4"/>
  <c r="C99" i="4"/>
  <c r="D99" i="4"/>
  <c r="E99" i="4"/>
  <c r="F99" i="4"/>
  <c r="G99" i="4"/>
  <c r="H99" i="4"/>
  <c r="I99" i="4"/>
  <c r="J99" i="4"/>
  <c r="K99" i="4"/>
  <c r="A100" i="4"/>
  <c r="B100" i="4"/>
  <c r="C100" i="4"/>
  <c r="D100" i="4"/>
  <c r="E100" i="4"/>
  <c r="F100" i="4"/>
  <c r="G100" i="4"/>
  <c r="H100" i="4"/>
  <c r="I100" i="4"/>
  <c r="J100" i="4"/>
  <c r="K100" i="4"/>
  <c r="A101" i="4"/>
  <c r="B101" i="4"/>
  <c r="C101" i="4"/>
  <c r="D101" i="4"/>
  <c r="E101" i="4"/>
  <c r="F101" i="4"/>
  <c r="G101" i="4"/>
  <c r="H101" i="4"/>
  <c r="I101" i="4"/>
  <c r="J101" i="4"/>
  <c r="K101" i="4"/>
  <c r="A102" i="4"/>
  <c r="B102" i="4"/>
  <c r="C102" i="4"/>
  <c r="D102" i="4"/>
  <c r="E102" i="4"/>
  <c r="F102" i="4"/>
  <c r="G102" i="4"/>
  <c r="H102" i="4"/>
  <c r="I102" i="4"/>
  <c r="J102" i="4"/>
  <c r="K102" i="4"/>
  <c r="A103" i="4"/>
  <c r="B103" i="4"/>
  <c r="C103" i="4"/>
  <c r="D103" i="4"/>
  <c r="E103" i="4"/>
  <c r="F103" i="4"/>
  <c r="G103" i="4"/>
  <c r="H103" i="4"/>
  <c r="I103" i="4"/>
  <c r="J103" i="4"/>
  <c r="K103" i="4"/>
  <c r="A104" i="4"/>
  <c r="B104" i="4"/>
  <c r="C104" i="4"/>
  <c r="D104" i="4"/>
  <c r="E104" i="4"/>
  <c r="F104" i="4"/>
  <c r="G104" i="4"/>
  <c r="H104" i="4"/>
  <c r="I104" i="4"/>
  <c r="J104" i="4"/>
  <c r="K104" i="4"/>
  <c r="A105" i="4"/>
  <c r="B105" i="4"/>
  <c r="C105" i="4"/>
  <c r="D105" i="4"/>
  <c r="E105" i="4"/>
  <c r="F105" i="4"/>
  <c r="G105" i="4"/>
  <c r="H105" i="4"/>
  <c r="I105" i="4"/>
  <c r="J105" i="4"/>
  <c r="K105" i="4"/>
  <c r="A106" i="4"/>
  <c r="B106" i="4"/>
  <c r="C106" i="4"/>
  <c r="D106" i="4"/>
  <c r="E106" i="4"/>
  <c r="F106" i="4"/>
  <c r="G106" i="4"/>
  <c r="H106" i="4"/>
  <c r="I106" i="4"/>
  <c r="J106" i="4"/>
  <c r="K106" i="4"/>
  <c r="A107" i="4"/>
  <c r="B107" i="4"/>
  <c r="C107" i="4"/>
  <c r="D107" i="4"/>
  <c r="E107" i="4"/>
  <c r="F107" i="4"/>
  <c r="G107" i="4"/>
  <c r="H107" i="4"/>
  <c r="I107" i="4"/>
  <c r="J107" i="4"/>
  <c r="K107" i="4"/>
  <c r="A108" i="4"/>
  <c r="B108" i="4"/>
  <c r="C108" i="4"/>
  <c r="D108" i="4"/>
  <c r="E108" i="4"/>
  <c r="F108" i="4"/>
  <c r="G108" i="4"/>
  <c r="H108" i="4"/>
  <c r="I108" i="4"/>
  <c r="J108" i="4"/>
  <c r="K108" i="4"/>
  <c r="A109" i="4"/>
  <c r="B109" i="4"/>
  <c r="C109" i="4"/>
  <c r="D109" i="4"/>
  <c r="E109" i="4"/>
  <c r="F109" i="4"/>
  <c r="G109" i="4"/>
  <c r="H109" i="4"/>
  <c r="I109" i="4"/>
  <c r="J109" i="4"/>
  <c r="K109" i="4"/>
  <c r="A110" i="4"/>
  <c r="B110" i="4"/>
  <c r="C110" i="4"/>
  <c r="D110" i="4"/>
  <c r="E110" i="4"/>
  <c r="F110" i="4"/>
  <c r="G110" i="4"/>
  <c r="H110" i="4"/>
  <c r="I110" i="4"/>
  <c r="J110" i="4"/>
  <c r="K110" i="4"/>
  <c r="A111" i="4"/>
  <c r="B111" i="4"/>
  <c r="C111" i="4"/>
  <c r="D111" i="4"/>
  <c r="E111" i="4"/>
  <c r="F111" i="4"/>
  <c r="G111" i="4"/>
  <c r="H111" i="4"/>
  <c r="I111" i="4"/>
  <c r="J111" i="4"/>
  <c r="K111" i="4"/>
  <c r="A112" i="4"/>
  <c r="B112" i="4"/>
  <c r="C112" i="4"/>
  <c r="D112" i="4"/>
  <c r="E112" i="4"/>
  <c r="F112" i="4"/>
  <c r="G112" i="4"/>
  <c r="H112" i="4"/>
  <c r="I112" i="4"/>
  <c r="J112" i="4"/>
  <c r="K112" i="4"/>
  <c r="A113" i="4"/>
  <c r="B113" i="4"/>
  <c r="C113" i="4"/>
  <c r="D113" i="4"/>
  <c r="E113" i="4"/>
  <c r="F113" i="4"/>
  <c r="G113" i="4"/>
  <c r="H113" i="4"/>
  <c r="I113" i="4"/>
  <c r="J113" i="4"/>
  <c r="K113" i="4"/>
  <c r="A114" i="4"/>
  <c r="B114" i="4"/>
  <c r="C114" i="4"/>
  <c r="D114" i="4"/>
  <c r="E114" i="4"/>
  <c r="F114" i="4"/>
  <c r="G114" i="4"/>
  <c r="H114" i="4"/>
  <c r="I114" i="4"/>
  <c r="J114" i="4"/>
  <c r="K114" i="4"/>
  <c r="A115" i="4"/>
  <c r="B115" i="4"/>
  <c r="C115" i="4"/>
  <c r="D115" i="4"/>
  <c r="E115" i="4"/>
  <c r="F115" i="4"/>
  <c r="G115" i="4"/>
  <c r="H115" i="4"/>
  <c r="I115" i="4"/>
  <c r="J115" i="4"/>
  <c r="K115" i="4"/>
  <c r="A116" i="4"/>
  <c r="B116" i="4"/>
  <c r="C116" i="4"/>
  <c r="D116" i="4"/>
  <c r="E116" i="4"/>
  <c r="F116" i="4"/>
  <c r="G116" i="4"/>
  <c r="H116" i="4"/>
  <c r="I116" i="4"/>
  <c r="J116" i="4"/>
  <c r="K116" i="4"/>
  <c r="A117" i="4"/>
  <c r="B117" i="4"/>
  <c r="C117" i="4"/>
  <c r="D117" i="4"/>
  <c r="E117" i="4"/>
  <c r="F117" i="4"/>
  <c r="G117" i="4"/>
  <c r="H117" i="4"/>
  <c r="I117" i="4"/>
  <c r="J117" i="4"/>
  <c r="K117" i="4"/>
  <c r="A118" i="4"/>
  <c r="B118" i="4"/>
  <c r="C118" i="4"/>
  <c r="D118" i="4"/>
  <c r="E118" i="4"/>
  <c r="F118" i="4"/>
  <c r="G118" i="4"/>
  <c r="H118" i="4"/>
  <c r="I118" i="4"/>
  <c r="J118" i="4"/>
  <c r="K118" i="4"/>
  <c r="A119" i="4"/>
  <c r="B119" i="4"/>
  <c r="C119" i="4"/>
  <c r="D119" i="4"/>
  <c r="E119" i="4"/>
  <c r="F119" i="4"/>
  <c r="G119" i="4"/>
  <c r="H119" i="4"/>
  <c r="I119" i="4"/>
  <c r="J119" i="4"/>
  <c r="K119" i="4"/>
  <c r="A120" i="4"/>
  <c r="B120" i="4"/>
  <c r="C120" i="4"/>
  <c r="D120" i="4"/>
  <c r="E120" i="4"/>
  <c r="F120" i="4"/>
  <c r="G120" i="4"/>
  <c r="H120" i="4"/>
  <c r="I120" i="4"/>
  <c r="J120" i="4"/>
  <c r="K120" i="4"/>
  <c r="A121" i="4"/>
  <c r="B121" i="4"/>
  <c r="C121" i="4"/>
  <c r="D121" i="4"/>
  <c r="E121" i="4"/>
  <c r="F121" i="4"/>
  <c r="G121" i="4"/>
  <c r="H121" i="4"/>
  <c r="I121" i="4"/>
  <c r="J121" i="4"/>
  <c r="K121" i="4"/>
  <c r="A122" i="4"/>
  <c r="B122" i="4"/>
  <c r="C122" i="4"/>
  <c r="D122" i="4"/>
  <c r="E122" i="4"/>
  <c r="F122" i="4"/>
  <c r="G122" i="4"/>
  <c r="H122" i="4"/>
  <c r="I122" i="4"/>
  <c r="J122" i="4"/>
  <c r="K122" i="4"/>
  <c r="A123" i="4"/>
  <c r="B123" i="4"/>
  <c r="C123" i="4"/>
  <c r="D123" i="4"/>
  <c r="E123" i="4"/>
  <c r="F123" i="4"/>
  <c r="G123" i="4"/>
  <c r="H123" i="4"/>
  <c r="I123" i="4"/>
  <c r="J123" i="4"/>
  <c r="K123" i="4"/>
  <c r="A124" i="4"/>
  <c r="B124" i="4"/>
  <c r="C124" i="4"/>
  <c r="D124" i="4"/>
  <c r="E124" i="4"/>
  <c r="F124" i="4"/>
  <c r="G124" i="4"/>
  <c r="H124" i="4"/>
  <c r="I124" i="4"/>
  <c r="J124" i="4"/>
  <c r="K124" i="4"/>
  <c r="A125" i="4"/>
  <c r="B125" i="4"/>
  <c r="C125" i="4"/>
  <c r="D125" i="4"/>
  <c r="E125" i="4"/>
  <c r="F125" i="4"/>
  <c r="G125" i="4"/>
  <c r="H125" i="4"/>
  <c r="I125" i="4"/>
  <c r="J125" i="4"/>
  <c r="K125" i="4"/>
  <c r="A126" i="4"/>
  <c r="B126" i="4"/>
  <c r="C126" i="4"/>
  <c r="D126" i="4"/>
  <c r="E126" i="4"/>
  <c r="F126" i="4"/>
  <c r="G126" i="4"/>
  <c r="H126" i="4"/>
  <c r="I126" i="4"/>
  <c r="J126" i="4"/>
  <c r="K126" i="4"/>
  <c r="A127" i="4"/>
  <c r="B127" i="4"/>
  <c r="C127" i="4"/>
  <c r="D127" i="4"/>
  <c r="E127" i="4"/>
  <c r="F127" i="4"/>
  <c r="G127" i="4"/>
  <c r="H127" i="4"/>
  <c r="I127" i="4"/>
  <c r="J127" i="4"/>
  <c r="K127" i="4"/>
  <c r="A128" i="4"/>
  <c r="B128" i="4"/>
  <c r="C128" i="4"/>
  <c r="D128" i="4"/>
  <c r="E128" i="4"/>
  <c r="F128" i="4"/>
  <c r="G128" i="4"/>
  <c r="H128" i="4"/>
  <c r="I128" i="4"/>
  <c r="J128" i="4"/>
  <c r="K128" i="4"/>
  <c r="A129" i="4"/>
  <c r="B129" i="4"/>
  <c r="C129" i="4"/>
  <c r="D129" i="4"/>
  <c r="E129" i="4"/>
  <c r="F129" i="4"/>
  <c r="G129" i="4"/>
  <c r="H129" i="4"/>
  <c r="I129" i="4"/>
  <c r="J129" i="4"/>
  <c r="K129" i="4"/>
  <c r="A130" i="4"/>
  <c r="B130" i="4"/>
  <c r="C130" i="4"/>
  <c r="D130" i="4"/>
  <c r="E130" i="4"/>
  <c r="F130" i="4"/>
  <c r="G130" i="4"/>
  <c r="H130" i="4"/>
  <c r="I130" i="4"/>
  <c r="J130" i="4"/>
  <c r="K130" i="4"/>
  <c r="A131" i="4"/>
  <c r="B131" i="4"/>
  <c r="C131" i="4"/>
  <c r="D131" i="4"/>
  <c r="E131" i="4"/>
  <c r="F131" i="4"/>
  <c r="G131" i="4"/>
  <c r="H131" i="4"/>
  <c r="I131" i="4"/>
  <c r="J131" i="4"/>
  <c r="K131" i="4"/>
  <c r="A132" i="4"/>
  <c r="B132" i="4"/>
  <c r="C132" i="4"/>
  <c r="D132" i="4"/>
  <c r="E132" i="4"/>
  <c r="F132" i="4"/>
  <c r="G132" i="4"/>
  <c r="H132" i="4"/>
  <c r="I132" i="4"/>
  <c r="J132" i="4"/>
  <c r="K132" i="4"/>
  <c r="A133" i="4"/>
  <c r="B133" i="4"/>
  <c r="C133" i="4"/>
  <c r="D133" i="4"/>
  <c r="E133" i="4"/>
  <c r="F133" i="4"/>
  <c r="G133" i="4"/>
  <c r="H133" i="4"/>
  <c r="I133" i="4"/>
  <c r="J133" i="4"/>
  <c r="K133" i="4"/>
  <c r="A134" i="4"/>
  <c r="B134" i="4"/>
  <c r="C134" i="4"/>
  <c r="D134" i="4"/>
  <c r="E134" i="4"/>
  <c r="F134" i="4"/>
  <c r="G134" i="4"/>
  <c r="H134" i="4"/>
  <c r="I134" i="4"/>
  <c r="J134" i="4"/>
  <c r="K134" i="4"/>
  <c r="A135" i="4"/>
  <c r="B135" i="4"/>
  <c r="C135" i="4"/>
  <c r="D135" i="4"/>
  <c r="E135" i="4"/>
  <c r="F135" i="4"/>
  <c r="G135" i="4"/>
  <c r="H135" i="4"/>
  <c r="I135" i="4"/>
  <c r="J135" i="4"/>
  <c r="K135" i="4"/>
  <c r="A136" i="4"/>
  <c r="B136" i="4"/>
  <c r="C136" i="4"/>
  <c r="D136" i="4"/>
  <c r="E136" i="4"/>
  <c r="F136" i="4"/>
  <c r="G136" i="4"/>
  <c r="H136" i="4"/>
  <c r="I136" i="4"/>
  <c r="J136" i="4"/>
  <c r="K136" i="4"/>
  <c r="A137" i="4"/>
  <c r="B137" i="4"/>
  <c r="C137" i="4"/>
  <c r="D137" i="4"/>
  <c r="E137" i="4"/>
  <c r="F137" i="4"/>
  <c r="G137" i="4"/>
  <c r="H137" i="4"/>
  <c r="I137" i="4"/>
  <c r="J137" i="4"/>
  <c r="K137" i="4"/>
  <c r="A138" i="4"/>
  <c r="B138" i="4"/>
  <c r="C138" i="4"/>
  <c r="D138" i="4"/>
  <c r="E138" i="4"/>
  <c r="F138" i="4"/>
  <c r="G138" i="4"/>
  <c r="H138" i="4"/>
  <c r="I138" i="4"/>
  <c r="J138" i="4"/>
  <c r="K138" i="4"/>
  <c r="A139" i="4"/>
  <c r="B139" i="4"/>
  <c r="C139" i="4"/>
  <c r="D139" i="4"/>
  <c r="E139" i="4"/>
  <c r="F139" i="4"/>
  <c r="G139" i="4"/>
  <c r="H139" i="4"/>
  <c r="I139" i="4"/>
  <c r="J139" i="4"/>
  <c r="K139" i="4"/>
  <c r="A140" i="4"/>
  <c r="B140" i="4"/>
  <c r="C140" i="4"/>
  <c r="D140" i="4"/>
  <c r="E140" i="4"/>
  <c r="F140" i="4"/>
  <c r="G140" i="4"/>
  <c r="H140" i="4"/>
  <c r="I140" i="4"/>
  <c r="J140" i="4"/>
  <c r="K140" i="4"/>
  <c r="A141" i="4"/>
  <c r="B141" i="4"/>
  <c r="C141" i="4"/>
  <c r="D141" i="4"/>
  <c r="E141" i="4"/>
  <c r="F141" i="4"/>
  <c r="G141" i="4"/>
  <c r="H141" i="4"/>
  <c r="I141" i="4"/>
  <c r="J141" i="4"/>
  <c r="K141" i="4"/>
  <c r="A142" i="4"/>
  <c r="B142" i="4"/>
  <c r="C142" i="4"/>
  <c r="D142" i="4"/>
  <c r="E142" i="4"/>
  <c r="F142" i="4"/>
  <c r="G142" i="4"/>
  <c r="H142" i="4"/>
  <c r="I142" i="4"/>
  <c r="J142" i="4"/>
  <c r="K142" i="4"/>
  <c r="A143" i="4"/>
  <c r="B143" i="4"/>
  <c r="C143" i="4"/>
  <c r="D143" i="4"/>
  <c r="E143" i="4"/>
  <c r="F143" i="4"/>
  <c r="G143" i="4"/>
  <c r="H143" i="4"/>
  <c r="I143" i="4"/>
  <c r="J143" i="4"/>
  <c r="K143" i="4"/>
  <c r="A144" i="4"/>
  <c r="B144" i="4"/>
  <c r="C144" i="4"/>
  <c r="D144" i="4"/>
  <c r="E144" i="4"/>
  <c r="F144" i="4"/>
  <c r="G144" i="4"/>
  <c r="H144" i="4"/>
  <c r="I144" i="4"/>
  <c r="J144" i="4"/>
  <c r="K144" i="4"/>
  <c r="A145" i="4"/>
  <c r="B145" i="4"/>
  <c r="C145" i="4"/>
  <c r="D145" i="4"/>
  <c r="E145" i="4"/>
  <c r="F145" i="4"/>
  <c r="G145" i="4"/>
  <c r="H145" i="4"/>
  <c r="I145" i="4"/>
  <c r="J145" i="4"/>
  <c r="K145" i="4"/>
  <c r="A146" i="4"/>
  <c r="B146" i="4"/>
  <c r="C146" i="4"/>
  <c r="D146" i="4"/>
  <c r="E146" i="4"/>
  <c r="F146" i="4"/>
  <c r="G146" i="4"/>
  <c r="H146" i="4"/>
  <c r="I146" i="4"/>
  <c r="J146" i="4"/>
  <c r="K146" i="4"/>
  <c r="A147" i="4"/>
  <c r="B147" i="4"/>
  <c r="C147" i="4"/>
  <c r="D147" i="4"/>
  <c r="E147" i="4"/>
  <c r="F147" i="4"/>
  <c r="G147" i="4"/>
  <c r="H147" i="4"/>
  <c r="I147" i="4"/>
  <c r="J147" i="4"/>
  <c r="K147" i="4"/>
  <c r="A148" i="4"/>
  <c r="B148" i="4"/>
  <c r="C148" i="4"/>
  <c r="D148" i="4"/>
  <c r="E148" i="4"/>
  <c r="F148" i="4"/>
  <c r="G148" i="4"/>
  <c r="H148" i="4"/>
  <c r="I148" i="4"/>
  <c r="J148" i="4"/>
  <c r="K148" i="4"/>
  <c r="A149" i="4"/>
  <c r="B149" i="4"/>
  <c r="C149" i="4"/>
  <c r="D149" i="4"/>
  <c r="E149" i="4"/>
  <c r="F149" i="4"/>
  <c r="G149" i="4"/>
  <c r="H149" i="4"/>
  <c r="I149" i="4"/>
  <c r="J149" i="4"/>
  <c r="K149" i="4"/>
  <c r="A150" i="4"/>
  <c r="B150" i="4"/>
  <c r="C150" i="4"/>
  <c r="D150" i="4"/>
  <c r="E150" i="4"/>
  <c r="F150" i="4"/>
  <c r="G150" i="4"/>
  <c r="H150" i="4"/>
  <c r="I150" i="4"/>
  <c r="J150" i="4"/>
  <c r="K150" i="4"/>
  <c r="A151" i="4"/>
  <c r="B151" i="4"/>
  <c r="C151" i="4"/>
  <c r="D151" i="4"/>
  <c r="E151" i="4"/>
  <c r="F151" i="4"/>
  <c r="G151" i="4"/>
  <c r="H151" i="4"/>
  <c r="I151" i="4"/>
  <c r="J151" i="4"/>
  <c r="K151" i="4"/>
  <c r="A152" i="4"/>
  <c r="B152" i="4"/>
  <c r="C152" i="4"/>
  <c r="D152" i="4"/>
  <c r="E152" i="4"/>
  <c r="F152" i="4"/>
  <c r="G152" i="4"/>
  <c r="H152" i="4"/>
  <c r="I152" i="4"/>
  <c r="J152" i="4"/>
  <c r="K152" i="4"/>
  <c r="A153" i="4"/>
  <c r="B153" i="4"/>
  <c r="C153" i="4"/>
  <c r="D153" i="4"/>
  <c r="E153" i="4"/>
  <c r="F153" i="4"/>
  <c r="G153" i="4"/>
  <c r="H153" i="4"/>
  <c r="I153" i="4"/>
  <c r="J153" i="4"/>
  <c r="K153" i="4"/>
  <c r="A154" i="4"/>
  <c r="B154" i="4"/>
  <c r="C154" i="4"/>
  <c r="D154" i="4"/>
  <c r="E154" i="4"/>
  <c r="F154" i="4"/>
  <c r="G154" i="4"/>
  <c r="H154" i="4"/>
  <c r="I154" i="4"/>
  <c r="J154" i="4"/>
  <c r="K154" i="4"/>
  <c r="A155" i="4"/>
  <c r="B155" i="4"/>
  <c r="C155" i="4"/>
  <c r="D155" i="4"/>
  <c r="E155" i="4"/>
  <c r="F155" i="4"/>
  <c r="G155" i="4"/>
  <c r="H155" i="4"/>
  <c r="I155" i="4"/>
  <c r="J155" i="4"/>
  <c r="K155" i="4"/>
  <c r="A156" i="4"/>
  <c r="B156" i="4"/>
  <c r="C156" i="4"/>
  <c r="D156" i="4"/>
  <c r="E156" i="4"/>
  <c r="F156" i="4"/>
  <c r="G156" i="4"/>
  <c r="H156" i="4"/>
  <c r="I156" i="4"/>
  <c r="J156" i="4"/>
  <c r="K156" i="4"/>
  <c r="A157" i="4"/>
  <c r="B157" i="4"/>
  <c r="C157" i="4"/>
  <c r="D157" i="4"/>
  <c r="E157" i="4"/>
  <c r="F157" i="4"/>
  <c r="G157" i="4"/>
  <c r="H157" i="4"/>
  <c r="I157" i="4"/>
  <c r="J157" i="4"/>
  <c r="K157" i="4"/>
  <c r="A158" i="4"/>
  <c r="B158" i="4"/>
  <c r="C158" i="4"/>
  <c r="D158" i="4"/>
  <c r="E158" i="4"/>
  <c r="F158" i="4"/>
  <c r="G158" i="4"/>
  <c r="H158" i="4"/>
  <c r="I158" i="4"/>
  <c r="J158" i="4"/>
  <c r="K158" i="4"/>
  <c r="A159" i="4"/>
  <c r="B159" i="4"/>
  <c r="C159" i="4"/>
  <c r="D159" i="4"/>
  <c r="E159" i="4"/>
  <c r="F159" i="4"/>
  <c r="G159" i="4"/>
  <c r="H159" i="4"/>
  <c r="I159" i="4"/>
  <c r="J159" i="4"/>
  <c r="K159" i="4"/>
  <c r="A160" i="4"/>
  <c r="B160" i="4"/>
  <c r="C160" i="4"/>
  <c r="D160" i="4"/>
  <c r="E160" i="4"/>
  <c r="F160" i="4"/>
  <c r="G160" i="4"/>
  <c r="H160" i="4"/>
  <c r="I160" i="4"/>
  <c r="J160" i="4"/>
  <c r="K160" i="4"/>
  <c r="A161" i="4"/>
  <c r="B161" i="4"/>
  <c r="C161" i="4"/>
  <c r="D161" i="4"/>
  <c r="E161" i="4"/>
  <c r="F161" i="4"/>
  <c r="G161" i="4"/>
  <c r="H161" i="4"/>
  <c r="I161" i="4"/>
  <c r="J161" i="4"/>
  <c r="K161" i="4"/>
  <c r="A162" i="4"/>
  <c r="B162" i="4"/>
  <c r="C162" i="4"/>
  <c r="D162" i="4"/>
  <c r="E162" i="4"/>
  <c r="F162" i="4"/>
  <c r="G162" i="4"/>
  <c r="H162" i="4"/>
  <c r="I162" i="4"/>
  <c r="J162" i="4"/>
  <c r="K162" i="4"/>
  <c r="A163" i="4"/>
  <c r="B163" i="4"/>
  <c r="C163" i="4"/>
  <c r="D163" i="4"/>
  <c r="E163" i="4"/>
  <c r="F163" i="4"/>
  <c r="G163" i="4"/>
  <c r="H163" i="4"/>
  <c r="I163" i="4"/>
  <c r="J163" i="4"/>
  <c r="K163" i="4"/>
  <c r="A164" i="4"/>
  <c r="B164" i="4"/>
  <c r="C164" i="4"/>
  <c r="D164" i="4"/>
  <c r="E164" i="4"/>
  <c r="F164" i="4"/>
  <c r="G164" i="4"/>
  <c r="H164" i="4"/>
  <c r="I164" i="4"/>
  <c r="J164" i="4"/>
  <c r="K164" i="4"/>
  <c r="A165" i="4"/>
  <c r="B165" i="4"/>
  <c r="C165" i="4"/>
  <c r="D165" i="4"/>
  <c r="E165" i="4"/>
  <c r="F165" i="4"/>
  <c r="G165" i="4"/>
  <c r="H165" i="4"/>
  <c r="I165" i="4"/>
  <c r="J165" i="4"/>
  <c r="K165" i="4"/>
  <c r="A166" i="4"/>
  <c r="B166" i="4"/>
  <c r="C166" i="4"/>
  <c r="D166" i="4"/>
  <c r="E166" i="4"/>
  <c r="F166" i="4"/>
  <c r="G166" i="4"/>
  <c r="H166" i="4"/>
  <c r="I166" i="4"/>
  <c r="J166" i="4"/>
  <c r="K166" i="4"/>
  <c r="A167" i="4"/>
  <c r="B167" i="4"/>
  <c r="C167" i="4"/>
  <c r="D167" i="4"/>
  <c r="E167" i="4"/>
  <c r="F167" i="4"/>
  <c r="G167" i="4"/>
  <c r="H167" i="4"/>
  <c r="I167" i="4"/>
  <c r="J167" i="4"/>
  <c r="K167" i="4"/>
  <c r="A168" i="4"/>
  <c r="B168" i="4"/>
  <c r="C168" i="4"/>
  <c r="D168" i="4"/>
  <c r="E168" i="4"/>
  <c r="F168" i="4"/>
  <c r="G168" i="4"/>
  <c r="H168" i="4"/>
  <c r="I168" i="4"/>
  <c r="J168" i="4"/>
  <c r="K168" i="4"/>
  <c r="A169" i="4"/>
  <c r="B169" i="4"/>
  <c r="C169" i="4"/>
  <c r="D169" i="4"/>
  <c r="E169" i="4"/>
  <c r="F169" i="4"/>
  <c r="G169" i="4"/>
  <c r="H169" i="4"/>
  <c r="I169" i="4"/>
  <c r="J169" i="4"/>
  <c r="K169" i="4"/>
  <c r="A170" i="4"/>
  <c r="B170" i="4"/>
  <c r="C170" i="4"/>
  <c r="D170" i="4"/>
  <c r="E170" i="4"/>
  <c r="F170" i="4"/>
  <c r="G170" i="4"/>
  <c r="H170" i="4"/>
  <c r="I170" i="4"/>
  <c r="J170" i="4"/>
  <c r="K170" i="4"/>
  <c r="A171" i="4"/>
  <c r="B171" i="4"/>
  <c r="C171" i="4"/>
  <c r="D171" i="4"/>
  <c r="E171" i="4"/>
  <c r="F171" i="4"/>
  <c r="G171" i="4"/>
  <c r="H171" i="4"/>
  <c r="I171" i="4"/>
  <c r="J171" i="4"/>
  <c r="K171" i="4"/>
  <c r="A172" i="4"/>
  <c r="B172" i="4"/>
  <c r="C172" i="4"/>
  <c r="D172" i="4"/>
  <c r="E172" i="4"/>
  <c r="F172" i="4"/>
  <c r="G172" i="4"/>
  <c r="H172" i="4"/>
  <c r="I172" i="4"/>
  <c r="J172" i="4"/>
  <c r="K172" i="4"/>
  <c r="A173" i="4"/>
  <c r="B173" i="4"/>
  <c r="C173" i="4"/>
  <c r="D173" i="4"/>
  <c r="E173" i="4"/>
  <c r="F173" i="4"/>
  <c r="G173" i="4"/>
  <c r="H173" i="4"/>
  <c r="I173" i="4"/>
  <c r="J173" i="4"/>
  <c r="K173" i="4"/>
  <c r="A174" i="4"/>
  <c r="B174" i="4"/>
  <c r="C174" i="4"/>
  <c r="D174" i="4"/>
  <c r="E174" i="4"/>
  <c r="F174" i="4"/>
  <c r="G174" i="4"/>
  <c r="H174" i="4"/>
  <c r="I174" i="4"/>
  <c r="J174" i="4"/>
  <c r="K174" i="4"/>
  <c r="A175" i="4"/>
  <c r="B175" i="4"/>
  <c r="C175" i="4"/>
  <c r="D175" i="4"/>
  <c r="E175" i="4"/>
  <c r="F175" i="4"/>
  <c r="G175" i="4"/>
  <c r="H175" i="4"/>
  <c r="I175" i="4"/>
  <c r="J175" i="4"/>
  <c r="K175" i="4"/>
  <c r="A176" i="4"/>
  <c r="B176" i="4"/>
  <c r="C176" i="4"/>
  <c r="D176" i="4"/>
  <c r="E176" i="4"/>
  <c r="F176" i="4"/>
  <c r="G176" i="4"/>
  <c r="H176" i="4"/>
  <c r="I176" i="4"/>
  <c r="J176" i="4"/>
  <c r="K176" i="4"/>
  <c r="A177" i="4"/>
  <c r="B177" i="4"/>
  <c r="C177" i="4"/>
  <c r="D177" i="4"/>
  <c r="E177" i="4"/>
  <c r="F177" i="4"/>
  <c r="G177" i="4"/>
  <c r="H177" i="4"/>
  <c r="I177" i="4"/>
  <c r="J177" i="4"/>
  <c r="K177" i="4"/>
  <c r="A178" i="4"/>
  <c r="B178" i="4"/>
  <c r="C178" i="4"/>
  <c r="D178" i="4"/>
  <c r="E178" i="4"/>
  <c r="F178" i="4"/>
  <c r="G178" i="4"/>
  <c r="H178" i="4"/>
  <c r="I178" i="4"/>
  <c r="J178" i="4"/>
  <c r="K178" i="4"/>
  <c r="A179" i="4"/>
  <c r="B179" i="4"/>
  <c r="C179" i="4"/>
  <c r="D179" i="4"/>
  <c r="E179" i="4"/>
  <c r="F179" i="4"/>
  <c r="G179" i="4"/>
  <c r="H179" i="4"/>
  <c r="I179" i="4"/>
  <c r="J179" i="4"/>
  <c r="K179" i="4"/>
  <c r="A180" i="4"/>
  <c r="B180" i="4"/>
  <c r="C180" i="4"/>
  <c r="D180" i="4"/>
  <c r="E180" i="4"/>
  <c r="F180" i="4"/>
  <c r="G180" i="4"/>
  <c r="H180" i="4"/>
  <c r="I180" i="4"/>
  <c r="J180" i="4"/>
  <c r="K180" i="4"/>
  <c r="A181" i="4"/>
  <c r="B181" i="4"/>
  <c r="C181" i="4"/>
  <c r="D181" i="4"/>
  <c r="E181" i="4"/>
  <c r="F181" i="4"/>
  <c r="G181" i="4"/>
  <c r="H181" i="4"/>
  <c r="I181" i="4"/>
  <c r="J181" i="4"/>
  <c r="K181" i="4"/>
  <c r="A182" i="4"/>
  <c r="B182" i="4"/>
  <c r="C182" i="4"/>
  <c r="D182" i="4"/>
  <c r="E182" i="4"/>
  <c r="F182" i="4"/>
  <c r="G182" i="4"/>
  <c r="H182" i="4"/>
  <c r="I182" i="4"/>
  <c r="J182" i="4"/>
  <c r="K182" i="4"/>
  <c r="A183" i="4"/>
  <c r="B183" i="4"/>
  <c r="C183" i="4"/>
  <c r="D183" i="4"/>
  <c r="E183" i="4"/>
  <c r="F183" i="4"/>
  <c r="G183" i="4"/>
  <c r="H183" i="4"/>
  <c r="I183" i="4"/>
  <c r="J183" i="4"/>
  <c r="K183" i="4"/>
  <c r="A184" i="4"/>
  <c r="B184" i="4"/>
  <c r="C184" i="4"/>
  <c r="D184" i="4"/>
  <c r="E184" i="4"/>
  <c r="F184" i="4"/>
  <c r="G184" i="4"/>
  <c r="H184" i="4"/>
  <c r="I184" i="4"/>
  <c r="J184" i="4"/>
  <c r="K184" i="4"/>
  <c r="A185" i="4"/>
  <c r="B185" i="4"/>
  <c r="C185" i="4"/>
  <c r="D185" i="4"/>
  <c r="E185" i="4"/>
  <c r="F185" i="4"/>
  <c r="G185" i="4"/>
  <c r="H185" i="4"/>
  <c r="I185" i="4"/>
  <c r="J185" i="4"/>
  <c r="K185" i="4"/>
  <c r="A186" i="4"/>
  <c r="B186" i="4"/>
  <c r="C186" i="4"/>
  <c r="D186" i="4"/>
  <c r="E186" i="4"/>
  <c r="F186" i="4"/>
  <c r="G186" i="4"/>
  <c r="H186" i="4"/>
  <c r="I186" i="4"/>
  <c r="J186" i="4"/>
  <c r="K186" i="4"/>
  <c r="A187" i="4"/>
  <c r="B187" i="4"/>
  <c r="C187" i="4"/>
  <c r="D187" i="4"/>
  <c r="E187" i="4"/>
  <c r="F187" i="4"/>
  <c r="G187" i="4"/>
  <c r="H187" i="4"/>
  <c r="I187" i="4"/>
  <c r="J187" i="4"/>
  <c r="K187" i="4"/>
  <c r="A188" i="4"/>
  <c r="B188" i="4"/>
  <c r="C188" i="4"/>
  <c r="D188" i="4"/>
  <c r="E188" i="4"/>
  <c r="F188" i="4"/>
  <c r="G188" i="4"/>
  <c r="H188" i="4"/>
  <c r="I188" i="4"/>
  <c r="J188" i="4"/>
  <c r="K188" i="4"/>
  <c r="A189" i="4"/>
  <c r="B189" i="4"/>
  <c r="C189" i="4"/>
  <c r="D189" i="4"/>
  <c r="E189" i="4"/>
  <c r="F189" i="4"/>
  <c r="G189" i="4"/>
  <c r="H189" i="4"/>
  <c r="I189" i="4"/>
  <c r="J189" i="4"/>
  <c r="K189" i="4"/>
  <c r="A190" i="4"/>
  <c r="B190" i="4"/>
  <c r="C190" i="4"/>
  <c r="D190" i="4"/>
  <c r="E190" i="4"/>
  <c r="F190" i="4"/>
  <c r="G190" i="4"/>
  <c r="H190" i="4"/>
  <c r="I190" i="4"/>
  <c r="J190" i="4"/>
  <c r="K190" i="4"/>
  <c r="A191" i="4"/>
  <c r="B191" i="4"/>
  <c r="C191" i="4"/>
  <c r="D191" i="4"/>
  <c r="E191" i="4"/>
  <c r="F191" i="4"/>
  <c r="G191" i="4"/>
  <c r="H191" i="4"/>
  <c r="I191" i="4"/>
  <c r="J191" i="4"/>
  <c r="K191" i="4"/>
  <c r="A192" i="4"/>
  <c r="B192" i="4"/>
  <c r="C192" i="4"/>
  <c r="D192" i="4"/>
  <c r="E192" i="4"/>
  <c r="F192" i="4"/>
  <c r="G192" i="4"/>
  <c r="H192" i="4"/>
  <c r="I192" i="4"/>
  <c r="J192" i="4"/>
  <c r="K192" i="4"/>
  <c r="A193" i="4"/>
  <c r="B193" i="4"/>
  <c r="C193" i="4"/>
  <c r="D193" i="4"/>
  <c r="E193" i="4"/>
  <c r="F193" i="4"/>
  <c r="G193" i="4"/>
  <c r="H193" i="4"/>
  <c r="I193" i="4"/>
  <c r="J193" i="4"/>
  <c r="K193" i="4"/>
  <c r="A194" i="4"/>
  <c r="B194" i="4"/>
  <c r="C194" i="4"/>
  <c r="D194" i="4"/>
  <c r="E194" i="4"/>
  <c r="F194" i="4"/>
  <c r="G194" i="4"/>
  <c r="H194" i="4"/>
  <c r="I194" i="4"/>
  <c r="J194" i="4"/>
  <c r="K194" i="4"/>
  <c r="A195" i="4"/>
  <c r="B195" i="4"/>
  <c r="C195" i="4"/>
  <c r="D195" i="4"/>
  <c r="E195" i="4"/>
  <c r="F195" i="4"/>
  <c r="G195" i="4"/>
  <c r="H195" i="4"/>
  <c r="I195" i="4"/>
  <c r="J195" i="4"/>
  <c r="K195" i="4"/>
  <c r="A196" i="4"/>
  <c r="B196" i="4"/>
  <c r="C196" i="4"/>
  <c r="D196" i="4"/>
  <c r="E196" i="4"/>
  <c r="F196" i="4"/>
  <c r="G196" i="4"/>
  <c r="H196" i="4"/>
  <c r="I196" i="4"/>
  <c r="J196" i="4"/>
  <c r="K196" i="4"/>
  <c r="A197" i="4"/>
  <c r="B197" i="4"/>
  <c r="C197" i="4"/>
  <c r="D197" i="4"/>
  <c r="E197" i="4"/>
  <c r="F197" i="4"/>
  <c r="G197" i="4"/>
  <c r="H197" i="4"/>
  <c r="I197" i="4"/>
  <c r="J197" i="4"/>
  <c r="K197" i="4"/>
  <c r="A198" i="4"/>
  <c r="B198" i="4"/>
  <c r="C198" i="4"/>
  <c r="D198" i="4"/>
  <c r="E198" i="4"/>
  <c r="F198" i="4"/>
  <c r="G198" i="4"/>
  <c r="H198" i="4"/>
  <c r="I198" i="4"/>
  <c r="J198" i="4"/>
  <c r="K198" i="4"/>
  <c r="A199" i="4"/>
  <c r="B199" i="4"/>
  <c r="C199" i="4"/>
  <c r="D199" i="4"/>
  <c r="E199" i="4"/>
  <c r="F199" i="4"/>
  <c r="G199" i="4"/>
  <c r="H199" i="4"/>
  <c r="I199" i="4"/>
  <c r="J199" i="4"/>
  <c r="K199" i="4"/>
  <c r="A200" i="4"/>
  <c r="B200" i="4"/>
  <c r="C200" i="4"/>
  <c r="D200" i="4"/>
  <c r="E200" i="4"/>
  <c r="F200" i="4"/>
  <c r="G200" i="4"/>
  <c r="H200" i="4"/>
  <c r="I200" i="4"/>
  <c r="J200" i="4"/>
  <c r="K200" i="4"/>
  <c r="A201" i="4"/>
  <c r="B201" i="4"/>
  <c r="C201" i="4"/>
  <c r="D201" i="4"/>
  <c r="E201" i="4"/>
  <c r="F201" i="4"/>
  <c r="G201" i="4"/>
  <c r="H201" i="4"/>
  <c r="I201" i="4"/>
  <c r="J201" i="4"/>
  <c r="K201" i="4"/>
  <c r="A202" i="4"/>
  <c r="B202" i="4"/>
  <c r="C202" i="4"/>
  <c r="D202" i="4"/>
  <c r="E202" i="4"/>
  <c r="F202" i="4"/>
  <c r="G202" i="4"/>
  <c r="H202" i="4"/>
  <c r="I202" i="4"/>
  <c r="J202" i="4"/>
  <c r="K202" i="4"/>
  <c r="A203" i="4"/>
  <c r="B203" i="4"/>
  <c r="C203" i="4"/>
  <c r="D203" i="4"/>
  <c r="E203" i="4"/>
  <c r="F203" i="4"/>
  <c r="G203" i="4"/>
  <c r="H203" i="4"/>
  <c r="I203" i="4"/>
  <c r="J203" i="4"/>
  <c r="K203" i="4"/>
  <c r="A204" i="4"/>
  <c r="B204" i="4"/>
  <c r="C204" i="4"/>
  <c r="D204" i="4"/>
  <c r="E204" i="4"/>
  <c r="F204" i="4"/>
  <c r="G204" i="4"/>
  <c r="H204" i="4"/>
  <c r="I204" i="4"/>
  <c r="J204" i="4"/>
  <c r="K204" i="4"/>
  <c r="A205" i="4"/>
  <c r="B205" i="4"/>
  <c r="C205" i="4"/>
  <c r="D205" i="4"/>
  <c r="E205" i="4"/>
  <c r="F205" i="4"/>
  <c r="G205" i="4"/>
  <c r="H205" i="4"/>
  <c r="I205" i="4"/>
  <c r="J205" i="4"/>
  <c r="K205" i="4"/>
  <c r="A206" i="4"/>
  <c r="B206" i="4"/>
  <c r="C206" i="4"/>
  <c r="D206" i="4"/>
  <c r="E206" i="4"/>
  <c r="F206" i="4"/>
  <c r="G206" i="4"/>
  <c r="H206" i="4"/>
  <c r="I206" i="4"/>
  <c r="J206" i="4"/>
  <c r="K206" i="4"/>
  <c r="A207" i="4"/>
  <c r="B207" i="4"/>
  <c r="C207" i="4"/>
  <c r="D207" i="4"/>
  <c r="E207" i="4"/>
  <c r="F207" i="4"/>
  <c r="G207" i="4"/>
  <c r="H207" i="4"/>
  <c r="I207" i="4"/>
  <c r="J207" i="4"/>
  <c r="K207" i="4"/>
  <c r="A208" i="4"/>
  <c r="B208" i="4"/>
  <c r="C208" i="4"/>
  <c r="D208" i="4"/>
  <c r="E208" i="4"/>
  <c r="F208" i="4"/>
  <c r="G208" i="4"/>
  <c r="H208" i="4"/>
  <c r="I208" i="4"/>
  <c r="J208" i="4"/>
  <c r="K208" i="4"/>
  <c r="A209" i="4"/>
  <c r="B209" i="4"/>
  <c r="C209" i="4"/>
  <c r="D209" i="4"/>
  <c r="E209" i="4"/>
  <c r="F209" i="4"/>
  <c r="G209" i="4"/>
  <c r="H209" i="4"/>
  <c r="I209" i="4"/>
  <c r="J209" i="4"/>
  <c r="K209" i="4"/>
  <c r="A210" i="4"/>
  <c r="B210" i="4"/>
  <c r="C210" i="4"/>
  <c r="D210" i="4"/>
  <c r="E210" i="4"/>
  <c r="F210" i="4"/>
  <c r="G210" i="4"/>
  <c r="H210" i="4"/>
  <c r="I210" i="4"/>
  <c r="J210" i="4"/>
  <c r="K210" i="4"/>
  <c r="A211" i="4"/>
  <c r="B211" i="4"/>
  <c r="C211" i="4"/>
  <c r="D211" i="4"/>
  <c r="E211" i="4"/>
  <c r="F211" i="4"/>
  <c r="G211" i="4"/>
  <c r="H211" i="4"/>
  <c r="I211" i="4"/>
  <c r="J211" i="4"/>
  <c r="K211" i="4"/>
  <c r="A212" i="4"/>
  <c r="B212" i="4"/>
  <c r="C212" i="4"/>
  <c r="D212" i="4"/>
  <c r="E212" i="4"/>
  <c r="F212" i="4"/>
  <c r="G212" i="4"/>
  <c r="H212" i="4"/>
  <c r="I212" i="4"/>
  <c r="J212" i="4"/>
  <c r="K212" i="4"/>
  <c r="A213" i="4"/>
  <c r="B213" i="4"/>
  <c r="C213" i="4"/>
  <c r="D213" i="4"/>
  <c r="E213" i="4"/>
  <c r="F213" i="4"/>
  <c r="G213" i="4"/>
  <c r="H213" i="4"/>
  <c r="I213" i="4"/>
  <c r="J213" i="4"/>
  <c r="K213" i="4"/>
  <c r="A214" i="4"/>
  <c r="B214" i="4"/>
  <c r="C214" i="4"/>
  <c r="D214" i="4"/>
  <c r="E214" i="4"/>
  <c r="F214" i="4"/>
  <c r="G214" i="4"/>
  <c r="H214" i="4"/>
  <c r="I214" i="4"/>
  <c r="J214" i="4"/>
  <c r="K214" i="4"/>
  <c r="A215" i="4"/>
  <c r="B215" i="4"/>
  <c r="C215" i="4"/>
  <c r="D215" i="4"/>
  <c r="E215" i="4"/>
  <c r="F215" i="4"/>
  <c r="G215" i="4"/>
  <c r="H215" i="4"/>
  <c r="I215" i="4"/>
  <c r="J215" i="4"/>
  <c r="K215" i="4"/>
  <c r="A216" i="4"/>
  <c r="B216" i="4"/>
  <c r="C216" i="4"/>
  <c r="D216" i="4"/>
  <c r="E216" i="4"/>
  <c r="F216" i="4"/>
  <c r="G216" i="4"/>
  <c r="H216" i="4"/>
  <c r="I216" i="4"/>
  <c r="J216" i="4"/>
  <c r="K216" i="4"/>
  <c r="A217" i="4"/>
  <c r="B217" i="4"/>
  <c r="C217" i="4"/>
  <c r="D217" i="4"/>
  <c r="E217" i="4"/>
  <c r="F217" i="4"/>
  <c r="G217" i="4"/>
  <c r="H217" i="4"/>
  <c r="I217" i="4"/>
  <c r="J217" i="4"/>
  <c r="K217" i="4"/>
  <c r="A218" i="4"/>
  <c r="B218" i="4"/>
  <c r="C218" i="4"/>
  <c r="D218" i="4"/>
  <c r="E218" i="4"/>
  <c r="F218" i="4"/>
  <c r="G218" i="4"/>
  <c r="H218" i="4"/>
  <c r="I218" i="4"/>
  <c r="J218" i="4"/>
  <c r="K218" i="4"/>
  <c r="A219" i="4"/>
  <c r="B219" i="4"/>
  <c r="C219" i="4"/>
  <c r="D219" i="4"/>
  <c r="E219" i="4"/>
  <c r="F219" i="4"/>
  <c r="G219" i="4"/>
  <c r="H219" i="4"/>
  <c r="I219" i="4"/>
  <c r="J219" i="4"/>
  <c r="K219" i="4"/>
  <c r="A220" i="4"/>
  <c r="B220" i="4"/>
  <c r="C220" i="4"/>
  <c r="D220" i="4"/>
  <c r="E220" i="4"/>
  <c r="F220" i="4"/>
  <c r="G220" i="4"/>
  <c r="H220" i="4"/>
  <c r="I220" i="4"/>
  <c r="J220" i="4"/>
  <c r="K220" i="4"/>
  <c r="A221" i="4"/>
  <c r="B221" i="4"/>
  <c r="C221" i="4"/>
  <c r="D221" i="4"/>
  <c r="E221" i="4"/>
  <c r="F221" i="4"/>
  <c r="G221" i="4"/>
  <c r="H221" i="4"/>
  <c r="I221" i="4"/>
  <c r="J221" i="4"/>
  <c r="K221" i="4"/>
  <c r="A222" i="4"/>
  <c r="B222" i="4"/>
  <c r="C222" i="4"/>
  <c r="D222" i="4"/>
  <c r="E222" i="4"/>
  <c r="F222" i="4"/>
  <c r="G222" i="4"/>
  <c r="H222" i="4"/>
  <c r="I222" i="4"/>
  <c r="J222" i="4"/>
  <c r="K222" i="4"/>
  <c r="A223" i="4"/>
  <c r="B223" i="4"/>
  <c r="C223" i="4"/>
  <c r="D223" i="4"/>
  <c r="E223" i="4"/>
  <c r="F223" i="4"/>
  <c r="G223" i="4"/>
  <c r="H223" i="4"/>
  <c r="I223" i="4"/>
  <c r="J223" i="4"/>
  <c r="K223" i="4"/>
  <c r="A224" i="4"/>
  <c r="B224" i="4"/>
  <c r="C224" i="4"/>
  <c r="D224" i="4"/>
  <c r="E224" i="4"/>
  <c r="F224" i="4"/>
  <c r="G224" i="4"/>
  <c r="H224" i="4"/>
  <c r="I224" i="4"/>
  <c r="J224" i="4"/>
  <c r="K224" i="4"/>
  <c r="A225" i="4"/>
  <c r="B225" i="4"/>
  <c r="C225" i="4"/>
  <c r="D225" i="4"/>
  <c r="E225" i="4"/>
  <c r="F225" i="4"/>
  <c r="G225" i="4"/>
  <c r="H225" i="4"/>
  <c r="I225" i="4"/>
  <c r="J225" i="4"/>
  <c r="K225" i="4"/>
  <c r="A226" i="4"/>
  <c r="B226" i="4"/>
  <c r="C226" i="4"/>
  <c r="D226" i="4"/>
  <c r="E226" i="4"/>
  <c r="F226" i="4"/>
  <c r="G226" i="4"/>
  <c r="H226" i="4"/>
  <c r="I226" i="4"/>
  <c r="J226" i="4"/>
  <c r="K226" i="4"/>
  <c r="A227" i="4"/>
  <c r="B227" i="4"/>
  <c r="C227" i="4"/>
  <c r="D227" i="4"/>
  <c r="E227" i="4"/>
  <c r="F227" i="4"/>
  <c r="G227" i="4"/>
  <c r="H227" i="4"/>
  <c r="I227" i="4"/>
  <c r="J227" i="4"/>
  <c r="K227" i="4"/>
  <c r="A228" i="4"/>
  <c r="B228" i="4"/>
  <c r="C228" i="4"/>
  <c r="D228" i="4"/>
  <c r="E228" i="4"/>
  <c r="F228" i="4"/>
  <c r="G228" i="4"/>
  <c r="H228" i="4"/>
  <c r="I228" i="4"/>
  <c r="J228" i="4"/>
  <c r="K228" i="4"/>
  <c r="A229" i="4"/>
  <c r="B229" i="4"/>
  <c r="C229" i="4"/>
  <c r="D229" i="4"/>
  <c r="E229" i="4"/>
  <c r="F229" i="4"/>
  <c r="G229" i="4"/>
  <c r="H229" i="4"/>
  <c r="I229" i="4"/>
  <c r="J229" i="4"/>
  <c r="K229" i="4"/>
  <c r="A230" i="4"/>
  <c r="B230" i="4"/>
  <c r="C230" i="4"/>
  <c r="D230" i="4"/>
  <c r="E230" i="4"/>
  <c r="F230" i="4"/>
  <c r="G230" i="4"/>
  <c r="H230" i="4"/>
  <c r="I230" i="4"/>
  <c r="J230" i="4"/>
  <c r="K230" i="4"/>
  <c r="A231" i="4"/>
  <c r="B231" i="4"/>
  <c r="C231" i="4"/>
  <c r="D231" i="4"/>
  <c r="E231" i="4"/>
  <c r="F231" i="4"/>
  <c r="G231" i="4"/>
  <c r="H231" i="4"/>
  <c r="I231" i="4"/>
  <c r="J231" i="4"/>
  <c r="K231" i="4"/>
  <c r="A232" i="4"/>
  <c r="B232" i="4"/>
  <c r="C232" i="4"/>
  <c r="D232" i="4"/>
  <c r="E232" i="4"/>
  <c r="F232" i="4"/>
  <c r="G232" i="4"/>
  <c r="H232" i="4"/>
  <c r="I232" i="4"/>
  <c r="J232" i="4"/>
  <c r="K232" i="4"/>
  <c r="A233" i="4"/>
  <c r="B233" i="4"/>
  <c r="C233" i="4"/>
  <c r="D233" i="4"/>
  <c r="E233" i="4"/>
  <c r="F233" i="4"/>
  <c r="G233" i="4"/>
  <c r="H233" i="4"/>
  <c r="I233" i="4"/>
  <c r="J233" i="4"/>
  <c r="K233" i="4"/>
  <c r="A234" i="4"/>
  <c r="B234" i="4"/>
  <c r="C234" i="4"/>
  <c r="D234" i="4"/>
  <c r="E234" i="4"/>
  <c r="F234" i="4"/>
  <c r="G234" i="4"/>
  <c r="H234" i="4"/>
  <c r="I234" i="4"/>
  <c r="J234" i="4"/>
  <c r="K234" i="4"/>
  <c r="A235" i="4"/>
  <c r="B235" i="4"/>
  <c r="C235" i="4"/>
  <c r="D235" i="4"/>
  <c r="E235" i="4"/>
  <c r="F235" i="4"/>
  <c r="G235" i="4"/>
  <c r="H235" i="4"/>
  <c r="I235" i="4"/>
  <c r="J235" i="4"/>
  <c r="K235" i="4"/>
  <c r="A236" i="4"/>
  <c r="B236" i="4"/>
  <c r="C236" i="4"/>
  <c r="D236" i="4"/>
  <c r="E236" i="4"/>
  <c r="F236" i="4"/>
  <c r="G236" i="4"/>
  <c r="H236" i="4"/>
  <c r="I236" i="4"/>
  <c r="J236" i="4"/>
  <c r="K236" i="4"/>
  <c r="A237" i="4"/>
  <c r="B237" i="4"/>
  <c r="C237" i="4"/>
  <c r="D237" i="4"/>
  <c r="E237" i="4"/>
  <c r="F237" i="4"/>
  <c r="G237" i="4"/>
  <c r="H237" i="4"/>
  <c r="I237" i="4"/>
  <c r="J237" i="4"/>
  <c r="K237" i="4"/>
  <c r="A238" i="4"/>
  <c r="B238" i="4"/>
  <c r="C238" i="4"/>
  <c r="D238" i="4"/>
  <c r="E238" i="4"/>
  <c r="F238" i="4"/>
  <c r="G238" i="4"/>
  <c r="H238" i="4"/>
  <c r="I238" i="4"/>
  <c r="J238" i="4"/>
  <c r="K238" i="4"/>
  <c r="A239" i="4"/>
  <c r="B239" i="4"/>
  <c r="C239" i="4"/>
  <c r="D239" i="4"/>
  <c r="E239" i="4"/>
  <c r="F239" i="4"/>
  <c r="G239" i="4"/>
  <c r="H239" i="4"/>
  <c r="I239" i="4"/>
  <c r="J239" i="4"/>
  <c r="K239" i="4"/>
  <c r="A240" i="4"/>
  <c r="B240" i="4"/>
  <c r="C240" i="4"/>
  <c r="D240" i="4"/>
  <c r="E240" i="4"/>
  <c r="F240" i="4"/>
  <c r="G240" i="4"/>
  <c r="H240" i="4"/>
  <c r="I240" i="4"/>
  <c r="J240" i="4"/>
  <c r="K240" i="4"/>
  <c r="A241" i="4"/>
  <c r="B241" i="4"/>
  <c r="C241" i="4"/>
  <c r="D241" i="4"/>
  <c r="E241" i="4"/>
  <c r="F241" i="4"/>
  <c r="G241" i="4"/>
  <c r="H241" i="4"/>
  <c r="I241" i="4"/>
  <c r="J241" i="4"/>
  <c r="K241" i="4"/>
  <c r="A242" i="4"/>
  <c r="B242" i="4"/>
  <c r="C242" i="4"/>
  <c r="D242" i="4"/>
  <c r="E242" i="4"/>
  <c r="F242" i="4"/>
  <c r="G242" i="4"/>
  <c r="H242" i="4"/>
  <c r="I242" i="4"/>
  <c r="J242" i="4"/>
  <c r="K242" i="4"/>
  <c r="A243" i="4"/>
  <c r="B243" i="4"/>
  <c r="C243" i="4"/>
  <c r="D243" i="4"/>
  <c r="E243" i="4"/>
  <c r="F243" i="4"/>
  <c r="G243" i="4"/>
  <c r="H243" i="4"/>
  <c r="I243" i="4"/>
  <c r="J243" i="4"/>
  <c r="K243" i="4"/>
  <c r="A244" i="4"/>
  <c r="B244" i="4"/>
  <c r="C244" i="4"/>
  <c r="D244" i="4"/>
  <c r="E244" i="4"/>
  <c r="F244" i="4"/>
  <c r="G244" i="4"/>
  <c r="H244" i="4"/>
  <c r="I244" i="4"/>
  <c r="J244" i="4"/>
  <c r="K244" i="4"/>
  <c r="A245" i="4"/>
  <c r="B245" i="4"/>
  <c r="C245" i="4"/>
  <c r="D245" i="4"/>
  <c r="E245" i="4"/>
  <c r="F245" i="4"/>
  <c r="G245" i="4"/>
  <c r="H245" i="4"/>
  <c r="I245" i="4"/>
  <c r="J245" i="4"/>
  <c r="K245" i="4"/>
  <c r="A246" i="4"/>
  <c r="B246" i="4"/>
  <c r="C246" i="4"/>
  <c r="D246" i="4"/>
  <c r="E246" i="4"/>
  <c r="F246" i="4"/>
  <c r="G246" i="4"/>
  <c r="H246" i="4"/>
  <c r="I246" i="4"/>
  <c r="J246" i="4"/>
  <c r="K246" i="4"/>
  <c r="A247" i="4"/>
  <c r="B247" i="4"/>
  <c r="C247" i="4"/>
  <c r="D247" i="4"/>
  <c r="E247" i="4"/>
  <c r="F247" i="4"/>
  <c r="G247" i="4"/>
  <c r="H247" i="4"/>
  <c r="I247" i="4"/>
  <c r="J247" i="4"/>
  <c r="K247" i="4"/>
  <c r="A248" i="4"/>
  <c r="B248" i="4"/>
  <c r="C248" i="4"/>
  <c r="D248" i="4"/>
  <c r="E248" i="4"/>
  <c r="F248" i="4"/>
  <c r="G248" i="4"/>
  <c r="H248" i="4"/>
  <c r="I248" i="4"/>
  <c r="J248" i="4"/>
  <c r="K248" i="4"/>
  <c r="A249" i="4"/>
  <c r="B249" i="4"/>
  <c r="C249" i="4"/>
  <c r="D249" i="4"/>
  <c r="E249" i="4"/>
  <c r="F249" i="4"/>
  <c r="G249" i="4"/>
  <c r="H249" i="4"/>
  <c r="I249" i="4"/>
  <c r="J249" i="4"/>
  <c r="K249" i="4"/>
  <c r="A250" i="4"/>
  <c r="B250" i="4"/>
  <c r="C250" i="4"/>
  <c r="D250" i="4"/>
  <c r="E250" i="4"/>
  <c r="F250" i="4"/>
  <c r="G250" i="4"/>
  <c r="H250" i="4"/>
  <c r="I250" i="4"/>
  <c r="J250" i="4"/>
  <c r="K250" i="4"/>
  <c r="A251" i="4"/>
  <c r="B251" i="4"/>
  <c r="C251" i="4"/>
  <c r="D251" i="4"/>
  <c r="E251" i="4"/>
  <c r="F251" i="4"/>
  <c r="G251" i="4"/>
  <c r="H251" i="4"/>
  <c r="I251" i="4"/>
  <c r="J251" i="4"/>
  <c r="K251" i="4"/>
  <c r="A252" i="4"/>
  <c r="B252" i="4"/>
  <c r="C252" i="4"/>
  <c r="D252" i="4"/>
  <c r="E252" i="4"/>
  <c r="F252" i="4"/>
  <c r="G252" i="4"/>
  <c r="H252" i="4"/>
  <c r="I252" i="4"/>
  <c r="J252" i="4"/>
  <c r="K252" i="4"/>
  <c r="A253" i="4"/>
  <c r="B253" i="4"/>
  <c r="C253" i="4"/>
  <c r="D253" i="4"/>
  <c r="E253" i="4"/>
  <c r="F253" i="4"/>
  <c r="G253" i="4"/>
  <c r="H253" i="4"/>
  <c r="I253" i="4"/>
  <c r="J253" i="4"/>
  <c r="K253" i="4"/>
  <c r="A254" i="4"/>
  <c r="B254" i="4"/>
  <c r="C254" i="4"/>
  <c r="D254" i="4"/>
  <c r="E254" i="4"/>
  <c r="F254" i="4"/>
  <c r="G254" i="4"/>
  <c r="H254" i="4"/>
  <c r="I254" i="4"/>
  <c r="J254" i="4"/>
  <c r="K254" i="4"/>
  <c r="A255" i="4"/>
  <c r="B255" i="4"/>
  <c r="C255" i="4"/>
  <c r="D255" i="4"/>
  <c r="E255" i="4"/>
  <c r="F255" i="4"/>
  <c r="G255" i="4"/>
  <c r="H255" i="4"/>
  <c r="I255" i="4"/>
  <c r="J255" i="4"/>
  <c r="K255" i="4"/>
  <c r="A256" i="4"/>
  <c r="B256" i="4"/>
  <c r="C256" i="4"/>
  <c r="D256" i="4"/>
  <c r="E256" i="4"/>
  <c r="F256" i="4"/>
  <c r="G256" i="4"/>
  <c r="H256" i="4"/>
  <c r="I256" i="4"/>
  <c r="J256" i="4"/>
  <c r="K256" i="4"/>
  <c r="A257" i="4"/>
  <c r="B257" i="4"/>
  <c r="C257" i="4"/>
  <c r="D257" i="4"/>
  <c r="E257" i="4"/>
  <c r="F257" i="4"/>
  <c r="G257" i="4"/>
  <c r="H257" i="4"/>
  <c r="I257" i="4"/>
  <c r="J257" i="4"/>
  <c r="K257" i="4"/>
  <c r="A258" i="4"/>
  <c r="B258" i="4"/>
  <c r="C258" i="4"/>
  <c r="D258" i="4"/>
  <c r="E258" i="4"/>
  <c r="F258" i="4"/>
  <c r="G258" i="4"/>
  <c r="H258" i="4"/>
  <c r="I258" i="4"/>
  <c r="J258" i="4"/>
  <c r="K258" i="4"/>
  <c r="A259" i="4"/>
  <c r="B259" i="4"/>
  <c r="C259" i="4"/>
  <c r="D259" i="4"/>
  <c r="E259" i="4"/>
  <c r="F259" i="4"/>
  <c r="G259" i="4"/>
  <c r="H259" i="4"/>
  <c r="I259" i="4"/>
  <c r="J259" i="4"/>
  <c r="K259" i="4"/>
  <c r="A260" i="4"/>
  <c r="B260" i="4"/>
  <c r="C260" i="4"/>
  <c r="D260" i="4"/>
  <c r="E260" i="4"/>
  <c r="F260" i="4"/>
  <c r="G260" i="4"/>
  <c r="H260" i="4"/>
  <c r="I260" i="4"/>
  <c r="J260" i="4"/>
  <c r="K260" i="4"/>
  <c r="A261" i="4"/>
  <c r="B261" i="4"/>
  <c r="C261" i="4"/>
  <c r="D261" i="4"/>
  <c r="E261" i="4"/>
  <c r="F261" i="4"/>
  <c r="G261" i="4"/>
  <c r="H261" i="4"/>
  <c r="I261" i="4"/>
  <c r="J261" i="4"/>
  <c r="K261" i="4"/>
  <c r="A262" i="4"/>
  <c r="B262" i="4"/>
  <c r="C262" i="4"/>
  <c r="D262" i="4"/>
  <c r="E262" i="4"/>
  <c r="F262" i="4"/>
  <c r="G262" i="4"/>
  <c r="H262" i="4"/>
  <c r="I262" i="4"/>
  <c r="J262" i="4"/>
  <c r="K262" i="4"/>
  <c r="A263" i="4"/>
  <c r="B263" i="4"/>
  <c r="C263" i="4"/>
  <c r="D263" i="4"/>
  <c r="E263" i="4"/>
  <c r="F263" i="4"/>
  <c r="G263" i="4"/>
  <c r="H263" i="4"/>
  <c r="I263" i="4"/>
  <c r="J263" i="4"/>
  <c r="K263" i="4"/>
  <c r="A264" i="4"/>
  <c r="B264" i="4"/>
  <c r="C264" i="4"/>
  <c r="D264" i="4"/>
  <c r="E264" i="4"/>
  <c r="F264" i="4"/>
  <c r="G264" i="4"/>
  <c r="H264" i="4"/>
  <c r="I264" i="4"/>
  <c r="J264" i="4"/>
  <c r="K264" i="4"/>
  <c r="A265" i="4"/>
  <c r="B265" i="4"/>
  <c r="C265" i="4"/>
  <c r="D265" i="4"/>
  <c r="E265" i="4"/>
  <c r="F265" i="4"/>
  <c r="G265" i="4"/>
  <c r="H265" i="4"/>
  <c r="I265" i="4"/>
  <c r="J265" i="4"/>
  <c r="K265" i="4"/>
  <c r="A266" i="4"/>
  <c r="B266" i="4"/>
  <c r="C266" i="4"/>
  <c r="D266" i="4"/>
  <c r="E266" i="4"/>
  <c r="F266" i="4"/>
  <c r="G266" i="4"/>
  <c r="H266" i="4"/>
  <c r="I266" i="4"/>
  <c r="J266" i="4"/>
  <c r="K266" i="4"/>
  <c r="A267" i="4"/>
  <c r="B267" i="4"/>
  <c r="C267" i="4"/>
  <c r="D267" i="4"/>
  <c r="E267" i="4"/>
  <c r="F267" i="4"/>
  <c r="G267" i="4"/>
  <c r="H267" i="4"/>
  <c r="I267" i="4"/>
  <c r="J267" i="4"/>
  <c r="K267" i="4"/>
  <c r="A268" i="4"/>
  <c r="B268" i="4"/>
  <c r="C268" i="4"/>
  <c r="D268" i="4"/>
  <c r="E268" i="4"/>
  <c r="F268" i="4"/>
  <c r="G268" i="4"/>
  <c r="H268" i="4"/>
  <c r="I268" i="4"/>
  <c r="J268" i="4"/>
  <c r="K268" i="4"/>
  <c r="A269" i="4"/>
  <c r="B269" i="4"/>
  <c r="C269" i="4"/>
  <c r="D269" i="4"/>
  <c r="E269" i="4"/>
  <c r="F269" i="4"/>
  <c r="G269" i="4"/>
  <c r="H269" i="4"/>
  <c r="I269" i="4"/>
  <c r="J269" i="4"/>
  <c r="K269" i="4"/>
  <c r="A270" i="4"/>
  <c r="B270" i="4"/>
  <c r="C270" i="4"/>
  <c r="D270" i="4"/>
  <c r="E270" i="4"/>
  <c r="F270" i="4"/>
  <c r="G270" i="4"/>
  <c r="H270" i="4"/>
  <c r="I270" i="4"/>
  <c r="J270" i="4"/>
  <c r="K270" i="4"/>
  <c r="A271" i="4"/>
  <c r="B271" i="4"/>
  <c r="C271" i="4"/>
  <c r="D271" i="4"/>
  <c r="E271" i="4"/>
  <c r="F271" i="4"/>
  <c r="G271" i="4"/>
  <c r="H271" i="4"/>
  <c r="I271" i="4"/>
  <c r="J271" i="4"/>
  <c r="K271" i="4"/>
  <c r="A272" i="4"/>
  <c r="B272" i="4"/>
  <c r="C272" i="4"/>
  <c r="D272" i="4"/>
  <c r="E272" i="4"/>
  <c r="F272" i="4"/>
  <c r="G272" i="4"/>
  <c r="H272" i="4"/>
  <c r="I272" i="4"/>
  <c r="J272" i="4"/>
  <c r="K272" i="4"/>
  <c r="A273" i="4"/>
  <c r="B273" i="4"/>
  <c r="C273" i="4"/>
  <c r="D273" i="4"/>
  <c r="E273" i="4"/>
  <c r="F273" i="4"/>
  <c r="G273" i="4"/>
  <c r="H273" i="4"/>
  <c r="I273" i="4"/>
  <c r="J273" i="4"/>
  <c r="K273" i="4"/>
  <c r="A274" i="4"/>
  <c r="B274" i="4"/>
  <c r="C274" i="4"/>
  <c r="D274" i="4"/>
  <c r="E274" i="4"/>
  <c r="F274" i="4"/>
  <c r="G274" i="4"/>
  <c r="H274" i="4"/>
  <c r="I274" i="4"/>
  <c r="J274" i="4"/>
  <c r="K274" i="4"/>
  <c r="A275" i="4"/>
  <c r="B275" i="4"/>
  <c r="C275" i="4"/>
  <c r="D275" i="4"/>
  <c r="E275" i="4"/>
  <c r="F275" i="4"/>
  <c r="G275" i="4"/>
  <c r="H275" i="4"/>
  <c r="I275" i="4"/>
  <c r="J275" i="4"/>
  <c r="K275" i="4"/>
  <c r="A276" i="4"/>
  <c r="B276" i="4"/>
  <c r="C276" i="4"/>
  <c r="D276" i="4"/>
  <c r="E276" i="4"/>
  <c r="F276" i="4"/>
  <c r="G276" i="4"/>
  <c r="H276" i="4"/>
  <c r="I276" i="4"/>
  <c r="J276" i="4"/>
  <c r="K276" i="4"/>
  <c r="A277" i="4"/>
  <c r="B277" i="4"/>
  <c r="C277" i="4"/>
  <c r="D277" i="4"/>
  <c r="E277" i="4"/>
  <c r="F277" i="4"/>
  <c r="G277" i="4"/>
  <c r="H277" i="4"/>
  <c r="I277" i="4"/>
  <c r="J277" i="4"/>
  <c r="K277" i="4"/>
  <c r="A278" i="4"/>
  <c r="B278" i="4"/>
  <c r="C278" i="4"/>
  <c r="D278" i="4"/>
  <c r="E278" i="4"/>
  <c r="F278" i="4"/>
  <c r="G278" i="4"/>
  <c r="H278" i="4"/>
  <c r="I278" i="4"/>
  <c r="J278" i="4"/>
  <c r="K278" i="4"/>
  <c r="A279" i="4"/>
  <c r="B279" i="4"/>
  <c r="C279" i="4"/>
  <c r="D279" i="4"/>
  <c r="E279" i="4"/>
  <c r="F279" i="4"/>
  <c r="G279" i="4"/>
  <c r="H279" i="4"/>
  <c r="I279" i="4"/>
  <c r="J279" i="4"/>
  <c r="K279" i="4"/>
  <c r="A280" i="4"/>
  <c r="B280" i="4"/>
  <c r="C280" i="4"/>
  <c r="D280" i="4"/>
  <c r="E280" i="4"/>
  <c r="F280" i="4"/>
  <c r="G280" i="4"/>
  <c r="H280" i="4"/>
  <c r="I280" i="4"/>
  <c r="J280" i="4"/>
  <c r="K280" i="4"/>
  <c r="A281" i="4"/>
  <c r="B281" i="4"/>
  <c r="C281" i="4"/>
  <c r="D281" i="4"/>
  <c r="E281" i="4"/>
  <c r="F281" i="4"/>
  <c r="G281" i="4"/>
  <c r="H281" i="4"/>
  <c r="I281" i="4"/>
  <c r="J281" i="4"/>
  <c r="K281" i="4"/>
  <c r="A282" i="4"/>
  <c r="B282" i="4"/>
  <c r="C282" i="4"/>
  <c r="D282" i="4"/>
  <c r="E282" i="4"/>
  <c r="F282" i="4"/>
  <c r="G282" i="4"/>
  <c r="H282" i="4"/>
  <c r="I282" i="4"/>
  <c r="J282" i="4"/>
  <c r="K282" i="4"/>
  <c r="A283" i="4"/>
  <c r="B283" i="4"/>
  <c r="C283" i="4"/>
  <c r="D283" i="4"/>
  <c r="E283" i="4"/>
  <c r="F283" i="4"/>
  <c r="G283" i="4"/>
  <c r="H283" i="4"/>
  <c r="I283" i="4"/>
  <c r="J283" i="4"/>
  <c r="K283" i="4"/>
  <c r="A284" i="4"/>
  <c r="B284" i="4"/>
  <c r="C284" i="4"/>
  <c r="D284" i="4"/>
  <c r="E284" i="4"/>
  <c r="F284" i="4"/>
  <c r="G284" i="4"/>
  <c r="H284" i="4"/>
  <c r="I284" i="4"/>
  <c r="J284" i="4"/>
  <c r="K284" i="4"/>
  <c r="A285" i="4"/>
  <c r="B285" i="4"/>
  <c r="C285" i="4"/>
  <c r="D285" i="4"/>
  <c r="E285" i="4"/>
  <c r="F285" i="4"/>
  <c r="G285" i="4"/>
  <c r="H285" i="4"/>
  <c r="I285" i="4"/>
  <c r="J285" i="4"/>
  <c r="K285" i="4"/>
  <c r="A286" i="4"/>
  <c r="B286" i="4"/>
  <c r="C286" i="4"/>
  <c r="D286" i="4"/>
  <c r="E286" i="4"/>
  <c r="F286" i="4"/>
  <c r="G286" i="4"/>
  <c r="H286" i="4"/>
  <c r="I286" i="4"/>
  <c r="J286" i="4"/>
  <c r="K286" i="4"/>
  <c r="A287" i="4"/>
  <c r="B287" i="4"/>
  <c r="C287" i="4"/>
  <c r="D287" i="4"/>
  <c r="E287" i="4"/>
  <c r="F287" i="4"/>
  <c r="G287" i="4"/>
  <c r="H287" i="4"/>
  <c r="I287" i="4"/>
  <c r="J287" i="4"/>
  <c r="K287" i="4"/>
  <c r="A288" i="4"/>
  <c r="B288" i="4"/>
  <c r="C288" i="4"/>
  <c r="D288" i="4"/>
  <c r="E288" i="4"/>
  <c r="F288" i="4"/>
  <c r="G288" i="4"/>
  <c r="H288" i="4"/>
  <c r="I288" i="4"/>
  <c r="J288" i="4"/>
  <c r="K288" i="4"/>
  <c r="A289" i="4"/>
  <c r="B289" i="4"/>
  <c r="C289" i="4"/>
  <c r="D289" i="4"/>
  <c r="E289" i="4"/>
  <c r="F289" i="4"/>
  <c r="G289" i="4"/>
  <c r="H289" i="4"/>
  <c r="I289" i="4"/>
  <c r="J289" i="4"/>
  <c r="K289" i="4"/>
  <c r="A290" i="4"/>
  <c r="B290" i="4"/>
  <c r="C290" i="4"/>
  <c r="D290" i="4"/>
  <c r="E290" i="4"/>
  <c r="F290" i="4"/>
  <c r="G290" i="4"/>
  <c r="H290" i="4"/>
  <c r="I290" i="4"/>
  <c r="J290" i="4"/>
  <c r="K290" i="4"/>
  <c r="A291" i="4"/>
  <c r="B291" i="4"/>
  <c r="C291" i="4"/>
  <c r="D291" i="4"/>
  <c r="E291" i="4"/>
  <c r="F291" i="4"/>
  <c r="G291" i="4"/>
  <c r="H291" i="4"/>
  <c r="I291" i="4"/>
  <c r="J291" i="4"/>
  <c r="K291" i="4"/>
  <c r="A292" i="4"/>
  <c r="B292" i="4"/>
  <c r="C292" i="4"/>
  <c r="D292" i="4"/>
  <c r="E292" i="4"/>
  <c r="F292" i="4"/>
  <c r="G292" i="4"/>
  <c r="H292" i="4"/>
  <c r="I292" i="4"/>
  <c r="J292" i="4"/>
  <c r="K292" i="4"/>
  <c r="A293" i="4"/>
  <c r="B293" i="4"/>
  <c r="C293" i="4"/>
  <c r="D293" i="4"/>
  <c r="E293" i="4"/>
  <c r="F293" i="4"/>
  <c r="G293" i="4"/>
  <c r="H293" i="4"/>
  <c r="I293" i="4"/>
  <c r="J293" i="4"/>
  <c r="K293" i="4"/>
  <c r="A294" i="4"/>
  <c r="B294" i="4"/>
  <c r="C294" i="4"/>
  <c r="D294" i="4"/>
  <c r="E294" i="4"/>
  <c r="F294" i="4"/>
  <c r="G294" i="4"/>
  <c r="H294" i="4"/>
  <c r="I294" i="4"/>
  <c r="J294" i="4"/>
  <c r="K294" i="4"/>
  <c r="A295" i="4"/>
  <c r="B295" i="4"/>
  <c r="C295" i="4"/>
  <c r="D295" i="4"/>
  <c r="E295" i="4"/>
  <c r="F295" i="4"/>
  <c r="G295" i="4"/>
  <c r="H295" i="4"/>
  <c r="I295" i="4"/>
  <c r="J295" i="4"/>
  <c r="K295" i="4"/>
  <c r="A296" i="4"/>
  <c r="B296" i="4"/>
  <c r="C296" i="4"/>
  <c r="D296" i="4"/>
  <c r="E296" i="4"/>
  <c r="F296" i="4"/>
  <c r="G296" i="4"/>
  <c r="H296" i="4"/>
  <c r="I296" i="4"/>
  <c r="J296" i="4"/>
  <c r="K296" i="4"/>
  <c r="A297" i="4"/>
  <c r="B297" i="4"/>
  <c r="C297" i="4"/>
  <c r="D297" i="4"/>
  <c r="E297" i="4"/>
  <c r="F297" i="4"/>
  <c r="G297" i="4"/>
  <c r="H297" i="4"/>
  <c r="I297" i="4"/>
  <c r="J297" i="4"/>
  <c r="K297" i="4"/>
  <c r="A298" i="4"/>
  <c r="B298" i="4"/>
  <c r="C298" i="4"/>
  <c r="D298" i="4"/>
  <c r="E298" i="4"/>
  <c r="F298" i="4"/>
  <c r="G298" i="4"/>
  <c r="H298" i="4"/>
  <c r="I298" i="4"/>
  <c r="J298" i="4"/>
  <c r="K298" i="4"/>
  <c r="A299" i="4"/>
  <c r="B299" i="4"/>
  <c r="C299" i="4"/>
  <c r="D299" i="4"/>
  <c r="E299" i="4"/>
  <c r="F299" i="4"/>
  <c r="G299" i="4"/>
  <c r="H299" i="4"/>
  <c r="I299" i="4"/>
  <c r="J299" i="4"/>
  <c r="K299" i="4"/>
  <c r="A300" i="4"/>
  <c r="B300" i="4"/>
  <c r="C300" i="4"/>
  <c r="D300" i="4"/>
  <c r="E300" i="4"/>
  <c r="F300" i="4"/>
  <c r="G300" i="4"/>
  <c r="H300" i="4"/>
  <c r="I300" i="4"/>
  <c r="J300" i="4"/>
  <c r="K300" i="4"/>
  <c r="A301" i="4"/>
  <c r="B301" i="4"/>
  <c r="C301" i="4"/>
  <c r="D301" i="4"/>
  <c r="E301" i="4"/>
  <c r="F301" i="4"/>
  <c r="G301" i="4"/>
  <c r="H301" i="4"/>
  <c r="I301" i="4"/>
  <c r="J301" i="4"/>
  <c r="K301" i="4"/>
  <c r="A302" i="4"/>
  <c r="B302" i="4"/>
  <c r="C302" i="4"/>
  <c r="D302" i="4"/>
  <c r="E302" i="4"/>
  <c r="F302" i="4"/>
  <c r="G302" i="4"/>
  <c r="H302" i="4"/>
  <c r="I302" i="4"/>
  <c r="J302" i="4"/>
  <c r="K302" i="4"/>
  <c r="A303" i="4"/>
  <c r="B303" i="4"/>
  <c r="C303" i="4"/>
  <c r="D303" i="4"/>
  <c r="E303" i="4"/>
  <c r="F303" i="4"/>
  <c r="G303" i="4"/>
  <c r="H303" i="4"/>
  <c r="I303" i="4"/>
  <c r="J303" i="4"/>
  <c r="K303" i="4"/>
  <c r="A304" i="4"/>
  <c r="B304" i="4"/>
  <c r="C304" i="4"/>
  <c r="D304" i="4"/>
  <c r="E304" i="4"/>
  <c r="F304" i="4"/>
  <c r="G304" i="4"/>
  <c r="H304" i="4"/>
  <c r="I304" i="4"/>
  <c r="J304" i="4"/>
  <c r="K304" i="4"/>
  <c r="A305" i="4"/>
  <c r="B305" i="4"/>
  <c r="C305" i="4"/>
  <c r="D305" i="4"/>
  <c r="E305" i="4"/>
  <c r="F305" i="4"/>
  <c r="G305" i="4"/>
  <c r="H305" i="4"/>
  <c r="I305" i="4"/>
  <c r="J305" i="4"/>
  <c r="K305" i="4"/>
  <c r="A306" i="4"/>
  <c r="B306" i="4"/>
  <c r="C306" i="4"/>
  <c r="D306" i="4"/>
  <c r="E306" i="4"/>
  <c r="F306" i="4"/>
  <c r="G306" i="4"/>
  <c r="H306" i="4"/>
  <c r="I306" i="4"/>
  <c r="J306" i="4"/>
  <c r="K306" i="4"/>
  <c r="A307" i="4"/>
  <c r="B307" i="4"/>
  <c r="C307" i="4"/>
  <c r="D307" i="4"/>
  <c r="E307" i="4"/>
  <c r="F307" i="4"/>
  <c r="G307" i="4"/>
  <c r="H307" i="4"/>
  <c r="I307" i="4"/>
  <c r="J307" i="4"/>
  <c r="K307" i="4"/>
  <c r="A308" i="4"/>
  <c r="B308" i="4"/>
  <c r="C308" i="4"/>
  <c r="D308" i="4"/>
  <c r="E308" i="4"/>
  <c r="F308" i="4"/>
  <c r="G308" i="4"/>
  <c r="H308" i="4"/>
  <c r="I308" i="4"/>
  <c r="J308" i="4"/>
  <c r="K308" i="4"/>
  <c r="A309" i="4"/>
  <c r="B309" i="4"/>
  <c r="C309" i="4"/>
  <c r="D309" i="4"/>
  <c r="E309" i="4"/>
  <c r="F309" i="4"/>
  <c r="G309" i="4"/>
  <c r="H309" i="4"/>
  <c r="I309" i="4"/>
  <c r="J309" i="4"/>
  <c r="K309" i="4"/>
  <c r="A310" i="4"/>
  <c r="B310" i="4"/>
  <c r="C310" i="4"/>
  <c r="D310" i="4"/>
  <c r="E310" i="4"/>
  <c r="F310" i="4"/>
  <c r="G310" i="4"/>
  <c r="H310" i="4"/>
  <c r="I310" i="4"/>
  <c r="J310" i="4"/>
  <c r="K310" i="4"/>
  <c r="A311" i="4"/>
  <c r="B311" i="4"/>
  <c r="C311" i="4"/>
  <c r="D311" i="4"/>
  <c r="E311" i="4"/>
  <c r="F311" i="4"/>
  <c r="G311" i="4"/>
  <c r="H311" i="4"/>
  <c r="I311" i="4"/>
  <c r="J311" i="4"/>
  <c r="K311" i="4"/>
  <c r="A312" i="4"/>
  <c r="B312" i="4"/>
  <c r="C312" i="4"/>
  <c r="D312" i="4"/>
  <c r="E312" i="4"/>
  <c r="F312" i="4"/>
  <c r="G312" i="4"/>
  <c r="H312" i="4"/>
  <c r="I312" i="4"/>
  <c r="J312" i="4"/>
  <c r="K312" i="4"/>
  <c r="A313" i="4"/>
  <c r="B313" i="4"/>
  <c r="C313" i="4"/>
  <c r="D313" i="4"/>
  <c r="E313" i="4"/>
  <c r="F313" i="4"/>
  <c r="G313" i="4"/>
  <c r="H313" i="4"/>
  <c r="I313" i="4"/>
  <c r="J313" i="4"/>
  <c r="K313" i="4"/>
  <c r="A314" i="4"/>
  <c r="B314" i="4"/>
  <c r="C314" i="4"/>
  <c r="D314" i="4"/>
  <c r="E314" i="4"/>
  <c r="F314" i="4"/>
  <c r="G314" i="4"/>
  <c r="H314" i="4"/>
  <c r="I314" i="4"/>
  <c r="J314" i="4"/>
  <c r="K314" i="4"/>
  <c r="A315" i="4"/>
  <c r="B315" i="4"/>
  <c r="C315" i="4"/>
  <c r="D315" i="4"/>
  <c r="E315" i="4"/>
  <c r="F315" i="4"/>
  <c r="G315" i="4"/>
  <c r="H315" i="4"/>
  <c r="I315" i="4"/>
  <c r="J315" i="4"/>
  <c r="K315" i="4"/>
  <c r="A316" i="4"/>
  <c r="B316" i="4"/>
  <c r="C316" i="4"/>
  <c r="D316" i="4"/>
  <c r="E316" i="4"/>
  <c r="F316" i="4"/>
  <c r="G316" i="4"/>
  <c r="H316" i="4"/>
  <c r="I316" i="4"/>
  <c r="J316" i="4"/>
  <c r="K316" i="4"/>
  <c r="A317" i="4"/>
  <c r="B317" i="4"/>
  <c r="C317" i="4"/>
  <c r="D317" i="4"/>
  <c r="E317" i="4"/>
  <c r="F317" i="4"/>
  <c r="G317" i="4"/>
  <c r="H317" i="4"/>
  <c r="I317" i="4"/>
  <c r="J317" i="4"/>
  <c r="K317" i="4"/>
  <c r="A318" i="4"/>
  <c r="B318" i="4"/>
  <c r="C318" i="4"/>
  <c r="D318" i="4"/>
  <c r="E318" i="4"/>
  <c r="F318" i="4"/>
  <c r="G318" i="4"/>
  <c r="H318" i="4"/>
  <c r="I318" i="4"/>
  <c r="J318" i="4"/>
  <c r="K318" i="4"/>
  <c r="A319" i="4"/>
  <c r="B319" i="4"/>
  <c r="C319" i="4"/>
  <c r="D319" i="4"/>
  <c r="E319" i="4"/>
  <c r="F319" i="4"/>
  <c r="G319" i="4"/>
  <c r="H319" i="4"/>
  <c r="I319" i="4"/>
  <c r="J319" i="4"/>
  <c r="K319" i="4"/>
  <c r="A320" i="4"/>
  <c r="B320" i="4"/>
  <c r="C320" i="4"/>
  <c r="D320" i="4"/>
  <c r="E320" i="4"/>
  <c r="F320" i="4"/>
  <c r="G320" i="4"/>
  <c r="H320" i="4"/>
  <c r="I320" i="4"/>
  <c r="J320" i="4"/>
  <c r="K320" i="4"/>
  <c r="A321" i="4"/>
  <c r="B321" i="4"/>
  <c r="C321" i="4"/>
  <c r="D321" i="4"/>
  <c r="E321" i="4"/>
  <c r="F321" i="4"/>
  <c r="G321" i="4"/>
  <c r="H321" i="4"/>
  <c r="I321" i="4"/>
  <c r="J321" i="4"/>
  <c r="K321" i="4"/>
  <c r="A322" i="4"/>
  <c r="B322" i="4"/>
  <c r="C322" i="4"/>
  <c r="D322" i="4"/>
  <c r="E322" i="4"/>
  <c r="F322" i="4"/>
  <c r="G322" i="4"/>
  <c r="H322" i="4"/>
  <c r="I322" i="4"/>
  <c r="J322" i="4"/>
  <c r="K322" i="4"/>
  <c r="A323" i="4"/>
  <c r="B323" i="4"/>
  <c r="C323" i="4"/>
  <c r="D323" i="4"/>
  <c r="E323" i="4"/>
  <c r="F323" i="4"/>
  <c r="G323" i="4"/>
  <c r="H323" i="4"/>
  <c r="I323" i="4"/>
  <c r="J323" i="4"/>
  <c r="K323" i="4"/>
  <c r="A324" i="4"/>
  <c r="B324" i="4"/>
  <c r="C324" i="4"/>
  <c r="D324" i="4"/>
  <c r="E324" i="4"/>
  <c r="F324" i="4"/>
  <c r="G324" i="4"/>
  <c r="H324" i="4"/>
  <c r="I324" i="4"/>
  <c r="J324" i="4"/>
  <c r="K324" i="4"/>
  <c r="A325" i="4"/>
  <c r="B325" i="4"/>
  <c r="C325" i="4"/>
  <c r="D325" i="4"/>
  <c r="E325" i="4"/>
  <c r="F325" i="4"/>
  <c r="G325" i="4"/>
  <c r="H325" i="4"/>
  <c r="I325" i="4"/>
  <c r="J325" i="4"/>
  <c r="K325" i="4"/>
  <c r="A326" i="4"/>
  <c r="B326" i="4"/>
  <c r="C326" i="4"/>
  <c r="D326" i="4"/>
  <c r="E326" i="4"/>
  <c r="F326" i="4"/>
  <c r="G326" i="4"/>
  <c r="H326" i="4"/>
  <c r="I326" i="4"/>
  <c r="J326" i="4"/>
  <c r="K326" i="4"/>
  <c r="A327" i="4"/>
  <c r="B327" i="4"/>
  <c r="C327" i="4"/>
  <c r="D327" i="4"/>
  <c r="E327" i="4"/>
  <c r="F327" i="4"/>
  <c r="G327" i="4"/>
  <c r="H327" i="4"/>
  <c r="I327" i="4"/>
  <c r="J327" i="4"/>
  <c r="K327" i="4"/>
  <c r="A328" i="4"/>
  <c r="B328" i="4"/>
  <c r="C328" i="4"/>
  <c r="D328" i="4"/>
  <c r="E328" i="4"/>
  <c r="F328" i="4"/>
  <c r="G328" i="4"/>
  <c r="H328" i="4"/>
  <c r="I328" i="4"/>
  <c r="J328" i="4"/>
  <c r="K328" i="4"/>
  <c r="A329" i="4"/>
  <c r="B329" i="4"/>
  <c r="C329" i="4"/>
  <c r="D329" i="4"/>
  <c r="E329" i="4"/>
  <c r="F329" i="4"/>
  <c r="G329" i="4"/>
  <c r="H329" i="4"/>
  <c r="I329" i="4"/>
  <c r="J329" i="4"/>
  <c r="K329" i="4"/>
  <c r="A330" i="4"/>
  <c r="B330" i="4"/>
  <c r="C330" i="4"/>
  <c r="D330" i="4"/>
  <c r="E330" i="4"/>
  <c r="F330" i="4"/>
  <c r="G330" i="4"/>
  <c r="H330" i="4"/>
  <c r="I330" i="4"/>
  <c r="J330" i="4"/>
  <c r="K330" i="4"/>
  <c r="A331" i="4"/>
  <c r="B331" i="4"/>
  <c r="C331" i="4"/>
  <c r="D331" i="4"/>
  <c r="E331" i="4"/>
  <c r="F331" i="4"/>
  <c r="G331" i="4"/>
  <c r="H331" i="4"/>
  <c r="I331" i="4"/>
  <c r="J331" i="4"/>
  <c r="K331" i="4"/>
  <c r="A332" i="4"/>
  <c r="B332" i="4"/>
  <c r="C332" i="4"/>
  <c r="D332" i="4"/>
  <c r="E332" i="4"/>
  <c r="F332" i="4"/>
  <c r="G332" i="4"/>
  <c r="H332" i="4"/>
  <c r="I332" i="4"/>
  <c r="J332" i="4"/>
  <c r="K332" i="4"/>
  <c r="A333" i="4"/>
  <c r="B333" i="4"/>
  <c r="C333" i="4"/>
  <c r="D333" i="4"/>
  <c r="E333" i="4"/>
  <c r="F333" i="4"/>
  <c r="G333" i="4"/>
  <c r="H333" i="4"/>
  <c r="I333" i="4"/>
  <c r="J333" i="4"/>
  <c r="K333" i="4"/>
  <c r="A334" i="4"/>
  <c r="B334" i="4"/>
  <c r="C334" i="4"/>
  <c r="D334" i="4"/>
  <c r="E334" i="4"/>
  <c r="F334" i="4"/>
  <c r="G334" i="4"/>
  <c r="H334" i="4"/>
  <c r="I334" i="4"/>
  <c r="J334" i="4"/>
  <c r="K334" i="4"/>
  <c r="A335" i="4"/>
  <c r="B335" i="4"/>
  <c r="C335" i="4"/>
  <c r="D335" i="4"/>
  <c r="E335" i="4"/>
  <c r="F335" i="4"/>
  <c r="G335" i="4"/>
  <c r="H335" i="4"/>
  <c r="I335" i="4"/>
  <c r="J335" i="4"/>
  <c r="K335" i="4"/>
  <c r="A336" i="4"/>
  <c r="B336" i="4"/>
  <c r="C336" i="4"/>
  <c r="D336" i="4"/>
  <c r="E336" i="4"/>
  <c r="F336" i="4"/>
  <c r="G336" i="4"/>
  <c r="H336" i="4"/>
  <c r="I336" i="4"/>
  <c r="J336" i="4"/>
  <c r="K336" i="4"/>
  <c r="A337" i="4"/>
  <c r="B337" i="4"/>
  <c r="C337" i="4"/>
  <c r="D337" i="4"/>
  <c r="E337" i="4"/>
  <c r="F337" i="4"/>
  <c r="G337" i="4"/>
  <c r="H337" i="4"/>
  <c r="I337" i="4"/>
  <c r="J337" i="4"/>
  <c r="K337" i="4"/>
  <c r="A338" i="4"/>
  <c r="B338" i="4"/>
  <c r="C338" i="4"/>
  <c r="D338" i="4"/>
  <c r="E338" i="4"/>
  <c r="F338" i="4"/>
  <c r="G338" i="4"/>
  <c r="H338" i="4"/>
  <c r="I338" i="4"/>
  <c r="J338" i="4"/>
  <c r="K338" i="4"/>
  <c r="A339" i="4"/>
  <c r="B339" i="4"/>
  <c r="C339" i="4"/>
  <c r="D339" i="4"/>
  <c r="E339" i="4"/>
  <c r="F339" i="4"/>
  <c r="G339" i="4"/>
  <c r="H339" i="4"/>
  <c r="I339" i="4"/>
  <c r="J339" i="4"/>
  <c r="K339" i="4"/>
  <c r="A340" i="4"/>
  <c r="B340" i="4"/>
  <c r="C340" i="4"/>
  <c r="D340" i="4"/>
  <c r="E340" i="4"/>
  <c r="F340" i="4"/>
  <c r="G340" i="4"/>
  <c r="H340" i="4"/>
  <c r="I340" i="4"/>
  <c r="J340" i="4"/>
  <c r="K340" i="4"/>
  <c r="A341" i="4"/>
  <c r="B341" i="4"/>
  <c r="C341" i="4"/>
  <c r="D341" i="4"/>
  <c r="E341" i="4"/>
  <c r="F341" i="4"/>
  <c r="G341" i="4"/>
  <c r="H341" i="4"/>
  <c r="I341" i="4"/>
  <c r="J341" i="4"/>
  <c r="K341" i="4"/>
  <c r="A342" i="4"/>
  <c r="B342" i="4"/>
  <c r="C342" i="4"/>
  <c r="D342" i="4"/>
  <c r="E342" i="4"/>
  <c r="F342" i="4"/>
  <c r="G342" i="4"/>
  <c r="H342" i="4"/>
  <c r="I342" i="4"/>
  <c r="J342" i="4"/>
  <c r="K342" i="4"/>
  <c r="A343" i="4"/>
  <c r="B343" i="4"/>
  <c r="C343" i="4"/>
  <c r="D343" i="4"/>
  <c r="E343" i="4"/>
  <c r="F343" i="4"/>
  <c r="G343" i="4"/>
  <c r="H343" i="4"/>
  <c r="I343" i="4"/>
  <c r="J343" i="4"/>
  <c r="K343" i="4"/>
  <c r="A344" i="4"/>
  <c r="B344" i="4"/>
  <c r="C344" i="4"/>
  <c r="D344" i="4"/>
  <c r="E344" i="4"/>
  <c r="F344" i="4"/>
  <c r="G344" i="4"/>
  <c r="H344" i="4"/>
  <c r="I344" i="4"/>
  <c r="J344" i="4"/>
  <c r="K344" i="4"/>
  <c r="A345" i="4"/>
  <c r="B345" i="4"/>
  <c r="C345" i="4"/>
  <c r="D345" i="4"/>
  <c r="E345" i="4"/>
  <c r="F345" i="4"/>
  <c r="G345" i="4"/>
  <c r="H345" i="4"/>
  <c r="I345" i="4"/>
  <c r="J345" i="4"/>
  <c r="K345" i="4"/>
  <c r="A346" i="4"/>
  <c r="B346" i="4"/>
  <c r="C346" i="4"/>
  <c r="D346" i="4"/>
  <c r="E346" i="4"/>
  <c r="F346" i="4"/>
  <c r="G346" i="4"/>
  <c r="H346" i="4"/>
  <c r="I346" i="4"/>
  <c r="J346" i="4"/>
  <c r="K346" i="4"/>
  <c r="A347" i="4"/>
  <c r="B347" i="4"/>
  <c r="C347" i="4"/>
  <c r="D347" i="4"/>
  <c r="E347" i="4"/>
  <c r="F347" i="4"/>
  <c r="G347" i="4"/>
  <c r="H347" i="4"/>
  <c r="I347" i="4"/>
  <c r="J347" i="4"/>
  <c r="K347" i="4"/>
  <c r="A348" i="4"/>
  <c r="B348" i="4"/>
  <c r="C348" i="4"/>
  <c r="D348" i="4"/>
  <c r="E348" i="4"/>
  <c r="F348" i="4"/>
  <c r="G348" i="4"/>
  <c r="H348" i="4"/>
  <c r="I348" i="4"/>
  <c r="J348" i="4"/>
  <c r="K348" i="4"/>
  <c r="A349" i="4"/>
  <c r="B349" i="4"/>
  <c r="C349" i="4"/>
  <c r="D349" i="4"/>
  <c r="E349" i="4"/>
  <c r="F349" i="4"/>
  <c r="G349" i="4"/>
  <c r="H349" i="4"/>
  <c r="I349" i="4"/>
  <c r="J349" i="4"/>
  <c r="K349" i="4"/>
  <c r="A350" i="4"/>
  <c r="B350" i="4"/>
  <c r="C350" i="4"/>
  <c r="D350" i="4"/>
  <c r="E350" i="4"/>
  <c r="F350" i="4"/>
  <c r="G350" i="4"/>
  <c r="H350" i="4"/>
  <c r="I350" i="4"/>
  <c r="J350" i="4"/>
  <c r="K350" i="4"/>
  <c r="A351" i="4"/>
  <c r="B351" i="4"/>
  <c r="C351" i="4"/>
  <c r="D351" i="4"/>
  <c r="E351" i="4"/>
  <c r="F351" i="4"/>
  <c r="G351" i="4"/>
  <c r="H351" i="4"/>
  <c r="I351" i="4"/>
  <c r="J351" i="4"/>
  <c r="K351" i="4"/>
  <c r="A352" i="4"/>
  <c r="B352" i="4"/>
  <c r="C352" i="4"/>
  <c r="D352" i="4"/>
  <c r="E352" i="4"/>
  <c r="F352" i="4"/>
  <c r="G352" i="4"/>
  <c r="H352" i="4"/>
  <c r="I352" i="4"/>
  <c r="J352" i="4"/>
  <c r="K352" i="4"/>
  <c r="A353" i="4"/>
  <c r="B353" i="4"/>
  <c r="C353" i="4"/>
  <c r="D353" i="4"/>
  <c r="E353" i="4"/>
  <c r="F353" i="4"/>
  <c r="G353" i="4"/>
  <c r="H353" i="4"/>
  <c r="I353" i="4"/>
  <c r="J353" i="4"/>
  <c r="K353" i="4"/>
  <c r="A354" i="4"/>
  <c r="B354" i="4"/>
  <c r="C354" i="4"/>
  <c r="D354" i="4"/>
  <c r="E354" i="4"/>
  <c r="F354" i="4"/>
  <c r="G354" i="4"/>
  <c r="H354" i="4"/>
  <c r="I354" i="4"/>
  <c r="J354" i="4"/>
  <c r="K354" i="4"/>
  <c r="A355" i="4"/>
  <c r="B355" i="4"/>
  <c r="C355" i="4"/>
  <c r="D355" i="4"/>
  <c r="E355" i="4"/>
  <c r="F355" i="4"/>
  <c r="G355" i="4"/>
  <c r="H355" i="4"/>
  <c r="I355" i="4"/>
  <c r="J355" i="4"/>
  <c r="K355" i="4"/>
  <c r="A356" i="4"/>
  <c r="B356" i="4"/>
  <c r="C356" i="4"/>
  <c r="D356" i="4"/>
  <c r="E356" i="4"/>
  <c r="F356" i="4"/>
  <c r="G356" i="4"/>
  <c r="H356" i="4"/>
  <c r="I356" i="4"/>
  <c r="J356" i="4"/>
  <c r="K356" i="4"/>
  <c r="A357" i="4"/>
  <c r="B357" i="4"/>
  <c r="C357" i="4"/>
  <c r="D357" i="4"/>
  <c r="E357" i="4"/>
  <c r="F357" i="4"/>
  <c r="G357" i="4"/>
  <c r="H357" i="4"/>
  <c r="I357" i="4"/>
  <c r="J357" i="4"/>
  <c r="K357" i="4"/>
  <c r="A358" i="4"/>
  <c r="B358" i="4"/>
  <c r="C358" i="4"/>
  <c r="D358" i="4"/>
  <c r="E358" i="4"/>
  <c r="F358" i="4"/>
  <c r="G358" i="4"/>
  <c r="H358" i="4"/>
  <c r="I358" i="4"/>
  <c r="J358" i="4"/>
  <c r="K358" i="4"/>
  <c r="A359" i="4"/>
  <c r="B359" i="4"/>
  <c r="C359" i="4"/>
  <c r="D359" i="4"/>
  <c r="E359" i="4"/>
  <c r="F359" i="4"/>
  <c r="G359" i="4"/>
  <c r="H359" i="4"/>
  <c r="I359" i="4"/>
  <c r="J359" i="4"/>
  <c r="K359" i="4"/>
  <c r="A360" i="4"/>
  <c r="B360" i="4"/>
  <c r="C360" i="4"/>
  <c r="D360" i="4"/>
  <c r="E360" i="4"/>
  <c r="F360" i="4"/>
  <c r="G360" i="4"/>
  <c r="H360" i="4"/>
  <c r="I360" i="4"/>
  <c r="J360" i="4"/>
  <c r="K360" i="4"/>
  <c r="A361" i="4"/>
  <c r="B361" i="4"/>
  <c r="C361" i="4"/>
  <c r="D361" i="4"/>
  <c r="E361" i="4"/>
  <c r="F361" i="4"/>
  <c r="G361" i="4"/>
  <c r="H361" i="4"/>
  <c r="I361" i="4"/>
  <c r="J361" i="4"/>
  <c r="K361" i="4"/>
  <c r="A362" i="4"/>
  <c r="B362" i="4"/>
  <c r="C362" i="4"/>
  <c r="D362" i="4"/>
  <c r="E362" i="4"/>
  <c r="F362" i="4"/>
  <c r="G362" i="4"/>
  <c r="H362" i="4"/>
  <c r="I362" i="4"/>
  <c r="J362" i="4"/>
  <c r="K362" i="4"/>
  <c r="A363" i="4"/>
  <c r="B363" i="4"/>
  <c r="C363" i="4"/>
  <c r="D363" i="4"/>
  <c r="E363" i="4"/>
  <c r="F363" i="4"/>
  <c r="G363" i="4"/>
  <c r="H363" i="4"/>
  <c r="I363" i="4"/>
  <c r="J363" i="4"/>
  <c r="K363" i="4"/>
  <c r="A364" i="4"/>
  <c r="B364" i="4"/>
  <c r="C364" i="4"/>
  <c r="D364" i="4"/>
  <c r="E364" i="4"/>
  <c r="F364" i="4"/>
  <c r="G364" i="4"/>
  <c r="H364" i="4"/>
  <c r="I364" i="4"/>
  <c r="J364" i="4"/>
  <c r="K364" i="4"/>
  <c r="A365" i="4"/>
  <c r="B365" i="4"/>
  <c r="C365" i="4"/>
  <c r="D365" i="4"/>
  <c r="E365" i="4"/>
  <c r="F365" i="4"/>
  <c r="G365" i="4"/>
  <c r="H365" i="4"/>
  <c r="I365" i="4"/>
  <c r="J365" i="4"/>
  <c r="K365" i="4"/>
  <c r="A366" i="4"/>
  <c r="B366" i="4"/>
  <c r="C366" i="4"/>
  <c r="D366" i="4"/>
  <c r="E366" i="4"/>
  <c r="F366" i="4"/>
  <c r="G366" i="4"/>
  <c r="H366" i="4"/>
  <c r="I366" i="4"/>
  <c r="J366" i="4"/>
  <c r="K366" i="4"/>
  <c r="A367" i="4"/>
  <c r="B367" i="4"/>
  <c r="C367" i="4"/>
  <c r="D367" i="4"/>
  <c r="E367" i="4"/>
  <c r="F367" i="4"/>
  <c r="G367" i="4"/>
  <c r="H367" i="4"/>
  <c r="I367" i="4"/>
  <c r="J367" i="4"/>
  <c r="K367" i="4"/>
  <c r="A368" i="4"/>
  <c r="B368" i="4"/>
  <c r="C368" i="4"/>
  <c r="D368" i="4"/>
  <c r="E368" i="4"/>
  <c r="F368" i="4"/>
  <c r="G368" i="4"/>
  <c r="H368" i="4"/>
  <c r="I368" i="4"/>
  <c r="J368" i="4"/>
  <c r="K368" i="4"/>
  <c r="A369" i="4"/>
  <c r="B369" i="4"/>
  <c r="C369" i="4"/>
  <c r="D369" i="4"/>
  <c r="E369" i="4"/>
  <c r="F369" i="4"/>
  <c r="G369" i="4"/>
  <c r="H369" i="4"/>
  <c r="I369" i="4"/>
  <c r="J369" i="4"/>
  <c r="K369" i="4"/>
  <c r="A370" i="4"/>
  <c r="B370" i="4"/>
  <c r="C370" i="4"/>
  <c r="D370" i="4"/>
  <c r="E370" i="4"/>
  <c r="F370" i="4"/>
  <c r="G370" i="4"/>
  <c r="H370" i="4"/>
  <c r="I370" i="4"/>
  <c r="J370" i="4"/>
  <c r="K370" i="4"/>
  <c r="A371" i="4"/>
  <c r="B371" i="4"/>
  <c r="C371" i="4"/>
  <c r="D371" i="4"/>
  <c r="E371" i="4"/>
  <c r="F371" i="4"/>
  <c r="G371" i="4"/>
  <c r="H371" i="4"/>
  <c r="I371" i="4"/>
  <c r="J371" i="4"/>
  <c r="K371" i="4"/>
  <c r="A372" i="4"/>
  <c r="B372" i="4"/>
  <c r="C372" i="4"/>
  <c r="D372" i="4"/>
  <c r="E372" i="4"/>
  <c r="F372" i="4"/>
  <c r="G372" i="4"/>
  <c r="H372" i="4"/>
  <c r="I372" i="4"/>
  <c r="J372" i="4"/>
  <c r="K372" i="4"/>
  <c r="A373" i="4"/>
  <c r="B373" i="4"/>
  <c r="C373" i="4"/>
  <c r="D373" i="4"/>
  <c r="E373" i="4"/>
  <c r="F373" i="4"/>
  <c r="G373" i="4"/>
  <c r="H373" i="4"/>
  <c r="I373" i="4"/>
  <c r="J373" i="4"/>
  <c r="K373" i="4"/>
  <c r="A374" i="4"/>
  <c r="B374" i="4"/>
  <c r="C374" i="4"/>
  <c r="D374" i="4"/>
  <c r="E374" i="4"/>
  <c r="F374" i="4"/>
  <c r="G374" i="4"/>
  <c r="H374" i="4"/>
  <c r="I374" i="4"/>
  <c r="J374" i="4"/>
  <c r="K374" i="4"/>
  <c r="A375" i="4"/>
  <c r="B375" i="4"/>
  <c r="C375" i="4"/>
  <c r="D375" i="4"/>
  <c r="E375" i="4"/>
  <c r="F375" i="4"/>
  <c r="G375" i="4"/>
  <c r="H375" i="4"/>
  <c r="I375" i="4"/>
  <c r="J375" i="4"/>
  <c r="K375" i="4"/>
  <c r="A376" i="4"/>
  <c r="B376" i="4"/>
  <c r="C376" i="4"/>
  <c r="D376" i="4"/>
  <c r="E376" i="4"/>
  <c r="F376" i="4"/>
  <c r="G376" i="4"/>
  <c r="H376" i="4"/>
  <c r="I376" i="4"/>
  <c r="J376" i="4"/>
  <c r="K376" i="4"/>
  <c r="A377" i="4"/>
  <c r="B377" i="4"/>
  <c r="C377" i="4"/>
  <c r="D377" i="4"/>
  <c r="E377" i="4"/>
  <c r="F377" i="4"/>
  <c r="G377" i="4"/>
  <c r="H377" i="4"/>
  <c r="I377" i="4"/>
  <c r="J377" i="4"/>
  <c r="K377" i="4"/>
  <c r="A378" i="4"/>
  <c r="B378" i="4"/>
  <c r="C378" i="4"/>
  <c r="D378" i="4"/>
  <c r="E378" i="4"/>
  <c r="F378" i="4"/>
  <c r="G378" i="4"/>
  <c r="H378" i="4"/>
  <c r="I378" i="4"/>
  <c r="J378" i="4"/>
  <c r="K378" i="4"/>
  <c r="A379" i="4"/>
  <c r="B379" i="4"/>
  <c r="C379" i="4"/>
  <c r="D379" i="4"/>
  <c r="E379" i="4"/>
  <c r="F379" i="4"/>
  <c r="G379" i="4"/>
  <c r="H379" i="4"/>
  <c r="I379" i="4"/>
  <c r="J379" i="4"/>
  <c r="K379" i="4"/>
  <c r="A380" i="4"/>
  <c r="B380" i="4"/>
  <c r="C380" i="4"/>
  <c r="D380" i="4"/>
  <c r="E380" i="4"/>
  <c r="F380" i="4"/>
  <c r="G380" i="4"/>
  <c r="H380" i="4"/>
  <c r="I380" i="4"/>
  <c r="J380" i="4"/>
  <c r="K380" i="4"/>
  <c r="A381" i="4"/>
  <c r="B381" i="4"/>
  <c r="C381" i="4"/>
  <c r="D381" i="4"/>
  <c r="E381" i="4"/>
  <c r="F381" i="4"/>
  <c r="G381" i="4"/>
  <c r="H381" i="4"/>
  <c r="I381" i="4"/>
  <c r="J381" i="4"/>
  <c r="K381" i="4"/>
  <c r="A382" i="4"/>
  <c r="B382" i="4"/>
  <c r="C382" i="4"/>
  <c r="D382" i="4"/>
  <c r="E382" i="4"/>
  <c r="F382" i="4"/>
  <c r="G382" i="4"/>
  <c r="H382" i="4"/>
  <c r="I382" i="4"/>
  <c r="J382" i="4"/>
  <c r="K382" i="4"/>
  <c r="A383" i="4"/>
  <c r="B383" i="4"/>
  <c r="C383" i="4"/>
  <c r="D383" i="4"/>
  <c r="E383" i="4"/>
  <c r="F383" i="4"/>
  <c r="G383" i="4"/>
  <c r="H383" i="4"/>
  <c r="I383" i="4"/>
  <c r="J383" i="4"/>
  <c r="K383" i="4"/>
  <c r="A384" i="4"/>
  <c r="B384" i="4"/>
  <c r="C384" i="4"/>
  <c r="D384" i="4"/>
  <c r="E384" i="4"/>
  <c r="F384" i="4"/>
  <c r="G384" i="4"/>
  <c r="H384" i="4"/>
  <c r="I384" i="4"/>
  <c r="J384" i="4"/>
  <c r="K384" i="4"/>
  <c r="A385" i="4"/>
  <c r="B385" i="4"/>
  <c r="C385" i="4"/>
  <c r="D385" i="4"/>
  <c r="E385" i="4"/>
  <c r="F385" i="4"/>
  <c r="G385" i="4"/>
  <c r="H385" i="4"/>
  <c r="I385" i="4"/>
  <c r="J385" i="4"/>
  <c r="K385" i="4"/>
  <c r="A386" i="4"/>
  <c r="B386" i="4"/>
  <c r="C386" i="4"/>
  <c r="D386" i="4"/>
  <c r="E386" i="4"/>
  <c r="F386" i="4"/>
  <c r="G386" i="4"/>
  <c r="H386" i="4"/>
  <c r="I386" i="4"/>
  <c r="J386" i="4"/>
  <c r="K386" i="4"/>
  <c r="A387" i="4"/>
  <c r="B387" i="4"/>
  <c r="C387" i="4"/>
  <c r="D387" i="4"/>
  <c r="E387" i="4"/>
  <c r="F387" i="4"/>
  <c r="G387" i="4"/>
  <c r="H387" i="4"/>
  <c r="I387" i="4"/>
  <c r="J387" i="4"/>
  <c r="K387" i="4"/>
  <c r="A388" i="4"/>
  <c r="B388" i="4"/>
  <c r="C388" i="4"/>
  <c r="D388" i="4"/>
  <c r="E388" i="4"/>
  <c r="F388" i="4"/>
  <c r="G388" i="4"/>
  <c r="H388" i="4"/>
  <c r="I388" i="4"/>
  <c r="J388" i="4"/>
  <c r="K388" i="4"/>
  <c r="A389" i="4"/>
  <c r="B389" i="4"/>
  <c r="C389" i="4"/>
  <c r="D389" i="4"/>
  <c r="E389" i="4"/>
  <c r="F389" i="4"/>
  <c r="G389" i="4"/>
  <c r="H389" i="4"/>
  <c r="I389" i="4"/>
  <c r="J389" i="4"/>
  <c r="K389" i="4"/>
  <c r="A390" i="4"/>
  <c r="B390" i="4"/>
  <c r="C390" i="4"/>
  <c r="D390" i="4"/>
  <c r="E390" i="4"/>
  <c r="F390" i="4"/>
  <c r="G390" i="4"/>
  <c r="H390" i="4"/>
  <c r="I390" i="4"/>
  <c r="J390" i="4"/>
  <c r="K390" i="4"/>
  <c r="A391" i="4"/>
  <c r="B391" i="4"/>
  <c r="C391" i="4"/>
  <c r="D391" i="4"/>
  <c r="E391" i="4"/>
  <c r="F391" i="4"/>
  <c r="G391" i="4"/>
  <c r="H391" i="4"/>
  <c r="I391" i="4"/>
  <c r="J391" i="4"/>
  <c r="K391" i="4"/>
  <c r="A392" i="4"/>
  <c r="B392" i="4"/>
  <c r="C392" i="4"/>
  <c r="D392" i="4"/>
  <c r="E392" i="4"/>
  <c r="F392" i="4"/>
  <c r="G392" i="4"/>
  <c r="H392" i="4"/>
  <c r="I392" i="4"/>
  <c r="J392" i="4"/>
  <c r="K392" i="4"/>
  <c r="A393" i="4"/>
  <c r="B393" i="4"/>
  <c r="C393" i="4"/>
  <c r="D393" i="4"/>
  <c r="E393" i="4"/>
  <c r="F393" i="4"/>
  <c r="G393" i="4"/>
  <c r="H393" i="4"/>
  <c r="I393" i="4"/>
  <c r="J393" i="4"/>
  <c r="K393" i="4"/>
  <c r="A394" i="4"/>
  <c r="B394" i="4"/>
  <c r="C394" i="4"/>
  <c r="D394" i="4"/>
  <c r="E394" i="4"/>
  <c r="F394" i="4"/>
  <c r="G394" i="4"/>
  <c r="H394" i="4"/>
  <c r="I394" i="4"/>
  <c r="J394" i="4"/>
  <c r="K394" i="4"/>
  <c r="A395" i="4"/>
  <c r="B395" i="4"/>
  <c r="C395" i="4"/>
  <c r="D395" i="4"/>
  <c r="E395" i="4"/>
  <c r="F395" i="4"/>
  <c r="G395" i="4"/>
  <c r="H395" i="4"/>
  <c r="I395" i="4"/>
  <c r="J395" i="4"/>
  <c r="K395" i="4"/>
  <c r="A396" i="4"/>
  <c r="B396" i="4"/>
  <c r="C396" i="4"/>
  <c r="D396" i="4"/>
  <c r="E396" i="4"/>
  <c r="F396" i="4"/>
  <c r="G396" i="4"/>
  <c r="H396" i="4"/>
  <c r="I396" i="4"/>
  <c r="J396" i="4"/>
  <c r="K396" i="4"/>
  <c r="A397" i="4"/>
  <c r="B397" i="4"/>
  <c r="C397" i="4"/>
  <c r="D397" i="4"/>
  <c r="E397" i="4"/>
  <c r="F397" i="4"/>
  <c r="G397" i="4"/>
  <c r="H397" i="4"/>
  <c r="I397" i="4"/>
  <c r="J397" i="4"/>
  <c r="K397" i="4"/>
  <c r="A398" i="4"/>
  <c r="B398" i="4"/>
  <c r="C398" i="4"/>
  <c r="D398" i="4"/>
  <c r="E398" i="4"/>
  <c r="F398" i="4"/>
  <c r="G398" i="4"/>
  <c r="H398" i="4"/>
  <c r="I398" i="4"/>
  <c r="J398" i="4"/>
  <c r="K398" i="4"/>
  <c r="A399" i="4"/>
  <c r="B399" i="4"/>
  <c r="C399" i="4"/>
  <c r="D399" i="4"/>
  <c r="E399" i="4"/>
  <c r="F399" i="4"/>
  <c r="G399" i="4"/>
  <c r="H399" i="4"/>
  <c r="I399" i="4"/>
  <c r="J399" i="4"/>
  <c r="K399" i="4"/>
  <c r="A400" i="4"/>
  <c r="B400" i="4"/>
  <c r="C400" i="4"/>
  <c r="D400" i="4"/>
  <c r="E400" i="4"/>
  <c r="F400" i="4"/>
  <c r="G400" i="4"/>
  <c r="H400" i="4"/>
  <c r="I400" i="4"/>
  <c r="J400" i="4"/>
  <c r="K400" i="4"/>
  <c r="A401" i="4"/>
  <c r="B401" i="4"/>
  <c r="C401" i="4"/>
  <c r="D401" i="4"/>
  <c r="E401" i="4"/>
  <c r="F401" i="4"/>
  <c r="G401" i="4"/>
  <c r="H401" i="4"/>
  <c r="I401" i="4"/>
  <c r="J401" i="4"/>
  <c r="K401" i="4"/>
  <c r="A402" i="4"/>
  <c r="B402" i="4"/>
  <c r="C402" i="4"/>
  <c r="D402" i="4"/>
  <c r="E402" i="4"/>
  <c r="F402" i="4"/>
  <c r="G402" i="4"/>
  <c r="H402" i="4"/>
  <c r="I402" i="4"/>
  <c r="J402" i="4"/>
  <c r="K402" i="4"/>
  <c r="A403" i="4"/>
  <c r="B403" i="4"/>
  <c r="C403" i="4"/>
  <c r="D403" i="4"/>
  <c r="E403" i="4"/>
  <c r="F403" i="4"/>
  <c r="G403" i="4"/>
  <c r="H403" i="4"/>
  <c r="I403" i="4"/>
  <c r="J403" i="4"/>
  <c r="K403" i="4"/>
  <c r="A404" i="4"/>
  <c r="B404" i="4"/>
  <c r="C404" i="4"/>
  <c r="D404" i="4"/>
  <c r="E404" i="4"/>
  <c r="F404" i="4"/>
  <c r="G404" i="4"/>
  <c r="H404" i="4"/>
  <c r="I404" i="4"/>
  <c r="J404" i="4"/>
  <c r="K404" i="4"/>
  <c r="A405" i="4"/>
  <c r="B405" i="4"/>
  <c r="C405" i="4"/>
  <c r="D405" i="4"/>
  <c r="E405" i="4"/>
  <c r="F405" i="4"/>
  <c r="G405" i="4"/>
  <c r="H405" i="4"/>
  <c r="I405" i="4"/>
  <c r="J405" i="4"/>
  <c r="K405" i="4"/>
  <c r="A406" i="4"/>
  <c r="B406" i="4"/>
  <c r="C406" i="4"/>
  <c r="D406" i="4"/>
  <c r="E406" i="4"/>
  <c r="F406" i="4"/>
  <c r="G406" i="4"/>
  <c r="H406" i="4"/>
  <c r="I406" i="4"/>
  <c r="J406" i="4"/>
  <c r="K406" i="4"/>
  <c r="A407" i="4"/>
  <c r="B407" i="4"/>
  <c r="C407" i="4"/>
  <c r="D407" i="4"/>
  <c r="E407" i="4"/>
  <c r="F407" i="4"/>
  <c r="G407" i="4"/>
  <c r="H407" i="4"/>
  <c r="I407" i="4"/>
  <c r="J407" i="4"/>
  <c r="K407" i="4"/>
  <c r="A408" i="4"/>
  <c r="B408" i="4"/>
  <c r="C408" i="4"/>
  <c r="D408" i="4"/>
  <c r="E408" i="4"/>
  <c r="F408" i="4"/>
  <c r="G408" i="4"/>
  <c r="H408" i="4"/>
  <c r="I408" i="4"/>
  <c r="J408" i="4"/>
  <c r="K408" i="4"/>
  <c r="A409" i="4"/>
  <c r="B409" i="4"/>
  <c r="C409" i="4"/>
  <c r="D409" i="4"/>
  <c r="E409" i="4"/>
  <c r="F409" i="4"/>
  <c r="G409" i="4"/>
  <c r="H409" i="4"/>
  <c r="I409" i="4"/>
  <c r="J409" i="4"/>
  <c r="K409" i="4"/>
  <c r="A410" i="4"/>
  <c r="B410" i="4"/>
  <c r="C410" i="4"/>
  <c r="D410" i="4"/>
  <c r="E410" i="4"/>
  <c r="F410" i="4"/>
  <c r="G410" i="4"/>
  <c r="H410" i="4"/>
  <c r="I410" i="4"/>
  <c r="J410" i="4"/>
  <c r="K410" i="4"/>
  <c r="A411" i="4"/>
  <c r="B411" i="4"/>
  <c r="C411" i="4"/>
  <c r="D411" i="4"/>
  <c r="E411" i="4"/>
  <c r="F411" i="4"/>
  <c r="G411" i="4"/>
  <c r="H411" i="4"/>
  <c r="I411" i="4"/>
  <c r="J411" i="4"/>
  <c r="K411" i="4"/>
  <c r="A412" i="4"/>
  <c r="B412" i="4"/>
  <c r="C412" i="4"/>
  <c r="D412" i="4"/>
  <c r="E412" i="4"/>
  <c r="F412" i="4"/>
  <c r="G412" i="4"/>
  <c r="H412" i="4"/>
  <c r="I412" i="4"/>
  <c r="J412" i="4"/>
  <c r="K412" i="4"/>
  <c r="A413" i="4"/>
  <c r="B413" i="4"/>
  <c r="C413" i="4"/>
  <c r="D413" i="4"/>
  <c r="E413" i="4"/>
  <c r="F413" i="4"/>
  <c r="G413" i="4"/>
  <c r="H413" i="4"/>
  <c r="I413" i="4"/>
  <c r="J413" i="4"/>
  <c r="K413" i="4"/>
  <c r="A414" i="4"/>
  <c r="B414" i="4"/>
  <c r="C414" i="4"/>
  <c r="D414" i="4"/>
  <c r="E414" i="4"/>
  <c r="F414" i="4"/>
  <c r="G414" i="4"/>
  <c r="H414" i="4"/>
  <c r="I414" i="4"/>
  <c r="J414" i="4"/>
  <c r="K414" i="4"/>
  <c r="A415" i="4"/>
  <c r="B415" i="4"/>
  <c r="C415" i="4"/>
  <c r="D415" i="4"/>
  <c r="E415" i="4"/>
  <c r="F415" i="4"/>
  <c r="G415" i="4"/>
  <c r="H415" i="4"/>
  <c r="I415" i="4"/>
  <c r="J415" i="4"/>
  <c r="K415" i="4"/>
  <c r="A416" i="4"/>
  <c r="B416" i="4"/>
  <c r="C416" i="4"/>
  <c r="D416" i="4"/>
  <c r="E416" i="4"/>
  <c r="F416" i="4"/>
  <c r="G416" i="4"/>
  <c r="H416" i="4"/>
  <c r="I416" i="4"/>
  <c r="J416" i="4"/>
  <c r="K416" i="4"/>
  <c r="A417" i="4"/>
  <c r="B417" i="4"/>
  <c r="C417" i="4"/>
  <c r="D417" i="4"/>
  <c r="E417" i="4"/>
  <c r="F417" i="4"/>
  <c r="G417" i="4"/>
  <c r="H417" i="4"/>
  <c r="I417" i="4"/>
  <c r="J417" i="4"/>
  <c r="K417" i="4"/>
  <c r="A418" i="4"/>
  <c r="B418" i="4"/>
  <c r="C418" i="4"/>
  <c r="D418" i="4"/>
  <c r="E418" i="4"/>
  <c r="F418" i="4"/>
  <c r="G418" i="4"/>
  <c r="H418" i="4"/>
  <c r="I418" i="4"/>
  <c r="J418" i="4"/>
  <c r="K418" i="4"/>
  <c r="A419" i="4"/>
  <c r="B419" i="4"/>
  <c r="C419" i="4"/>
  <c r="D419" i="4"/>
  <c r="E419" i="4"/>
  <c r="F419" i="4"/>
  <c r="G419" i="4"/>
  <c r="H419" i="4"/>
  <c r="I419" i="4"/>
  <c r="J419" i="4"/>
  <c r="K419" i="4"/>
  <c r="A420" i="4"/>
  <c r="B420" i="4"/>
  <c r="C420" i="4"/>
  <c r="D420" i="4"/>
  <c r="E420" i="4"/>
  <c r="F420" i="4"/>
  <c r="G420" i="4"/>
  <c r="H420" i="4"/>
  <c r="I420" i="4"/>
  <c r="J420" i="4"/>
  <c r="K420" i="4"/>
  <c r="A421" i="4"/>
  <c r="B421" i="4"/>
  <c r="C421" i="4"/>
  <c r="D421" i="4"/>
  <c r="E421" i="4"/>
  <c r="F421" i="4"/>
  <c r="G421" i="4"/>
  <c r="H421" i="4"/>
  <c r="I421" i="4"/>
  <c r="J421" i="4"/>
  <c r="K421" i="4"/>
  <c r="A422" i="4"/>
  <c r="B422" i="4"/>
  <c r="C422" i="4"/>
  <c r="D422" i="4"/>
  <c r="E422" i="4"/>
  <c r="F422" i="4"/>
  <c r="G422" i="4"/>
  <c r="H422" i="4"/>
  <c r="I422" i="4"/>
  <c r="J422" i="4"/>
  <c r="K422" i="4"/>
  <c r="A423" i="4"/>
  <c r="B423" i="4"/>
  <c r="C423" i="4"/>
  <c r="D423" i="4"/>
  <c r="E423" i="4"/>
  <c r="F423" i="4"/>
  <c r="G423" i="4"/>
  <c r="H423" i="4"/>
  <c r="I423" i="4"/>
  <c r="J423" i="4"/>
  <c r="K423" i="4"/>
  <c r="A424" i="4"/>
  <c r="B424" i="4"/>
  <c r="C424" i="4"/>
  <c r="D424" i="4"/>
  <c r="E424" i="4"/>
  <c r="F424" i="4"/>
  <c r="G424" i="4"/>
  <c r="H424" i="4"/>
  <c r="I424" i="4"/>
  <c r="J424" i="4"/>
  <c r="K424" i="4"/>
  <c r="A425" i="4"/>
  <c r="B425" i="4"/>
  <c r="C425" i="4"/>
  <c r="D425" i="4"/>
  <c r="E425" i="4"/>
  <c r="F425" i="4"/>
  <c r="G425" i="4"/>
  <c r="H425" i="4"/>
  <c r="I425" i="4"/>
  <c r="J425" i="4"/>
  <c r="K425" i="4"/>
  <c r="A426" i="4"/>
  <c r="B426" i="4"/>
  <c r="C426" i="4"/>
  <c r="D426" i="4"/>
  <c r="E426" i="4"/>
  <c r="F426" i="4"/>
  <c r="G426" i="4"/>
  <c r="H426" i="4"/>
  <c r="I426" i="4"/>
  <c r="J426" i="4"/>
  <c r="K426" i="4"/>
  <c r="A427" i="4"/>
  <c r="B427" i="4"/>
  <c r="C427" i="4"/>
  <c r="D427" i="4"/>
  <c r="E427" i="4"/>
  <c r="F427" i="4"/>
  <c r="G427" i="4"/>
  <c r="H427" i="4"/>
  <c r="I427" i="4"/>
  <c r="J427" i="4"/>
  <c r="K427" i="4"/>
  <c r="A428" i="4"/>
  <c r="B428" i="4"/>
  <c r="C428" i="4"/>
  <c r="D428" i="4"/>
  <c r="E428" i="4"/>
  <c r="F428" i="4"/>
  <c r="G428" i="4"/>
  <c r="H428" i="4"/>
  <c r="I428" i="4"/>
  <c r="J428" i="4"/>
  <c r="K428" i="4"/>
  <c r="A429" i="4"/>
  <c r="B429" i="4"/>
  <c r="C429" i="4"/>
  <c r="D429" i="4"/>
  <c r="E429" i="4"/>
  <c r="F429" i="4"/>
  <c r="G429" i="4"/>
  <c r="H429" i="4"/>
  <c r="I429" i="4"/>
  <c r="J429" i="4"/>
  <c r="K429" i="4"/>
  <c r="A430" i="4"/>
  <c r="B430" i="4"/>
  <c r="C430" i="4"/>
  <c r="D430" i="4"/>
  <c r="E430" i="4"/>
  <c r="F430" i="4"/>
  <c r="G430" i="4"/>
  <c r="H430" i="4"/>
  <c r="I430" i="4"/>
  <c r="J430" i="4"/>
  <c r="K430" i="4"/>
  <c r="A431" i="4"/>
  <c r="B431" i="4"/>
  <c r="C431" i="4"/>
  <c r="D431" i="4"/>
  <c r="E431" i="4"/>
  <c r="F431" i="4"/>
  <c r="G431" i="4"/>
  <c r="H431" i="4"/>
  <c r="I431" i="4"/>
  <c r="J431" i="4"/>
  <c r="K431" i="4"/>
  <c r="A432" i="4"/>
  <c r="B432" i="4"/>
  <c r="C432" i="4"/>
  <c r="D432" i="4"/>
  <c r="E432" i="4"/>
  <c r="F432" i="4"/>
  <c r="G432" i="4"/>
  <c r="H432" i="4"/>
  <c r="I432" i="4"/>
  <c r="J432" i="4"/>
  <c r="K432" i="4"/>
  <c r="A433" i="4"/>
  <c r="B433" i="4"/>
  <c r="C433" i="4"/>
  <c r="D433" i="4"/>
  <c r="E433" i="4"/>
  <c r="F433" i="4"/>
  <c r="G433" i="4"/>
  <c r="H433" i="4"/>
  <c r="I433" i="4"/>
  <c r="J433" i="4"/>
  <c r="K433" i="4"/>
  <c r="A434" i="4"/>
  <c r="B434" i="4"/>
  <c r="C434" i="4"/>
  <c r="D434" i="4"/>
  <c r="E434" i="4"/>
  <c r="F434" i="4"/>
  <c r="G434" i="4"/>
  <c r="H434" i="4"/>
  <c r="I434" i="4"/>
  <c r="J434" i="4"/>
  <c r="K434" i="4"/>
  <c r="A435" i="4"/>
  <c r="B435" i="4"/>
  <c r="C435" i="4"/>
  <c r="D435" i="4"/>
  <c r="E435" i="4"/>
  <c r="F435" i="4"/>
  <c r="G435" i="4"/>
  <c r="H435" i="4"/>
  <c r="I435" i="4"/>
  <c r="J435" i="4"/>
  <c r="K435" i="4"/>
  <c r="A436" i="4"/>
  <c r="B436" i="4"/>
  <c r="C436" i="4"/>
  <c r="D436" i="4"/>
  <c r="E436" i="4"/>
  <c r="F436" i="4"/>
  <c r="G436" i="4"/>
  <c r="H436" i="4"/>
  <c r="I436" i="4"/>
  <c r="J436" i="4"/>
  <c r="K436" i="4"/>
  <c r="A437" i="4"/>
  <c r="B437" i="4"/>
  <c r="C437" i="4"/>
  <c r="D437" i="4"/>
  <c r="E437" i="4"/>
  <c r="F437" i="4"/>
  <c r="G437" i="4"/>
  <c r="H437" i="4"/>
  <c r="I437" i="4"/>
  <c r="J437" i="4"/>
  <c r="K437" i="4"/>
  <c r="A438" i="4"/>
  <c r="B438" i="4"/>
  <c r="C438" i="4"/>
  <c r="D438" i="4"/>
  <c r="E438" i="4"/>
  <c r="F438" i="4"/>
  <c r="G438" i="4"/>
  <c r="H438" i="4"/>
  <c r="I438" i="4"/>
  <c r="J438" i="4"/>
  <c r="K438" i="4"/>
  <c r="A439" i="4"/>
  <c r="B439" i="4"/>
  <c r="C439" i="4"/>
  <c r="D439" i="4"/>
  <c r="E439" i="4"/>
  <c r="F439" i="4"/>
  <c r="G439" i="4"/>
  <c r="H439" i="4"/>
  <c r="I439" i="4"/>
  <c r="J439" i="4"/>
  <c r="K439" i="4"/>
  <c r="A440" i="4"/>
  <c r="B440" i="4"/>
  <c r="C440" i="4"/>
  <c r="D440" i="4"/>
  <c r="E440" i="4"/>
  <c r="F440" i="4"/>
  <c r="G440" i="4"/>
  <c r="H440" i="4"/>
  <c r="I440" i="4"/>
  <c r="J440" i="4"/>
  <c r="K440" i="4"/>
  <c r="A441" i="4"/>
  <c r="B441" i="4"/>
  <c r="C441" i="4"/>
  <c r="D441" i="4"/>
  <c r="E441" i="4"/>
  <c r="F441" i="4"/>
  <c r="G441" i="4"/>
  <c r="H441" i="4"/>
  <c r="I441" i="4"/>
  <c r="J441" i="4"/>
  <c r="K441" i="4"/>
  <c r="A442" i="4"/>
  <c r="B442" i="4"/>
  <c r="C442" i="4"/>
  <c r="D442" i="4"/>
  <c r="E442" i="4"/>
  <c r="F442" i="4"/>
  <c r="G442" i="4"/>
  <c r="H442" i="4"/>
  <c r="I442" i="4"/>
  <c r="J442" i="4"/>
  <c r="K442" i="4"/>
  <c r="A443" i="4"/>
  <c r="B443" i="4"/>
  <c r="C443" i="4"/>
  <c r="D443" i="4"/>
  <c r="E443" i="4"/>
  <c r="F443" i="4"/>
  <c r="G443" i="4"/>
  <c r="H443" i="4"/>
  <c r="I443" i="4"/>
  <c r="J443" i="4"/>
  <c r="K443" i="4"/>
  <c r="A444" i="4"/>
  <c r="B444" i="4"/>
  <c r="C444" i="4"/>
  <c r="D444" i="4"/>
  <c r="E444" i="4"/>
  <c r="F444" i="4"/>
  <c r="G444" i="4"/>
  <c r="H444" i="4"/>
  <c r="I444" i="4"/>
  <c r="J444" i="4"/>
  <c r="K444" i="4"/>
  <c r="A445" i="4"/>
  <c r="B445" i="4"/>
  <c r="C445" i="4"/>
  <c r="D445" i="4"/>
  <c r="E445" i="4"/>
  <c r="F445" i="4"/>
  <c r="G445" i="4"/>
  <c r="H445" i="4"/>
  <c r="I445" i="4"/>
  <c r="J445" i="4"/>
  <c r="K445" i="4"/>
  <c r="A446" i="4"/>
  <c r="B446" i="4"/>
  <c r="C446" i="4"/>
  <c r="D446" i="4"/>
  <c r="E446" i="4"/>
  <c r="F446" i="4"/>
  <c r="G446" i="4"/>
  <c r="H446" i="4"/>
  <c r="I446" i="4"/>
  <c r="J446" i="4"/>
  <c r="K446" i="4"/>
  <c r="A447" i="4"/>
  <c r="B447" i="4"/>
  <c r="C447" i="4"/>
  <c r="D447" i="4"/>
  <c r="E447" i="4"/>
  <c r="F447" i="4"/>
  <c r="G447" i="4"/>
  <c r="H447" i="4"/>
  <c r="I447" i="4"/>
  <c r="J447" i="4"/>
  <c r="K447" i="4"/>
  <c r="A448" i="4"/>
  <c r="B448" i="4"/>
  <c r="C448" i="4"/>
  <c r="D448" i="4"/>
  <c r="E448" i="4"/>
  <c r="F448" i="4"/>
  <c r="G448" i="4"/>
  <c r="H448" i="4"/>
  <c r="I448" i="4"/>
  <c r="J448" i="4"/>
  <c r="K448" i="4"/>
  <c r="A449" i="4"/>
  <c r="B449" i="4"/>
  <c r="C449" i="4"/>
  <c r="D449" i="4"/>
  <c r="E449" i="4"/>
  <c r="F449" i="4"/>
  <c r="G449" i="4"/>
  <c r="H449" i="4"/>
  <c r="I449" i="4"/>
  <c r="J449" i="4"/>
  <c r="K449" i="4"/>
  <c r="A450" i="4"/>
  <c r="B450" i="4"/>
  <c r="C450" i="4"/>
  <c r="D450" i="4"/>
  <c r="E450" i="4"/>
  <c r="F450" i="4"/>
  <c r="G450" i="4"/>
  <c r="H450" i="4"/>
  <c r="I450" i="4"/>
  <c r="J450" i="4"/>
  <c r="K450" i="4"/>
  <c r="A451" i="4"/>
  <c r="B451" i="4"/>
  <c r="C451" i="4"/>
  <c r="D451" i="4"/>
  <c r="E451" i="4"/>
  <c r="F451" i="4"/>
  <c r="G451" i="4"/>
  <c r="H451" i="4"/>
  <c r="I451" i="4"/>
  <c r="J451" i="4"/>
  <c r="K451" i="4"/>
  <c r="A452" i="4"/>
  <c r="B452" i="4"/>
  <c r="C452" i="4"/>
  <c r="D452" i="4"/>
  <c r="E452" i="4"/>
  <c r="F452" i="4"/>
  <c r="G452" i="4"/>
  <c r="H452" i="4"/>
  <c r="I452" i="4"/>
  <c r="J452" i="4"/>
  <c r="K452" i="4"/>
  <c r="A453" i="4"/>
  <c r="B453" i="4"/>
  <c r="C453" i="4"/>
  <c r="D453" i="4"/>
  <c r="E453" i="4"/>
  <c r="F453" i="4"/>
  <c r="G453" i="4"/>
  <c r="H453" i="4"/>
  <c r="I453" i="4"/>
  <c r="J453" i="4"/>
  <c r="K453" i="4"/>
  <c r="A454" i="4"/>
  <c r="B454" i="4"/>
  <c r="C454" i="4"/>
  <c r="D454" i="4"/>
  <c r="E454" i="4"/>
  <c r="F454" i="4"/>
  <c r="G454" i="4"/>
  <c r="H454" i="4"/>
  <c r="I454" i="4"/>
  <c r="J454" i="4"/>
  <c r="K454" i="4"/>
  <c r="A455" i="4"/>
  <c r="B455" i="4"/>
  <c r="C455" i="4"/>
  <c r="D455" i="4"/>
  <c r="E455" i="4"/>
  <c r="F455" i="4"/>
  <c r="G455" i="4"/>
  <c r="H455" i="4"/>
  <c r="I455" i="4"/>
  <c r="J455" i="4"/>
  <c r="K455" i="4"/>
  <c r="A456" i="4"/>
  <c r="B456" i="4"/>
  <c r="C456" i="4"/>
  <c r="D456" i="4"/>
  <c r="E456" i="4"/>
  <c r="F456" i="4"/>
  <c r="G456" i="4"/>
  <c r="H456" i="4"/>
  <c r="I456" i="4"/>
  <c r="J456" i="4"/>
  <c r="K456" i="4"/>
  <c r="A457" i="4"/>
  <c r="B457" i="4"/>
  <c r="C457" i="4"/>
  <c r="D457" i="4"/>
  <c r="E457" i="4"/>
  <c r="F457" i="4"/>
  <c r="G457" i="4"/>
  <c r="H457" i="4"/>
  <c r="I457" i="4"/>
  <c r="J457" i="4"/>
  <c r="K457" i="4"/>
  <c r="A458" i="4"/>
  <c r="B458" i="4"/>
  <c r="C458" i="4"/>
  <c r="D458" i="4"/>
  <c r="E458" i="4"/>
  <c r="F458" i="4"/>
  <c r="G458" i="4"/>
  <c r="H458" i="4"/>
  <c r="I458" i="4"/>
  <c r="J458" i="4"/>
  <c r="K458" i="4"/>
  <c r="A459" i="4"/>
  <c r="B459" i="4"/>
  <c r="C459" i="4"/>
  <c r="D459" i="4"/>
  <c r="E459" i="4"/>
  <c r="F459" i="4"/>
  <c r="G459" i="4"/>
  <c r="H459" i="4"/>
  <c r="I459" i="4"/>
  <c r="J459" i="4"/>
  <c r="K459" i="4"/>
  <c r="A460" i="4"/>
  <c r="B460" i="4"/>
  <c r="C460" i="4"/>
  <c r="D460" i="4"/>
  <c r="E460" i="4"/>
  <c r="F460" i="4"/>
  <c r="G460" i="4"/>
  <c r="H460" i="4"/>
  <c r="I460" i="4"/>
  <c r="J460" i="4"/>
  <c r="K460" i="4"/>
  <c r="A461" i="4"/>
  <c r="B461" i="4"/>
  <c r="C461" i="4"/>
  <c r="D461" i="4"/>
  <c r="E461" i="4"/>
  <c r="F461" i="4"/>
  <c r="G461" i="4"/>
  <c r="H461" i="4"/>
  <c r="I461" i="4"/>
  <c r="J461" i="4"/>
  <c r="K461" i="4"/>
  <c r="A462" i="4"/>
  <c r="B462" i="4"/>
  <c r="C462" i="4"/>
  <c r="D462" i="4"/>
  <c r="E462" i="4"/>
  <c r="F462" i="4"/>
  <c r="G462" i="4"/>
  <c r="H462" i="4"/>
  <c r="I462" i="4"/>
  <c r="J462" i="4"/>
  <c r="K462" i="4"/>
  <c r="A463" i="4"/>
  <c r="B463" i="4"/>
  <c r="C463" i="4"/>
  <c r="D463" i="4"/>
  <c r="E463" i="4"/>
  <c r="F463" i="4"/>
  <c r="G463" i="4"/>
  <c r="H463" i="4"/>
  <c r="I463" i="4"/>
  <c r="J463" i="4"/>
  <c r="K463" i="4"/>
  <c r="A464" i="4"/>
  <c r="B464" i="4"/>
  <c r="C464" i="4"/>
  <c r="D464" i="4"/>
  <c r="E464" i="4"/>
  <c r="F464" i="4"/>
  <c r="G464" i="4"/>
  <c r="H464" i="4"/>
  <c r="I464" i="4"/>
  <c r="J464" i="4"/>
  <c r="K464" i="4"/>
  <c r="A465" i="4"/>
  <c r="B465" i="4"/>
  <c r="C465" i="4"/>
  <c r="D465" i="4"/>
  <c r="E465" i="4"/>
  <c r="F465" i="4"/>
  <c r="G465" i="4"/>
  <c r="H465" i="4"/>
  <c r="I465" i="4"/>
  <c r="J465" i="4"/>
  <c r="K465" i="4"/>
  <c r="A466" i="4"/>
  <c r="B466" i="4"/>
  <c r="C466" i="4"/>
  <c r="D466" i="4"/>
  <c r="E466" i="4"/>
  <c r="F466" i="4"/>
  <c r="G466" i="4"/>
  <c r="H466" i="4"/>
  <c r="I466" i="4"/>
  <c r="J466" i="4"/>
  <c r="K466" i="4"/>
  <c r="A467" i="4"/>
  <c r="B467" i="4"/>
  <c r="C467" i="4"/>
  <c r="D467" i="4"/>
  <c r="E467" i="4"/>
  <c r="F467" i="4"/>
  <c r="G467" i="4"/>
  <c r="H467" i="4"/>
  <c r="I467" i="4"/>
  <c r="J467" i="4"/>
  <c r="K467" i="4"/>
  <c r="A468" i="4"/>
  <c r="B468" i="4"/>
  <c r="C468" i="4"/>
  <c r="D468" i="4"/>
  <c r="E468" i="4"/>
  <c r="F468" i="4"/>
  <c r="G468" i="4"/>
  <c r="H468" i="4"/>
  <c r="I468" i="4"/>
  <c r="J468" i="4"/>
  <c r="K468" i="4"/>
  <c r="A469" i="4"/>
  <c r="B469" i="4"/>
  <c r="C469" i="4"/>
  <c r="D469" i="4"/>
  <c r="E469" i="4"/>
  <c r="F469" i="4"/>
  <c r="G469" i="4"/>
  <c r="H469" i="4"/>
  <c r="I469" i="4"/>
  <c r="J469" i="4"/>
  <c r="K469" i="4"/>
  <c r="A470" i="4"/>
  <c r="B470" i="4"/>
  <c r="C470" i="4"/>
  <c r="D470" i="4"/>
  <c r="E470" i="4"/>
  <c r="F470" i="4"/>
  <c r="G470" i="4"/>
  <c r="H470" i="4"/>
  <c r="I470" i="4"/>
  <c r="J470" i="4"/>
  <c r="K470" i="4"/>
  <c r="A471" i="4"/>
  <c r="B471" i="4"/>
  <c r="C471" i="4"/>
  <c r="D471" i="4"/>
  <c r="E471" i="4"/>
  <c r="F471" i="4"/>
  <c r="G471" i="4"/>
  <c r="H471" i="4"/>
  <c r="I471" i="4"/>
  <c r="J471" i="4"/>
  <c r="K471" i="4"/>
  <c r="A472" i="4"/>
  <c r="B472" i="4"/>
  <c r="C472" i="4"/>
  <c r="D472" i="4"/>
  <c r="E472" i="4"/>
  <c r="F472" i="4"/>
  <c r="G472" i="4"/>
  <c r="H472" i="4"/>
  <c r="I472" i="4"/>
  <c r="J472" i="4"/>
  <c r="K472" i="4"/>
  <c r="A473" i="4"/>
  <c r="B473" i="4"/>
  <c r="C473" i="4"/>
  <c r="D473" i="4"/>
  <c r="E473" i="4"/>
  <c r="F473" i="4"/>
  <c r="G473" i="4"/>
  <c r="H473" i="4"/>
  <c r="I473" i="4"/>
  <c r="J473" i="4"/>
  <c r="K473" i="4"/>
  <c r="A474" i="4"/>
  <c r="B474" i="4"/>
  <c r="C474" i="4"/>
  <c r="D474" i="4"/>
  <c r="E474" i="4"/>
  <c r="F474" i="4"/>
  <c r="G474" i="4"/>
  <c r="H474" i="4"/>
  <c r="I474" i="4"/>
  <c r="J474" i="4"/>
  <c r="K474" i="4"/>
  <c r="A475" i="4"/>
  <c r="B475" i="4"/>
  <c r="C475" i="4"/>
  <c r="D475" i="4"/>
  <c r="E475" i="4"/>
  <c r="F475" i="4"/>
  <c r="G475" i="4"/>
  <c r="H475" i="4"/>
  <c r="I475" i="4"/>
  <c r="J475" i="4"/>
  <c r="K475" i="4"/>
  <c r="A476" i="4"/>
  <c r="B476" i="4"/>
  <c r="C476" i="4"/>
  <c r="D476" i="4"/>
  <c r="E476" i="4"/>
  <c r="F476" i="4"/>
  <c r="G476" i="4"/>
  <c r="H476" i="4"/>
  <c r="I476" i="4"/>
  <c r="J476" i="4"/>
  <c r="K476" i="4"/>
  <c r="A477" i="4"/>
  <c r="B477" i="4"/>
  <c r="C477" i="4"/>
  <c r="D477" i="4"/>
  <c r="E477" i="4"/>
  <c r="F477" i="4"/>
  <c r="G477" i="4"/>
  <c r="H477" i="4"/>
  <c r="I477" i="4"/>
  <c r="J477" i="4"/>
  <c r="K477" i="4"/>
  <c r="A478" i="4"/>
  <c r="B478" i="4"/>
  <c r="C478" i="4"/>
  <c r="D478" i="4"/>
  <c r="E478" i="4"/>
  <c r="F478" i="4"/>
  <c r="G478" i="4"/>
  <c r="H478" i="4"/>
  <c r="I478" i="4"/>
  <c r="J478" i="4"/>
  <c r="K478" i="4"/>
  <c r="A479" i="4"/>
  <c r="B479" i="4"/>
  <c r="C479" i="4"/>
  <c r="D479" i="4"/>
  <c r="E479" i="4"/>
  <c r="F479" i="4"/>
  <c r="G479" i="4"/>
  <c r="H479" i="4"/>
  <c r="I479" i="4"/>
  <c r="J479" i="4"/>
  <c r="K479" i="4"/>
  <c r="A480" i="4"/>
  <c r="B480" i="4"/>
  <c r="C480" i="4"/>
  <c r="D480" i="4"/>
  <c r="E480" i="4"/>
  <c r="F480" i="4"/>
  <c r="G480" i="4"/>
  <c r="H480" i="4"/>
  <c r="I480" i="4"/>
  <c r="J480" i="4"/>
  <c r="K480" i="4"/>
  <c r="A481" i="4"/>
  <c r="B481" i="4"/>
  <c r="C481" i="4"/>
  <c r="D481" i="4"/>
  <c r="E481" i="4"/>
  <c r="F481" i="4"/>
  <c r="G481" i="4"/>
  <c r="H481" i="4"/>
  <c r="I481" i="4"/>
  <c r="J481" i="4"/>
  <c r="K481" i="4"/>
  <c r="A482" i="4"/>
  <c r="B482" i="4"/>
  <c r="C482" i="4"/>
  <c r="D482" i="4"/>
  <c r="E482" i="4"/>
  <c r="F482" i="4"/>
  <c r="G482" i="4"/>
  <c r="H482" i="4"/>
  <c r="I482" i="4"/>
  <c r="J482" i="4"/>
  <c r="K482" i="4"/>
  <c r="A483" i="4"/>
  <c r="B483" i="4"/>
  <c r="C483" i="4"/>
  <c r="D483" i="4"/>
  <c r="E483" i="4"/>
  <c r="F483" i="4"/>
  <c r="G483" i="4"/>
  <c r="H483" i="4"/>
  <c r="I483" i="4"/>
  <c r="J483" i="4"/>
  <c r="K483" i="4"/>
  <c r="A484" i="4"/>
  <c r="B484" i="4"/>
  <c r="C484" i="4"/>
  <c r="D484" i="4"/>
  <c r="E484" i="4"/>
  <c r="F484" i="4"/>
  <c r="G484" i="4"/>
  <c r="H484" i="4"/>
  <c r="I484" i="4"/>
  <c r="J484" i="4"/>
  <c r="K484" i="4"/>
  <c r="A485" i="4"/>
  <c r="B485" i="4"/>
  <c r="C485" i="4"/>
  <c r="D485" i="4"/>
  <c r="E485" i="4"/>
  <c r="F485" i="4"/>
  <c r="G485" i="4"/>
  <c r="H485" i="4"/>
  <c r="I485" i="4"/>
  <c r="J485" i="4"/>
  <c r="K485" i="4"/>
  <c r="A486" i="4"/>
  <c r="B486" i="4"/>
  <c r="C486" i="4"/>
  <c r="D486" i="4"/>
  <c r="E486" i="4"/>
  <c r="F486" i="4"/>
  <c r="G486" i="4"/>
  <c r="H486" i="4"/>
  <c r="I486" i="4"/>
  <c r="J486" i="4"/>
  <c r="K486" i="4"/>
  <c r="A487" i="4"/>
  <c r="B487" i="4"/>
  <c r="C487" i="4"/>
  <c r="D487" i="4"/>
  <c r="E487" i="4"/>
  <c r="F487" i="4"/>
  <c r="G487" i="4"/>
  <c r="H487" i="4"/>
  <c r="I487" i="4"/>
  <c r="J487" i="4"/>
  <c r="K487" i="4"/>
  <c r="A488" i="4"/>
  <c r="B488" i="4"/>
  <c r="C488" i="4"/>
  <c r="D488" i="4"/>
  <c r="E488" i="4"/>
  <c r="F488" i="4"/>
  <c r="G488" i="4"/>
  <c r="H488" i="4"/>
  <c r="I488" i="4"/>
  <c r="J488" i="4"/>
  <c r="K488" i="4"/>
  <c r="A489" i="4"/>
  <c r="B489" i="4"/>
  <c r="C489" i="4"/>
  <c r="D489" i="4"/>
  <c r="E489" i="4"/>
  <c r="F489" i="4"/>
  <c r="G489" i="4"/>
  <c r="H489" i="4"/>
  <c r="I489" i="4"/>
  <c r="J489" i="4"/>
  <c r="K489" i="4"/>
  <c r="A490" i="4"/>
  <c r="B490" i="4"/>
  <c r="C490" i="4"/>
  <c r="D490" i="4"/>
  <c r="E490" i="4"/>
  <c r="F490" i="4"/>
  <c r="G490" i="4"/>
  <c r="H490" i="4"/>
  <c r="I490" i="4"/>
  <c r="J490" i="4"/>
  <c r="K490" i="4"/>
  <c r="A491" i="4"/>
  <c r="B491" i="4"/>
  <c r="C491" i="4"/>
  <c r="D491" i="4"/>
  <c r="E491" i="4"/>
  <c r="F491" i="4"/>
  <c r="G491" i="4"/>
  <c r="H491" i="4"/>
  <c r="I491" i="4"/>
  <c r="J491" i="4"/>
  <c r="K491" i="4"/>
  <c r="A492" i="4"/>
  <c r="B492" i="4"/>
  <c r="C492" i="4"/>
  <c r="D492" i="4"/>
  <c r="E492" i="4"/>
  <c r="F492" i="4"/>
  <c r="G492" i="4"/>
  <c r="H492" i="4"/>
  <c r="I492" i="4"/>
  <c r="J492" i="4"/>
  <c r="K492" i="4"/>
  <c r="A493" i="4"/>
  <c r="B493" i="4"/>
  <c r="C493" i="4"/>
  <c r="D493" i="4"/>
  <c r="E493" i="4"/>
  <c r="F493" i="4"/>
  <c r="G493" i="4"/>
  <c r="H493" i="4"/>
  <c r="I493" i="4"/>
  <c r="J493" i="4"/>
  <c r="K493" i="4"/>
  <c r="A494" i="4"/>
  <c r="B494" i="4"/>
  <c r="C494" i="4"/>
  <c r="D494" i="4"/>
  <c r="E494" i="4"/>
  <c r="F494" i="4"/>
  <c r="G494" i="4"/>
  <c r="H494" i="4"/>
  <c r="I494" i="4"/>
  <c r="J494" i="4"/>
  <c r="K494" i="4"/>
  <c r="A495" i="4"/>
  <c r="B495" i="4"/>
  <c r="C495" i="4"/>
  <c r="D495" i="4"/>
  <c r="E495" i="4"/>
  <c r="F495" i="4"/>
  <c r="G495" i="4"/>
  <c r="H495" i="4"/>
  <c r="I495" i="4"/>
  <c r="J495" i="4"/>
  <c r="K495" i="4"/>
  <c r="A496" i="4"/>
  <c r="B496" i="4"/>
  <c r="C496" i="4"/>
  <c r="D496" i="4"/>
  <c r="E496" i="4"/>
  <c r="F496" i="4"/>
  <c r="G496" i="4"/>
  <c r="H496" i="4"/>
  <c r="I496" i="4"/>
  <c r="J496" i="4"/>
  <c r="K496" i="4"/>
  <c r="A497" i="4"/>
  <c r="B497" i="4"/>
  <c r="C497" i="4"/>
  <c r="D497" i="4"/>
  <c r="E497" i="4"/>
  <c r="F497" i="4"/>
  <c r="G497" i="4"/>
  <c r="H497" i="4"/>
  <c r="I497" i="4"/>
  <c r="J497" i="4"/>
  <c r="K497" i="4"/>
  <c r="A498" i="4"/>
  <c r="B498" i="4"/>
  <c r="C498" i="4"/>
  <c r="D498" i="4"/>
  <c r="E498" i="4"/>
  <c r="F498" i="4"/>
  <c r="G498" i="4"/>
  <c r="H498" i="4"/>
  <c r="I498" i="4"/>
  <c r="J498" i="4"/>
  <c r="K498" i="4"/>
  <c r="A499" i="4"/>
  <c r="B499" i="4"/>
  <c r="C499" i="4"/>
  <c r="D499" i="4"/>
  <c r="E499" i="4"/>
  <c r="F499" i="4"/>
  <c r="G499" i="4"/>
  <c r="H499" i="4"/>
  <c r="I499" i="4"/>
  <c r="J499" i="4"/>
  <c r="K499" i="4"/>
  <c r="A500" i="4"/>
  <c r="B500" i="4"/>
  <c r="C500" i="4"/>
  <c r="D500" i="4"/>
  <c r="E500" i="4"/>
  <c r="F500" i="4"/>
  <c r="G500" i="4"/>
  <c r="H500" i="4"/>
  <c r="I500" i="4"/>
  <c r="J500" i="4"/>
  <c r="K500" i="4"/>
  <c r="A501" i="4"/>
  <c r="B501" i="4"/>
  <c r="C501" i="4"/>
  <c r="D501" i="4"/>
  <c r="E501" i="4"/>
  <c r="F501" i="4"/>
  <c r="G501" i="4"/>
  <c r="H501" i="4"/>
  <c r="I501" i="4"/>
  <c r="J501" i="4"/>
  <c r="K501" i="4"/>
  <c r="A502" i="4"/>
  <c r="B502" i="4"/>
  <c r="C502" i="4"/>
  <c r="D502" i="4"/>
  <c r="E502" i="4"/>
  <c r="F502" i="4"/>
  <c r="G502" i="4"/>
  <c r="H502" i="4"/>
  <c r="I502" i="4"/>
  <c r="J502" i="4"/>
  <c r="K502" i="4"/>
  <c r="A503" i="4"/>
  <c r="B503" i="4"/>
  <c r="C503" i="4"/>
  <c r="D503" i="4"/>
  <c r="E503" i="4"/>
  <c r="F503" i="4"/>
  <c r="G503" i="4"/>
  <c r="H503" i="4"/>
  <c r="I503" i="4"/>
  <c r="J503" i="4"/>
  <c r="K503" i="4"/>
  <c r="A504" i="4"/>
  <c r="B504" i="4"/>
  <c r="C504" i="4"/>
  <c r="D504" i="4"/>
  <c r="E504" i="4"/>
  <c r="F504" i="4"/>
  <c r="G504" i="4"/>
  <c r="H504" i="4"/>
  <c r="I504" i="4"/>
  <c r="J504" i="4"/>
  <c r="K504" i="4"/>
  <c r="A505" i="4"/>
  <c r="B505" i="4"/>
  <c r="C505" i="4"/>
  <c r="D505" i="4"/>
  <c r="E505" i="4"/>
  <c r="F505" i="4"/>
  <c r="G505" i="4"/>
  <c r="H505" i="4"/>
  <c r="I505" i="4"/>
  <c r="J505" i="4"/>
  <c r="K505" i="4"/>
  <c r="A506" i="4"/>
  <c r="B506" i="4"/>
  <c r="C506" i="4"/>
  <c r="D506" i="4"/>
  <c r="E506" i="4"/>
  <c r="F506" i="4"/>
  <c r="G506" i="4"/>
  <c r="H506" i="4"/>
  <c r="I506" i="4"/>
  <c r="J506" i="4"/>
  <c r="K506" i="4"/>
  <c r="A507" i="4"/>
  <c r="B507" i="4"/>
  <c r="C507" i="4"/>
  <c r="D507" i="4"/>
  <c r="E507" i="4"/>
  <c r="F507" i="4"/>
  <c r="G507" i="4"/>
  <c r="H507" i="4"/>
  <c r="I507" i="4"/>
  <c r="J507" i="4"/>
  <c r="K507" i="4"/>
  <c r="A508" i="4"/>
  <c r="B508" i="4"/>
  <c r="C508" i="4"/>
  <c r="D508" i="4"/>
  <c r="E508" i="4"/>
  <c r="F508" i="4"/>
  <c r="G508" i="4"/>
  <c r="H508" i="4"/>
  <c r="I508" i="4"/>
  <c r="J508" i="4"/>
  <c r="K508" i="4"/>
  <c r="A509" i="4"/>
  <c r="B509" i="4"/>
  <c r="C509" i="4"/>
  <c r="D509" i="4"/>
  <c r="E509" i="4"/>
  <c r="F509" i="4"/>
  <c r="G509" i="4"/>
  <c r="H509" i="4"/>
  <c r="I509" i="4"/>
  <c r="J509" i="4"/>
  <c r="K509" i="4"/>
  <c r="A510" i="4"/>
  <c r="B510" i="4"/>
  <c r="C510" i="4"/>
  <c r="D510" i="4"/>
  <c r="E510" i="4"/>
  <c r="F510" i="4"/>
  <c r="G510" i="4"/>
  <c r="H510" i="4"/>
  <c r="I510" i="4"/>
  <c r="J510" i="4"/>
  <c r="K510" i="4"/>
  <c r="A511" i="4"/>
  <c r="B511" i="4"/>
  <c r="C511" i="4"/>
  <c r="D511" i="4"/>
  <c r="E511" i="4"/>
  <c r="F511" i="4"/>
  <c r="G511" i="4"/>
  <c r="H511" i="4"/>
  <c r="I511" i="4"/>
  <c r="J511" i="4"/>
  <c r="K511" i="4"/>
  <c r="A512" i="4"/>
  <c r="B512" i="4"/>
  <c r="C512" i="4"/>
  <c r="D512" i="4"/>
  <c r="E512" i="4"/>
  <c r="F512" i="4"/>
  <c r="G512" i="4"/>
  <c r="H512" i="4"/>
  <c r="I512" i="4"/>
  <c r="J512" i="4"/>
  <c r="K512" i="4"/>
  <c r="A513" i="4"/>
  <c r="B513" i="4"/>
  <c r="C513" i="4"/>
  <c r="D513" i="4"/>
  <c r="E513" i="4"/>
  <c r="F513" i="4"/>
  <c r="G513" i="4"/>
  <c r="H513" i="4"/>
  <c r="I513" i="4"/>
  <c r="J513" i="4"/>
  <c r="K513" i="4"/>
  <c r="A514" i="4"/>
  <c r="B514" i="4"/>
  <c r="C514" i="4"/>
  <c r="D514" i="4"/>
  <c r="E514" i="4"/>
  <c r="F514" i="4"/>
  <c r="G514" i="4"/>
  <c r="H514" i="4"/>
  <c r="I514" i="4"/>
  <c r="J514" i="4"/>
  <c r="K514" i="4"/>
  <c r="A515" i="4"/>
  <c r="B515" i="4"/>
  <c r="C515" i="4"/>
  <c r="D515" i="4"/>
  <c r="E515" i="4"/>
  <c r="F515" i="4"/>
  <c r="G515" i="4"/>
  <c r="H515" i="4"/>
  <c r="I515" i="4"/>
  <c r="J515" i="4"/>
  <c r="K515" i="4"/>
  <c r="A516" i="4"/>
  <c r="B516" i="4"/>
  <c r="C516" i="4"/>
  <c r="D516" i="4"/>
  <c r="E516" i="4"/>
  <c r="F516" i="4"/>
  <c r="G516" i="4"/>
  <c r="H516" i="4"/>
  <c r="I516" i="4"/>
  <c r="J516" i="4"/>
  <c r="K516" i="4"/>
  <c r="A517" i="4"/>
  <c r="B517" i="4"/>
  <c r="C517" i="4"/>
  <c r="D517" i="4"/>
  <c r="E517" i="4"/>
  <c r="F517" i="4"/>
  <c r="G517" i="4"/>
  <c r="H517" i="4"/>
  <c r="I517" i="4"/>
  <c r="J517" i="4"/>
  <c r="K517" i="4"/>
  <c r="A518" i="4"/>
  <c r="B518" i="4"/>
  <c r="C518" i="4"/>
  <c r="D518" i="4"/>
  <c r="E518" i="4"/>
  <c r="F518" i="4"/>
  <c r="G518" i="4"/>
  <c r="H518" i="4"/>
  <c r="I518" i="4"/>
  <c r="J518" i="4"/>
  <c r="K518" i="4"/>
  <c r="A519" i="4"/>
  <c r="B519" i="4"/>
  <c r="C519" i="4"/>
  <c r="D519" i="4"/>
  <c r="E519" i="4"/>
  <c r="F519" i="4"/>
  <c r="G519" i="4"/>
  <c r="H519" i="4"/>
  <c r="I519" i="4"/>
  <c r="J519" i="4"/>
  <c r="K519" i="4"/>
  <c r="A520" i="4"/>
  <c r="B520" i="4"/>
  <c r="C520" i="4"/>
  <c r="D520" i="4"/>
  <c r="E520" i="4"/>
  <c r="F520" i="4"/>
  <c r="G520" i="4"/>
  <c r="H520" i="4"/>
  <c r="I520" i="4"/>
  <c r="J520" i="4"/>
  <c r="K520" i="4"/>
  <c r="A521" i="4"/>
  <c r="B521" i="4"/>
  <c r="C521" i="4"/>
  <c r="D521" i="4"/>
  <c r="E521" i="4"/>
  <c r="F521" i="4"/>
  <c r="G521" i="4"/>
  <c r="H521" i="4"/>
  <c r="I521" i="4"/>
  <c r="J521" i="4"/>
  <c r="K521" i="4"/>
  <c r="A522" i="4"/>
  <c r="B522" i="4"/>
  <c r="C522" i="4"/>
  <c r="D522" i="4"/>
  <c r="E522" i="4"/>
  <c r="F522" i="4"/>
  <c r="G522" i="4"/>
  <c r="H522" i="4"/>
  <c r="I522" i="4"/>
  <c r="J522" i="4"/>
  <c r="K522" i="4"/>
  <c r="A523" i="4"/>
  <c r="B523" i="4"/>
  <c r="C523" i="4"/>
  <c r="D523" i="4"/>
  <c r="E523" i="4"/>
  <c r="F523" i="4"/>
  <c r="G523" i="4"/>
  <c r="H523" i="4"/>
  <c r="I523" i="4"/>
  <c r="J523" i="4"/>
  <c r="K523" i="4"/>
  <c r="A524" i="4"/>
  <c r="B524" i="4"/>
  <c r="C524" i="4"/>
  <c r="D524" i="4"/>
  <c r="E524" i="4"/>
  <c r="F524" i="4"/>
  <c r="G524" i="4"/>
  <c r="H524" i="4"/>
  <c r="I524" i="4"/>
  <c r="J524" i="4"/>
  <c r="K524" i="4"/>
  <c r="A525" i="4"/>
  <c r="B525" i="4"/>
  <c r="C525" i="4"/>
  <c r="D525" i="4"/>
  <c r="E525" i="4"/>
  <c r="F525" i="4"/>
  <c r="G525" i="4"/>
  <c r="H525" i="4"/>
  <c r="I525" i="4"/>
  <c r="J525" i="4"/>
  <c r="K525" i="4"/>
  <c r="A526" i="4"/>
  <c r="B526" i="4"/>
  <c r="C526" i="4"/>
  <c r="D526" i="4"/>
  <c r="E526" i="4"/>
  <c r="F526" i="4"/>
  <c r="G526" i="4"/>
  <c r="H526" i="4"/>
  <c r="I526" i="4"/>
  <c r="J526" i="4"/>
  <c r="K526" i="4"/>
  <c r="A527" i="4"/>
  <c r="B527" i="4"/>
  <c r="C527" i="4"/>
  <c r="D527" i="4"/>
  <c r="E527" i="4"/>
  <c r="F527" i="4"/>
  <c r="G527" i="4"/>
  <c r="H527" i="4"/>
  <c r="I527" i="4"/>
  <c r="J527" i="4"/>
  <c r="K527" i="4"/>
  <c r="A528" i="4"/>
  <c r="B528" i="4"/>
  <c r="C528" i="4"/>
  <c r="D528" i="4"/>
  <c r="E528" i="4"/>
  <c r="F528" i="4"/>
  <c r="G528" i="4"/>
  <c r="H528" i="4"/>
  <c r="I528" i="4"/>
  <c r="J528" i="4"/>
  <c r="K528" i="4"/>
  <c r="A529" i="4"/>
  <c r="B529" i="4"/>
  <c r="C529" i="4"/>
  <c r="D529" i="4"/>
  <c r="E529" i="4"/>
  <c r="F529" i="4"/>
  <c r="G529" i="4"/>
  <c r="H529" i="4"/>
  <c r="I529" i="4"/>
  <c r="J529" i="4"/>
  <c r="K529" i="4"/>
  <c r="A530" i="4"/>
  <c r="B530" i="4"/>
  <c r="C530" i="4"/>
  <c r="D530" i="4"/>
  <c r="E530" i="4"/>
  <c r="F530" i="4"/>
  <c r="G530" i="4"/>
  <c r="H530" i="4"/>
  <c r="I530" i="4"/>
  <c r="J530" i="4"/>
  <c r="K530" i="4"/>
  <c r="A531" i="4"/>
  <c r="B531" i="4"/>
  <c r="C531" i="4"/>
  <c r="D531" i="4"/>
  <c r="E531" i="4"/>
  <c r="F531" i="4"/>
  <c r="G531" i="4"/>
  <c r="H531" i="4"/>
  <c r="I531" i="4"/>
  <c r="J531" i="4"/>
  <c r="K531" i="4"/>
  <c r="A532" i="4"/>
  <c r="B532" i="4"/>
  <c r="C532" i="4"/>
  <c r="D532" i="4"/>
  <c r="E532" i="4"/>
  <c r="F532" i="4"/>
  <c r="G532" i="4"/>
  <c r="H532" i="4"/>
  <c r="I532" i="4"/>
  <c r="J532" i="4"/>
  <c r="K532" i="4"/>
  <c r="A533" i="4"/>
  <c r="B533" i="4"/>
  <c r="C533" i="4"/>
  <c r="D533" i="4"/>
  <c r="E533" i="4"/>
  <c r="F533" i="4"/>
  <c r="G533" i="4"/>
  <c r="H533" i="4"/>
  <c r="I533" i="4"/>
  <c r="J533" i="4"/>
  <c r="K533" i="4"/>
  <c r="A534" i="4"/>
  <c r="B534" i="4"/>
  <c r="C534" i="4"/>
  <c r="D534" i="4"/>
  <c r="E534" i="4"/>
  <c r="F534" i="4"/>
  <c r="G534" i="4"/>
  <c r="H534" i="4"/>
  <c r="I534" i="4"/>
  <c r="J534" i="4"/>
  <c r="K534" i="4"/>
  <c r="A535" i="4"/>
  <c r="B535" i="4"/>
  <c r="C535" i="4"/>
  <c r="D535" i="4"/>
  <c r="E535" i="4"/>
  <c r="F535" i="4"/>
  <c r="G535" i="4"/>
  <c r="H535" i="4"/>
  <c r="I535" i="4"/>
  <c r="J535" i="4"/>
  <c r="K535" i="4"/>
  <c r="A536" i="4"/>
  <c r="B536" i="4"/>
  <c r="C536" i="4"/>
  <c r="D536" i="4"/>
  <c r="E536" i="4"/>
  <c r="F536" i="4"/>
  <c r="G536" i="4"/>
  <c r="H536" i="4"/>
  <c r="I536" i="4"/>
  <c r="J536" i="4"/>
  <c r="K536" i="4"/>
  <c r="A537" i="4"/>
  <c r="B537" i="4"/>
  <c r="C537" i="4"/>
  <c r="D537" i="4"/>
  <c r="E537" i="4"/>
  <c r="F537" i="4"/>
  <c r="G537" i="4"/>
  <c r="H537" i="4"/>
  <c r="I537" i="4"/>
  <c r="J537" i="4"/>
  <c r="K537" i="4"/>
  <c r="A538" i="4"/>
  <c r="B538" i="4"/>
  <c r="C538" i="4"/>
  <c r="D538" i="4"/>
  <c r="E538" i="4"/>
  <c r="F538" i="4"/>
  <c r="G538" i="4"/>
  <c r="H538" i="4"/>
  <c r="I538" i="4"/>
  <c r="J538" i="4"/>
  <c r="K538" i="4"/>
  <c r="A539" i="4"/>
  <c r="B539" i="4"/>
  <c r="C539" i="4"/>
  <c r="D539" i="4"/>
  <c r="E539" i="4"/>
  <c r="F539" i="4"/>
  <c r="G539" i="4"/>
  <c r="H539" i="4"/>
  <c r="I539" i="4"/>
  <c r="J539" i="4"/>
  <c r="K539" i="4"/>
  <c r="A540" i="4"/>
  <c r="B540" i="4"/>
  <c r="C540" i="4"/>
  <c r="D540" i="4"/>
  <c r="E540" i="4"/>
  <c r="F540" i="4"/>
  <c r="G540" i="4"/>
  <c r="H540" i="4"/>
  <c r="I540" i="4"/>
  <c r="J540" i="4"/>
  <c r="K540" i="4"/>
  <c r="A541" i="4"/>
  <c r="B541" i="4"/>
  <c r="C541" i="4"/>
  <c r="D541" i="4"/>
  <c r="E541" i="4"/>
  <c r="F541" i="4"/>
  <c r="G541" i="4"/>
  <c r="H541" i="4"/>
  <c r="I541" i="4"/>
  <c r="J541" i="4"/>
  <c r="K541" i="4"/>
  <c r="A542" i="4"/>
  <c r="B542" i="4"/>
  <c r="C542" i="4"/>
  <c r="D542" i="4"/>
  <c r="E542" i="4"/>
  <c r="F542" i="4"/>
  <c r="G542" i="4"/>
  <c r="H542" i="4"/>
  <c r="I542" i="4"/>
  <c r="J542" i="4"/>
  <c r="K542" i="4"/>
  <c r="A543" i="4"/>
  <c r="B543" i="4"/>
  <c r="C543" i="4"/>
  <c r="D543" i="4"/>
  <c r="E543" i="4"/>
  <c r="F543" i="4"/>
  <c r="G543" i="4"/>
  <c r="H543" i="4"/>
  <c r="I543" i="4"/>
  <c r="J543" i="4"/>
  <c r="K543" i="4"/>
  <c r="A544" i="4"/>
  <c r="B544" i="4"/>
  <c r="C544" i="4"/>
  <c r="D544" i="4"/>
  <c r="E544" i="4"/>
  <c r="F544" i="4"/>
  <c r="G544" i="4"/>
  <c r="H544" i="4"/>
  <c r="I544" i="4"/>
  <c r="J544" i="4"/>
  <c r="K544" i="4"/>
  <c r="A545" i="4"/>
  <c r="B545" i="4"/>
  <c r="C545" i="4"/>
  <c r="D545" i="4"/>
  <c r="E545" i="4"/>
  <c r="F545" i="4"/>
  <c r="G545" i="4"/>
  <c r="H545" i="4"/>
  <c r="I545" i="4"/>
  <c r="J545" i="4"/>
  <c r="K545" i="4"/>
  <c r="A546" i="4"/>
  <c r="B546" i="4"/>
  <c r="C546" i="4"/>
  <c r="D546" i="4"/>
  <c r="E546" i="4"/>
  <c r="F546" i="4"/>
  <c r="G546" i="4"/>
  <c r="H546" i="4"/>
  <c r="I546" i="4"/>
  <c r="J546" i="4"/>
  <c r="K546" i="4"/>
  <c r="A547" i="4"/>
  <c r="B547" i="4"/>
  <c r="C547" i="4"/>
  <c r="D547" i="4"/>
  <c r="E547" i="4"/>
  <c r="F547" i="4"/>
  <c r="G547" i="4"/>
  <c r="H547" i="4"/>
  <c r="I547" i="4"/>
  <c r="J547" i="4"/>
  <c r="K547" i="4"/>
  <c r="A548" i="4"/>
  <c r="B548" i="4"/>
  <c r="C548" i="4"/>
  <c r="D548" i="4"/>
  <c r="E548" i="4"/>
  <c r="F548" i="4"/>
  <c r="G548" i="4"/>
  <c r="H548" i="4"/>
  <c r="I548" i="4"/>
  <c r="J548" i="4"/>
  <c r="K548" i="4"/>
  <c r="A549" i="4"/>
  <c r="B549" i="4"/>
  <c r="C549" i="4"/>
  <c r="D549" i="4"/>
  <c r="E549" i="4"/>
  <c r="F549" i="4"/>
  <c r="G549" i="4"/>
  <c r="H549" i="4"/>
  <c r="I549" i="4"/>
  <c r="J549" i="4"/>
  <c r="K549" i="4"/>
  <c r="A550" i="4"/>
  <c r="B550" i="4"/>
  <c r="C550" i="4"/>
  <c r="D550" i="4"/>
  <c r="E550" i="4"/>
  <c r="F550" i="4"/>
  <c r="G550" i="4"/>
  <c r="H550" i="4"/>
  <c r="I550" i="4"/>
  <c r="J550" i="4"/>
  <c r="K550" i="4"/>
  <c r="A551" i="4"/>
  <c r="B551" i="4"/>
  <c r="C551" i="4"/>
  <c r="D551" i="4"/>
  <c r="E551" i="4"/>
  <c r="F551" i="4"/>
  <c r="G551" i="4"/>
  <c r="H551" i="4"/>
  <c r="I551" i="4"/>
  <c r="J551" i="4"/>
  <c r="K551" i="4"/>
  <c r="A552" i="4"/>
  <c r="B552" i="4"/>
  <c r="C552" i="4"/>
  <c r="D552" i="4"/>
  <c r="E552" i="4"/>
  <c r="F552" i="4"/>
  <c r="G552" i="4"/>
  <c r="H552" i="4"/>
  <c r="I552" i="4"/>
  <c r="J552" i="4"/>
  <c r="K552" i="4"/>
  <c r="A553" i="4"/>
  <c r="B553" i="4"/>
  <c r="C553" i="4"/>
  <c r="D553" i="4"/>
  <c r="E553" i="4"/>
  <c r="F553" i="4"/>
  <c r="G553" i="4"/>
  <c r="H553" i="4"/>
  <c r="I553" i="4"/>
  <c r="J553" i="4"/>
  <c r="K553" i="4"/>
  <c r="A554" i="4"/>
  <c r="B554" i="4"/>
  <c r="C554" i="4"/>
  <c r="D554" i="4"/>
  <c r="E554" i="4"/>
  <c r="F554" i="4"/>
  <c r="G554" i="4"/>
  <c r="H554" i="4"/>
  <c r="I554" i="4"/>
  <c r="J554" i="4"/>
  <c r="K554" i="4"/>
  <c r="A555" i="4"/>
  <c r="B555" i="4"/>
  <c r="C555" i="4"/>
  <c r="D555" i="4"/>
  <c r="E555" i="4"/>
  <c r="F555" i="4"/>
  <c r="G555" i="4"/>
  <c r="H555" i="4"/>
  <c r="I555" i="4"/>
  <c r="J555" i="4"/>
  <c r="K555" i="4"/>
  <c r="A556" i="4"/>
  <c r="B556" i="4"/>
  <c r="C556" i="4"/>
  <c r="D556" i="4"/>
  <c r="E556" i="4"/>
  <c r="F556" i="4"/>
  <c r="G556" i="4"/>
  <c r="H556" i="4"/>
  <c r="I556" i="4"/>
  <c r="J556" i="4"/>
  <c r="K556" i="4"/>
  <c r="A557" i="4"/>
  <c r="B557" i="4"/>
  <c r="C557" i="4"/>
  <c r="D557" i="4"/>
  <c r="E557" i="4"/>
  <c r="F557" i="4"/>
  <c r="G557" i="4"/>
  <c r="H557" i="4"/>
  <c r="I557" i="4"/>
  <c r="J557" i="4"/>
  <c r="K557" i="4"/>
  <c r="A558" i="4"/>
  <c r="B558" i="4"/>
  <c r="C558" i="4"/>
  <c r="D558" i="4"/>
  <c r="E558" i="4"/>
  <c r="F558" i="4"/>
  <c r="G558" i="4"/>
  <c r="H558" i="4"/>
  <c r="I558" i="4"/>
  <c r="J558" i="4"/>
  <c r="K558" i="4"/>
  <c r="A559" i="4"/>
  <c r="B559" i="4"/>
  <c r="C559" i="4"/>
  <c r="D559" i="4"/>
  <c r="E559" i="4"/>
  <c r="F559" i="4"/>
  <c r="G559" i="4"/>
  <c r="H559" i="4"/>
  <c r="I559" i="4"/>
  <c r="J559" i="4"/>
  <c r="K559" i="4"/>
  <c r="A560" i="4"/>
  <c r="B560" i="4"/>
  <c r="C560" i="4"/>
  <c r="D560" i="4"/>
  <c r="E560" i="4"/>
  <c r="F560" i="4"/>
  <c r="G560" i="4"/>
  <c r="H560" i="4"/>
  <c r="I560" i="4"/>
  <c r="J560" i="4"/>
  <c r="K560" i="4"/>
  <c r="A561" i="4"/>
  <c r="B561" i="4"/>
  <c r="C561" i="4"/>
  <c r="D561" i="4"/>
  <c r="E561" i="4"/>
  <c r="F561" i="4"/>
  <c r="G561" i="4"/>
  <c r="H561" i="4"/>
  <c r="I561" i="4"/>
  <c r="J561" i="4"/>
  <c r="K561" i="4"/>
  <c r="A562" i="4"/>
  <c r="B562" i="4"/>
  <c r="C562" i="4"/>
  <c r="D562" i="4"/>
  <c r="E562" i="4"/>
  <c r="F562" i="4"/>
  <c r="G562" i="4"/>
  <c r="H562" i="4"/>
  <c r="I562" i="4"/>
  <c r="J562" i="4"/>
  <c r="K562" i="4"/>
  <c r="A563" i="4"/>
  <c r="B563" i="4"/>
  <c r="C563" i="4"/>
  <c r="D563" i="4"/>
  <c r="E563" i="4"/>
  <c r="F563" i="4"/>
  <c r="G563" i="4"/>
  <c r="H563" i="4"/>
  <c r="I563" i="4"/>
  <c r="J563" i="4"/>
  <c r="K563" i="4"/>
  <c r="A564" i="4"/>
  <c r="B564" i="4"/>
  <c r="C564" i="4"/>
  <c r="D564" i="4"/>
  <c r="E564" i="4"/>
  <c r="F564" i="4"/>
  <c r="G564" i="4"/>
  <c r="H564" i="4"/>
  <c r="I564" i="4"/>
  <c r="J564" i="4"/>
  <c r="K564" i="4"/>
  <c r="A565" i="4"/>
  <c r="B565" i="4"/>
  <c r="C565" i="4"/>
  <c r="D565" i="4"/>
  <c r="E565" i="4"/>
  <c r="F565" i="4"/>
  <c r="G565" i="4"/>
  <c r="H565" i="4"/>
  <c r="I565" i="4"/>
  <c r="J565" i="4"/>
  <c r="K565" i="4"/>
  <c r="A566" i="4"/>
  <c r="B566" i="4"/>
  <c r="C566" i="4"/>
  <c r="D566" i="4"/>
  <c r="E566" i="4"/>
  <c r="F566" i="4"/>
  <c r="G566" i="4"/>
  <c r="H566" i="4"/>
  <c r="I566" i="4"/>
  <c r="J566" i="4"/>
  <c r="K566" i="4"/>
  <c r="A567" i="4"/>
  <c r="B567" i="4"/>
  <c r="C567" i="4"/>
  <c r="D567" i="4"/>
  <c r="E567" i="4"/>
  <c r="F567" i="4"/>
  <c r="G567" i="4"/>
  <c r="H567" i="4"/>
  <c r="I567" i="4"/>
  <c r="J567" i="4"/>
  <c r="K567" i="4"/>
  <c r="A568" i="4"/>
  <c r="B568" i="4"/>
  <c r="C568" i="4"/>
  <c r="D568" i="4"/>
  <c r="E568" i="4"/>
  <c r="F568" i="4"/>
  <c r="G568" i="4"/>
  <c r="H568" i="4"/>
  <c r="I568" i="4"/>
  <c r="J568" i="4"/>
  <c r="K568" i="4"/>
  <c r="A569" i="4"/>
  <c r="B569" i="4"/>
  <c r="C569" i="4"/>
  <c r="D569" i="4"/>
  <c r="E569" i="4"/>
  <c r="F569" i="4"/>
  <c r="G569" i="4"/>
  <c r="H569" i="4"/>
  <c r="I569" i="4"/>
  <c r="J569" i="4"/>
  <c r="K569" i="4"/>
  <c r="A570" i="4"/>
  <c r="B570" i="4"/>
  <c r="C570" i="4"/>
  <c r="D570" i="4"/>
  <c r="E570" i="4"/>
  <c r="F570" i="4"/>
  <c r="G570" i="4"/>
  <c r="H570" i="4"/>
  <c r="I570" i="4"/>
  <c r="J570" i="4"/>
  <c r="K570" i="4"/>
  <c r="A571" i="4"/>
  <c r="B571" i="4"/>
  <c r="C571" i="4"/>
  <c r="D571" i="4"/>
  <c r="E571" i="4"/>
  <c r="F571" i="4"/>
  <c r="G571" i="4"/>
  <c r="H571" i="4"/>
  <c r="I571" i="4"/>
  <c r="J571" i="4"/>
  <c r="K571" i="4"/>
  <c r="A572" i="4"/>
  <c r="B572" i="4"/>
  <c r="C572" i="4"/>
  <c r="D572" i="4"/>
  <c r="E572" i="4"/>
  <c r="F572" i="4"/>
  <c r="G572" i="4"/>
  <c r="H572" i="4"/>
  <c r="I572" i="4"/>
  <c r="J572" i="4"/>
  <c r="K572" i="4"/>
  <c r="A573" i="4"/>
  <c r="B573" i="4"/>
  <c r="C573" i="4"/>
  <c r="D573" i="4"/>
  <c r="E573" i="4"/>
  <c r="F573" i="4"/>
  <c r="G573" i="4"/>
  <c r="H573" i="4"/>
  <c r="I573" i="4"/>
  <c r="J573" i="4"/>
  <c r="K573" i="4"/>
  <c r="A574" i="4"/>
  <c r="B574" i="4"/>
  <c r="C574" i="4"/>
  <c r="D574" i="4"/>
  <c r="E574" i="4"/>
  <c r="F574" i="4"/>
  <c r="G574" i="4"/>
  <c r="H574" i="4"/>
  <c r="I574" i="4"/>
  <c r="J574" i="4"/>
  <c r="K574" i="4"/>
  <c r="A575" i="4"/>
  <c r="B575" i="4"/>
  <c r="C575" i="4"/>
  <c r="D575" i="4"/>
  <c r="E575" i="4"/>
  <c r="F575" i="4"/>
  <c r="G575" i="4"/>
  <c r="H575" i="4"/>
  <c r="I575" i="4"/>
  <c r="J575" i="4"/>
  <c r="K575" i="4"/>
  <c r="A576" i="4"/>
  <c r="B576" i="4"/>
  <c r="C576" i="4"/>
  <c r="D576" i="4"/>
  <c r="E576" i="4"/>
  <c r="F576" i="4"/>
  <c r="G576" i="4"/>
  <c r="H576" i="4"/>
  <c r="I576" i="4"/>
  <c r="J576" i="4"/>
  <c r="K576" i="4"/>
  <c r="A577" i="4"/>
  <c r="B577" i="4"/>
  <c r="C577" i="4"/>
  <c r="D577" i="4"/>
  <c r="E577" i="4"/>
  <c r="F577" i="4"/>
  <c r="G577" i="4"/>
  <c r="H577" i="4"/>
  <c r="I577" i="4"/>
  <c r="J577" i="4"/>
  <c r="K577" i="4"/>
  <c r="A578" i="4"/>
  <c r="B578" i="4"/>
  <c r="C578" i="4"/>
  <c r="D578" i="4"/>
  <c r="E578" i="4"/>
  <c r="F578" i="4"/>
  <c r="G578" i="4"/>
  <c r="H578" i="4"/>
  <c r="I578" i="4"/>
  <c r="J578" i="4"/>
  <c r="K578" i="4"/>
  <c r="A579" i="4"/>
  <c r="B579" i="4"/>
  <c r="C579" i="4"/>
  <c r="D579" i="4"/>
  <c r="E579" i="4"/>
  <c r="F579" i="4"/>
  <c r="G579" i="4"/>
  <c r="H579" i="4"/>
  <c r="I579" i="4"/>
  <c r="J579" i="4"/>
  <c r="K579" i="4"/>
  <c r="A580" i="4"/>
  <c r="B580" i="4"/>
  <c r="C580" i="4"/>
  <c r="D580" i="4"/>
  <c r="E580" i="4"/>
  <c r="F580" i="4"/>
  <c r="G580" i="4"/>
  <c r="H580" i="4"/>
  <c r="I580" i="4"/>
  <c r="J580" i="4"/>
  <c r="K580" i="4"/>
  <c r="A581" i="4"/>
  <c r="B581" i="4"/>
  <c r="C581" i="4"/>
  <c r="D581" i="4"/>
  <c r="E581" i="4"/>
  <c r="F581" i="4"/>
  <c r="G581" i="4"/>
  <c r="H581" i="4"/>
  <c r="I581" i="4"/>
  <c r="J581" i="4"/>
  <c r="K581" i="4"/>
  <c r="A582" i="4"/>
  <c r="B582" i="4"/>
  <c r="C582" i="4"/>
  <c r="D582" i="4"/>
  <c r="E582" i="4"/>
  <c r="F582" i="4"/>
  <c r="G582" i="4"/>
  <c r="H582" i="4"/>
  <c r="I582" i="4"/>
  <c r="J582" i="4"/>
  <c r="K582" i="4"/>
  <c r="A583" i="4"/>
  <c r="B583" i="4"/>
  <c r="C583" i="4"/>
  <c r="D583" i="4"/>
  <c r="E583" i="4"/>
  <c r="F583" i="4"/>
  <c r="G583" i="4"/>
  <c r="H583" i="4"/>
  <c r="I583" i="4"/>
  <c r="J583" i="4"/>
  <c r="K583" i="4"/>
  <c r="A584" i="4"/>
  <c r="B584" i="4"/>
  <c r="C584" i="4"/>
  <c r="D584" i="4"/>
  <c r="E584" i="4"/>
  <c r="F584" i="4"/>
  <c r="G584" i="4"/>
  <c r="H584" i="4"/>
  <c r="I584" i="4"/>
  <c r="J584" i="4"/>
  <c r="K584" i="4"/>
  <c r="A585" i="4"/>
  <c r="B585" i="4"/>
  <c r="C585" i="4"/>
  <c r="D585" i="4"/>
  <c r="E585" i="4"/>
  <c r="F585" i="4"/>
  <c r="G585" i="4"/>
  <c r="H585" i="4"/>
  <c r="I585" i="4"/>
  <c r="J585" i="4"/>
  <c r="K585" i="4"/>
  <c r="A586" i="4"/>
  <c r="B586" i="4"/>
  <c r="C586" i="4"/>
  <c r="D586" i="4"/>
  <c r="E586" i="4"/>
  <c r="F586" i="4"/>
  <c r="G586" i="4"/>
  <c r="H586" i="4"/>
  <c r="I586" i="4"/>
  <c r="J586" i="4"/>
  <c r="K586" i="4"/>
  <c r="A587" i="4"/>
  <c r="B587" i="4"/>
  <c r="C587" i="4"/>
  <c r="D587" i="4"/>
  <c r="E587" i="4"/>
  <c r="F587" i="4"/>
  <c r="G587" i="4"/>
  <c r="H587" i="4"/>
  <c r="I587" i="4"/>
  <c r="J587" i="4"/>
  <c r="K587" i="4"/>
  <c r="A588" i="4"/>
  <c r="B588" i="4"/>
  <c r="C588" i="4"/>
  <c r="D588" i="4"/>
  <c r="E588" i="4"/>
  <c r="F588" i="4"/>
  <c r="G588" i="4"/>
  <c r="H588" i="4"/>
  <c r="I588" i="4"/>
  <c r="J588" i="4"/>
  <c r="K588" i="4"/>
  <c r="A589" i="4"/>
  <c r="B589" i="4"/>
  <c r="C589" i="4"/>
  <c r="D589" i="4"/>
  <c r="E589" i="4"/>
  <c r="F589" i="4"/>
  <c r="G589" i="4"/>
  <c r="H589" i="4"/>
  <c r="I589" i="4"/>
  <c r="J589" i="4"/>
  <c r="K589" i="4"/>
  <c r="A590" i="4"/>
  <c r="B590" i="4"/>
  <c r="C590" i="4"/>
  <c r="D590" i="4"/>
  <c r="E590" i="4"/>
  <c r="F590" i="4"/>
  <c r="G590" i="4"/>
  <c r="H590" i="4"/>
  <c r="I590" i="4"/>
  <c r="J590" i="4"/>
  <c r="K590" i="4"/>
  <c r="A591" i="4"/>
  <c r="B591" i="4"/>
  <c r="C591" i="4"/>
  <c r="D591" i="4"/>
  <c r="E591" i="4"/>
  <c r="F591" i="4"/>
  <c r="G591" i="4"/>
  <c r="H591" i="4"/>
  <c r="I591" i="4"/>
  <c r="J591" i="4"/>
  <c r="K591" i="4"/>
  <c r="A592" i="4"/>
  <c r="B592" i="4"/>
  <c r="C592" i="4"/>
  <c r="D592" i="4"/>
  <c r="E592" i="4"/>
  <c r="F592" i="4"/>
  <c r="G592" i="4"/>
  <c r="H592" i="4"/>
  <c r="I592" i="4"/>
  <c r="J592" i="4"/>
  <c r="K592" i="4"/>
  <c r="A593" i="4"/>
  <c r="B593" i="4"/>
  <c r="C593" i="4"/>
  <c r="D593" i="4"/>
  <c r="E593" i="4"/>
  <c r="F593" i="4"/>
  <c r="G593" i="4"/>
  <c r="H593" i="4"/>
  <c r="I593" i="4"/>
  <c r="J593" i="4"/>
  <c r="K593" i="4"/>
  <c r="A594" i="4"/>
  <c r="B594" i="4"/>
  <c r="C594" i="4"/>
  <c r="D594" i="4"/>
  <c r="E594" i="4"/>
  <c r="F594" i="4"/>
  <c r="G594" i="4"/>
  <c r="H594" i="4"/>
  <c r="I594" i="4"/>
  <c r="J594" i="4"/>
  <c r="K594" i="4"/>
  <c r="A595" i="4"/>
  <c r="B595" i="4"/>
  <c r="C595" i="4"/>
  <c r="D595" i="4"/>
  <c r="E595" i="4"/>
  <c r="F595" i="4"/>
  <c r="G595" i="4"/>
  <c r="H595" i="4"/>
  <c r="I595" i="4"/>
  <c r="J595" i="4"/>
  <c r="K595" i="4"/>
  <c r="A596" i="4"/>
  <c r="B596" i="4"/>
  <c r="C596" i="4"/>
  <c r="D596" i="4"/>
  <c r="E596" i="4"/>
  <c r="F596" i="4"/>
  <c r="G596" i="4"/>
  <c r="H596" i="4"/>
  <c r="I596" i="4"/>
  <c r="J596" i="4"/>
  <c r="K596" i="4"/>
  <c r="A597" i="4"/>
  <c r="B597" i="4"/>
  <c r="C597" i="4"/>
  <c r="D597" i="4"/>
  <c r="E597" i="4"/>
  <c r="F597" i="4"/>
  <c r="G597" i="4"/>
  <c r="H597" i="4"/>
  <c r="I597" i="4"/>
  <c r="J597" i="4"/>
  <c r="K597" i="4"/>
  <c r="A598" i="4"/>
  <c r="B598" i="4"/>
  <c r="C598" i="4"/>
  <c r="D598" i="4"/>
  <c r="E598" i="4"/>
  <c r="F598" i="4"/>
  <c r="G598" i="4"/>
  <c r="H598" i="4"/>
  <c r="I598" i="4"/>
  <c r="J598" i="4"/>
  <c r="K598" i="4"/>
  <c r="A599" i="4"/>
  <c r="B599" i="4"/>
  <c r="C599" i="4"/>
  <c r="D599" i="4"/>
  <c r="E599" i="4"/>
  <c r="F599" i="4"/>
  <c r="G599" i="4"/>
  <c r="H599" i="4"/>
  <c r="I599" i="4"/>
  <c r="J599" i="4"/>
  <c r="K599" i="4"/>
  <c r="A600" i="4"/>
  <c r="B600" i="4"/>
  <c r="C600" i="4"/>
  <c r="D600" i="4"/>
  <c r="E600" i="4"/>
  <c r="F600" i="4"/>
  <c r="G600" i="4"/>
  <c r="H600" i="4"/>
  <c r="I600" i="4"/>
  <c r="J600" i="4"/>
  <c r="K600" i="4"/>
  <c r="A601" i="4"/>
  <c r="B601" i="4"/>
  <c r="C601" i="4"/>
  <c r="D601" i="4"/>
  <c r="E601" i="4"/>
  <c r="F601" i="4"/>
  <c r="G601" i="4"/>
  <c r="H601" i="4"/>
  <c r="I601" i="4"/>
  <c r="J601" i="4"/>
  <c r="K601" i="4"/>
  <c r="A602" i="4"/>
  <c r="B602" i="4"/>
  <c r="C602" i="4"/>
  <c r="D602" i="4"/>
  <c r="E602" i="4"/>
  <c r="F602" i="4"/>
  <c r="G602" i="4"/>
  <c r="H602" i="4"/>
  <c r="I602" i="4"/>
  <c r="J602" i="4"/>
  <c r="K602" i="4"/>
  <c r="A603" i="4"/>
  <c r="B603" i="4"/>
  <c r="C603" i="4"/>
  <c r="D603" i="4"/>
  <c r="E603" i="4"/>
  <c r="F603" i="4"/>
  <c r="G603" i="4"/>
  <c r="H603" i="4"/>
  <c r="I603" i="4"/>
  <c r="J603" i="4"/>
  <c r="K603" i="4"/>
  <c r="A604" i="4"/>
  <c r="B604" i="4"/>
  <c r="C604" i="4"/>
  <c r="D604" i="4"/>
  <c r="E604" i="4"/>
  <c r="F604" i="4"/>
  <c r="G604" i="4"/>
  <c r="H604" i="4"/>
  <c r="I604" i="4"/>
  <c r="J604" i="4"/>
  <c r="K604" i="4"/>
  <c r="A605" i="4"/>
  <c r="B605" i="4"/>
  <c r="C605" i="4"/>
  <c r="D605" i="4"/>
  <c r="E605" i="4"/>
  <c r="F605" i="4"/>
  <c r="G605" i="4"/>
  <c r="H605" i="4"/>
  <c r="I605" i="4"/>
  <c r="J605" i="4"/>
  <c r="K605" i="4"/>
  <c r="A606" i="4"/>
  <c r="B606" i="4"/>
  <c r="C606" i="4"/>
  <c r="D606" i="4"/>
  <c r="E606" i="4"/>
  <c r="F606" i="4"/>
  <c r="G606" i="4"/>
  <c r="H606" i="4"/>
  <c r="I606" i="4"/>
  <c r="J606" i="4"/>
  <c r="K606" i="4"/>
  <c r="A607" i="4"/>
  <c r="B607" i="4"/>
  <c r="C607" i="4"/>
  <c r="D607" i="4"/>
  <c r="E607" i="4"/>
  <c r="F607" i="4"/>
  <c r="G607" i="4"/>
  <c r="H607" i="4"/>
  <c r="I607" i="4"/>
  <c r="J607" i="4"/>
  <c r="K607" i="4"/>
  <c r="A608" i="4"/>
  <c r="B608" i="4"/>
  <c r="C608" i="4"/>
  <c r="D608" i="4"/>
  <c r="E608" i="4"/>
  <c r="F608" i="4"/>
  <c r="G608" i="4"/>
  <c r="H608" i="4"/>
  <c r="I608" i="4"/>
  <c r="J608" i="4"/>
  <c r="K608" i="4"/>
  <c r="A609" i="4"/>
  <c r="B609" i="4"/>
  <c r="C609" i="4"/>
  <c r="D609" i="4"/>
  <c r="E609" i="4"/>
  <c r="F609" i="4"/>
  <c r="G609" i="4"/>
  <c r="H609" i="4"/>
  <c r="I609" i="4"/>
  <c r="J609" i="4"/>
  <c r="K609" i="4"/>
  <c r="A610" i="4"/>
  <c r="B610" i="4"/>
  <c r="C610" i="4"/>
  <c r="D610" i="4"/>
  <c r="E610" i="4"/>
  <c r="F610" i="4"/>
  <c r="G610" i="4"/>
  <c r="H610" i="4"/>
  <c r="I610" i="4"/>
  <c r="J610" i="4"/>
  <c r="K610" i="4"/>
  <c r="A611" i="4"/>
  <c r="B611" i="4"/>
  <c r="C611" i="4"/>
  <c r="D611" i="4"/>
  <c r="E611" i="4"/>
  <c r="F611" i="4"/>
  <c r="G611" i="4"/>
  <c r="H611" i="4"/>
  <c r="I611" i="4"/>
  <c r="J611" i="4"/>
  <c r="K611" i="4"/>
  <c r="A612" i="4"/>
  <c r="B612" i="4"/>
  <c r="C612" i="4"/>
  <c r="D612" i="4"/>
  <c r="E612" i="4"/>
  <c r="F612" i="4"/>
  <c r="G612" i="4"/>
  <c r="H612" i="4"/>
  <c r="I612" i="4"/>
  <c r="J612" i="4"/>
  <c r="K612" i="4"/>
  <c r="A613" i="4"/>
  <c r="B613" i="4"/>
  <c r="C613" i="4"/>
  <c r="D613" i="4"/>
  <c r="E613" i="4"/>
  <c r="F613" i="4"/>
  <c r="G613" i="4"/>
  <c r="H613" i="4"/>
  <c r="I613" i="4"/>
  <c r="J613" i="4"/>
  <c r="K613" i="4"/>
  <c r="A614" i="4"/>
  <c r="B614" i="4"/>
  <c r="C614" i="4"/>
  <c r="D614" i="4"/>
  <c r="E614" i="4"/>
  <c r="F614" i="4"/>
  <c r="G614" i="4"/>
  <c r="H614" i="4"/>
  <c r="I614" i="4"/>
  <c r="J614" i="4"/>
  <c r="K614" i="4"/>
  <c r="A615" i="4"/>
  <c r="B615" i="4"/>
  <c r="C615" i="4"/>
  <c r="D615" i="4"/>
  <c r="E615" i="4"/>
  <c r="F615" i="4"/>
  <c r="G615" i="4"/>
  <c r="H615" i="4"/>
  <c r="I615" i="4"/>
  <c r="J615" i="4"/>
  <c r="K615" i="4"/>
  <c r="A616" i="4"/>
  <c r="B616" i="4"/>
  <c r="C616" i="4"/>
  <c r="D616" i="4"/>
  <c r="E616" i="4"/>
  <c r="F616" i="4"/>
  <c r="G616" i="4"/>
  <c r="H616" i="4"/>
  <c r="I616" i="4"/>
  <c r="J616" i="4"/>
  <c r="K616" i="4"/>
  <c r="A617" i="4"/>
  <c r="B617" i="4"/>
  <c r="C617" i="4"/>
  <c r="D617" i="4"/>
  <c r="E617" i="4"/>
  <c r="F617" i="4"/>
  <c r="G617" i="4"/>
  <c r="H617" i="4"/>
  <c r="I617" i="4"/>
  <c r="J617" i="4"/>
  <c r="K617" i="4"/>
  <c r="A618" i="4"/>
  <c r="B618" i="4"/>
  <c r="C618" i="4"/>
  <c r="D618" i="4"/>
  <c r="E618" i="4"/>
  <c r="F618" i="4"/>
  <c r="G618" i="4"/>
  <c r="H618" i="4"/>
  <c r="I618" i="4"/>
  <c r="J618" i="4"/>
  <c r="K618" i="4"/>
  <c r="A619" i="4"/>
  <c r="B619" i="4"/>
  <c r="C619" i="4"/>
  <c r="D619" i="4"/>
  <c r="E619" i="4"/>
  <c r="F619" i="4"/>
  <c r="G619" i="4"/>
  <c r="H619" i="4"/>
  <c r="I619" i="4"/>
  <c r="J619" i="4"/>
  <c r="K619" i="4"/>
  <c r="A620" i="4"/>
  <c r="B620" i="4"/>
  <c r="C620" i="4"/>
  <c r="D620" i="4"/>
  <c r="E620" i="4"/>
  <c r="F620" i="4"/>
  <c r="G620" i="4"/>
  <c r="H620" i="4"/>
  <c r="I620" i="4"/>
  <c r="J620" i="4"/>
  <c r="K620" i="4"/>
  <c r="A621" i="4"/>
  <c r="B621" i="4"/>
  <c r="C621" i="4"/>
  <c r="D621" i="4"/>
  <c r="E621" i="4"/>
  <c r="F621" i="4"/>
  <c r="G621" i="4"/>
  <c r="H621" i="4"/>
  <c r="I621" i="4"/>
  <c r="J621" i="4"/>
  <c r="K621" i="4"/>
  <c r="A622" i="4"/>
  <c r="B622" i="4"/>
  <c r="C622" i="4"/>
  <c r="D622" i="4"/>
  <c r="E622" i="4"/>
  <c r="F622" i="4"/>
  <c r="G622" i="4"/>
  <c r="H622" i="4"/>
  <c r="I622" i="4"/>
  <c r="J622" i="4"/>
  <c r="K622" i="4"/>
  <c r="A623" i="4"/>
  <c r="B623" i="4"/>
  <c r="C623" i="4"/>
  <c r="D623" i="4"/>
  <c r="E623" i="4"/>
  <c r="F623" i="4"/>
  <c r="G623" i="4"/>
  <c r="H623" i="4"/>
  <c r="I623" i="4"/>
  <c r="J623" i="4"/>
  <c r="K623" i="4"/>
  <c r="A624" i="4"/>
  <c r="B624" i="4"/>
  <c r="C624" i="4"/>
  <c r="D624" i="4"/>
  <c r="E624" i="4"/>
  <c r="F624" i="4"/>
  <c r="G624" i="4"/>
  <c r="H624" i="4"/>
  <c r="I624" i="4"/>
  <c r="J624" i="4"/>
  <c r="K624" i="4"/>
  <c r="A625" i="4"/>
  <c r="B625" i="4"/>
  <c r="C625" i="4"/>
  <c r="D625" i="4"/>
  <c r="E625" i="4"/>
  <c r="F625" i="4"/>
  <c r="G625" i="4"/>
  <c r="H625" i="4"/>
  <c r="I625" i="4"/>
  <c r="J625" i="4"/>
  <c r="K625" i="4"/>
  <c r="A626" i="4"/>
  <c r="B626" i="4"/>
  <c r="C626" i="4"/>
  <c r="D626" i="4"/>
  <c r="E626" i="4"/>
  <c r="F626" i="4"/>
  <c r="G626" i="4"/>
  <c r="H626" i="4"/>
  <c r="I626" i="4"/>
  <c r="J626" i="4"/>
  <c r="K626" i="4"/>
  <c r="A627" i="4"/>
  <c r="B627" i="4"/>
  <c r="C627" i="4"/>
  <c r="D627" i="4"/>
  <c r="E627" i="4"/>
  <c r="F627" i="4"/>
  <c r="G627" i="4"/>
  <c r="H627" i="4"/>
  <c r="I627" i="4"/>
  <c r="J627" i="4"/>
  <c r="K627" i="4"/>
  <c r="A628" i="4"/>
  <c r="B628" i="4"/>
  <c r="C628" i="4"/>
  <c r="D628" i="4"/>
  <c r="E628" i="4"/>
  <c r="F628" i="4"/>
  <c r="G628" i="4"/>
  <c r="H628" i="4"/>
  <c r="I628" i="4"/>
  <c r="J628" i="4"/>
  <c r="K628" i="4"/>
  <c r="A629" i="4"/>
  <c r="B629" i="4"/>
  <c r="C629" i="4"/>
  <c r="D629" i="4"/>
  <c r="E629" i="4"/>
  <c r="F629" i="4"/>
  <c r="G629" i="4"/>
  <c r="H629" i="4"/>
  <c r="I629" i="4"/>
  <c r="J629" i="4"/>
  <c r="K629" i="4"/>
  <c r="A630" i="4"/>
  <c r="B630" i="4"/>
  <c r="C630" i="4"/>
  <c r="D630" i="4"/>
  <c r="E630" i="4"/>
  <c r="F630" i="4"/>
  <c r="G630" i="4"/>
  <c r="H630" i="4"/>
  <c r="I630" i="4"/>
  <c r="J630" i="4"/>
  <c r="K630" i="4"/>
  <c r="A631" i="4"/>
  <c r="B631" i="4"/>
  <c r="C631" i="4"/>
  <c r="D631" i="4"/>
  <c r="E631" i="4"/>
  <c r="F631" i="4"/>
  <c r="G631" i="4"/>
  <c r="H631" i="4"/>
  <c r="I631" i="4"/>
  <c r="J631" i="4"/>
  <c r="K631" i="4"/>
  <c r="A632" i="4"/>
  <c r="B632" i="4"/>
  <c r="C632" i="4"/>
  <c r="D632" i="4"/>
  <c r="E632" i="4"/>
  <c r="F632" i="4"/>
  <c r="G632" i="4"/>
  <c r="H632" i="4"/>
  <c r="I632" i="4"/>
  <c r="J632" i="4"/>
  <c r="K632" i="4"/>
  <c r="A633" i="4"/>
  <c r="B633" i="4"/>
  <c r="C633" i="4"/>
  <c r="D633" i="4"/>
  <c r="E633" i="4"/>
  <c r="F633" i="4"/>
  <c r="G633" i="4"/>
  <c r="H633" i="4"/>
  <c r="I633" i="4"/>
  <c r="J633" i="4"/>
  <c r="K633" i="4"/>
  <c r="A634" i="4"/>
  <c r="B634" i="4"/>
  <c r="C634" i="4"/>
  <c r="D634" i="4"/>
  <c r="E634" i="4"/>
  <c r="F634" i="4"/>
  <c r="G634" i="4"/>
  <c r="H634" i="4"/>
  <c r="I634" i="4"/>
  <c r="J634" i="4"/>
  <c r="K634" i="4"/>
  <c r="A635" i="4"/>
  <c r="B635" i="4"/>
  <c r="C635" i="4"/>
  <c r="D635" i="4"/>
  <c r="E635" i="4"/>
  <c r="F635" i="4"/>
  <c r="G635" i="4"/>
  <c r="H635" i="4"/>
  <c r="I635" i="4"/>
  <c r="J635" i="4"/>
  <c r="K635" i="4"/>
  <c r="A636" i="4"/>
  <c r="B636" i="4"/>
  <c r="C636" i="4"/>
  <c r="D636" i="4"/>
  <c r="E636" i="4"/>
  <c r="F636" i="4"/>
  <c r="G636" i="4"/>
  <c r="H636" i="4"/>
  <c r="I636" i="4"/>
  <c r="J636" i="4"/>
  <c r="K636" i="4"/>
  <c r="A637" i="4"/>
  <c r="B637" i="4"/>
  <c r="C637" i="4"/>
  <c r="D637" i="4"/>
  <c r="E637" i="4"/>
  <c r="F637" i="4"/>
  <c r="G637" i="4"/>
  <c r="H637" i="4"/>
  <c r="I637" i="4"/>
  <c r="J637" i="4"/>
  <c r="K637" i="4"/>
  <c r="A638" i="4"/>
  <c r="B638" i="4"/>
  <c r="C638" i="4"/>
  <c r="D638" i="4"/>
  <c r="E638" i="4"/>
  <c r="F638" i="4"/>
  <c r="G638" i="4"/>
  <c r="H638" i="4"/>
  <c r="I638" i="4"/>
  <c r="J638" i="4"/>
  <c r="K638" i="4"/>
  <c r="A639" i="4"/>
  <c r="B639" i="4"/>
  <c r="C639" i="4"/>
  <c r="D639" i="4"/>
  <c r="E639" i="4"/>
  <c r="F639" i="4"/>
  <c r="G639" i="4"/>
  <c r="H639" i="4"/>
  <c r="I639" i="4"/>
  <c r="J639" i="4"/>
  <c r="K639" i="4"/>
  <c r="A640" i="4"/>
  <c r="B640" i="4"/>
  <c r="C640" i="4"/>
  <c r="D640" i="4"/>
  <c r="E640" i="4"/>
  <c r="F640" i="4"/>
  <c r="G640" i="4"/>
  <c r="H640" i="4"/>
  <c r="I640" i="4"/>
  <c r="J640" i="4"/>
  <c r="K640" i="4"/>
  <c r="A641" i="4"/>
  <c r="B641" i="4"/>
  <c r="C641" i="4"/>
  <c r="D641" i="4"/>
  <c r="E641" i="4"/>
  <c r="F641" i="4"/>
  <c r="G641" i="4"/>
  <c r="H641" i="4"/>
  <c r="I641" i="4"/>
  <c r="J641" i="4"/>
  <c r="K641" i="4"/>
  <c r="A642" i="4"/>
  <c r="B642" i="4"/>
  <c r="C642" i="4"/>
  <c r="D642" i="4"/>
  <c r="E642" i="4"/>
  <c r="F642" i="4"/>
  <c r="G642" i="4"/>
  <c r="H642" i="4"/>
  <c r="I642" i="4"/>
  <c r="J642" i="4"/>
  <c r="K642" i="4"/>
  <c r="A643" i="4"/>
  <c r="B643" i="4"/>
  <c r="C643" i="4"/>
  <c r="D643" i="4"/>
  <c r="E643" i="4"/>
  <c r="F643" i="4"/>
  <c r="G643" i="4"/>
  <c r="H643" i="4"/>
  <c r="I643" i="4"/>
  <c r="J643" i="4"/>
  <c r="K643" i="4"/>
  <c r="A644" i="4"/>
  <c r="B644" i="4"/>
  <c r="C644" i="4"/>
  <c r="D644" i="4"/>
  <c r="E644" i="4"/>
  <c r="F644" i="4"/>
  <c r="G644" i="4"/>
  <c r="H644" i="4"/>
  <c r="I644" i="4"/>
  <c r="J644" i="4"/>
  <c r="K644" i="4"/>
  <c r="A645" i="4"/>
  <c r="B645" i="4"/>
  <c r="C645" i="4"/>
  <c r="D645" i="4"/>
  <c r="E645" i="4"/>
  <c r="F645" i="4"/>
  <c r="G645" i="4"/>
  <c r="H645" i="4"/>
  <c r="I645" i="4"/>
  <c r="J645" i="4"/>
  <c r="K645" i="4"/>
  <c r="A646" i="4"/>
  <c r="B646" i="4"/>
  <c r="C646" i="4"/>
  <c r="D646" i="4"/>
  <c r="E646" i="4"/>
  <c r="F646" i="4"/>
  <c r="G646" i="4"/>
  <c r="H646" i="4"/>
  <c r="I646" i="4"/>
  <c r="J646" i="4"/>
  <c r="K646" i="4"/>
  <c r="A647" i="4"/>
  <c r="B647" i="4"/>
  <c r="C647" i="4"/>
  <c r="D647" i="4"/>
  <c r="E647" i="4"/>
  <c r="F647" i="4"/>
  <c r="G647" i="4"/>
  <c r="H647" i="4"/>
  <c r="I647" i="4"/>
  <c r="J647" i="4"/>
  <c r="K647" i="4"/>
  <c r="A648" i="4"/>
  <c r="B648" i="4"/>
  <c r="C648" i="4"/>
  <c r="D648" i="4"/>
  <c r="E648" i="4"/>
  <c r="F648" i="4"/>
  <c r="G648" i="4"/>
  <c r="H648" i="4"/>
  <c r="I648" i="4"/>
  <c r="J648" i="4"/>
  <c r="K648" i="4"/>
  <c r="A649" i="4"/>
  <c r="B649" i="4"/>
  <c r="C649" i="4"/>
  <c r="D649" i="4"/>
  <c r="E649" i="4"/>
  <c r="F649" i="4"/>
  <c r="G649" i="4"/>
  <c r="H649" i="4"/>
  <c r="I649" i="4"/>
  <c r="J649" i="4"/>
  <c r="K649" i="4"/>
  <c r="A650" i="4"/>
  <c r="B650" i="4"/>
  <c r="C650" i="4"/>
  <c r="D650" i="4"/>
  <c r="E650" i="4"/>
  <c r="F650" i="4"/>
  <c r="G650" i="4"/>
  <c r="H650" i="4"/>
  <c r="I650" i="4"/>
  <c r="J650" i="4"/>
  <c r="K650" i="4"/>
  <c r="A651" i="4"/>
  <c r="B651" i="4"/>
  <c r="C651" i="4"/>
  <c r="D651" i="4"/>
  <c r="E651" i="4"/>
  <c r="F651" i="4"/>
  <c r="G651" i="4"/>
  <c r="H651" i="4"/>
  <c r="I651" i="4"/>
  <c r="J651" i="4"/>
  <c r="K651" i="4"/>
  <c r="A652" i="4"/>
  <c r="B652" i="4"/>
  <c r="C652" i="4"/>
  <c r="D652" i="4"/>
  <c r="E652" i="4"/>
  <c r="F652" i="4"/>
  <c r="G652" i="4"/>
  <c r="H652" i="4"/>
  <c r="I652" i="4"/>
  <c r="J652" i="4"/>
  <c r="K652" i="4"/>
  <c r="A653" i="4"/>
  <c r="B653" i="4"/>
  <c r="C653" i="4"/>
  <c r="D653" i="4"/>
  <c r="E653" i="4"/>
  <c r="F653" i="4"/>
  <c r="G653" i="4"/>
  <c r="H653" i="4"/>
  <c r="I653" i="4"/>
  <c r="J653" i="4"/>
  <c r="K653" i="4"/>
  <c r="A654" i="4"/>
  <c r="B654" i="4"/>
  <c r="C654" i="4"/>
  <c r="D654" i="4"/>
  <c r="E654" i="4"/>
  <c r="F654" i="4"/>
  <c r="G654" i="4"/>
  <c r="H654" i="4"/>
  <c r="I654" i="4"/>
  <c r="J654" i="4"/>
  <c r="K654" i="4"/>
  <c r="A655" i="4"/>
  <c r="B655" i="4"/>
  <c r="C655" i="4"/>
  <c r="D655" i="4"/>
  <c r="E655" i="4"/>
  <c r="F655" i="4"/>
  <c r="G655" i="4"/>
  <c r="H655" i="4"/>
  <c r="I655" i="4"/>
  <c r="J655" i="4"/>
  <c r="K655" i="4"/>
  <c r="A656" i="4"/>
  <c r="B656" i="4"/>
  <c r="C656" i="4"/>
  <c r="D656" i="4"/>
  <c r="E656" i="4"/>
  <c r="F656" i="4"/>
  <c r="G656" i="4"/>
  <c r="H656" i="4"/>
  <c r="I656" i="4"/>
  <c r="J656" i="4"/>
  <c r="K656" i="4"/>
  <c r="A657" i="4"/>
  <c r="B657" i="4"/>
  <c r="C657" i="4"/>
  <c r="D657" i="4"/>
  <c r="E657" i="4"/>
  <c r="F657" i="4"/>
  <c r="G657" i="4"/>
  <c r="H657" i="4"/>
  <c r="I657" i="4"/>
  <c r="J657" i="4"/>
  <c r="K657" i="4"/>
  <c r="A658" i="4"/>
  <c r="B658" i="4"/>
  <c r="C658" i="4"/>
  <c r="D658" i="4"/>
  <c r="E658" i="4"/>
  <c r="F658" i="4"/>
  <c r="G658" i="4"/>
  <c r="H658" i="4"/>
  <c r="I658" i="4"/>
  <c r="J658" i="4"/>
  <c r="K658" i="4"/>
  <c r="A659" i="4"/>
  <c r="B659" i="4"/>
  <c r="C659" i="4"/>
  <c r="D659" i="4"/>
  <c r="E659" i="4"/>
  <c r="F659" i="4"/>
  <c r="G659" i="4"/>
  <c r="H659" i="4"/>
  <c r="I659" i="4"/>
  <c r="J659" i="4"/>
  <c r="K659" i="4"/>
  <c r="A660" i="4"/>
  <c r="B660" i="4"/>
  <c r="C660" i="4"/>
  <c r="D660" i="4"/>
  <c r="E660" i="4"/>
  <c r="F660" i="4"/>
  <c r="G660" i="4"/>
  <c r="H660" i="4"/>
  <c r="I660" i="4"/>
  <c r="J660" i="4"/>
  <c r="K660" i="4"/>
  <c r="A661" i="4"/>
  <c r="B661" i="4"/>
  <c r="C661" i="4"/>
  <c r="D661" i="4"/>
  <c r="E661" i="4"/>
  <c r="F661" i="4"/>
  <c r="G661" i="4"/>
  <c r="H661" i="4"/>
  <c r="I661" i="4"/>
  <c r="J661" i="4"/>
  <c r="K661" i="4"/>
  <c r="A662" i="4"/>
  <c r="B662" i="4"/>
  <c r="C662" i="4"/>
  <c r="D662" i="4"/>
  <c r="E662" i="4"/>
  <c r="F662" i="4"/>
  <c r="G662" i="4"/>
  <c r="H662" i="4"/>
  <c r="I662" i="4"/>
  <c r="J662" i="4"/>
  <c r="K662" i="4"/>
  <c r="A663" i="4"/>
  <c r="B663" i="4"/>
  <c r="C663" i="4"/>
  <c r="D663" i="4"/>
  <c r="E663" i="4"/>
  <c r="F663" i="4"/>
  <c r="G663" i="4"/>
  <c r="H663" i="4"/>
  <c r="I663" i="4"/>
  <c r="J663" i="4"/>
  <c r="K663" i="4"/>
  <c r="A664" i="4"/>
  <c r="B664" i="4"/>
  <c r="C664" i="4"/>
  <c r="D664" i="4"/>
  <c r="E664" i="4"/>
  <c r="F664" i="4"/>
  <c r="G664" i="4"/>
  <c r="H664" i="4"/>
  <c r="I664" i="4"/>
  <c r="J664" i="4"/>
  <c r="K664" i="4"/>
  <c r="A665" i="4"/>
  <c r="B665" i="4"/>
  <c r="C665" i="4"/>
  <c r="D665" i="4"/>
  <c r="E665" i="4"/>
  <c r="F665" i="4"/>
  <c r="G665" i="4"/>
  <c r="H665" i="4"/>
  <c r="I665" i="4"/>
  <c r="J665" i="4"/>
  <c r="K665" i="4"/>
  <c r="A666" i="4"/>
  <c r="B666" i="4"/>
  <c r="C666" i="4"/>
  <c r="D666" i="4"/>
  <c r="E666" i="4"/>
  <c r="F666" i="4"/>
  <c r="G666" i="4"/>
  <c r="H666" i="4"/>
  <c r="I666" i="4"/>
  <c r="J666" i="4"/>
  <c r="K666" i="4"/>
  <c r="A667" i="4"/>
  <c r="B667" i="4"/>
  <c r="C667" i="4"/>
  <c r="D667" i="4"/>
  <c r="E667" i="4"/>
  <c r="F667" i="4"/>
  <c r="G667" i="4"/>
  <c r="H667" i="4"/>
  <c r="I667" i="4"/>
  <c r="J667" i="4"/>
  <c r="K667" i="4"/>
  <c r="A668" i="4"/>
  <c r="B668" i="4"/>
  <c r="C668" i="4"/>
  <c r="D668" i="4"/>
  <c r="E668" i="4"/>
  <c r="F668" i="4"/>
  <c r="G668" i="4"/>
  <c r="H668" i="4"/>
  <c r="I668" i="4"/>
  <c r="J668" i="4"/>
  <c r="K668" i="4"/>
  <c r="A669" i="4"/>
  <c r="B669" i="4"/>
  <c r="C669" i="4"/>
  <c r="D669" i="4"/>
  <c r="E669" i="4"/>
  <c r="F669" i="4"/>
  <c r="G669" i="4"/>
  <c r="H669" i="4"/>
  <c r="I669" i="4"/>
  <c r="J669" i="4"/>
  <c r="K669" i="4"/>
  <c r="A670" i="4"/>
  <c r="B670" i="4"/>
  <c r="C670" i="4"/>
  <c r="D670" i="4"/>
  <c r="E670" i="4"/>
  <c r="F670" i="4"/>
  <c r="G670" i="4"/>
  <c r="H670" i="4"/>
  <c r="I670" i="4"/>
  <c r="J670" i="4"/>
  <c r="K670" i="4"/>
  <c r="A671" i="4"/>
  <c r="B671" i="4"/>
  <c r="C671" i="4"/>
  <c r="D671" i="4"/>
  <c r="E671" i="4"/>
  <c r="F671" i="4"/>
  <c r="G671" i="4"/>
  <c r="H671" i="4"/>
  <c r="I671" i="4"/>
  <c r="J671" i="4"/>
  <c r="K671" i="4"/>
  <c r="A672" i="4"/>
  <c r="B672" i="4"/>
  <c r="C672" i="4"/>
  <c r="D672" i="4"/>
  <c r="E672" i="4"/>
  <c r="F672" i="4"/>
  <c r="G672" i="4"/>
  <c r="H672" i="4"/>
  <c r="I672" i="4"/>
  <c r="J672" i="4"/>
  <c r="K672" i="4"/>
  <c r="A673" i="4"/>
  <c r="B673" i="4"/>
  <c r="C673" i="4"/>
  <c r="D673" i="4"/>
  <c r="E673" i="4"/>
  <c r="F673" i="4"/>
  <c r="G673" i="4"/>
  <c r="H673" i="4"/>
  <c r="I673" i="4"/>
  <c r="J673" i="4"/>
  <c r="K673" i="4"/>
  <c r="A674" i="4"/>
  <c r="B674" i="4"/>
  <c r="C674" i="4"/>
  <c r="D674" i="4"/>
  <c r="E674" i="4"/>
  <c r="F674" i="4"/>
  <c r="G674" i="4"/>
  <c r="H674" i="4"/>
  <c r="I674" i="4"/>
  <c r="J674" i="4"/>
  <c r="K674" i="4"/>
  <c r="A675" i="4"/>
  <c r="B675" i="4"/>
  <c r="C675" i="4"/>
  <c r="D675" i="4"/>
  <c r="E675" i="4"/>
  <c r="F675" i="4"/>
  <c r="G675" i="4"/>
  <c r="H675" i="4"/>
  <c r="I675" i="4"/>
  <c r="J675" i="4"/>
  <c r="K675" i="4"/>
  <c r="A676" i="4"/>
  <c r="B676" i="4"/>
  <c r="C676" i="4"/>
  <c r="D676" i="4"/>
  <c r="E676" i="4"/>
  <c r="F676" i="4"/>
  <c r="G676" i="4"/>
  <c r="H676" i="4"/>
  <c r="I676" i="4"/>
  <c r="J676" i="4"/>
  <c r="K676" i="4"/>
  <c r="A677" i="4"/>
  <c r="B677" i="4"/>
  <c r="C677" i="4"/>
  <c r="D677" i="4"/>
  <c r="E677" i="4"/>
  <c r="F677" i="4"/>
  <c r="G677" i="4"/>
  <c r="H677" i="4"/>
  <c r="I677" i="4"/>
  <c r="J677" i="4"/>
  <c r="K677" i="4"/>
  <c r="A678" i="4"/>
  <c r="B678" i="4"/>
  <c r="C678" i="4"/>
  <c r="D678" i="4"/>
  <c r="E678" i="4"/>
  <c r="F678" i="4"/>
  <c r="G678" i="4"/>
  <c r="H678" i="4"/>
  <c r="I678" i="4"/>
  <c r="J678" i="4"/>
  <c r="K678" i="4"/>
  <c r="A679" i="4"/>
  <c r="B679" i="4"/>
  <c r="C679" i="4"/>
  <c r="D679" i="4"/>
  <c r="E679" i="4"/>
  <c r="F679" i="4"/>
  <c r="G679" i="4"/>
  <c r="H679" i="4"/>
  <c r="I679" i="4"/>
  <c r="J679" i="4"/>
  <c r="K679" i="4"/>
  <c r="A680" i="4"/>
  <c r="B680" i="4"/>
  <c r="C680" i="4"/>
  <c r="D680" i="4"/>
  <c r="E680" i="4"/>
  <c r="F680" i="4"/>
  <c r="G680" i="4"/>
  <c r="H680" i="4"/>
  <c r="I680" i="4"/>
  <c r="J680" i="4"/>
  <c r="K680" i="4"/>
  <c r="A681" i="4"/>
  <c r="B681" i="4"/>
  <c r="C681" i="4"/>
  <c r="D681" i="4"/>
  <c r="E681" i="4"/>
  <c r="F681" i="4"/>
  <c r="G681" i="4"/>
  <c r="H681" i="4"/>
  <c r="I681" i="4"/>
  <c r="J681" i="4"/>
  <c r="K681" i="4"/>
  <c r="A682" i="4"/>
  <c r="B682" i="4"/>
  <c r="C682" i="4"/>
  <c r="D682" i="4"/>
  <c r="E682" i="4"/>
  <c r="F682" i="4"/>
  <c r="G682" i="4"/>
  <c r="H682" i="4"/>
  <c r="I682" i="4"/>
  <c r="J682" i="4"/>
  <c r="K682" i="4"/>
  <c r="A683" i="4"/>
  <c r="B683" i="4"/>
  <c r="C683" i="4"/>
  <c r="D683" i="4"/>
  <c r="E683" i="4"/>
  <c r="F683" i="4"/>
  <c r="G683" i="4"/>
  <c r="H683" i="4"/>
  <c r="I683" i="4"/>
  <c r="J683" i="4"/>
  <c r="K683" i="4"/>
  <c r="A684" i="4"/>
  <c r="B684" i="4"/>
  <c r="C684" i="4"/>
  <c r="D684" i="4"/>
  <c r="E684" i="4"/>
  <c r="F684" i="4"/>
  <c r="G684" i="4"/>
  <c r="H684" i="4"/>
  <c r="I684" i="4"/>
  <c r="J684" i="4"/>
  <c r="K684" i="4"/>
  <c r="A685" i="4"/>
  <c r="B685" i="4"/>
  <c r="C685" i="4"/>
  <c r="D685" i="4"/>
  <c r="E685" i="4"/>
  <c r="F685" i="4"/>
  <c r="G685" i="4"/>
  <c r="H685" i="4"/>
  <c r="I685" i="4"/>
  <c r="J685" i="4"/>
  <c r="K685" i="4"/>
  <c r="A686" i="4"/>
  <c r="B686" i="4"/>
  <c r="C686" i="4"/>
  <c r="D686" i="4"/>
  <c r="E686" i="4"/>
  <c r="F686" i="4"/>
  <c r="G686" i="4"/>
  <c r="H686" i="4"/>
  <c r="I686" i="4"/>
  <c r="J686" i="4"/>
  <c r="K686" i="4"/>
  <c r="A687" i="4"/>
  <c r="B687" i="4"/>
  <c r="C687" i="4"/>
  <c r="D687" i="4"/>
  <c r="E687" i="4"/>
  <c r="F687" i="4"/>
  <c r="G687" i="4"/>
  <c r="H687" i="4"/>
  <c r="I687" i="4"/>
  <c r="J687" i="4"/>
  <c r="K687" i="4"/>
  <c r="A688" i="4"/>
  <c r="B688" i="4"/>
  <c r="C688" i="4"/>
  <c r="D688" i="4"/>
  <c r="E688" i="4"/>
  <c r="F688" i="4"/>
  <c r="G688" i="4"/>
  <c r="H688" i="4"/>
  <c r="I688" i="4"/>
  <c r="J688" i="4"/>
  <c r="K688" i="4"/>
  <c r="A689" i="4"/>
  <c r="B689" i="4"/>
  <c r="C689" i="4"/>
  <c r="D689" i="4"/>
  <c r="E689" i="4"/>
  <c r="F689" i="4"/>
  <c r="G689" i="4"/>
  <c r="H689" i="4"/>
  <c r="I689" i="4"/>
  <c r="J689" i="4"/>
  <c r="K689" i="4"/>
  <c r="A690" i="4"/>
  <c r="B690" i="4"/>
  <c r="C690" i="4"/>
  <c r="D690" i="4"/>
  <c r="E690" i="4"/>
  <c r="F690" i="4"/>
  <c r="G690" i="4"/>
  <c r="H690" i="4"/>
  <c r="I690" i="4"/>
  <c r="J690" i="4"/>
  <c r="K690" i="4"/>
  <c r="A691" i="4"/>
  <c r="B691" i="4"/>
  <c r="C691" i="4"/>
  <c r="D691" i="4"/>
  <c r="E691" i="4"/>
  <c r="F691" i="4"/>
  <c r="G691" i="4"/>
  <c r="H691" i="4"/>
  <c r="I691" i="4"/>
  <c r="J691" i="4"/>
  <c r="K691" i="4"/>
  <c r="A692" i="4"/>
  <c r="B692" i="4"/>
  <c r="C692" i="4"/>
  <c r="D692" i="4"/>
  <c r="E692" i="4"/>
  <c r="F692" i="4"/>
  <c r="G692" i="4"/>
  <c r="H692" i="4"/>
  <c r="I692" i="4"/>
  <c r="J692" i="4"/>
  <c r="K692" i="4"/>
  <c r="A693" i="4"/>
  <c r="B693" i="4"/>
  <c r="C693" i="4"/>
  <c r="D693" i="4"/>
  <c r="E693" i="4"/>
  <c r="F693" i="4"/>
  <c r="G693" i="4"/>
  <c r="H693" i="4"/>
  <c r="I693" i="4"/>
  <c r="J693" i="4"/>
  <c r="K693" i="4"/>
  <c r="A694" i="4"/>
  <c r="B694" i="4"/>
  <c r="C694" i="4"/>
  <c r="D694" i="4"/>
  <c r="E694" i="4"/>
  <c r="F694" i="4"/>
  <c r="G694" i="4"/>
  <c r="H694" i="4"/>
  <c r="I694" i="4"/>
  <c r="J694" i="4"/>
  <c r="K694" i="4"/>
  <c r="A695" i="4"/>
  <c r="B695" i="4"/>
  <c r="C695" i="4"/>
  <c r="D695" i="4"/>
  <c r="E695" i="4"/>
  <c r="F695" i="4"/>
  <c r="G695" i="4"/>
  <c r="H695" i="4"/>
  <c r="I695" i="4"/>
  <c r="J695" i="4"/>
  <c r="K695" i="4"/>
  <c r="A696" i="4"/>
  <c r="B696" i="4"/>
  <c r="C696" i="4"/>
  <c r="D696" i="4"/>
  <c r="E696" i="4"/>
  <c r="F696" i="4"/>
  <c r="G696" i="4"/>
  <c r="H696" i="4"/>
  <c r="I696" i="4"/>
  <c r="J696" i="4"/>
  <c r="K696" i="4"/>
  <c r="A697" i="4"/>
  <c r="B697" i="4"/>
  <c r="C697" i="4"/>
  <c r="D697" i="4"/>
  <c r="E697" i="4"/>
  <c r="F697" i="4"/>
  <c r="G697" i="4"/>
  <c r="H697" i="4"/>
  <c r="I697" i="4"/>
  <c r="J697" i="4"/>
  <c r="K697" i="4"/>
  <c r="A698" i="4"/>
  <c r="B698" i="4"/>
  <c r="C698" i="4"/>
  <c r="D698" i="4"/>
  <c r="E698" i="4"/>
  <c r="F698" i="4"/>
  <c r="G698" i="4"/>
  <c r="H698" i="4"/>
  <c r="I698" i="4"/>
  <c r="J698" i="4"/>
  <c r="K698" i="4"/>
  <c r="A699" i="4"/>
  <c r="B699" i="4"/>
  <c r="C699" i="4"/>
  <c r="D699" i="4"/>
  <c r="E699" i="4"/>
  <c r="F699" i="4"/>
  <c r="G699" i="4"/>
  <c r="H699" i="4"/>
  <c r="I699" i="4"/>
  <c r="J699" i="4"/>
  <c r="K699" i="4"/>
  <c r="A700" i="4"/>
  <c r="B700" i="4"/>
  <c r="C700" i="4"/>
  <c r="D700" i="4"/>
  <c r="E700" i="4"/>
  <c r="F700" i="4"/>
  <c r="G700" i="4"/>
  <c r="H700" i="4"/>
  <c r="I700" i="4"/>
  <c r="J700" i="4"/>
  <c r="K700" i="4"/>
  <c r="A701" i="4"/>
  <c r="B701" i="4"/>
  <c r="C701" i="4"/>
  <c r="D701" i="4"/>
  <c r="E701" i="4"/>
  <c r="F701" i="4"/>
  <c r="G701" i="4"/>
  <c r="H701" i="4"/>
  <c r="I701" i="4"/>
  <c r="J701" i="4"/>
  <c r="K701" i="4"/>
  <c r="A702" i="4"/>
  <c r="B702" i="4"/>
  <c r="C702" i="4"/>
  <c r="D702" i="4"/>
  <c r="E702" i="4"/>
  <c r="F702" i="4"/>
  <c r="G702" i="4"/>
  <c r="H702" i="4"/>
  <c r="I702" i="4"/>
  <c r="J702" i="4"/>
  <c r="K702" i="4"/>
  <c r="A703" i="4"/>
  <c r="B703" i="4"/>
  <c r="C703" i="4"/>
  <c r="D703" i="4"/>
  <c r="E703" i="4"/>
  <c r="F703" i="4"/>
  <c r="G703" i="4"/>
  <c r="H703" i="4"/>
  <c r="I703" i="4"/>
  <c r="J703" i="4"/>
  <c r="K703" i="4"/>
  <c r="A704" i="4"/>
  <c r="B704" i="4"/>
  <c r="C704" i="4"/>
  <c r="D704" i="4"/>
  <c r="E704" i="4"/>
  <c r="F704" i="4"/>
  <c r="G704" i="4"/>
  <c r="H704" i="4"/>
  <c r="I704" i="4"/>
  <c r="J704" i="4"/>
  <c r="K704" i="4"/>
  <c r="A705" i="4"/>
  <c r="B705" i="4"/>
  <c r="C705" i="4"/>
  <c r="D705" i="4"/>
  <c r="E705" i="4"/>
  <c r="F705" i="4"/>
  <c r="G705" i="4"/>
  <c r="H705" i="4"/>
  <c r="I705" i="4"/>
  <c r="J705" i="4"/>
  <c r="K705" i="4"/>
  <c r="A706" i="4"/>
  <c r="B706" i="4"/>
  <c r="C706" i="4"/>
  <c r="D706" i="4"/>
  <c r="E706" i="4"/>
  <c r="F706" i="4"/>
  <c r="G706" i="4"/>
  <c r="H706" i="4"/>
  <c r="I706" i="4"/>
  <c r="J706" i="4"/>
  <c r="K706" i="4"/>
  <c r="A707" i="4"/>
  <c r="B707" i="4"/>
  <c r="C707" i="4"/>
  <c r="D707" i="4"/>
  <c r="E707" i="4"/>
  <c r="F707" i="4"/>
  <c r="G707" i="4"/>
  <c r="H707" i="4"/>
  <c r="I707" i="4"/>
  <c r="J707" i="4"/>
  <c r="K707" i="4"/>
  <c r="A708" i="4"/>
  <c r="B708" i="4"/>
  <c r="C708" i="4"/>
  <c r="D708" i="4"/>
  <c r="E708" i="4"/>
  <c r="F708" i="4"/>
  <c r="G708" i="4"/>
  <c r="H708" i="4"/>
  <c r="I708" i="4"/>
  <c r="J708" i="4"/>
  <c r="K708" i="4"/>
  <c r="A709" i="4"/>
  <c r="B709" i="4"/>
  <c r="C709" i="4"/>
  <c r="D709" i="4"/>
  <c r="E709" i="4"/>
  <c r="F709" i="4"/>
  <c r="G709" i="4"/>
  <c r="H709" i="4"/>
  <c r="I709" i="4"/>
  <c r="J709" i="4"/>
  <c r="K709" i="4"/>
  <c r="A710" i="4"/>
  <c r="B710" i="4"/>
  <c r="C710" i="4"/>
  <c r="D710" i="4"/>
  <c r="E710" i="4"/>
  <c r="F710" i="4"/>
  <c r="G710" i="4"/>
  <c r="H710" i="4"/>
  <c r="I710" i="4"/>
  <c r="J710" i="4"/>
  <c r="K710" i="4"/>
  <c r="A711" i="4"/>
  <c r="B711" i="4"/>
  <c r="C711" i="4"/>
  <c r="D711" i="4"/>
  <c r="E711" i="4"/>
  <c r="F711" i="4"/>
  <c r="G711" i="4"/>
  <c r="H711" i="4"/>
  <c r="I711" i="4"/>
  <c r="J711" i="4"/>
  <c r="K711" i="4"/>
  <c r="A712" i="4"/>
  <c r="B712" i="4"/>
  <c r="C712" i="4"/>
  <c r="D712" i="4"/>
  <c r="E712" i="4"/>
  <c r="F712" i="4"/>
  <c r="G712" i="4"/>
  <c r="H712" i="4"/>
  <c r="I712" i="4"/>
  <c r="J712" i="4"/>
  <c r="K712" i="4"/>
  <c r="A713" i="4"/>
  <c r="B713" i="4"/>
  <c r="C713" i="4"/>
  <c r="D713" i="4"/>
  <c r="E713" i="4"/>
  <c r="F713" i="4"/>
  <c r="G713" i="4"/>
  <c r="H713" i="4"/>
  <c r="I713" i="4"/>
  <c r="J713" i="4"/>
  <c r="K713" i="4"/>
  <c r="A714" i="4"/>
  <c r="B714" i="4"/>
  <c r="C714" i="4"/>
  <c r="D714" i="4"/>
  <c r="E714" i="4"/>
  <c r="F714" i="4"/>
  <c r="G714" i="4"/>
  <c r="H714" i="4"/>
  <c r="I714" i="4"/>
  <c r="J714" i="4"/>
  <c r="K714" i="4"/>
  <c r="A715" i="4"/>
  <c r="B715" i="4"/>
  <c r="C715" i="4"/>
  <c r="D715" i="4"/>
  <c r="E715" i="4"/>
  <c r="F715" i="4"/>
  <c r="G715" i="4"/>
  <c r="H715" i="4"/>
  <c r="I715" i="4"/>
  <c r="J715" i="4"/>
  <c r="K715" i="4"/>
  <c r="A716" i="4"/>
  <c r="B716" i="4"/>
  <c r="C716" i="4"/>
  <c r="D716" i="4"/>
  <c r="E716" i="4"/>
  <c r="F716" i="4"/>
  <c r="G716" i="4"/>
  <c r="H716" i="4"/>
  <c r="I716" i="4"/>
  <c r="J716" i="4"/>
  <c r="K716" i="4"/>
  <c r="A717" i="4"/>
  <c r="B717" i="4"/>
  <c r="C717" i="4"/>
  <c r="D717" i="4"/>
  <c r="E717" i="4"/>
  <c r="F717" i="4"/>
  <c r="G717" i="4"/>
  <c r="H717" i="4"/>
  <c r="I717" i="4"/>
  <c r="J717" i="4"/>
  <c r="K717" i="4"/>
  <c r="A718" i="4"/>
  <c r="B718" i="4"/>
  <c r="C718" i="4"/>
  <c r="D718" i="4"/>
  <c r="E718" i="4"/>
  <c r="F718" i="4"/>
  <c r="G718" i="4"/>
  <c r="H718" i="4"/>
  <c r="I718" i="4"/>
  <c r="J718" i="4"/>
  <c r="K718" i="4"/>
  <c r="A719" i="4"/>
  <c r="B719" i="4"/>
  <c r="C719" i="4"/>
  <c r="D719" i="4"/>
  <c r="E719" i="4"/>
  <c r="F719" i="4"/>
  <c r="G719" i="4"/>
  <c r="H719" i="4"/>
  <c r="I719" i="4"/>
  <c r="J719" i="4"/>
  <c r="K719" i="4"/>
  <c r="A720" i="4"/>
  <c r="B720" i="4"/>
  <c r="C720" i="4"/>
  <c r="D720" i="4"/>
  <c r="E720" i="4"/>
  <c r="F720" i="4"/>
  <c r="G720" i="4"/>
  <c r="H720" i="4"/>
  <c r="I720" i="4"/>
  <c r="J720" i="4"/>
  <c r="K720" i="4"/>
  <c r="A721" i="4"/>
  <c r="B721" i="4"/>
  <c r="C721" i="4"/>
  <c r="D721" i="4"/>
  <c r="E721" i="4"/>
  <c r="F721" i="4"/>
  <c r="G721" i="4"/>
  <c r="H721" i="4"/>
  <c r="I721" i="4"/>
  <c r="J721" i="4"/>
  <c r="K721" i="4"/>
  <c r="A722" i="4"/>
  <c r="B722" i="4"/>
  <c r="C722" i="4"/>
  <c r="D722" i="4"/>
  <c r="E722" i="4"/>
  <c r="F722" i="4"/>
  <c r="G722" i="4"/>
  <c r="H722" i="4"/>
  <c r="I722" i="4"/>
  <c r="J722" i="4"/>
  <c r="K722" i="4"/>
  <c r="A723" i="4"/>
  <c r="B723" i="4"/>
  <c r="C723" i="4"/>
  <c r="D723" i="4"/>
  <c r="E723" i="4"/>
  <c r="F723" i="4"/>
  <c r="G723" i="4"/>
  <c r="H723" i="4"/>
  <c r="I723" i="4"/>
  <c r="J723" i="4"/>
  <c r="K723" i="4"/>
  <c r="A724" i="4"/>
  <c r="B724" i="4"/>
  <c r="C724" i="4"/>
  <c r="D724" i="4"/>
  <c r="E724" i="4"/>
  <c r="F724" i="4"/>
  <c r="G724" i="4"/>
  <c r="H724" i="4"/>
  <c r="I724" i="4"/>
  <c r="J724" i="4"/>
  <c r="K724" i="4"/>
  <c r="A725" i="4"/>
  <c r="B725" i="4"/>
  <c r="C725" i="4"/>
  <c r="D725" i="4"/>
  <c r="E725" i="4"/>
  <c r="F725" i="4"/>
  <c r="G725" i="4"/>
  <c r="H725" i="4"/>
  <c r="I725" i="4"/>
  <c r="J725" i="4"/>
  <c r="K725" i="4"/>
  <c r="A726" i="4"/>
  <c r="B726" i="4"/>
  <c r="C726" i="4"/>
  <c r="D726" i="4"/>
  <c r="E726" i="4"/>
  <c r="F726" i="4"/>
  <c r="G726" i="4"/>
  <c r="H726" i="4"/>
  <c r="I726" i="4"/>
  <c r="J726" i="4"/>
  <c r="K726" i="4"/>
  <c r="A727" i="4"/>
  <c r="B727" i="4"/>
  <c r="C727" i="4"/>
  <c r="D727" i="4"/>
  <c r="E727" i="4"/>
  <c r="F727" i="4"/>
  <c r="G727" i="4"/>
  <c r="H727" i="4"/>
  <c r="I727" i="4"/>
  <c r="J727" i="4"/>
  <c r="K727" i="4"/>
  <c r="A728" i="4"/>
  <c r="B728" i="4"/>
  <c r="C728" i="4"/>
  <c r="D728" i="4"/>
  <c r="E728" i="4"/>
  <c r="F728" i="4"/>
  <c r="G728" i="4"/>
  <c r="H728" i="4"/>
  <c r="I728" i="4"/>
  <c r="J728" i="4"/>
  <c r="K728" i="4"/>
  <c r="A729" i="4"/>
  <c r="B729" i="4"/>
  <c r="C729" i="4"/>
  <c r="D729" i="4"/>
  <c r="E729" i="4"/>
  <c r="F729" i="4"/>
  <c r="G729" i="4"/>
  <c r="H729" i="4"/>
  <c r="I729" i="4"/>
  <c r="J729" i="4"/>
  <c r="K729" i="4"/>
  <c r="A730" i="4"/>
  <c r="B730" i="4"/>
  <c r="C730" i="4"/>
  <c r="D730" i="4"/>
  <c r="E730" i="4"/>
  <c r="F730" i="4"/>
  <c r="G730" i="4"/>
  <c r="H730" i="4"/>
  <c r="I730" i="4"/>
  <c r="J730" i="4"/>
  <c r="K730" i="4"/>
  <c r="A731" i="4"/>
  <c r="B731" i="4"/>
  <c r="C731" i="4"/>
  <c r="D731" i="4"/>
  <c r="E731" i="4"/>
  <c r="F731" i="4"/>
  <c r="G731" i="4"/>
  <c r="H731" i="4"/>
  <c r="I731" i="4"/>
  <c r="J731" i="4"/>
  <c r="K731" i="4"/>
  <c r="A732" i="4"/>
  <c r="B732" i="4"/>
  <c r="C732" i="4"/>
  <c r="D732" i="4"/>
  <c r="E732" i="4"/>
  <c r="F732" i="4"/>
  <c r="G732" i="4"/>
  <c r="H732" i="4"/>
  <c r="I732" i="4"/>
  <c r="J732" i="4"/>
  <c r="K732" i="4"/>
  <c r="A733" i="4"/>
  <c r="B733" i="4"/>
  <c r="C733" i="4"/>
  <c r="D733" i="4"/>
  <c r="E733" i="4"/>
  <c r="F733" i="4"/>
  <c r="G733" i="4"/>
  <c r="H733" i="4"/>
  <c r="I733" i="4"/>
  <c r="J733" i="4"/>
  <c r="K733" i="4"/>
  <c r="A734" i="4"/>
  <c r="B734" i="4"/>
  <c r="C734" i="4"/>
  <c r="D734" i="4"/>
  <c r="E734" i="4"/>
  <c r="F734" i="4"/>
  <c r="G734" i="4"/>
  <c r="H734" i="4"/>
  <c r="I734" i="4"/>
  <c r="J734" i="4"/>
  <c r="K734" i="4"/>
  <c r="A735" i="4"/>
  <c r="B735" i="4"/>
  <c r="C735" i="4"/>
  <c r="D735" i="4"/>
  <c r="E735" i="4"/>
  <c r="F735" i="4"/>
  <c r="G735" i="4"/>
  <c r="H735" i="4"/>
  <c r="I735" i="4"/>
  <c r="J735" i="4"/>
  <c r="K735" i="4"/>
  <c r="A736" i="4"/>
  <c r="B736" i="4"/>
  <c r="C736" i="4"/>
  <c r="D736" i="4"/>
  <c r="E736" i="4"/>
  <c r="F736" i="4"/>
  <c r="G736" i="4"/>
  <c r="H736" i="4"/>
  <c r="I736" i="4"/>
  <c r="J736" i="4"/>
  <c r="K736" i="4"/>
  <c r="A737" i="4"/>
  <c r="B737" i="4"/>
  <c r="C737" i="4"/>
  <c r="D737" i="4"/>
  <c r="E737" i="4"/>
  <c r="F737" i="4"/>
  <c r="G737" i="4"/>
  <c r="H737" i="4"/>
  <c r="I737" i="4"/>
  <c r="J737" i="4"/>
  <c r="K737" i="4"/>
  <c r="A738" i="4"/>
  <c r="B738" i="4"/>
  <c r="C738" i="4"/>
  <c r="D738" i="4"/>
  <c r="E738" i="4"/>
  <c r="F738" i="4"/>
  <c r="G738" i="4"/>
  <c r="H738" i="4"/>
  <c r="I738" i="4"/>
  <c r="J738" i="4"/>
  <c r="K738" i="4"/>
  <c r="A739" i="4"/>
  <c r="B739" i="4"/>
  <c r="C739" i="4"/>
  <c r="D739" i="4"/>
  <c r="E739" i="4"/>
  <c r="F739" i="4"/>
  <c r="G739" i="4"/>
  <c r="H739" i="4"/>
  <c r="I739" i="4"/>
  <c r="J739" i="4"/>
  <c r="K739" i="4"/>
  <c r="A740" i="4"/>
  <c r="B740" i="4"/>
  <c r="C740" i="4"/>
  <c r="D740" i="4"/>
  <c r="E740" i="4"/>
  <c r="F740" i="4"/>
  <c r="G740" i="4"/>
  <c r="H740" i="4"/>
  <c r="I740" i="4"/>
  <c r="J740" i="4"/>
  <c r="K740" i="4"/>
  <c r="A741" i="4"/>
  <c r="B741" i="4"/>
  <c r="C741" i="4"/>
  <c r="D741" i="4"/>
  <c r="E741" i="4"/>
  <c r="F741" i="4"/>
  <c r="G741" i="4"/>
  <c r="H741" i="4"/>
  <c r="I741" i="4"/>
  <c r="J741" i="4"/>
  <c r="K741" i="4"/>
  <c r="A742" i="4"/>
  <c r="B742" i="4"/>
  <c r="C742" i="4"/>
  <c r="D742" i="4"/>
  <c r="E742" i="4"/>
  <c r="F742" i="4"/>
  <c r="G742" i="4"/>
  <c r="H742" i="4"/>
  <c r="I742" i="4"/>
  <c r="J742" i="4"/>
  <c r="K742" i="4"/>
  <c r="A743" i="4"/>
  <c r="B743" i="4"/>
  <c r="C743" i="4"/>
  <c r="D743" i="4"/>
  <c r="E743" i="4"/>
  <c r="F743" i="4"/>
  <c r="G743" i="4"/>
  <c r="H743" i="4"/>
  <c r="I743" i="4"/>
  <c r="J743" i="4"/>
  <c r="K743" i="4"/>
  <c r="A744" i="4"/>
  <c r="B744" i="4"/>
  <c r="C744" i="4"/>
  <c r="D744" i="4"/>
  <c r="E744" i="4"/>
  <c r="F744" i="4"/>
  <c r="G744" i="4"/>
  <c r="H744" i="4"/>
  <c r="I744" i="4"/>
  <c r="J744" i="4"/>
  <c r="K744" i="4"/>
  <c r="A745" i="4"/>
  <c r="B745" i="4"/>
  <c r="C745" i="4"/>
  <c r="D745" i="4"/>
  <c r="E745" i="4"/>
  <c r="F745" i="4"/>
  <c r="G745" i="4"/>
  <c r="H745" i="4"/>
  <c r="I745" i="4"/>
  <c r="J745" i="4"/>
  <c r="K745" i="4"/>
  <c r="A746" i="4"/>
  <c r="B746" i="4"/>
  <c r="C746" i="4"/>
  <c r="D746" i="4"/>
  <c r="E746" i="4"/>
  <c r="F746" i="4"/>
  <c r="G746" i="4"/>
  <c r="H746" i="4"/>
  <c r="I746" i="4"/>
  <c r="J746" i="4"/>
  <c r="K746" i="4"/>
  <c r="A747" i="4"/>
  <c r="B747" i="4"/>
  <c r="C747" i="4"/>
  <c r="D747" i="4"/>
  <c r="E747" i="4"/>
  <c r="F747" i="4"/>
  <c r="G747" i="4"/>
  <c r="H747" i="4"/>
  <c r="I747" i="4"/>
  <c r="J747" i="4"/>
  <c r="K747" i="4"/>
  <c r="A748" i="4"/>
  <c r="B748" i="4"/>
  <c r="C748" i="4"/>
  <c r="D748" i="4"/>
  <c r="E748" i="4"/>
  <c r="F748" i="4"/>
  <c r="G748" i="4"/>
  <c r="H748" i="4"/>
  <c r="I748" i="4"/>
  <c r="J748" i="4"/>
  <c r="K748" i="4"/>
  <c r="A749" i="4"/>
  <c r="B749" i="4"/>
  <c r="C749" i="4"/>
  <c r="D749" i="4"/>
  <c r="E749" i="4"/>
  <c r="F749" i="4"/>
  <c r="G749" i="4"/>
  <c r="H749" i="4"/>
  <c r="I749" i="4"/>
  <c r="J749" i="4"/>
  <c r="K749" i="4"/>
  <c r="A750" i="4"/>
  <c r="B750" i="4"/>
  <c r="C750" i="4"/>
  <c r="D750" i="4"/>
  <c r="E750" i="4"/>
  <c r="F750" i="4"/>
  <c r="G750" i="4"/>
  <c r="H750" i="4"/>
  <c r="I750" i="4"/>
  <c r="J750" i="4"/>
  <c r="K750" i="4"/>
  <c r="A751" i="4"/>
  <c r="B751" i="4"/>
  <c r="C751" i="4"/>
  <c r="D751" i="4"/>
  <c r="E751" i="4"/>
  <c r="F751" i="4"/>
  <c r="G751" i="4"/>
  <c r="H751" i="4"/>
  <c r="I751" i="4"/>
  <c r="J751" i="4"/>
  <c r="K751" i="4"/>
  <c r="A752" i="4"/>
  <c r="B752" i="4"/>
  <c r="C752" i="4"/>
  <c r="D752" i="4"/>
  <c r="E752" i="4"/>
  <c r="F752" i="4"/>
  <c r="G752" i="4"/>
  <c r="H752" i="4"/>
  <c r="I752" i="4"/>
  <c r="J752" i="4"/>
  <c r="K752" i="4"/>
  <c r="A753" i="4"/>
  <c r="B753" i="4"/>
  <c r="C753" i="4"/>
  <c r="D753" i="4"/>
  <c r="E753" i="4"/>
  <c r="F753" i="4"/>
  <c r="G753" i="4"/>
  <c r="H753" i="4"/>
  <c r="I753" i="4"/>
  <c r="J753" i="4"/>
  <c r="K753" i="4"/>
  <c r="A754" i="4"/>
  <c r="B754" i="4"/>
  <c r="C754" i="4"/>
  <c r="D754" i="4"/>
  <c r="E754" i="4"/>
  <c r="F754" i="4"/>
  <c r="G754" i="4"/>
  <c r="H754" i="4"/>
  <c r="I754" i="4"/>
  <c r="J754" i="4"/>
  <c r="K754" i="4"/>
  <c r="A755" i="4"/>
  <c r="B755" i="4"/>
  <c r="C755" i="4"/>
  <c r="D755" i="4"/>
  <c r="E755" i="4"/>
  <c r="F755" i="4"/>
  <c r="G755" i="4"/>
  <c r="H755" i="4"/>
  <c r="I755" i="4"/>
  <c r="J755" i="4"/>
  <c r="K755" i="4"/>
  <c r="A756" i="4"/>
  <c r="B756" i="4"/>
  <c r="C756" i="4"/>
  <c r="D756" i="4"/>
  <c r="E756" i="4"/>
  <c r="F756" i="4"/>
  <c r="G756" i="4"/>
  <c r="H756" i="4"/>
  <c r="I756" i="4"/>
  <c r="J756" i="4"/>
  <c r="K756" i="4"/>
  <c r="A757" i="4"/>
  <c r="B757" i="4"/>
  <c r="C757" i="4"/>
  <c r="D757" i="4"/>
  <c r="E757" i="4"/>
  <c r="F757" i="4"/>
  <c r="G757" i="4"/>
  <c r="H757" i="4"/>
  <c r="I757" i="4"/>
  <c r="J757" i="4"/>
  <c r="K757" i="4"/>
  <c r="A758" i="4"/>
  <c r="B758" i="4"/>
  <c r="C758" i="4"/>
  <c r="D758" i="4"/>
  <c r="E758" i="4"/>
  <c r="F758" i="4"/>
  <c r="G758" i="4"/>
  <c r="H758" i="4"/>
  <c r="I758" i="4"/>
  <c r="J758" i="4"/>
  <c r="K758" i="4"/>
  <c r="A759" i="4"/>
  <c r="B759" i="4"/>
  <c r="C759" i="4"/>
  <c r="D759" i="4"/>
  <c r="E759" i="4"/>
  <c r="F759" i="4"/>
  <c r="G759" i="4"/>
  <c r="H759" i="4"/>
  <c r="I759" i="4"/>
  <c r="J759" i="4"/>
  <c r="K759" i="4"/>
  <c r="A760" i="4"/>
  <c r="B760" i="4"/>
  <c r="C760" i="4"/>
  <c r="D760" i="4"/>
  <c r="E760" i="4"/>
  <c r="F760" i="4"/>
  <c r="G760" i="4"/>
  <c r="H760" i="4"/>
  <c r="I760" i="4"/>
  <c r="J760" i="4"/>
  <c r="K760" i="4"/>
  <c r="A761" i="4"/>
  <c r="B761" i="4"/>
  <c r="C761" i="4"/>
  <c r="D761" i="4"/>
  <c r="E761" i="4"/>
  <c r="F761" i="4"/>
  <c r="G761" i="4"/>
  <c r="H761" i="4"/>
  <c r="I761" i="4"/>
  <c r="J761" i="4"/>
  <c r="K761" i="4"/>
  <c r="A762" i="4"/>
  <c r="B762" i="4"/>
  <c r="C762" i="4"/>
  <c r="D762" i="4"/>
  <c r="E762" i="4"/>
  <c r="F762" i="4"/>
  <c r="G762" i="4"/>
  <c r="H762" i="4"/>
  <c r="I762" i="4"/>
  <c r="J762" i="4"/>
  <c r="K762" i="4"/>
  <c r="A763" i="4"/>
  <c r="B763" i="4"/>
  <c r="C763" i="4"/>
  <c r="D763" i="4"/>
  <c r="E763" i="4"/>
  <c r="F763" i="4"/>
  <c r="G763" i="4"/>
  <c r="H763" i="4"/>
  <c r="I763" i="4"/>
  <c r="J763" i="4"/>
  <c r="K763" i="4"/>
  <c r="A764" i="4"/>
  <c r="B764" i="4"/>
  <c r="C764" i="4"/>
  <c r="D764" i="4"/>
  <c r="E764" i="4"/>
  <c r="F764" i="4"/>
  <c r="G764" i="4"/>
  <c r="H764" i="4"/>
  <c r="I764" i="4"/>
  <c r="J764" i="4"/>
  <c r="K764" i="4"/>
  <c r="A765" i="4"/>
  <c r="B765" i="4"/>
  <c r="C765" i="4"/>
  <c r="D765" i="4"/>
  <c r="E765" i="4"/>
  <c r="F765" i="4"/>
  <c r="G765" i="4"/>
  <c r="H765" i="4"/>
  <c r="I765" i="4"/>
  <c r="J765" i="4"/>
  <c r="K765" i="4"/>
  <c r="A766" i="4"/>
  <c r="B766" i="4"/>
  <c r="C766" i="4"/>
  <c r="D766" i="4"/>
  <c r="E766" i="4"/>
  <c r="F766" i="4"/>
  <c r="G766" i="4"/>
  <c r="H766" i="4"/>
  <c r="I766" i="4"/>
  <c r="J766" i="4"/>
  <c r="K766" i="4"/>
  <c r="A767" i="4"/>
  <c r="B767" i="4"/>
  <c r="C767" i="4"/>
  <c r="D767" i="4"/>
  <c r="E767" i="4"/>
  <c r="F767" i="4"/>
  <c r="G767" i="4"/>
  <c r="H767" i="4"/>
  <c r="I767" i="4"/>
  <c r="J767" i="4"/>
  <c r="K767" i="4"/>
  <c r="A768" i="4"/>
  <c r="B768" i="4"/>
  <c r="C768" i="4"/>
  <c r="D768" i="4"/>
  <c r="E768" i="4"/>
  <c r="F768" i="4"/>
  <c r="G768" i="4"/>
  <c r="H768" i="4"/>
  <c r="I768" i="4"/>
  <c r="J768" i="4"/>
  <c r="K768" i="4"/>
  <c r="A769" i="4"/>
  <c r="B769" i="4"/>
  <c r="C769" i="4"/>
  <c r="D769" i="4"/>
  <c r="E769" i="4"/>
  <c r="F769" i="4"/>
  <c r="G769" i="4"/>
  <c r="H769" i="4"/>
  <c r="I769" i="4"/>
  <c r="J769" i="4"/>
  <c r="K769" i="4"/>
  <c r="A770" i="4"/>
  <c r="B770" i="4"/>
  <c r="C770" i="4"/>
  <c r="D770" i="4"/>
  <c r="E770" i="4"/>
  <c r="F770" i="4"/>
  <c r="G770" i="4"/>
  <c r="H770" i="4"/>
  <c r="I770" i="4"/>
  <c r="J770" i="4"/>
  <c r="K770" i="4"/>
  <c r="A771" i="4"/>
  <c r="B771" i="4"/>
  <c r="C771" i="4"/>
  <c r="D771" i="4"/>
  <c r="E771" i="4"/>
  <c r="F771" i="4"/>
  <c r="G771" i="4"/>
  <c r="H771" i="4"/>
  <c r="I771" i="4"/>
  <c r="J771" i="4"/>
  <c r="K771" i="4"/>
  <c r="A772" i="4"/>
  <c r="B772" i="4"/>
  <c r="C772" i="4"/>
  <c r="D772" i="4"/>
  <c r="E772" i="4"/>
  <c r="F772" i="4"/>
  <c r="G772" i="4"/>
  <c r="H772" i="4"/>
  <c r="I772" i="4"/>
  <c r="J772" i="4"/>
  <c r="K772" i="4"/>
  <c r="A773" i="4"/>
  <c r="B773" i="4"/>
  <c r="C773" i="4"/>
  <c r="D773" i="4"/>
  <c r="E773" i="4"/>
  <c r="F773" i="4"/>
  <c r="G773" i="4"/>
  <c r="H773" i="4"/>
  <c r="I773" i="4"/>
  <c r="J773" i="4"/>
  <c r="K773" i="4"/>
  <c r="A774" i="4"/>
  <c r="B774" i="4"/>
  <c r="C774" i="4"/>
  <c r="D774" i="4"/>
  <c r="E774" i="4"/>
  <c r="F774" i="4"/>
  <c r="G774" i="4"/>
  <c r="H774" i="4"/>
  <c r="I774" i="4"/>
  <c r="J774" i="4"/>
  <c r="K774" i="4"/>
  <c r="A775" i="4"/>
  <c r="B775" i="4"/>
  <c r="C775" i="4"/>
  <c r="D775" i="4"/>
  <c r="E775" i="4"/>
  <c r="F775" i="4"/>
  <c r="G775" i="4"/>
  <c r="H775" i="4"/>
  <c r="I775" i="4"/>
  <c r="J775" i="4"/>
  <c r="K775" i="4"/>
  <c r="A776" i="4"/>
  <c r="B776" i="4"/>
  <c r="C776" i="4"/>
  <c r="D776" i="4"/>
  <c r="E776" i="4"/>
  <c r="F776" i="4"/>
  <c r="G776" i="4"/>
  <c r="H776" i="4"/>
  <c r="I776" i="4"/>
  <c r="J776" i="4"/>
  <c r="K776" i="4"/>
  <c r="A777" i="4"/>
  <c r="B777" i="4"/>
  <c r="C777" i="4"/>
  <c r="D777" i="4"/>
  <c r="E777" i="4"/>
  <c r="F777" i="4"/>
  <c r="G777" i="4"/>
  <c r="H777" i="4"/>
  <c r="I777" i="4"/>
  <c r="J777" i="4"/>
  <c r="K777" i="4"/>
  <c r="A778" i="4"/>
  <c r="B778" i="4"/>
  <c r="C778" i="4"/>
  <c r="D778" i="4"/>
  <c r="E778" i="4"/>
  <c r="F778" i="4"/>
  <c r="G778" i="4"/>
  <c r="H778" i="4"/>
  <c r="I778" i="4"/>
  <c r="J778" i="4"/>
  <c r="K778" i="4"/>
  <c r="A779" i="4"/>
  <c r="B779" i="4"/>
  <c r="C779" i="4"/>
  <c r="D779" i="4"/>
  <c r="E779" i="4"/>
  <c r="F779" i="4"/>
  <c r="G779" i="4"/>
  <c r="H779" i="4"/>
  <c r="I779" i="4"/>
  <c r="J779" i="4"/>
  <c r="K779" i="4"/>
  <c r="A780" i="4"/>
  <c r="B780" i="4"/>
  <c r="C780" i="4"/>
  <c r="D780" i="4"/>
  <c r="E780" i="4"/>
  <c r="F780" i="4"/>
  <c r="G780" i="4"/>
  <c r="H780" i="4"/>
  <c r="I780" i="4"/>
  <c r="J780" i="4"/>
  <c r="K780" i="4"/>
  <c r="A781" i="4"/>
  <c r="B781" i="4"/>
  <c r="C781" i="4"/>
  <c r="D781" i="4"/>
  <c r="E781" i="4"/>
  <c r="F781" i="4"/>
  <c r="G781" i="4"/>
  <c r="H781" i="4"/>
  <c r="I781" i="4"/>
  <c r="J781" i="4"/>
  <c r="K781" i="4"/>
  <c r="A782" i="4"/>
  <c r="B782" i="4"/>
  <c r="C782" i="4"/>
  <c r="D782" i="4"/>
  <c r="E782" i="4"/>
  <c r="F782" i="4"/>
  <c r="G782" i="4"/>
  <c r="H782" i="4"/>
  <c r="I782" i="4"/>
  <c r="J782" i="4"/>
  <c r="K782" i="4"/>
  <c r="A783" i="4"/>
  <c r="B783" i="4"/>
  <c r="C783" i="4"/>
  <c r="D783" i="4"/>
  <c r="E783" i="4"/>
  <c r="F783" i="4"/>
  <c r="G783" i="4"/>
  <c r="H783" i="4"/>
  <c r="I783" i="4"/>
  <c r="J783" i="4"/>
  <c r="K783" i="4"/>
  <c r="A784" i="4"/>
  <c r="B784" i="4"/>
  <c r="C784" i="4"/>
  <c r="D784" i="4"/>
  <c r="E784" i="4"/>
  <c r="F784" i="4"/>
  <c r="G784" i="4"/>
  <c r="H784" i="4"/>
  <c r="I784" i="4"/>
  <c r="J784" i="4"/>
  <c r="K784" i="4"/>
  <c r="A785" i="4"/>
  <c r="B785" i="4"/>
  <c r="C785" i="4"/>
  <c r="D785" i="4"/>
  <c r="E785" i="4"/>
  <c r="F785" i="4"/>
  <c r="G785" i="4"/>
  <c r="H785" i="4"/>
  <c r="I785" i="4"/>
  <c r="J785" i="4"/>
  <c r="K785" i="4"/>
  <c r="A786" i="4"/>
  <c r="B786" i="4"/>
  <c r="C786" i="4"/>
  <c r="D786" i="4"/>
  <c r="E786" i="4"/>
  <c r="F786" i="4"/>
  <c r="G786" i="4"/>
  <c r="H786" i="4"/>
  <c r="I786" i="4"/>
  <c r="J786" i="4"/>
  <c r="K786" i="4"/>
  <c r="A787" i="4"/>
  <c r="B787" i="4"/>
  <c r="C787" i="4"/>
  <c r="D787" i="4"/>
  <c r="E787" i="4"/>
  <c r="F787" i="4"/>
  <c r="G787" i="4"/>
  <c r="H787" i="4"/>
  <c r="I787" i="4"/>
  <c r="J787" i="4"/>
  <c r="K787" i="4"/>
  <c r="A788" i="4"/>
  <c r="B788" i="4"/>
  <c r="C788" i="4"/>
  <c r="D788" i="4"/>
  <c r="E788" i="4"/>
  <c r="F788" i="4"/>
  <c r="G788" i="4"/>
  <c r="H788" i="4"/>
  <c r="I788" i="4"/>
  <c r="J788" i="4"/>
  <c r="K788" i="4"/>
  <c r="A789" i="4"/>
  <c r="B789" i="4"/>
  <c r="C789" i="4"/>
  <c r="D789" i="4"/>
  <c r="E789" i="4"/>
  <c r="F789" i="4"/>
  <c r="G789" i="4"/>
  <c r="H789" i="4"/>
  <c r="I789" i="4"/>
  <c r="J789" i="4"/>
  <c r="K789" i="4"/>
  <c r="A790" i="4"/>
  <c r="B790" i="4"/>
  <c r="C790" i="4"/>
  <c r="D790" i="4"/>
  <c r="E790" i="4"/>
  <c r="F790" i="4"/>
  <c r="G790" i="4"/>
  <c r="H790" i="4"/>
  <c r="I790" i="4"/>
  <c r="J790" i="4"/>
  <c r="K790" i="4"/>
  <c r="A791" i="4"/>
  <c r="B791" i="4"/>
  <c r="C791" i="4"/>
  <c r="D791" i="4"/>
  <c r="E791" i="4"/>
  <c r="F791" i="4"/>
  <c r="G791" i="4"/>
  <c r="H791" i="4"/>
  <c r="I791" i="4"/>
  <c r="J791" i="4"/>
  <c r="K791" i="4"/>
  <c r="A792" i="4"/>
  <c r="B792" i="4"/>
  <c r="C792" i="4"/>
  <c r="D792" i="4"/>
  <c r="E792" i="4"/>
  <c r="F792" i="4"/>
  <c r="G792" i="4"/>
  <c r="H792" i="4"/>
  <c r="I792" i="4"/>
  <c r="J792" i="4"/>
  <c r="K792" i="4"/>
  <c r="A793" i="4"/>
  <c r="B793" i="4"/>
  <c r="C793" i="4"/>
  <c r="D793" i="4"/>
  <c r="E793" i="4"/>
  <c r="F793" i="4"/>
  <c r="G793" i="4"/>
  <c r="H793" i="4"/>
  <c r="I793" i="4"/>
  <c r="J793" i="4"/>
  <c r="K793" i="4"/>
  <c r="A794" i="4"/>
  <c r="B794" i="4"/>
  <c r="C794" i="4"/>
  <c r="D794" i="4"/>
  <c r="E794" i="4"/>
  <c r="F794" i="4"/>
  <c r="G794" i="4"/>
  <c r="H794" i="4"/>
  <c r="I794" i="4"/>
  <c r="J794" i="4"/>
  <c r="K794" i="4"/>
  <c r="A795" i="4"/>
  <c r="B795" i="4"/>
  <c r="C795" i="4"/>
  <c r="D795" i="4"/>
  <c r="E795" i="4"/>
  <c r="F795" i="4"/>
  <c r="G795" i="4"/>
  <c r="H795" i="4"/>
  <c r="I795" i="4"/>
  <c r="J795" i="4"/>
  <c r="K795" i="4"/>
  <c r="A796" i="4"/>
  <c r="B796" i="4"/>
  <c r="C796" i="4"/>
  <c r="D796" i="4"/>
  <c r="E796" i="4"/>
  <c r="F796" i="4"/>
  <c r="G796" i="4"/>
  <c r="H796" i="4"/>
  <c r="I796" i="4"/>
  <c r="J796" i="4"/>
  <c r="K796" i="4"/>
  <c r="A797" i="4"/>
  <c r="B797" i="4"/>
  <c r="C797" i="4"/>
  <c r="D797" i="4"/>
  <c r="E797" i="4"/>
  <c r="F797" i="4"/>
  <c r="G797" i="4"/>
  <c r="H797" i="4"/>
  <c r="I797" i="4"/>
  <c r="J797" i="4"/>
  <c r="K797" i="4"/>
  <c r="A798" i="4"/>
  <c r="B798" i="4"/>
  <c r="C798" i="4"/>
  <c r="D798" i="4"/>
  <c r="E798" i="4"/>
  <c r="F798" i="4"/>
  <c r="G798" i="4"/>
  <c r="H798" i="4"/>
  <c r="I798" i="4"/>
  <c r="J798" i="4"/>
  <c r="K798" i="4"/>
  <c r="A799" i="4"/>
  <c r="B799" i="4"/>
  <c r="C799" i="4"/>
  <c r="D799" i="4"/>
  <c r="E799" i="4"/>
  <c r="F799" i="4"/>
  <c r="G799" i="4"/>
  <c r="H799" i="4"/>
  <c r="I799" i="4"/>
  <c r="J799" i="4"/>
  <c r="K799" i="4"/>
  <c r="A800" i="4"/>
  <c r="B800" i="4"/>
  <c r="C800" i="4"/>
  <c r="D800" i="4"/>
  <c r="E800" i="4"/>
  <c r="F800" i="4"/>
  <c r="G800" i="4"/>
  <c r="H800" i="4"/>
  <c r="I800" i="4"/>
  <c r="J800" i="4"/>
  <c r="K800" i="4"/>
  <c r="A801" i="4"/>
  <c r="B801" i="4"/>
  <c r="C801" i="4"/>
  <c r="D801" i="4"/>
  <c r="E801" i="4"/>
  <c r="F801" i="4"/>
  <c r="G801" i="4"/>
  <c r="H801" i="4"/>
  <c r="I801" i="4"/>
  <c r="J801" i="4"/>
  <c r="K801" i="4"/>
  <c r="A802" i="4"/>
  <c r="B802" i="4"/>
  <c r="C802" i="4"/>
  <c r="D802" i="4"/>
  <c r="E802" i="4"/>
  <c r="F802" i="4"/>
  <c r="G802" i="4"/>
  <c r="H802" i="4"/>
  <c r="I802" i="4"/>
  <c r="J802" i="4"/>
  <c r="K802" i="4"/>
  <c r="A803" i="4"/>
  <c r="B803" i="4"/>
  <c r="C803" i="4"/>
  <c r="D803" i="4"/>
  <c r="E803" i="4"/>
  <c r="F803" i="4"/>
  <c r="G803" i="4"/>
  <c r="H803" i="4"/>
  <c r="I803" i="4"/>
  <c r="J803" i="4"/>
  <c r="K803" i="4"/>
  <c r="A804" i="4"/>
  <c r="B804" i="4"/>
  <c r="C804" i="4"/>
  <c r="D804" i="4"/>
  <c r="E804" i="4"/>
  <c r="F804" i="4"/>
  <c r="G804" i="4"/>
  <c r="H804" i="4"/>
  <c r="I804" i="4"/>
  <c r="J804" i="4"/>
  <c r="K804" i="4"/>
  <c r="A805" i="4"/>
  <c r="B805" i="4"/>
  <c r="C805" i="4"/>
  <c r="D805" i="4"/>
  <c r="E805" i="4"/>
  <c r="F805" i="4"/>
  <c r="G805" i="4"/>
  <c r="H805" i="4"/>
  <c r="I805" i="4"/>
  <c r="J805" i="4"/>
  <c r="K805" i="4"/>
  <c r="A806" i="4"/>
  <c r="B806" i="4"/>
  <c r="C806" i="4"/>
  <c r="D806" i="4"/>
  <c r="E806" i="4"/>
  <c r="F806" i="4"/>
  <c r="G806" i="4"/>
  <c r="H806" i="4"/>
  <c r="I806" i="4"/>
  <c r="J806" i="4"/>
  <c r="K806" i="4"/>
  <c r="A807" i="4"/>
  <c r="B807" i="4"/>
  <c r="C807" i="4"/>
  <c r="D807" i="4"/>
  <c r="E807" i="4"/>
  <c r="F807" i="4"/>
  <c r="G807" i="4"/>
  <c r="H807" i="4"/>
  <c r="I807" i="4"/>
  <c r="J807" i="4"/>
  <c r="K807" i="4"/>
  <c r="A808" i="4"/>
  <c r="B808" i="4"/>
  <c r="C808" i="4"/>
  <c r="D808" i="4"/>
  <c r="E808" i="4"/>
  <c r="F808" i="4"/>
  <c r="G808" i="4"/>
  <c r="H808" i="4"/>
  <c r="I808" i="4"/>
  <c r="J808" i="4"/>
  <c r="K808" i="4"/>
  <c r="A809" i="4"/>
  <c r="B809" i="4"/>
  <c r="C809" i="4"/>
  <c r="D809" i="4"/>
  <c r="E809" i="4"/>
  <c r="F809" i="4"/>
  <c r="G809" i="4"/>
  <c r="H809" i="4"/>
  <c r="I809" i="4"/>
  <c r="J809" i="4"/>
  <c r="K809" i="4"/>
  <c r="A810" i="4"/>
  <c r="B810" i="4"/>
  <c r="C810" i="4"/>
  <c r="D810" i="4"/>
  <c r="E810" i="4"/>
  <c r="F810" i="4"/>
  <c r="G810" i="4"/>
  <c r="H810" i="4"/>
  <c r="I810" i="4"/>
  <c r="J810" i="4"/>
  <c r="K810" i="4"/>
  <c r="A811" i="4"/>
  <c r="B811" i="4"/>
  <c r="C811" i="4"/>
  <c r="D811" i="4"/>
  <c r="E811" i="4"/>
  <c r="F811" i="4"/>
  <c r="G811" i="4"/>
  <c r="H811" i="4"/>
  <c r="I811" i="4"/>
  <c r="J811" i="4"/>
  <c r="K811" i="4"/>
  <c r="A812" i="4"/>
  <c r="B812" i="4"/>
  <c r="C812" i="4"/>
  <c r="D812" i="4"/>
  <c r="E812" i="4"/>
  <c r="F812" i="4"/>
  <c r="G812" i="4"/>
  <c r="H812" i="4"/>
  <c r="I812" i="4"/>
  <c r="J812" i="4"/>
  <c r="K812" i="4"/>
  <c r="A813" i="4"/>
  <c r="B813" i="4"/>
  <c r="C813" i="4"/>
  <c r="D813" i="4"/>
  <c r="E813" i="4"/>
  <c r="F813" i="4"/>
  <c r="G813" i="4"/>
  <c r="H813" i="4"/>
  <c r="I813" i="4"/>
  <c r="J813" i="4"/>
  <c r="K813" i="4"/>
  <c r="A814" i="4"/>
  <c r="B814" i="4"/>
  <c r="C814" i="4"/>
  <c r="D814" i="4"/>
  <c r="E814" i="4"/>
  <c r="F814" i="4"/>
  <c r="G814" i="4"/>
  <c r="H814" i="4"/>
  <c r="I814" i="4"/>
  <c r="J814" i="4"/>
  <c r="K814" i="4"/>
  <c r="A815" i="4"/>
  <c r="B815" i="4"/>
  <c r="C815" i="4"/>
  <c r="D815" i="4"/>
  <c r="E815" i="4"/>
  <c r="F815" i="4"/>
  <c r="G815" i="4"/>
  <c r="H815" i="4"/>
  <c r="I815" i="4"/>
  <c r="J815" i="4"/>
  <c r="K815" i="4"/>
  <c r="A816" i="4"/>
  <c r="B816" i="4"/>
  <c r="C816" i="4"/>
  <c r="D816" i="4"/>
  <c r="E816" i="4"/>
  <c r="F816" i="4"/>
  <c r="G816" i="4"/>
  <c r="H816" i="4"/>
  <c r="I816" i="4"/>
  <c r="J816" i="4"/>
  <c r="K816" i="4"/>
  <c r="A817" i="4"/>
  <c r="B817" i="4"/>
  <c r="C817" i="4"/>
  <c r="D817" i="4"/>
  <c r="E817" i="4"/>
  <c r="F817" i="4"/>
  <c r="G817" i="4"/>
  <c r="H817" i="4"/>
  <c r="I817" i="4"/>
  <c r="J817" i="4"/>
  <c r="K817" i="4"/>
  <c r="A818" i="4"/>
  <c r="B818" i="4"/>
  <c r="C818" i="4"/>
  <c r="D818" i="4"/>
  <c r="E818" i="4"/>
  <c r="F818" i="4"/>
  <c r="G818" i="4"/>
  <c r="H818" i="4"/>
  <c r="I818" i="4"/>
  <c r="J818" i="4"/>
  <c r="K818" i="4"/>
  <c r="A819" i="4"/>
  <c r="B819" i="4"/>
  <c r="C819" i="4"/>
  <c r="D819" i="4"/>
  <c r="E819" i="4"/>
  <c r="F819" i="4"/>
  <c r="G819" i="4"/>
  <c r="H819" i="4"/>
  <c r="I819" i="4"/>
  <c r="J819" i="4"/>
  <c r="K819" i="4"/>
  <c r="A820" i="4"/>
  <c r="B820" i="4"/>
  <c r="C820" i="4"/>
  <c r="D820" i="4"/>
  <c r="E820" i="4"/>
  <c r="F820" i="4"/>
  <c r="G820" i="4"/>
  <c r="H820" i="4"/>
  <c r="I820" i="4"/>
  <c r="J820" i="4"/>
  <c r="K820" i="4"/>
  <c r="A821" i="4"/>
  <c r="B821" i="4"/>
  <c r="C821" i="4"/>
  <c r="D821" i="4"/>
  <c r="E821" i="4"/>
  <c r="F821" i="4"/>
  <c r="G821" i="4"/>
  <c r="H821" i="4"/>
  <c r="I821" i="4"/>
  <c r="J821" i="4"/>
  <c r="K821" i="4"/>
  <c r="A822" i="4"/>
  <c r="B822" i="4"/>
  <c r="C822" i="4"/>
  <c r="D822" i="4"/>
  <c r="E822" i="4"/>
  <c r="F822" i="4"/>
  <c r="G822" i="4"/>
  <c r="H822" i="4"/>
  <c r="I822" i="4"/>
  <c r="J822" i="4"/>
  <c r="K822" i="4"/>
  <c r="A823" i="4"/>
  <c r="B823" i="4"/>
  <c r="C823" i="4"/>
  <c r="D823" i="4"/>
  <c r="E823" i="4"/>
  <c r="F823" i="4"/>
  <c r="G823" i="4"/>
  <c r="H823" i="4"/>
  <c r="I823" i="4"/>
  <c r="J823" i="4"/>
  <c r="K823" i="4"/>
  <c r="A824" i="4"/>
  <c r="B824" i="4"/>
  <c r="C824" i="4"/>
  <c r="D824" i="4"/>
  <c r="E824" i="4"/>
  <c r="F824" i="4"/>
  <c r="G824" i="4"/>
  <c r="H824" i="4"/>
  <c r="I824" i="4"/>
  <c r="J824" i="4"/>
  <c r="K824" i="4"/>
  <c r="A825" i="4"/>
  <c r="B825" i="4"/>
  <c r="C825" i="4"/>
  <c r="D825" i="4"/>
  <c r="E825" i="4"/>
  <c r="F825" i="4"/>
  <c r="G825" i="4"/>
  <c r="H825" i="4"/>
  <c r="I825" i="4"/>
  <c r="J825" i="4"/>
  <c r="K825" i="4"/>
  <c r="A826" i="4"/>
  <c r="B826" i="4"/>
  <c r="C826" i="4"/>
  <c r="D826" i="4"/>
  <c r="E826" i="4"/>
  <c r="F826" i="4"/>
  <c r="G826" i="4"/>
  <c r="H826" i="4"/>
  <c r="I826" i="4"/>
  <c r="J826" i="4"/>
  <c r="K826" i="4"/>
  <c r="A827" i="4"/>
  <c r="B827" i="4"/>
  <c r="C827" i="4"/>
  <c r="D827" i="4"/>
  <c r="E827" i="4"/>
  <c r="F827" i="4"/>
  <c r="G827" i="4"/>
  <c r="H827" i="4"/>
  <c r="I827" i="4"/>
  <c r="J827" i="4"/>
  <c r="K827" i="4"/>
  <c r="A828" i="4"/>
  <c r="B828" i="4"/>
  <c r="C828" i="4"/>
  <c r="D828" i="4"/>
  <c r="E828" i="4"/>
  <c r="F828" i="4"/>
  <c r="G828" i="4"/>
  <c r="H828" i="4"/>
  <c r="I828" i="4"/>
  <c r="J828" i="4"/>
  <c r="K828" i="4"/>
  <c r="A829" i="4"/>
  <c r="B829" i="4"/>
  <c r="C829" i="4"/>
  <c r="D829" i="4"/>
  <c r="E829" i="4"/>
  <c r="F829" i="4"/>
  <c r="G829" i="4"/>
  <c r="H829" i="4"/>
  <c r="I829" i="4"/>
  <c r="J829" i="4"/>
  <c r="K829" i="4"/>
  <c r="A830" i="4"/>
  <c r="B830" i="4"/>
  <c r="C830" i="4"/>
  <c r="D830" i="4"/>
  <c r="E830" i="4"/>
  <c r="F830" i="4"/>
  <c r="G830" i="4"/>
  <c r="H830" i="4"/>
  <c r="I830" i="4"/>
  <c r="J830" i="4"/>
  <c r="K830" i="4"/>
  <c r="A831" i="4"/>
  <c r="B831" i="4"/>
  <c r="C831" i="4"/>
  <c r="D831" i="4"/>
  <c r="E831" i="4"/>
  <c r="F831" i="4"/>
  <c r="G831" i="4"/>
  <c r="H831" i="4"/>
  <c r="I831" i="4"/>
  <c r="J831" i="4"/>
  <c r="K831" i="4"/>
  <c r="A832" i="4"/>
  <c r="B832" i="4"/>
  <c r="C832" i="4"/>
  <c r="D832" i="4"/>
  <c r="E832" i="4"/>
  <c r="F832" i="4"/>
  <c r="G832" i="4"/>
  <c r="H832" i="4"/>
  <c r="I832" i="4"/>
  <c r="J832" i="4"/>
  <c r="K832" i="4"/>
  <c r="A833" i="4"/>
  <c r="B833" i="4"/>
  <c r="C833" i="4"/>
  <c r="D833" i="4"/>
  <c r="E833" i="4"/>
  <c r="F833" i="4"/>
  <c r="G833" i="4"/>
  <c r="H833" i="4"/>
  <c r="I833" i="4"/>
  <c r="J833" i="4"/>
  <c r="K833" i="4"/>
  <c r="A834" i="4"/>
  <c r="B834" i="4"/>
  <c r="C834" i="4"/>
  <c r="D834" i="4"/>
  <c r="E834" i="4"/>
  <c r="F834" i="4"/>
  <c r="G834" i="4"/>
  <c r="H834" i="4"/>
  <c r="I834" i="4"/>
  <c r="J834" i="4"/>
  <c r="K834" i="4"/>
  <c r="A835" i="4"/>
  <c r="B835" i="4"/>
  <c r="C835" i="4"/>
  <c r="D835" i="4"/>
  <c r="E835" i="4"/>
  <c r="F835" i="4"/>
  <c r="G835" i="4"/>
  <c r="H835" i="4"/>
  <c r="I835" i="4"/>
  <c r="J835" i="4"/>
  <c r="K835" i="4"/>
  <c r="A836" i="4"/>
  <c r="B836" i="4"/>
  <c r="C836" i="4"/>
  <c r="D836" i="4"/>
  <c r="E836" i="4"/>
  <c r="F836" i="4"/>
  <c r="G836" i="4"/>
  <c r="H836" i="4"/>
  <c r="I836" i="4"/>
  <c r="J836" i="4"/>
  <c r="K836" i="4"/>
  <c r="A837" i="4"/>
  <c r="B837" i="4"/>
  <c r="C837" i="4"/>
  <c r="D837" i="4"/>
  <c r="E837" i="4"/>
  <c r="F837" i="4"/>
  <c r="G837" i="4"/>
  <c r="H837" i="4"/>
  <c r="I837" i="4"/>
  <c r="J837" i="4"/>
  <c r="K837" i="4"/>
  <c r="A838" i="4"/>
  <c r="B838" i="4"/>
  <c r="C838" i="4"/>
  <c r="D838" i="4"/>
  <c r="E838" i="4"/>
  <c r="F838" i="4"/>
  <c r="G838" i="4"/>
  <c r="H838" i="4"/>
  <c r="I838" i="4"/>
  <c r="J838" i="4"/>
  <c r="K838" i="4"/>
  <c r="A839" i="4"/>
  <c r="B839" i="4"/>
  <c r="C839" i="4"/>
  <c r="D839" i="4"/>
  <c r="E839" i="4"/>
  <c r="F839" i="4"/>
  <c r="G839" i="4"/>
  <c r="H839" i="4"/>
  <c r="I839" i="4"/>
  <c r="J839" i="4"/>
  <c r="K839" i="4"/>
  <c r="A840" i="4"/>
  <c r="B840" i="4"/>
  <c r="C840" i="4"/>
  <c r="D840" i="4"/>
  <c r="E840" i="4"/>
  <c r="F840" i="4"/>
  <c r="G840" i="4"/>
  <c r="H840" i="4"/>
  <c r="I840" i="4"/>
  <c r="J840" i="4"/>
  <c r="K840" i="4"/>
  <c r="A841" i="4"/>
  <c r="B841" i="4"/>
  <c r="C841" i="4"/>
  <c r="D841" i="4"/>
  <c r="E841" i="4"/>
  <c r="F841" i="4"/>
  <c r="G841" i="4"/>
  <c r="H841" i="4"/>
  <c r="I841" i="4"/>
  <c r="J841" i="4"/>
  <c r="K841" i="4"/>
  <c r="A842" i="4"/>
  <c r="B842" i="4"/>
  <c r="C842" i="4"/>
  <c r="D842" i="4"/>
  <c r="E842" i="4"/>
  <c r="F842" i="4"/>
  <c r="G842" i="4"/>
  <c r="H842" i="4"/>
  <c r="I842" i="4"/>
  <c r="J842" i="4"/>
  <c r="K842" i="4"/>
  <c r="A843" i="4"/>
  <c r="B843" i="4"/>
  <c r="C843" i="4"/>
  <c r="D843" i="4"/>
  <c r="E843" i="4"/>
  <c r="F843" i="4"/>
  <c r="G843" i="4"/>
  <c r="H843" i="4"/>
  <c r="I843" i="4"/>
  <c r="J843" i="4"/>
  <c r="K843" i="4"/>
  <c r="A844" i="4"/>
  <c r="B844" i="4"/>
  <c r="C844" i="4"/>
  <c r="D844" i="4"/>
  <c r="E844" i="4"/>
  <c r="F844" i="4"/>
  <c r="G844" i="4"/>
  <c r="H844" i="4"/>
  <c r="I844" i="4"/>
  <c r="J844" i="4"/>
  <c r="K844" i="4"/>
  <c r="A845" i="4"/>
  <c r="B845" i="4"/>
  <c r="C845" i="4"/>
  <c r="D845" i="4"/>
  <c r="E845" i="4"/>
  <c r="F845" i="4"/>
  <c r="G845" i="4"/>
  <c r="H845" i="4"/>
  <c r="I845" i="4"/>
  <c r="J845" i="4"/>
  <c r="K845" i="4"/>
  <c r="A846" i="4"/>
  <c r="B846" i="4"/>
  <c r="C846" i="4"/>
  <c r="D846" i="4"/>
  <c r="E846" i="4"/>
  <c r="F846" i="4"/>
  <c r="G846" i="4"/>
  <c r="H846" i="4"/>
  <c r="I846" i="4"/>
  <c r="J846" i="4"/>
  <c r="K846" i="4"/>
  <c r="A847" i="4"/>
  <c r="B847" i="4"/>
  <c r="C847" i="4"/>
  <c r="D847" i="4"/>
  <c r="E847" i="4"/>
  <c r="F847" i="4"/>
  <c r="G847" i="4"/>
  <c r="H847" i="4"/>
  <c r="I847" i="4"/>
  <c r="J847" i="4"/>
  <c r="K847" i="4"/>
  <c r="A848" i="4"/>
  <c r="B848" i="4"/>
  <c r="C848" i="4"/>
  <c r="D848" i="4"/>
  <c r="E848" i="4"/>
  <c r="F848" i="4"/>
  <c r="G848" i="4"/>
  <c r="H848" i="4"/>
  <c r="I848" i="4"/>
  <c r="J848" i="4"/>
  <c r="K848" i="4"/>
  <c r="A849" i="4"/>
  <c r="B849" i="4"/>
  <c r="C849" i="4"/>
  <c r="D849" i="4"/>
  <c r="E849" i="4"/>
  <c r="F849" i="4"/>
  <c r="G849" i="4"/>
  <c r="H849" i="4"/>
  <c r="I849" i="4"/>
  <c r="J849" i="4"/>
  <c r="K849" i="4"/>
  <c r="A850" i="4"/>
  <c r="B850" i="4"/>
  <c r="C850" i="4"/>
  <c r="D850" i="4"/>
  <c r="E850" i="4"/>
  <c r="F850" i="4"/>
  <c r="G850" i="4"/>
  <c r="H850" i="4"/>
  <c r="I850" i="4"/>
  <c r="J850" i="4"/>
  <c r="K850" i="4"/>
  <c r="A851" i="4"/>
  <c r="B851" i="4"/>
  <c r="C851" i="4"/>
  <c r="D851" i="4"/>
  <c r="E851" i="4"/>
  <c r="F851" i="4"/>
  <c r="G851" i="4"/>
  <c r="H851" i="4"/>
  <c r="I851" i="4"/>
  <c r="J851" i="4"/>
  <c r="K851" i="4"/>
  <c r="A852" i="4"/>
  <c r="B852" i="4"/>
  <c r="C852" i="4"/>
  <c r="D852" i="4"/>
  <c r="E852" i="4"/>
  <c r="F852" i="4"/>
  <c r="G852" i="4"/>
  <c r="H852" i="4"/>
  <c r="I852" i="4"/>
  <c r="J852" i="4"/>
  <c r="K852" i="4"/>
  <c r="A853" i="4"/>
  <c r="B853" i="4"/>
  <c r="C853" i="4"/>
  <c r="D853" i="4"/>
  <c r="E853" i="4"/>
  <c r="F853" i="4"/>
  <c r="G853" i="4"/>
  <c r="H853" i="4"/>
  <c r="I853" i="4"/>
  <c r="J853" i="4"/>
  <c r="K853" i="4"/>
  <c r="A854" i="4"/>
  <c r="B854" i="4"/>
  <c r="C854" i="4"/>
  <c r="D854" i="4"/>
  <c r="E854" i="4"/>
  <c r="F854" i="4"/>
  <c r="G854" i="4"/>
  <c r="H854" i="4"/>
  <c r="I854" i="4"/>
  <c r="J854" i="4"/>
  <c r="K854" i="4"/>
  <c r="A855" i="4"/>
  <c r="B855" i="4"/>
  <c r="C855" i="4"/>
  <c r="D855" i="4"/>
  <c r="E855" i="4"/>
  <c r="F855" i="4"/>
  <c r="G855" i="4"/>
  <c r="H855" i="4"/>
  <c r="I855" i="4"/>
  <c r="J855" i="4"/>
  <c r="K855" i="4"/>
  <c r="A856" i="4"/>
  <c r="B856" i="4"/>
  <c r="C856" i="4"/>
  <c r="D856" i="4"/>
  <c r="E856" i="4"/>
  <c r="F856" i="4"/>
  <c r="G856" i="4"/>
  <c r="H856" i="4"/>
  <c r="I856" i="4"/>
  <c r="J856" i="4"/>
  <c r="K856" i="4"/>
  <c r="A857" i="4"/>
  <c r="B857" i="4"/>
  <c r="C857" i="4"/>
  <c r="D857" i="4"/>
  <c r="E857" i="4"/>
  <c r="F857" i="4"/>
  <c r="G857" i="4"/>
  <c r="H857" i="4"/>
  <c r="I857" i="4"/>
  <c r="J857" i="4"/>
  <c r="K857" i="4"/>
  <c r="A858" i="4"/>
  <c r="B858" i="4"/>
  <c r="C858" i="4"/>
  <c r="D858" i="4"/>
  <c r="E858" i="4"/>
  <c r="F858" i="4"/>
  <c r="G858" i="4"/>
  <c r="H858" i="4"/>
  <c r="I858" i="4"/>
  <c r="J858" i="4"/>
  <c r="K858" i="4"/>
  <c r="A859" i="4"/>
  <c r="B859" i="4"/>
  <c r="C859" i="4"/>
  <c r="D859" i="4"/>
  <c r="E859" i="4"/>
  <c r="F859" i="4"/>
  <c r="G859" i="4"/>
  <c r="H859" i="4"/>
  <c r="I859" i="4"/>
  <c r="J859" i="4"/>
  <c r="K859" i="4"/>
  <c r="A860" i="4"/>
  <c r="B860" i="4"/>
  <c r="C860" i="4"/>
  <c r="D860" i="4"/>
  <c r="E860" i="4"/>
  <c r="F860" i="4"/>
  <c r="G860" i="4"/>
  <c r="H860" i="4"/>
  <c r="I860" i="4"/>
  <c r="J860" i="4"/>
  <c r="K860" i="4"/>
  <c r="A861" i="4"/>
  <c r="B861" i="4"/>
  <c r="C861" i="4"/>
  <c r="D861" i="4"/>
  <c r="E861" i="4"/>
  <c r="F861" i="4"/>
  <c r="G861" i="4"/>
  <c r="H861" i="4"/>
  <c r="I861" i="4"/>
  <c r="J861" i="4"/>
  <c r="K861" i="4"/>
  <c r="A862" i="4"/>
  <c r="B862" i="4"/>
  <c r="C862" i="4"/>
  <c r="D862" i="4"/>
  <c r="E862" i="4"/>
  <c r="F862" i="4"/>
  <c r="G862" i="4"/>
  <c r="H862" i="4"/>
  <c r="I862" i="4"/>
  <c r="J862" i="4"/>
  <c r="K862" i="4"/>
  <c r="A863" i="4"/>
  <c r="B863" i="4"/>
  <c r="C863" i="4"/>
  <c r="D863" i="4"/>
  <c r="E863" i="4"/>
  <c r="F863" i="4"/>
  <c r="G863" i="4"/>
  <c r="H863" i="4"/>
  <c r="I863" i="4"/>
  <c r="J863" i="4"/>
  <c r="K863" i="4"/>
  <c r="A864" i="4"/>
  <c r="B864" i="4"/>
  <c r="C864" i="4"/>
  <c r="D864" i="4"/>
  <c r="E864" i="4"/>
  <c r="F864" i="4"/>
  <c r="G864" i="4"/>
  <c r="H864" i="4"/>
  <c r="I864" i="4"/>
  <c r="J864" i="4"/>
  <c r="K864" i="4"/>
  <c r="A865" i="4"/>
  <c r="B865" i="4"/>
  <c r="C865" i="4"/>
  <c r="D865" i="4"/>
  <c r="E865" i="4"/>
  <c r="F865" i="4"/>
  <c r="G865" i="4"/>
  <c r="H865" i="4"/>
  <c r="I865" i="4"/>
  <c r="J865" i="4"/>
  <c r="K865" i="4"/>
  <c r="A866" i="4"/>
  <c r="B866" i="4"/>
  <c r="C866" i="4"/>
  <c r="D866" i="4"/>
  <c r="E866" i="4"/>
  <c r="F866" i="4"/>
  <c r="G866" i="4"/>
  <c r="H866" i="4"/>
  <c r="I866" i="4"/>
  <c r="J866" i="4"/>
  <c r="K866" i="4"/>
  <c r="A867" i="4"/>
  <c r="B867" i="4"/>
  <c r="C867" i="4"/>
  <c r="D867" i="4"/>
  <c r="E867" i="4"/>
  <c r="F867" i="4"/>
  <c r="G867" i="4"/>
  <c r="H867" i="4"/>
  <c r="I867" i="4"/>
  <c r="J867" i="4"/>
  <c r="K867" i="4"/>
  <c r="A868" i="4"/>
  <c r="B868" i="4"/>
  <c r="C868" i="4"/>
  <c r="D868" i="4"/>
  <c r="E868" i="4"/>
  <c r="F868" i="4"/>
  <c r="G868" i="4"/>
  <c r="H868" i="4"/>
  <c r="I868" i="4"/>
  <c r="J868" i="4"/>
  <c r="K868" i="4"/>
  <c r="A869" i="4"/>
  <c r="B869" i="4"/>
  <c r="C869" i="4"/>
  <c r="D869" i="4"/>
  <c r="E869" i="4"/>
  <c r="F869" i="4"/>
  <c r="G869" i="4"/>
  <c r="H869" i="4"/>
  <c r="I869" i="4"/>
  <c r="J869" i="4"/>
  <c r="K869" i="4"/>
  <c r="A870" i="4"/>
  <c r="B870" i="4"/>
  <c r="C870" i="4"/>
  <c r="D870" i="4"/>
  <c r="E870" i="4"/>
  <c r="F870" i="4"/>
  <c r="G870" i="4"/>
  <c r="H870" i="4"/>
  <c r="I870" i="4"/>
  <c r="J870" i="4"/>
  <c r="K870" i="4"/>
  <c r="A871" i="4"/>
  <c r="B871" i="4"/>
  <c r="C871" i="4"/>
  <c r="D871" i="4"/>
  <c r="E871" i="4"/>
  <c r="F871" i="4"/>
  <c r="G871" i="4"/>
  <c r="H871" i="4"/>
  <c r="I871" i="4"/>
  <c r="J871" i="4"/>
  <c r="K871" i="4"/>
  <c r="A872" i="4"/>
  <c r="B872" i="4"/>
  <c r="C872" i="4"/>
  <c r="D872" i="4"/>
  <c r="E872" i="4"/>
  <c r="F872" i="4"/>
  <c r="G872" i="4"/>
  <c r="H872" i="4"/>
  <c r="I872" i="4"/>
  <c r="J872" i="4"/>
  <c r="K872" i="4"/>
  <c r="A873" i="4"/>
  <c r="B873" i="4"/>
  <c r="C873" i="4"/>
  <c r="D873" i="4"/>
  <c r="E873" i="4"/>
  <c r="F873" i="4"/>
  <c r="G873" i="4"/>
  <c r="H873" i="4"/>
  <c r="I873" i="4"/>
  <c r="J873" i="4"/>
  <c r="K873" i="4"/>
  <c r="A874" i="4"/>
  <c r="B874" i="4"/>
  <c r="C874" i="4"/>
  <c r="D874" i="4"/>
  <c r="E874" i="4"/>
  <c r="F874" i="4"/>
  <c r="G874" i="4"/>
  <c r="H874" i="4"/>
  <c r="I874" i="4"/>
  <c r="J874" i="4"/>
  <c r="K874" i="4"/>
  <c r="A875" i="4"/>
  <c r="B875" i="4"/>
  <c r="C875" i="4"/>
  <c r="D875" i="4"/>
  <c r="E875" i="4"/>
  <c r="F875" i="4"/>
  <c r="G875" i="4"/>
  <c r="H875" i="4"/>
  <c r="I875" i="4"/>
  <c r="J875" i="4"/>
  <c r="K875" i="4"/>
  <c r="A876" i="4"/>
  <c r="B876" i="4"/>
  <c r="C876" i="4"/>
  <c r="D876" i="4"/>
  <c r="E876" i="4"/>
  <c r="F876" i="4"/>
  <c r="G876" i="4"/>
  <c r="H876" i="4"/>
  <c r="I876" i="4"/>
  <c r="J876" i="4"/>
  <c r="K876" i="4"/>
  <c r="A877" i="4"/>
  <c r="B877" i="4"/>
  <c r="C877" i="4"/>
  <c r="D877" i="4"/>
  <c r="E877" i="4"/>
  <c r="F877" i="4"/>
  <c r="G877" i="4"/>
  <c r="H877" i="4"/>
  <c r="I877" i="4"/>
  <c r="J877" i="4"/>
  <c r="K877" i="4"/>
  <c r="A878" i="4"/>
  <c r="B878" i="4"/>
  <c r="C878" i="4"/>
  <c r="D878" i="4"/>
  <c r="E878" i="4"/>
  <c r="F878" i="4"/>
  <c r="G878" i="4"/>
  <c r="H878" i="4"/>
  <c r="I878" i="4"/>
  <c r="J878" i="4"/>
  <c r="K878" i="4"/>
  <c r="A879" i="4"/>
  <c r="B879" i="4"/>
  <c r="C879" i="4"/>
  <c r="D879" i="4"/>
  <c r="E879" i="4"/>
  <c r="F879" i="4"/>
  <c r="G879" i="4"/>
  <c r="H879" i="4"/>
  <c r="I879" i="4"/>
  <c r="J879" i="4"/>
  <c r="K879" i="4"/>
  <c r="A880" i="4"/>
  <c r="B880" i="4"/>
  <c r="C880" i="4"/>
  <c r="D880" i="4"/>
  <c r="E880" i="4"/>
  <c r="F880" i="4"/>
  <c r="G880" i="4"/>
  <c r="H880" i="4"/>
  <c r="I880" i="4"/>
  <c r="J880" i="4"/>
  <c r="K880" i="4"/>
  <c r="A881" i="4"/>
  <c r="B881" i="4"/>
  <c r="C881" i="4"/>
  <c r="D881" i="4"/>
  <c r="E881" i="4"/>
  <c r="F881" i="4"/>
  <c r="G881" i="4"/>
  <c r="H881" i="4"/>
  <c r="I881" i="4"/>
  <c r="J881" i="4"/>
  <c r="K881" i="4"/>
  <c r="A882" i="4"/>
  <c r="B882" i="4"/>
  <c r="C882" i="4"/>
  <c r="D882" i="4"/>
  <c r="E882" i="4"/>
  <c r="F882" i="4"/>
  <c r="G882" i="4"/>
  <c r="H882" i="4"/>
  <c r="I882" i="4"/>
  <c r="J882" i="4"/>
  <c r="K882" i="4"/>
  <c r="A883" i="4"/>
  <c r="B883" i="4"/>
  <c r="C883" i="4"/>
  <c r="D883" i="4"/>
  <c r="E883" i="4"/>
  <c r="F883" i="4"/>
  <c r="G883" i="4"/>
  <c r="H883" i="4"/>
  <c r="I883" i="4"/>
  <c r="J883" i="4"/>
  <c r="K883" i="4"/>
  <c r="A884" i="4"/>
  <c r="B884" i="4"/>
  <c r="C884" i="4"/>
  <c r="D884" i="4"/>
  <c r="E884" i="4"/>
  <c r="F884" i="4"/>
  <c r="G884" i="4"/>
  <c r="H884" i="4"/>
  <c r="I884" i="4"/>
  <c r="J884" i="4"/>
  <c r="K884" i="4"/>
  <c r="A885" i="4"/>
  <c r="B885" i="4"/>
  <c r="C885" i="4"/>
  <c r="D885" i="4"/>
  <c r="E885" i="4"/>
  <c r="F885" i="4"/>
  <c r="G885" i="4"/>
  <c r="H885" i="4"/>
  <c r="I885" i="4"/>
  <c r="J885" i="4"/>
  <c r="K885" i="4"/>
  <c r="A886" i="4"/>
  <c r="B886" i="4"/>
  <c r="C886" i="4"/>
  <c r="D886" i="4"/>
  <c r="E886" i="4"/>
  <c r="F886" i="4"/>
  <c r="G886" i="4"/>
  <c r="H886" i="4"/>
  <c r="I886" i="4"/>
  <c r="J886" i="4"/>
  <c r="K886" i="4"/>
  <c r="A887" i="4"/>
  <c r="B887" i="4"/>
  <c r="C887" i="4"/>
  <c r="D887" i="4"/>
  <c r="E887" i="4"/>
  <c r="F887" i="4"/>
  <c r="G887" i="4"/>
  <c r="H887" i="4"/>
  <c r="I887" i="4"/>
  <c r="J887" i="4"/>
  <c r="K887" i="4"/>
  <c r="A888" i="4"/>
  <c r="B888" i="4"/>
  <c r="C888" i="4"/>
  <c r="D888" i="4"/>
  <c r="E888" i="4"/>
  <c r="F888" i="4"/>
  <c r="G888" i="4"/>
  <c r="H888" i="4"/>
  <c r="I888" i="4"/>
  <c r="J888" i="4"/>
  <c r="K888" i="4"/>
  <c r="A889" i="4"/>
  <c r="B889" i="4"/>
  <c r="C889" i="4"/>
  <c r="D889" i="4"/>
  <c r="E889" i="4"/>
  <c r="F889" i="4"/>
  <c r="G889" i="4"/>
  <c r="H889" i="4"/>
  <c r="I889" i="4"/>
  <c r="J889" i="4"/>
  <c r="K889" i="4"/>
  <c r="A890" i="4"/>
  <c r="B890" i="4"/>
  <c r="C890" i="4"/>
  <c r="D890" i="4"/>
  <c r="E890" i="4"/>
  <c r="F890" i="4"/>
  <c r="G890" i="4"/>
  <c r="H890" i="4"/>
  <c r="I890" i="4"/>
  <c r="J890" i="4"/>
  <c r="K890" i="4"/>
  <c r="A891" i="4"/>
  <c r="B891" i="4"/>
  <c r="C891" i="4"/>
  <c r="D891" i="4"/>
  <c r="E891" i="4"/>
  <c r="F891" i="4"/>
  <c r="G891" i="4"/>
  <c r="H891" i="4"/>
  <c r="I891" i="4"/>
  <c r="J891" i="4"/>
  <c r="K891" i="4"/>
  <c r="A892" i="4"/>
  <c r="B892" i="4"/>
  <c r="C892" i="4"/>
  <c r="D892" i="4"/>
  <c r="E892" i="4"/>
  <c r="F892" i="4"/>
  <c r="G892" i="4"/>
  <c r="H892" i="4"/>
  <c r="I892" i="4"/>
  <c r="J892" i="4"/>
  <c r="K892" i="4"/>
  <c r="A893" i="4"/>
  <c r="B893" i="4"/>
  <c r="C893" i="4"/>
  <c r="D893" i="4"/>
  <c r="E893" i="4"/>
  <c r="F893" i="4"/>
  <c r="G893" i="4"/>
  <c r="H893" i="4"/>
  <c r="I893" i="4"/>
  <c r="J893" i="4"/>
  <c r="K893" i="4"/>
  <c r="A894" i="4"/>
  <c r="B894" i="4"/>
  <c r="C894" i="4"/>
  <c r="D894" i="4"/>
  <c r="E894" i="4"/>
  <c r="F894" i="4"/>
  <c r="G894" i="4"/>
  <c r="H894" i="4"/>
  <c r="I894" i="4"/>
  <c r="J894" i="4"/>
  <c r="K894" i="4"/>
  <c r="A895" i="4"/>
  <c r="B895" i="4"/>
  <c r="C895" i="4"/>
  <c r="D895" i="4"/>
  <c r="E895" i="4"/>
  <c r="F895" i="4"/>
  <c r="G895" i="4"/>
  <c r="H895" i="4"/>
  <c r="I895" i="4"/>
  <c r="J895" i="4"/>
  <c r="K895" i="4"/>
  <c r="A896" i="4"/>
  <c r="B896" i="4"/>
  <c r="C896" i="4"/>
  <c r="D896" i="4"/>
  <c r="E896" i="4"/>
  <c r="F896" i="4"/>
  <c r="G896" i="4"/>
  <c r="H896" i="4"/>
  <c r="I896" i="4"/>
  <c r="J896" i="4"/>
  <c r="K896" i="4"/>
  <c r="A897" i="4"/>
  <c r="B897" i="4"/>
  <c r="C897" i="4"/>
  <c r="D897" i="4"/>
  <c r="E897" i="4"/>
  <c r="F897" i="4"/>
  <c r="G897" i="4"/>
  <c r="H897" i="4"/>
  <c r="I897" i="4"/>
  <c r="J897" i="4"/>
  <c r="K897" i="4"/>
  <c r="A898" i="4"/>
  <c r="B898" i="4"/>
  <c r="C898" i="4"/>
  <c r="D898" i="4"/>
  <c r="E898" i="4"/>
  <c r="F898" i="4"/>
  <c r="G898" i="4"/>
  <c r="H898" i="4"/>
  <c r="I898" i="4"/>
  <c r="J898" i="4"/>
  <c r="K898" i="4"/>
  <c r="A899" i="4"/>
  <c r="B899" i="4"/>
  <c r="C899" i="4"/>
  <c r="D899" i="4"/>
  <c r="E899" i="4"/>
  <c r="F899" i="4"/>
  <c r="G899" i="4"/>
  <c r="H899" i="4"/>
  <c r="I899" i="4"/>
  <c r="J899" i="4"/>
  <c r="K899" i="4"/>
  <c r="A900" i="4"/>
  <c r="B900" i="4"/>
  <c r="C900" i="4"/>
  <c r="D900" i="4"/>
  <c r="E900" i="4"/>
  <c r="F900" i="4"/>
  <c r="G900" i="4"/>
  <c r="H900" i="4"/>
  <c r="I900" i="4"/>
  <c r="J900" i="4"/>
  <c r="K900" i="4"/>
  <c r="A901" i="4"/>
  <c r="B901" i="4"/>
  <c r="C901" i="4"/>
  <c r="D901" i="4"/>
  <c r="E901" i="4"/>
  <c r="F901" i="4"/>
  <c r="G901" i="4"/>
  <c r="H901" i="4"/>
  <c r="I901" i="4"/>
  <c r="J901" i="4"/>
  <c r="K901" i="4"/>
  <c r="A902" i="4"/>
  <c r="B902" i="4"/>
  <c r="C902" i="4"/>
  <c r="D902" i="4"/>
  <c r="E902" i="4"/>
  <c r="F902" i="4"/>
  <c r="G902" i="4"/>
  <c r="H902" i="4"/>
  <c r="I902" i="4"/>
  <c r="J902" i="4"/>
  <c r="K902" i="4"/>
  <c r="A903" i="4"/>
  <c r="B903" i="4"/>
  <c r="C903" i="4"/>
  <c r="D903" i="4"/>
  <c r="E903" i="4"/>
  <c r="F903" i="4"/>
  <c r="G903" i="4"/>
  <c r="H903" i="4"/>
  <c r="I903" i="4"/>
  <c r="J903" i="4"/>
  <c r="K903" i="4"/>
  <c r="A904" i="4"/>
  <c r="B904" i="4"/>
  <c r="C904" i="4"/>
  <c r="D904" i="4"/>
  <c r="E904" i="4"/>
  <c r="F904" i="4"/>
  <c r="G904" i="4"/>
  <c r="H904" i="4"/>
  <c r="I904" i="4"/>
  <c r="J904" i="4"/>
  <c r="K904" i="4"/>
  <c r="A905" i="4"/>
  <c r="B905" i="4"/>
  <c r="C905" i="4"/>
  <c r="D905" i="4"/>
  <c r="E905" i="4"/>
  <c r="F905" i="4"/>
  <c r="G905" i="4"/>
  <c r="H905" i="4"/>
  <c r="I905" i="4"/>
  <c r="J905" i="4"/>
  <c r="K905" i="4"/>
  <c r="A906" i="4"/>
  <c r="B906" i="4"/>
  <c r="C906" i="4"/>
  <c r="D906" i="4"/>
  <c r="E906" i="4"/>
  <c r="F906" i="4"/>
  <c r="G906" i="4"/>
  <c r="H906" i="4"/>
  <c r="I906" i="4"/>
  <c r="J906" i="4"/>
  <c r="K906" i="4"/>
  <c r="A907" i="4"/>
  <c r="B907" i="4"/>
  <c r="C907" i="4"/>
  <c r="D907" i="4"/>
  <c r="E907" i="4"/>
  <c r="F907" i="4"/>
  <c r="G907" i="4"/>
  <c r="H907" i="4"/>
  <c r="I907" i="4"/>
  <c r="J907" i="4"/>
  <c r="K907" i="4"/>
  <c r="A908" i="4"/>
  <c r="B908" i="4"/>
  <c r="C908" i="4"/>
  <c r="D908" i="4"/>
  <c r="E908" i="4"/>
  <c r="F908" i="4"/>
  <c r="G908" i="4"/>
  <c r="H908" i="4"/>
  <c r="I908" i="4"/>
  <c r="J908" i="4"/>
  <c r="K908" i="4"/>
  <c r="A909" i="4"/>
  <c r="B909" i="4"/>
  <c r="C909" i="4"/>
  <c r="D909" i="4"/>
  <c r="E909" i="4"/>
  <c r="F909" i="4"/>
  <c r="G909" i="4"/>
  <c r="H909" i="4"/>
  <c r="I909" i="4"/>
  <c r="J909" i="4"/>
  <c r="K909" i="4"/>
  <c r="A910" i="4"/>
  <c r="B910" i="4"/>
  <c r="C910" i="4"/>
  <c r="D910" i="4"/>
  <c r="E910" i="4"/>
  <c r="F910" i="4"/>
  <c r="G910" i="4"/>
  <c r="H910" i="4"/>
  <c r="I910" i="4"/>
  <c r="J910" i="4"/>
  <c r="K910" i="4"/>
  <c r="A911" i="4"/>
  <c r="B911" i="4"/>
  <c r="C911" i="4"/>
  <c r="D911" i="4"/>
  <c r="E911" i="4"/>
  <c r="F911" i="4"/>
  <c r="G911" i="4"/>
  <c r="H911" i="4"/>
  <c r="I911" i="4"/>
  <c r="J911" i="4"/>
  <c r="K911" i="4"/>
  <c r="A912" i="4"/>
  <c r="B912" i="4"/>
  <c r="C912" i="4"/>
  <c r="D912" i="4"/>
  <c r="E912" i="4"/>
  <c r="F912" i="4"/>
  <c r="G912" i="4"/>
  <c r="H912" i="4"/>
  <c r="I912" i="4"/>
  <c r="J912" i="4"/>
  <c r="K912" i="4"/>
  <c r="A913" i="4"/>
  <c r="B913" i="4"/>
  <c r="C913" i="4"/>
  <c r="D913" i="4"/>
  <c r="E913" i="4"/>
  <c r="F913" i="4"/>
  <c r="G913" i="4"/>
  <c r="H913" i="4"/>
  <c r="I913" i="4"/>
  <c r="J913" i="4"/>
  <c r="K913" i="4"/>
  <c r="A914" i="4"/>
  <c r="B914" i="4"/>
  <c r="C914" i="4"/>
  <c r="D914" i="4"/>
  <c r="E914" i="4"/>
  <c r="F914" i="4"/>
  <c r="G914" i="4"/>
  <c r="H914" i="4"/>
  <c r="I914" i="4"/>
  <c r="J914" i="4"/>
  <c r="K914" i="4"/>
  <c r="A915" i="4"/>
  <c r="B915" i="4"/>
  <c r="C915" i="4"/>
  <c r="D915" i="4"/>
  <c r="E915" i="4"/>
  <c r="F915" i="4"/>
  <c r="G915" i="4"/>
  <c r="H915" i="4"/>
  <c r="I915" i="4"/>
  <c r="J915" i="4"/>
  <c r="K915" i="4"/>
  <c r="A916" i="4"/>
  <c r="B916" i="4"/>
  <c r="C916" i="4"/>
  <c r="D916" i="4"/>
  <c r="E916" i="4"/>
  <c r="F916" i="4"/>
  <c r="G916" i="4"/>
  <c r="H916" i="4"/>
  <c r="I916" i="4"/>
  <c r="J916" i="4"/>
  <c r="K916" i="4"/>
  <c r="A917" i="4"/>
  <c r="B917" i="4"/>
  <c r="C917" i="4"/>
  <c r="D917" i="4"/>
  <c r="E917" i="4"/>
  <c r="F917" i="4"/>
  <c r="G917" i="4"/>
  <c r="H917" i="4"/>
  <c r="I917" i="4"/>
  <c r="J917" i="4"/>
  <c r="K917" i="4"/>
  <c r="A918" i="4"/>
  <c r="B918" i="4"/>
  <c r="C918" i="4"/>
  <c r="D918" i="4"/>
  <c r="E918" i="4"/>
  <c r="F918" i="4"/>
  <c r="G918" i="4"/>
  <c r="H918" i="4"/>
  <c r="I918" i="4"/>
  <c r="J918" i="4"/>
  <c r="K918" i="4"/>
  <c r="A919" i="4"/>
  <c r="B919" i="4"/>
  <c r="C919" i="4"/>
  <c r="D919" i="4"/>
  <c r="E919" i="4"/>
  <c r="F919" i="4"/>
  <c r="G919" i="4"/>
  <c r="H919" i="4"/>
  <c r="I919" i="4"/>
  <c r="J919" i="4"/>
  <c r="K919" i="4"/>
  <c r="A920" i="4"/>
  <c r="B920" i="4"/>
  <c r="C920" i="4"/>
  <c r="D920" i="4"/>
  <c r="E920" i="4"/>
  <c r="F920" i="4"/>
  <c r="G920" i="4"/>
  <c r="H920" i="4"/>
  <c r="I920" i="4"/>
  <c r="J920" i="4"/>
  <c r="K920" i="4"/>
  <c r="A921" i="4"/>
  <c r="B921" i="4"/>
  <c r="C921" i="4"/>
  <c r="D921" i="4"/>
  <c r="E921" i="4"/>
  <c r="F921" i="4"/>
  <c r="G921" i="4"/>
  <c r="H921" i="4"/>
  <c r="I921" i="4"/>
  <c r="J921" i="4"/>
  <c r="K921" i="4"/>
  <c r="A922" i="4"/>
  <c r="B922" i="4"/>
  <c r="C922" i="4"/>
  <c r="D922" i="4"/>
  <c r="E922" i="4"/>
  <c r="F922" i="4"/>
  <c r="G922" i="4"/>
  <c r="H922" i="4"/>
  <c r="I922" i="4"/>
  <c r="J922" i="4"/>
  <c r="K922" i="4"/>
  <c r="A923" i="4"/>
  <c r="B923" i="4"/>
  <c r="C923" i="4"/>
  <c r="D923" i="4"/>
  <c r="E923" i="4"/>
  <c r="F923" i="4"/>
  <c r="G923" i="4"/>
  <c r="H923" i="4"/>
  <c r="I923" i="4"/>
  <c r="J923" i="4"/>
  <c r="K923" i="4"/>
  <c r="A924" i="4"/>
  <c r="B924" i="4"/>
  <c r="C924" i="4"/>
  <c r="D924" i="4"/>
  <c r="E924" i="4"/>
  <c r="F924" i="4"/>
  <c r="G924" i="4"/>
  <c r="H924" i="4"/>
  <c r="I924" i="4"/>
  <c r="J924" i="4"/>
  <c r="K924" i="4"/>
  <c r="A925" i="4"/>
  <c r="B925" i="4"/>
  <c r="C925" i="4"/>
  <c r="D925" i="4"/>
  <c r="E925" i="4"/>
  <c r="F925" i="4"/>
  <c r="G925" i="4"/>
  <c r="H925" i="4"/>
  <c r="I925" i="4"/>
  <c r="J925" i="4"/>
  <c r="K925" i="4"/>
  <c r="A926" i="4"/>
  <c r="B926" i="4"/>
  <c r="C926" i="4"/>
  <c r="D926" i="4"/>
  <c r="E926" i="4"/>
  <c r="F926" i="4"/>
  <c r="G926" i="4"/>
  <c r="H926" i="4"/>
  <c r="I926" i="4"/>
  <c r="J926" i="4"/>
  <c r="K926" i="4"/>
  <c r="A927" i="4"/>
  <c r="B927" i="4"/>
  <c r="C927" i="4"/>
  <c r="D927" i="4"/>
  <c r="E927" i="4"/>
  <c r="F927" i="4"/>
  <c r="G927" i="4"/>
  <c r="H927" i="4"/>
  <c r="I927" i="4"/>
  <c r="J927" i="4"/>
  <c r="K927" i="4"/>
  <c r="A928" i="4"/>
  <c r="B928" i="4"/>
  <c r="C928" i="4"/>
  <c r="D928" i="4"/>
  <c r="E928" i="4"/>
  <c r="F928" i="4"/>
  <c r="G928" i="4"/>
  <c r="H928" i="4"/>
  <c r="I928" i="4"/>
  <c r="J928" i="4"/>
  <c r="K928" i="4"/>
  <c r="A929" i="4"/>
  <c r="B929" i="4"/>
  <c r="C929" i="4"/>
  <c r="D929" i="4"/>
  <c r="E929" i="4"/>
  <c r="F929" i="4"/>
  <c r="G929" i="4"/>
  <c r="H929" i="4"/>
  <c r="I929" i="4"/>
  <c r="J929" i="4"/>
  <c r="K929" i="4"/>
  <c r="A930" i="4"/>
  <c r="B930" i="4"/>
  <c r="C930" i="4"/>
  <c r="D930" i="4"/>
  <c r="E930" i="4"/>
  <c r="F930" i="4"/>
  <c r="G930" i="4"/>
  <c r="H930" i="4"/>
  <c r="I930" i="4"/>
  <c r="J930" i="4"/>
  <c r="K930" i="4"/>
  <c r="A931" i="4"/>
  <c r="B931" i="4"/>
  <c r="C931" i="4"/>
  <c r="D931" i="4"/>
  <c r="E931" i="4"/>
  <c r="F931" i="4"/>
  <c r="G931" i="4"/>
  <c r="H931" i="4"/>
  <c r="I931" i="4"/>
  <c r="J931" i="4"/>
  <c r="K931" i="4"/>
  <c r="A932" i="4"/>
  <c r="B932" i="4"/>
  <c r="C932" i="4"/>
  <c r="D932" i="4"/>
  <c r="E932" i="4"/>
  <c r="F932" i="4"/>
  <c r="G932" i="4"/>
  <c r="H932" i="4"/>
  <c r="I932" i="4"/>
  <c r="J932" i="4"/>
  <c r="K932" i="4"/>
  <c r="A933" i="4"/>
  <c r="B933" i="4"/>
  <c r="C933" i="4"/>
  <c r="D933" i="4"/>
  <c r="E933" i="4"/>
  <c r="F933" i="4"/>
  <c r="G933" i="4"/>
  <c r="H933" i="4"/>
  <c r="I933" i="4"/>
  <c r="J933" i="4"/>
  <c r="K933" i="4"/>
  <c r="A934" i="4"/>
  <c r="B934" i="4"/>
  <c r="C934" i="4"/>
  <c r="D934" i="4"/>
  <c r="E934" i="4"/>
  <c r="F934" i="4"/>
  <c r="G934" i="4"/>
  <c r="H934" i="4"/>
  <c r="I934" i="4"/>
  <c r="J934" i="4"/>
  <c r="K934" i="4"/>
  <c r="A935" i="4"/>
  <c r="B935" i="4"/>
  <c r="C935" i="4"/>
  <c r="D935" i="4"/>
  <c r="E935" i="4"/>
  <c r="F935" i="4"/>
  <c r="G935" i="4"/>
  <c r="H935" i="4"/>
  <c r="I935" i="4"/>
  <c r="J935" i="4"/>
  <c r="K935" i="4"/>
  <c r="A936" i="4"/>
  <c r="B936" i="4"/>
  <c r="C936" i="4"/>
  <c r="D936" i="4"/>
  <c r="E936" i="4"/>
  <c r="F936" i="4"/>
  <c r="G936" i="4"/>
  <c r="H936" i="4"/>
  <c r="I936" i="4"/>
  <c r="J936" i="4"/>
  <c r="K936" i="4"/>
  <c r="A937" i="4"/>
  <c r="B937" i="4"/>
  <c r="C937" i="4"/>
  <c r="D937" i="4"/>
  <c r="E937" i="4"/>
  <c r="F937" i="4"/>
  <c r="G937" i="4"/>
  <c r="H937" i="4"/>
  <c r="I937" i="4"/>
  <c r="J937" i="4"/>
  <c r="K937" i="4"/>
  <c r="A938" i="4"/>
  <c r="B938" i="4"/>
  <c r="C938" i="4"/>
  <c r="D938" i="4"/>
  <c r="E938" i="4"/>
  <c r="F938" i="4"/>
  <c r="G938" i="4"/>
  <c r="H938" i="4"/>
  <c r="I938" i="4"/>
  <c r="J938" i="4"/>
  <c r="K938" i="4"/>
  <c r="A939" i="4"/>
  <c r="B939" i="4"/>
  <c r="C939" i="4"/>
  <c r="D939" i="4"/>
  <c r="E939" i="4"/>
  <c r="F939" i="4"/>
  <c r="G939" i="4"/>
  <c r="H939" i="4"/>
  <c r="I939" i="4"/>
  <c r="J939" i="4"/>
  <c r="K939" i="4"/>
  <c r="A940" i="4"/>
  <c r="B940" i="4"/>
  <c r="C940" i="4"/>
  <c r="D940" i="4"/>
  <c r="E940" i="4"/>
  <c r="F940" i="4"/>
  <c r="G940" i="4"/>
  <c r="H940" i="4"/>
  <c r="I940" i="4"/>
  <c r="J940" i="4"/>
  <c r="K940" i="4"/>
  <c r="A941" i="4"/>
  <c r="B941" i="4"/>
  <c r="C941" i="4"/>
  <c r="D941" i="4"/>
  <c r="E941" i="4"/>
  <c r="F941" i="4"/>
  <c r="G941" i="4"/>
  <c r="H941" i="4"/>
  <c r="I941" i="4"/>
  <c r="J941" i="4"/>
  <c r="K941" i="4"/>
  <c r="A942" i="4"/>
  <c r="B942" i="4"/>
  <c r="C942" i="4"/>
  <c r="D942" i="4"/>
  <c r="E942" i="4"/>
  <c r="F942" i="4"/>
  <c r="G942" i="4"/>
  <c r="H942" i="4"/>
  <c r="I942" i="4"/>
  <c r="J942" i="4"/>
  <c r="K942" i="4"/>
  <c r="A943" i="4"/>
  <c r="B943" i="4"/>
  <c r="C943" i="4"/>
  <c r="D943" i="4"/>
  <c r="E943" i="4"/>
  <c r="F943" i="4"/>
  <c r="G943" i="4"/>
  <c r="H943" i="4"/>
  <c r="I943" i="4"/>
  <c r="J943" i="4"/>
  <c r="K943" i="4"/>
  <c r="A944" i="4"/>
  <c r="B944" i="4"/>
  <c r="C944" i="4"/>
  <c r="D944" i="4"/>
  <c r="E944" i="4"/>
  <c r="F944" i="4"/>
  <c r="G944" i="4"/>
  <c r="H944" i="4"/>
  <c r="I944" i="4"/>
  <c r="J944" i="4"/>
  <c r="K944" i="4"/>
  <c r="A945" i="4"/>
  <c r="B945" i="4"/>
  <c r="C945" i="4"/>
  <c r="D945" i="4"/>
  <c r="E945" i="4"/>
  <c r="F945" i="4"/>
  <c r="G945" i="4"/>
  <c r="H945" i="4"/>
  <c r="I945" i="4"/>
  <c r="J945" i="4"/>
  <c r="K945" i="4"/>
  <c r="A946" i="4"/>
  <c r="B946" i="4"/>
  <c r="C946" i="4"/>
  <c r="D946" i="4"/>
  <c r="E946" i="4"/>
  <c r="F946" i="4"/>
  <c r="G946" i="4"/>
  <c r="H946" i="4"/>
  <c r="I946" i="4"/>
  <c r="J946" i="4"/>
  <c r="K946" i="4"/>
  <c r="A947" i="4"/>
  <c r="B947" i="4"/>
  <c r="C947" i="4"/>
  <c r="D947" i="4"/>
  <c r="E947" i="4"/>
  <c r="F947" i="4"/>
  <c r="G947" i="4"/>
  <c r="H947" i="4"/>
  <c r="I947" i="4"/>
  <c r="J947" i="4"/>
  <c r="K947" i="4"/>
  <c r="A948" i="4"/>
  <c r="B948" i="4"/>
  <c r="C948" i="4"/>
  <c r="D948" i="4"/>
  <c r="E948" i="4"/>
  <c r="F948" i="4"/>
  <c r="G948" i="4"/>
  <c r="H948" i="4"/>
  <c r="I948" i="4"/>
  <c r="J948" i="4"/>
  <c r="K948" i="4"/>
  <c r="A949" i="4"/>
  <c r="B949" i="4"/>
  <c r="C949" i="4"/>
  <c r="D949" i="4"/>
  <c r="E949" i="4"/>
  <c r="F949" i="4"/>
  <c r="G949" i="4"/>
  <c r="H949" i="4"/>
  <c r="I949" i="4"/>
  <c r="J949" i="4"/>
  <c r="K949" i="4"/>
  <c r="A950" i="4"/>
  <c r="B950" i="4"/>
  <c r="C950" i="4"/>
  <c r="D950" i="4"/>
  <c r="E950" i="4"/>
  <c r="F950" i="4"/>
  <c r="G950" i="4"/>
  <c r="H950" i="4"/>
  <c r="I950" i="4"/>
  <c r="J950" i="4"/>
  <c r="K950" i="4"/>
  <c r="A951" i="4"/>
  <c r="B951" i="4"/>
  <c r="C951" i="4"/>
  <c r="D951" i="4"/>
  <c r="E951" i="4"/>
  <c r="F951" i="4"/>
  <c r="G951" i="4"/>
  <c r="H951" i="4"/>
  <c r="I951" i="4"/>
  <c r="J951" i="4"/>
  <c r="K951" i="4"/>
  <c r="A952" i="4"/>
  <c r="B952" i="4"/>
  <c r="C952" i="4"/>
  <c r="D952" i="4"/>
  <c r="E952" i="4"/>
  <c r="F952" i="4"/>
  <c r="G952" i="4"/>
  <c r="H952" i="4"/>
  <c r="I952" i="4"/>
  <c r="J952" i="4"/>
  <c r="K952" i="4"/>
  <c r="A953" i="4"/>
  <c r="B953" i="4"/>
  <c r="C953" i="4"/>
  <c r="D953" i="4"/>
  <c r="E953" i="4"/>
  <c r="F953" i="4"/>
  <c r="G953" i="4"/>
  <c r="H953" i="4"/>
  <c r="I953" i="4"/>
  <c r="J953" i="4"/>
  <c r="K953" i="4"/>
  <c r="A954" i="4"/>
  <c r="B954" i="4"/>
  <c r="C954" i="4"/>
  <c r="D954" i="4"/>
  <c r="E954" i="4"/>
  <c r="F954" i="4"/>
  <c r="G954" i="4"/>
  <c r="H954" i="4"/>
  <c r="I954" i="4"/>
  <c r="J954" i="4"/>
  <c r="K954" i="4"/>
  <c r="A955" i="4"/>
  <c r="B955" i="4"/>
  <c r="C955" i="4"/>
  <c r="D955" i="4"/>
  <c r="E955" i="4"/>
  <c r="F955" i="4"/>
  <c r="G955" i="4"/>
  <c r="H955" i="4"/>
  <c r="I955" i="4"/>
  <c r="J955" i="4"/>
  <c r="K955" i="4"/>
  <c r="A956" i="4"/>
  <c r="B956" i="4"/>
  <c r="C956" i="4"/>
  <c r="D956" i="4"/>
  <c r="E956" i="4"/>
  <c r="F956" i="4"/>
  <c r="G956" i="4"/>
  <c r="H956" i="4"/>
  <c r="I956" i="4"/>
  <c r="J956" i="4"/>
  <c r="K956" i="4"/>
  <c r="A957" i="4"/>
  <c r="B957" i="4"/>
  <c r="C957" i="4"/>
  <c r="D957" i="4"/>
  <c r="E957" i="4"/>
  <c r="F957" i="4"/>
  <c r="G957" i="4"/>
  <c r="H957" i="4"/>
  <c r="I957" i="4"/>
  <c r="J957" i="4"/>
  <c r="K957" i="4"/>
  <c r="A958" i="4"/>
  <c r="B958" i="4"/>
  <c r="C958" i="4"/>
  <c r="D958" i="4"/>
  <c r="E958" i="4"/>
  <c r="F958" i="4"/>
  <c r="G958" i="4"/>
  <c r="H958" i="4"/>
  <c r="I958" i="4"/>
  <c r="J958" i="4"/>
  <c r="K958" i="4"/>
  <c r="A959" i="4"/>
  <c r="B959" i="4"/>
  <c r="C959" i="4"/>
  <c r="D959" i="4"/>
  <c r="E959" i="4"/>
  <c r="F959" i="4"/>
  <c r="G959" i="4"/>
  <c r="H959" i="4"/>
  <c r="I959" i="4"/>
  <c r="J959" i="4"/>
  <c r="K959" i="4"/>
  <c r="A960" i="4"/>
  <c r="B960" i="4"/>
  <c r="C960" i="4"/>
  <c r="D960" i="4"/>
  <c r="E960" i="4"/>
  <c r="F960" i="4"/>
  <c r="G960" i="4"/>
  <c r="H960" i="4"/>
  <c r="I960" i="4"/>
  <c r="J960" i="4"/>
  <c r="K960" i="4"/>
  <c r="A961" i="4"/>
  <c r="B961" i="4"/>
  <c r="C961" i="4"/>
  <c r="D961" i="4"/>
  <c r="E961" i="4"/>
  <c r="F961" i="4"/>
  <c r="G961" i="4"/>
  <c r="H961" i="4"/>
  <c r="I961" i="4"/>
  <c r="J961" i="4"/>
  <c r="K961" i="4"/>
  <c r="A962" i="4"/>
  <c r="B962" i="4"/>
  <c r="C962" i="4"/>
  <c r="D962" i="4"/>
  <c r="E962" i="4"/>
  <c r="F962" i="4"/>
  <c r="G962" i="4"/>
  <c r="H962" i="4"/>
  <c r="I962" i="4"/>
  <c r="J962" i="4"/>
  <c r="K962" i="4"/>
  <c r="A963" i="4"/>
  <c r="B963" i="4"/>
  <c r="C963" i="4"/>
  <c r="D963" i="4"/>
  <c r="E963" i="4"/>
  <c r="F963" i="4"/>
  <c r="G963" i="4"/>
  <c r="H963" i="4"/>
  <c r="I963" i="4"/>
  <c r="J963" i="4"/>
  <c r="K963" i="4"/>
  <c r="A964" i="4"/>
  <c r="B964" i="4"/>
  <c r="C964" i="4"/>
  <c r="D964" i="4"/>
  <c r="E964" i="4"/>
  <c r="F964" i="4"/>
  <c r="G964" i="4"/>
  <c r="H964" i="4"/>
  <c r="I964" i="4"/>
  <c r="J964" i="4"/>
  <c r="K964" i="4"/>
  <c r="A965" i="4"/>
  <c r="B965" i="4"/>
  <c r="C965" i="4"/>
  <c r="D965" i="4"/>
  <c r="E965" i="4"/>
  <c r="F965" i="4"/>
  <c r="G965" i="4"/>
  <c r="H965" i="4"/>
  <c r="I965" i="4"/>
  <c r="J965" i="4"/>
  <c r="K965" i="4"/>
  <c r="A966" i="4"/>
  <c r="B966" i="4"/>
  <c r="C966" i="4"/>
  <c r="D966" i="4"/>
  <c r="E966" i="4"/>
  <c r="F966" i="4"/>
  <c r="G966" i="4"/>
  <c r="H966" i="4"/>
  <c r="I966" i="4"/>
  <c r="J966" i="4"/>
  <c r="K966" i="4"/>
  <c r="A967" i="4"/>
  <c r="B967" i="4"/>
  <c r="C967" i="4"/>
  <c r="D967" i="4"/>
  <c r="E967" i="4"/>
  <c r="F967" i="4"/>
  <c r="G967" i="4"/>
  <c r="H967" i="4"/>
  <c r="I967" i="4"/>
  <c r="J967" i="4"/>
  <c r="K967" i="4"/>
  <c r="A968" i="4"/>
  <c r="B968" i="4"/>
  <c r="C968" i="4"/>
  <c r="D968" i="4"/>
  <c r="E968" i="4"/>
  <c r="F968" i="4"/>
  <c r="G968" i="4"/>
  <c r="H968" i="4"/>
  <c r="I968" i="4"/>
  <c r="J968" i="4"/>
  <c r="K968" i="4"/>
  <c r="A969" i="4"/>
  <c r="B969" i="4"/>
  <c r="C969" i="4"/>
  <c r="D969" i="4"/>
  <c r="E969" i="4"/>
  <c r="F969" i="4"/>
  <c r="G969" i="4"/>
  <c r="H969" i="4"/>
  <c r="I969" i="4"/>
  <c r="J969" i="4"/>
  <c r="K969" i="4"/>
  <c r="A970" i="4"/>
  <c r="B970" i="4"/>
  <c r="C970" i="4"/>
  <c r="D970" i="4"/>
  <c r="E970" i="4"/>
  <c r="F970" i="4"/>
  <c r="G970" i="4"/>
  <c r="H970" i="4"/>
  <c r="I970" i="4"/>
  <c r="J970" i="4"/>
  <c r="K970" i="4"/>
  <c r="A971" i="4"/>
  <c r="B971" i="4"/>
  <c r="C971" i="4"/>
  <c r="D971" i="4"/>
  <c r="E971" i="4"/>
  <c r="F971" i="4"/>
  <c r="G971" i="4"/>
  <c r="H971" i="4"/>
  <c r="I971" i="4"/>
  <c r="J971" i="4"/>
  <c r="K971" i="4"/>
  <c r="A972" i="4"/>
  <c r="B972" i="4"/>
  <c r="C972" i="4"/>
  <c r="D972" i="4"/>
  <c r="E972" i="4"/>
  <c r="F972" i="4"/>
  <c r="G972" i="4"/>
  <c r="H972" i="4"/>
  <c r="I972" i="4"/>
  <c r="J972" i="4"/>
  <c r="K972" i="4"/>
  <c r="A973" i="4"/>
  <c r="B973" i="4"/>
  <c r="C973" i="4"/>
  <c r="D973" i="4"/>
  <c r="E973" i="4"/>
  <c r="F973" i="4"/>
  <c r="G973" i="4"/>
  <c r="H973" i="4"/>
  <c r="I973" i="4"/>
  <c r="J973" i="4"/>
  <c r="K973" i="4"/>
  <c r="A974" i="4"/>
  <c r="B974" i="4"/>
  <c r="C974" i="4"/>
  <c r="D974" i="4"/>
  <c r="E974" i="4"/>
  <c r="F974" i="4"/>
  <c r="G974" i="4"/>
  <c r="H974" i="4"/>
  <c r="I974" i="4"/>
  <c r="J974" i="4"/>
  <c r="K974" i="4"/>
  <c r="A975" i="4"/>
  <c r="B975" i="4"/>
  <c r="C975" i="4"/>
  <c r="D975" i="4"/>
  <c r="E975" i="4"/>
  <c r="F975" i="4"/>
  <c r="G975" i="4"/>
  <c r="H975" i="4"/>
  <c r="I975" i="4"/>
  <c r="J975" i="4"/>
  <c r="K975" i="4"/>
  <c r="A976" i="4"/>
  <c r="B976" i="4"/>
  <c r="C976" i="4"/>
  <c r="D976" i="4"/>
  <c r="E976" i="4"/>
  <c r="F976" i="4"/>
  <c r="G976" i="4"/>
  <c r="H976" i="4"/>
  <c r="I976" i="4"/>
  <c r="J976" i="4"/>
  <c r="K976" i="4"/>
  <c r="A977" i="4"/>
  <c r="B977" i="4"/>
  <c r="C977" i="4"/>
  <c r="D977" i="4"/>
  <c r="E977" i="4"/>
  <c r="F977" i="4"/>
  <c r="G977" i="4"/>
  <c r="H977" i="4"/>
  <c r="I977" i="4"/>
  <c r="J977" i="4"/>
  <c r="K977" i="4"/>
  <c r="A978" i="4"/>
  <c r="B978" i="4"/>
  <c r="C978" i="4"/>
  <c r="D978" i="4"/>
  <c r="E978" i="4"/>
  <c r="F978" i="4"/>
  <c r="G978" i="4"/>
  <c r="H978" i="4"/>
  <c r="I978" i="4"/>
  <c r="J978" i="4"/>
  <c r="K978" i="4"/>
  <c r="A979" i="4"/>
  <c r="B979" i="4"/>
  <c r="C979" i="4"/>
  <c r="D979" i="4"/>
  <c r="E979" i="4"/>
  <c r="F979" i="4"/>
  <c r="G979" i="4"/>
  <c r="H979" i="4"/>
  <c r="I979" i="4"/>
  <c r="J979" i="4"/>
  <c r="K979" i="4"/>
  <c r="A980" i="4"/>
  <c r="B980" i="4"/>
  <c r="C980" i="4"/>
  <c r="D980" i="4"/>
  <c r="E980" i="4"/>
  <c r="F980" i="4"/>
  <c r="G980" i="4"/>
  <c r="H980" i="4"/>
  <c r="I980" i="4"/>
  <c r="J980" i="4"/>
  <c r="K980" i="4"/>
  <c r="A981" i="4"/>
  <c r="B981" i="4"/>
  <c r="C981" i="4"/>
  <c r="D981" i="4"/>
  <c r="E981" i="4"/>
  <c r="F981" i="4"/>
  <c r="G981" i="4"/>
  <c r="H981" i="4"/>
  <c r="I981" i="4"/>
  <c r="J981" i="4"/>
  <c r="K981" i="4"/>
  <c r="A982" i="4"/>
  <c r="B982" i="4"/>
  <c r="C982" i="4"/>
  <c r="D982" i="4"/>
  <c r="E982" i="4"/>
  <c r="F982" i="4"/>
  <c r="G982" i="4"/>
  <c r="H982" i="4"/>
  <c r="I982" i="4"/>
  <c r="J982" i="4"/>
  <c r="K982" i="4"/>
  <c r="A983" i="4"/>
  <c r="B983" i="4"/>
  <c r="C983" i="4"/>
  <c r="D983" i="4"/>
  <c r="E983" i="4"/>
  <c r="F983" i="4"/>
  <c r="G983" i="4"/>
  <c r="H983" i="4"/>
  <c r="I983" i="4"/>
  <c r="J983" i="4"/>
  <c r="K983" i="4"/>
  <c r="A984" i="4"/>
  <c r="B984" i="4"/>
  <c r="C984" i="4"/>
  <c r="D984" i="4"/>
  <c r="E984" i="4"/>
  <c r="F984" i="4"/>
  <c r="G984" i="4"/>
  <c r="H984" i="4"/>
  <c r="I984" i="4"/>
  <c r="J984" i="4"/>
  <c r="K984" i="4"/>
  <c r="A985" i="4"/>
  <c r="B985" i="4"/>
  <c r="C985" i="4"/>
  <c r="D985" i="4"/>
  <c r="E985" i="4"/>
  <c r="F985" i="4"/>
  <c r="G985" i="4"/>
  <c r="H985" i="4"/>
  <c r="I985" i="4"/>
  <c r="J985" i="4"/>
  <c r="K985" i="4"/>
  <c r="A986" i="4"/>
  <c r="B986" i="4"/>
  <c r="C986" i="4"/>
  <c r="D986" i="4"/>
  <c r="E986" i="4"/>
  <c r="F986" i="4"/>
  <c r="G986" i="4"/>
  <c r="H986" i="4"/>
  <c r="I986" i="4"/>
  <c r="J986" i="4"/>
  <c r="K986" i="4"/>
  <c r="A987" i="4"/>
  <c r="B987" i="4"/>
  <c r="C987" i="4"/>
  <c r="D987" i="4"/>
  <c r="E987" i="4"/>
  <c r="F987" i="4"/>
  <c r="G987" i="4"/>
  <c r="H987" i="4"/>
  <c r="I987" i="4"/>
  <c r="J987" i="4"/>
  <c r="K987" i="4"/>
  <c r="A988" i="4"/>
  <c r="B988" i="4"/>
  <c r="C988" i="4"/>
  <c r="D988" i="4"/>
  <c r="E988" i="4"/>
  <c r="F988" i="4"/>
  <c r="G988" i="4"/>
  <c r="H988" i="4"/>
  <c r="I988" i="4"/>
  <c r="J988" i="4"/>
  <c r="K988" i="4"/>
  <c r="A989" i="4"/>
  <c r="B989" i="4"/>
  <c r="C989" i="4"/>
  <c r="D989" i="4"/>
  <c r="E989" i="4"/>
  <c r="F989" i="4"/>
  <c r="G989" i="4"/>
  <c r="H989" i="4"/>
  <c r="I989" i="4"/>
  <c r="J989" i="4"/>
  <c r="K989" i="4"/>
  <c r="A990" i="4"/>
  <c r="B990" i="4"/>
  <c r="C990" i="4"/>
  <c r="D990" i="4"/>
  <c r="E990" i="4"/>
  <c r="F990" i="4"/>
  <c r="G990" i="4"/>
  <c r="H990" i="4"/>
  <c r="I990" i="4"/>
  <c r="J990" i="4"/>
  <c r="K990" i="4"/>
  <c r="A991" i="4"/>
  <c r="B991" i="4"/>
  <c r="C991" i="4"/>
  <c r="D991" i="4"/>
  <c r="E991" i="4"/>
  <c r="F991" i="4"/>
  <c r="G991" i="4"/>
  <c r="H991" i="4"/>
  <c r="I991" i="4"/>
  <c r="J991" i="4"/>
  <c r="K991" i="4"/>
  <c r="A992" i="4"/>
  <c r="B992" i="4"/>
  <c r="C992" i="4"/>
  <c r="D992" i="4"/>
  <c r="E992" i="4"/>
  <c r="F992" i="4"/>
  <c r="G992" i="4"/>
  <c r="H992" i="4"/>
  <c r="I992" i="4"/>
  <c r="J992" i="4"/>
  <c r="K992" i="4"/>
  <c r="A993" i="4"/>
  <c r="B993" i="4"/>
  <c r="C993" i="4"/>
  <c r="D993" i="4"/>
  <c r="E993" i="4"/>
  <c r="F993" i="4"/>
  <c r="G993" i="4"/>
  <c r="H993" i="4"/>
  <c r="I993" i="4"/>
  <c r="J993" i="4"/>
  <c r="K993" i="4"/>
  <c r="A994" i="4"/>
  <c r="B994" i="4"/>
  <c r="C994" i="4"/>
  <c r="D994" i="4"/>
  <c r="E994" i="4"/>
  <c r="F994" i="4"/>
  <c r="G994" i="4"/>
  <c r="H994" i="4"/>
  <c r="I994" i="4"/>
  <c r="J994" i="4"/>
  <c r="K994" i="4"/>
  <c r="A995" i="4"/>
  <c r="B995" i="4"/>
  <c r="C995" i="4"/>
  <c r="D995" i="4"/>
  <c r="E995" i="4"/>
  <c r="F995" i="4"/>
  <c r="G995" i="4"/>
  <c r="H995" i="4"/>
  <c r="I995" i="4"/>
  <c r="J995" i="4"/>
  <c r="K995" i="4"/>
  <c r="A996" i="4"/>
  <c r="B996" i="4"/>
  <c r="C996" i="4"/>
  <c r="D996" i="4"/>
  <c r="E996" i="4"/>
  <c r="F996" i="4"/>
  <c r="G996" i="4"/>
  <c r="H996" i="4"/>
  <c r="I996" i="4"/>
  <c r="J996" i="4"/>
  <c r="K996" i="4"/>
  <c r="A997" i="4"/>
  <c r="B997" i="4"/>
  <c r="C997" i="4"/>
  <c r="D997" i="4"/>
  <c r="E997" i="4"/>
  <c r="F997" i="4"/>
  <c r="G997" i="4"/>
  <c r="H997" i="4"/>
  <c r="I997" i="4"/>
  <c r="J997" i="4"/>
  <c r="K997" i="4"/>
  <c r="A998" i="4"/>
  <c r="B998" i="4"/>
  <c r="C998" i="4"/>
  <c r="D998" i="4"/>
  <c r="E998" i="4"/>
  <c r="F998" i="4"/>
  <c r="G998" i="4"/>
  <c r="H998" i="4"/>
  <c r="I998" i="4"/>
  <c r="J998" i="4"/>
  <c r="K998" i="4"/>
  <c r="A999" i="4"/>
  <c r="B999" i="4"/>
  <c r="C999" i="4"/>
  <c r="D999" i="4"/>
  <c r="E999" i="4"/>
  <c r="F999" i="4"/>
  <c r="G999" i="4"/>
  <c r="H999" i="4"/>
  <c r="I999" i="4"/>
  <c r="J999" i="4"/>
  <c r="K999" i="4"/>
  <c r="A1000" i="4"/>
  <c r="B1000" i="4"/>
  <c r="C1000" i="4"/>
  <c r="D1000" i="4"/>
  <c r="E1000" i="4"/>
  <c r="F1000" i="4"/>
  <c r="G1000" i="4"/>
  <c r="H1000" i="4"/>
  <c r="I1000" i="4"/>
  <c r="J1000" i="4"/>
  <c r="K1000" i="4"/>
  <c r="A1001" i="4"/>
  <c r="B1001" i="4"/>
  <c r="C1001" i="4"/>
  <c r="D1001" i="4"/>
  <c r="E1001" i="4"/>
  <c r="F1001" i="4"/>
  <c r="G1001" i="4"/>
  <c r="H1001" i="4"/>
  <c r="I1001" i="4"/>
  <c r="J1001" i="4"/>
  <c r="K1001" i="4"/>
  <c r="A1002" i="4"/>
  <c r="B1002" i="4"/>
  <c r="C1002" i="4"/>
  <c r="D1002" i="4"/>
  <c r="E1002" i="4"/>
  <c r="F1002" i="4"/>
  <c r="G1002" i="4"/>
  <c r="H1002" i="4"/>
  <c r="I1002" i="4"/>
  <c r="J1002" i="4"/>
  <c r="K1002" i="4"/>
  <c r="A1003" i="4"/>
  <c r="B1003" i="4"/>
  <c r="C1003" i="4"/>
  <c r="D1003" i="4"/>
  <c r="E1003" i="4"/>
  <c r="F1003" i="4"/>
  <c r="G1003" i="4"/>
  <c r="H1003" i="4"/>
  <c r="I1003" i="4"/>
  <c r="J1003" i="4"/>
  <c r="K1003" i="4"/>
  <c r="A1004" i="4"/>
  <c r="B1004" i="4"/>
  <c r="C1004" i="4"/>
  <c r="D1004" i="4"/>
  <c r="E1004" i="4"/>
  <c r="F1004" i="4"/>
  <c r="G1004" i="4"/>
  <c r="H1004" i="4"/>
  <c r="I1004" i="4"/>
  <c r="J1004" i="4"/>
  <c r="K1004" i="4"/>
  <c r="A1005" i="4"/>
  <c r="B1005" i="4"/>
  <c r="C1005" i="4"/>
  <c r="D1005" i="4"/>
  <c r="E1005" i="4"/>
  <c r="F1005" i="4"/>
  <c r="G1005" i="4"/>
  <c r="H1005" i="4"/>
  <c r="I1005" i="4"/>
  <c r="J1005" i="4"/>
  <c r="K1005" i="4"/>
  <c r="A1006" i="4"/>
  <c r="B1006" i="4"/>
  <c r="C1006" i="4"/>
  <c r="D1006" i="4"/>
  <c r="E1006" i="4"/>
  <c r="F1006" i="4"/>
  <c r="G1006" i="4"/>
  <c r="H1006" i="4"/>
  <c r="I1006" i="4"/>
  <c r="J1006" i="4"/>
  <c r="K1006" i="4"/>
  <c r="A1007" i="4"/>
  <c r="B1007" i="4"/>
  <c r="C1007" i="4"/>
  <c r="D1007" i="4"/>
  <c r="E1007" i="4"/>
  <c r="F1007" i="4"/>
  <c r="G1007" i="4"/>
  <c r="H1007" i="4"/>
  <c r="I1007" i="4"/>
  <c r="J1007" i="4"/>
  <c r="K1007" i="4"/>
  <c r="A1008" i="4"/>
  <c r="B1008" i="4"/>
  <c r="C1008" i="4"/>
  <c r="D1008" i="4"/>
  <c r="E1008" i="4"/>
  <c r="F1008" i="4"/>
  <c r="G1008" i="4"/>
  <c r="H1008" i="4"/>
  <c r="I1008" i="4"/>
  <c r="J1008" i="4"/>
  <c r="K1008" i="4"/>
  <c r="A1009" i="4"/>
  <c r="B1009" i="4"/>
  <c r="C1009" i="4"/>
  <c r="D1009" i="4"/>
  <c r="E1009" i="4"/>
  <c r="F1009" i="4"/>
  <c r="G1009" i="4"/>
  <c r="H1009" i="4"/>
  <c r="I1009" i="4"/>
  <c r="J1009" i="4"/>
  <c r="K1009" i="4"/>
  <c r="A1010" i="4"/>
  <c r="B1010" i="4"/>
  <c r="C1010" i="4"/>
  <c r="D1010" i="4"/>
  <c r="E1010" i="4"/>
  <c r="F1010" i="4"/>
  <c r="G1010" i="4"/>
  <c r="H1010" i="4"/>
  <c r="I1010" i="4"/>
  <c r="J1010" i="4"/>
  <c r="K1010" i="4"/>
  <c r="A1011" i="4"/>
  <c r="B1011" i="4"/>
  <c r="C1011" i="4"/>
  <c r="D1011" i="4"/>
  <c r="E1011" i="4"/>
  <c r="F1011" i="4"/>
  <c r="G1011" i="4"/>
  <c r="H1011" i="4"/>
  <c r="I1011" i="4"/>
  <c r="J1011" i="4"/>
  <c r="K1011" i="4"/>
  <c r="A1012" i="4"/>
  <c r="B1012" i="4"/>
  <c r="C1012" i="4"/>
  <c r="D1012" i="4"/>
  <c r="E1012" i="4"/>
  <c r="F1012" i="4"/>
  <c r="G1012" i="4"/>
  <c r="H1012" i="4"/>
  <c r="I1012" i="4"/>
  <c r="J1012" i="4"/>
  <c r="K1012" i="4"/>
  <c r="A1013" i="4"/>
  <c r="B1013" i="4"/>
  <c r="C1013" i="4"/>
  <c r="D1013" i="4"/>
  <c r="E1013" i="4"/>
  <c r="F1013" i="4"/>
  <c r="G1013" i="4"/>
  <c r="H1013" i="4"/>
  <c r="I1013" i="4"/>
  <c r="J1013" i="4"/>
  <c r="K1013" i="4"/>
  <c r="A1014" i="4"/>
  <c r="B1014" i="4"/>
  <c r="C1014" i="4"/>
  <c r="D1014" i="4"/>
  <c r="E1014" i="4"/>
  <c r="F1014" i="4"/>
  <c r="G1014" i="4"/>
  <c r="H1014" i="4"/>
  <c r="I1014" i="4"/>
  <c r="J1014" i="4"/>
  <c r="K1014" i="4"/>
  <c r="A1015" i="4"/>
  <c r="B1015" i="4"/>
  <c r="C1015" i="4"/>
  <c r="D1015" i="4"/>
  <c r="E1015" i="4"/>
  <c r="F1015" i="4"/>
  <c r="G1015" i="4"/>
  <c r="H1015" i="4"/>
  <c r="I1015" i="4"/>
  <c r="J1015" i="4"/>
  <c r="K1015" i="4"/>
  <c r="A1016" i="4"/>
  <c r="B1016" i="4"/>
  <c r="C1016" i="4"/>
  <c r="D1016" i="4"/>
  <c r="E1016" i="4"/>
  <c r="F1016" i="4"/>
  <c r="G1016" i="4"/>
  <c r="H1016" i="4"/>
  <c r="I1016" i="4"/>
  <c r="J1016" i="4"/>
  <c r="K1016" i="4"/>
  <c r="A1017" i="4"/>
  <c r="B1017" i="4"/>
  <c r="C1017" i="4"/>
  <c r="D1017" i="4"/>
  <c r="E1017" i="4"/>
  <c r="F1017" i="4"/>
  <c r="G1017" i="4"/>
  <c r="H1017" i="4"/>
  <c r="I1017" i="4"/>
  <c r="J1017" i="4"/>
  <c r="K1017" i="4"/>
  <c r="A1018" i="4"/>
  <c r="B1018" i="4"/>
  <c r="C1018" i="4"/>
  <c r="D1018" i="4"/>
  <c r="E1018" i="4"/>
  <c r="F1018" i="4"/>
  <c r="G1018" i="4"/>
  <c r="H1018" i="4"/>
  <c r="I1018" i="4"/>
  <c r="J1018" i="4"/>
  <c r="K1018" i="4"/>
  <c r="A1019" i="4"/>
  <c r="B1019" i="4"/>
  <c r="C1019" i="4"/>
  <c r="D1019" i="4"/>
  <c r="E1019" i="4"/>
  <c r="F1019" i="4"/>
  <c r="G1019" i="4"/>
  <c r="H1019" i="4"/>
  <c r="I1019" i="4"/>
  <c r="J1019" i="4"/>
  <c r="K1019" i="4"/>
  <c r="A1020" i="4"/>
  <c r="B1020" i="4"/>
  <c r="C1020" i="4"/>
  <c r="D1020" i="4"/>
  <c r="E1020" i="4"/>
  <c r="F1020" i="4"/>
  <c r="G1020" i="4"/>
  <c r="H1020" i="4"/>
  <c r="I1020" i="4"/>
  <c r="J1020" i="4"/>
  <c r="K1020" i="4"/>
  <c r="A1021" i="4"/>
  <c r="B1021" i="4"/>
  <c r="C1021" i="4"/>
  <c r="D1021" i="4"/>
  <c r="E1021" i="4"/>
  <c r="F1021" i="4"/>
  <c r="G1021" i="4"/>
  <c r="H1021" i="4"/>
  <c r="I1021" i="4"/>
  <c r="J1021" i="4"/>
  <c r="K1021" i="4"/>
  <c r="A1022" i="4"/>
  <c r="B1022" i="4"/>
  <c r="C1022" i="4"/>
  <c r="D1022" i="4"/>
  <c r="E1022" i="4"/>
  <c r="F1022" i="4"/>
  <c r="G1022" i="4"/>
  <c r="H1022" i="4"/>
  <c r="I1022" i="4"/>
  <c r="J1022" i="4"/>
  <c r="K1022" i="4"/>
  <c r="A1023" i="4"/>
  <c r="B1023" i="4"/>
  <c r="C1023" i="4"/>
  <c r="D1023" i="4"/>
  <c r="E1023" i="4"/>
  <c r="F1023" i="4"/>
  <c r="G1023" i="4"/>
  <c r="H1023" i="4"/>
  <c r="I1023" i="4"/>
  <c r="J1023" i="4"/>
  <c r="K1023" i="4"/>
  <c r="A1024" i="4"/>
  <c r="B1024" i="4"/>
  <c r="C1024" i="4"/>
  <c r="D1024" i="4"/>
  <c r="E1024" i="4"/>
  <c r="F1024" i="4"/>
  <c r="G1024" i="4"/>
  <c r="H1024" i="4"/>
  <c r="I1024" i="4"/>
  <c r="J1024" i="4"/>
  <c r="K1024" i="4"/>
  <c r="A1025" i="4"/>
  <c r="B1025" i="4"/>
  <c r="C1025" i="4"/>
  <c r="D1025" i="4"/>
  <c r="E1025" i="4"/>
  <c r="F1025" i="4"/>
  <c r="G1025" i="4"/>
  <c r="H1025" i="4"/>
  <c r="I1025" i="4"/>
  <c r="J1025" i="4"/>
  <c r="K1025" i="4"/>
  <c r="A1026" i="4"/>
  <c r="B1026" i="4"/>
  <c r="C1026" i="4"/>
  <c r="D1026" i="4"/>
  <c r="E1026" i="4"/>
  <c r="F1026" i="4"/>
  <c r="G1026" i="4"/>
  <c r="H1026" i="4"/>
  <c r="I1026" i="4"/>
  <c r="J1026" i="4"/>
  <c r="K1026" i="4"/>
  <c r="A1027" i="4"/>
  <c r="B1027" i="4"/>
  <c r="C1027" i="4"/>
  <c r="D1027" i="4"/>
  <c r="E1027" i="4"/>
  <c r="F1027" i="4"/>
  <c r="G1027" i="4"/>
  <c r="H1027" i="4"/>
  <c r="I1027" i="4"/>
  <c r="J1027" i="4"/>
  <c r="K1027" i="4"/>
  <c r="A1028" i="4"/>
  <c r="B1028" i="4"/>
  <c r="C1028" i="4"/>
  <c r="D1028" i="4"/>
  <c r="E1028" i="4"/>
  <c r="F1028" i="4"/>
  <c r="G1028" i="4"/>
  <c r="H1028" i="4"/>
  <c r="I1028" i="4"/>
  <c r="J1028" i="4"/>
  <c r="K1028" i="4"/>
  <c r="A1029" i="4"/>
  <c r="B1029" i="4"/>
  <c r="C1029" i="4"/>
  <c r="D1029" i="4"/>
  <c r="E1029" i="4"/>
  <c r="F1029" i="4"/>
  <c r="G1029" i="4"/>
  <c r="H1029" i="4"/>
  <c r="I1029" i="4"/>
  <c r="J1029" i="4"/>
  <c r="K1029" i="4"/>
  <c r="A1030" i="4"/>
  <c r="B1030" i="4"/>
  <c r="C1030" i="4"/>
  <c r="D1030" i="4"/>
  <c r="E1030" i="4"/>
  <c r="F1030" i="4"/>
  <c r="G1030" i="4"/>
  <c r="H1030" i="4"/>
  <c r="I1030" i="4"/>
  <c r="J1030" i="4"/>
  <c r="K1030" i="4"/>
  <c r="A1031" i="4"/>
  <c r="B1031" i="4"/>
  <c r="C1031" i="4"/>
  <c r="D1031" i="4"/>
  <c r="E1031" i="4"/>
  <c r="F1031" i="4"/>
  <c r="G1031" i="4"/>
  <c r="H1031" i="4"/>
  <c r="I1031" i="4"/>
  <c r="J1031" i="4"/>
  <c r="K1031" i="4"/>
  <c r="A1032" i="4"/>
  <c r="B1032" i="4"/>
  <c r="C1032" i="4"/>
  <c r="D1032" i="4"/>
  <c r="E1032" i="4"/>
  <c r="F1032" i="4"/>
  <c r="G1032" i="4"/>
  <c r="H1032" i="4"/>
  <c r="I1032" i="4"/>
  <c r="J1032" i="4"/>
  <c r="K1032" i="4"/>
  <c r="A1033" i="4"/>
  <c r="B1033" i="4"/>
  <c r="C1033" i="4"/>
  <c r="D1033" i="4"/>
  <c r="E1033" i="4"/>
  <c r="F1033" i="4"/>
  <c r="G1033" i="4"/>
  <c r="H1033" i="4"/>
  <c r="I1033" i="4"/>
  <c r="J1033" i="4"/>
  <c r="K1033" i="4"/>
  <c r="A1034" i="4"/>
  <c r="B1034" i="4"/>
  <c r="C1034" i="4"/>
  <c r="D1034" i="4"/>
  <c r="E1034" i="4"/>
  <c r="F1034" i="4"/>
  <c r="G1034" i="4"/>
  <c r="H1034" i="4"/>
  <c r="I1034" i="4"/>
  <c r="J1034" i="4"/>
  <c r="K1034" i="4"/>
  <c r="A1035" i="4"/>
  <c r="B1035" i="4"/>
  <c r="C1035" i="4"/>
  <c r="D1035" i="4"/>
  <c r="E1035" i="4"/>
  <c r="F1035" i="4"/>
  <c r="G1035" i="4"/>
  <c r="H1035" i="4"/>
  <c r="I1035" i="4"/>
  <c r="J1035" i="4"/>
  <c r="K1035" i="4"/>
  <c r="A1036" i="4"/>
  <c r="B1036" i="4"/>
  <c r="C1036" i="4"/>
  <c r="D1036" i="4"/>
  <c r="E1036" i="4"/>
  <c r="F1036" i="4"/>
  <c r="G1036" i="4"/>
  <c r="H1036" i="4"/>
  <c r="I1036" i="4"/>
  <c r="J1036" i="4"/>
  <c r="K1036" i="4"/>
  <c r="A1037" i="4"/>
  <c r="B1037" i="4"/>
  <c r="C1037" i="4"/>
  <c r="D1037" i="4"/>
  <c r="E1037" i="4"/>
  <c r="F1037" i="4"/>
  <c r="G1037" i="4"/>
  <c r="H1037" i="4"/>
  <c r="I1037" i="4"/>
  <c r="J1037" i="4"/>
  <c r="K1037" i="4"/>
  <c r="A1038" i="4"/>
  <c r="B1038" i="4"/>
  <c r="C1038" i="4"/>
  <c r="D1038" i="4"/>
  <c r="E1038" i="4"/>
  <c r="F1038" i="4"/>
  <c r="G1038" i="4"/>
  <c r="H1038" i="4"/>
  <c r="I1038" i="4"/>
  <c r="J1038" i="4"/>
  <c r="K1038" i="4"/>
  <c r="A1039" i="4"/>
  <c r="B1039" i="4"/>
  <c r="C1039" i="4"/>
  <c r="D1039" i="4"/>
  <c r="E1039" i="4"/>
  <c r="F1039" i="4"/>
  <c r="G1039" i="4"/>
  <c r="H1039" i="4"/>
  <c r="I1039" i="4"/>
  <c r="J1039" i="4"/>
  <c r="K1039" i="4"/>
  <c r="A1040" i="4"/>
  <c r="B1040" i="4"/>
  <c r="C1040" i="4"/>
  <c r="D1040" i="4"/>
  <c r="E1040" i="4"/>
  <c r="F1040" i="4"/>
  <c r="G1040" i="4"/>
  <c r="H1040" i="4"/>
  <c r="I1040" i="4"/>
  <c r="J1040" i="4"/>
  <c r="K1040" i="4"/>
  <c r="A1041" i="4"/>
  <c r="B1041" i="4"/>
  <c r="C1041" i="4"/>
  <c r="D1041" i="4"/>
  <c r="E1041" i="4"/>
  <c r="F1041" i="4"/>
  <c r="G1041" i="4"/>
  <c r="H1041" i="4"/>
  <c r="I1041" i="4"/>
  <c r="J1041" i="4"/>
  <c r="K1041" i="4"/>
  <c r="A1042" i="4"/>
  <c r="B1042" i="4"/>
  <c r="C1042" i="4"/>
  <c r="D1042" i="4"/>
  <c r="E1042" i="4"/>
  <c r="F1042" i="4"/>
  <c r="G1042" i="4"/>
  <c r="H1042" i="4"/>
  <c r="I1042" i="4"/>
  <c r="J1042" i="4"/>
  <c r="K1042" i="4"/>
  <c r="A1043" i="4"/>
  <c r="B1043" i="4"/>
  <c r="C1043" i="4"/>
  <c r="D1043" i="4"/>
  <c r="E1043" i="4"/>
  <c r="F1043" i="4"/>
  <c r="G1043" i="4"/>
  <c r="H1043" i="4"/>
  <c r="I1043" i="4"/>
  <c r="J1043" i="4"/>
  <c r="K1043" i="4"/>
  <c r="A1044" i="4"/>
  <c r="B1044" i="4"/>
  <c r="C1044" i="4"/>
  <c r="D1044" i="4"/>
  <c r="E1044" i="4"/>
  <c r="F1044" i="4"/>
  <c r="G1044" i="4"/>
  <c r="H1044" i="4"/>
  <c r="I1044" i="4"/>
  <c r="J1044" i="4"/>
  <c r="K1044" i="4"/>
  <c r="A1045" i="4"/>
  <c r="B1045" i="4"/>
  <c r="C1045" i="4"/>
  <c r="D1045" i="4"/>
  <c r="E1045" i="4"/>
  <c r="F1045" i="4"/>
  <c r="G1045" i="4"/>
  <c r="H1045" i="4"/>
  <c r="I1045" i="4"/>
  <c r="J1045" i="4"/>
  <c r="K1045" i="4"/>
  <c r="A1046" i="4"/>
  <c r="B1046" i="4"/>
  <c r="C1046" i="4"/>
  <c r="D1046" i="4"/>
  <c r="E1046" i="4"/>
  <c r="F1046" i="4"/>
  <c r="G1046" i="4"/>
  <c r="H1046" i="4"/>
  <c r="I1046" i="4"/>
  <c r="J1046" i="4"/>
  <c r="K1046" i="4"/>
  <c r="A1047" i="4"/>
  <c r="B1047" i="4"/>
  <c r="C1047" i="4"/>
  <c r="D1047" i="4"/>
  <c r="E1047" i="4"/>
  <c r="F1047" i="4"/>
  <c r="G1047" i="4"/>
  <c r="H1047" i="4"/>
  <c r="I1047" i="4"/>
  <c r="J1047" i="4"/>
  <c r="K1047" i="4"/>
  <c r="A1048" i="4"/>
  <c r="B1048" i="4"/>
  <c r="C1048" i="4"/>
  <c r="D1048" i="4"/>
  <c r="E1048" i="4"/>
  <c r="F1048" i="4"/>
  <c r="G1048" i="4"/>
  <c r="H1048" i="4"/>
  <c r="I1048" i="4"/>
  <c r="J1048" i="4"/>
  <c r="K1048" i="4"/>
  <c r="A1049" i="4"/>
  <c r="B1049" i="4"/>
  <c r="C1049" i="4"/>
  <c r="D1049" i="4"/>
  <c r="E1049" i="4"/>
  <c r="F1049" i="4"/>
  <c r="G1049" i="4"/>
  <c r="H1049" i="4"/>
  <c r="I1049" i="4"/>
  <c r="J1049" i="4"/>
  <c r="K1049" i="4"/>
  <c r="A1050" i="4"/>
  <c r="B1050" i="4"/>
  <c r="C1050" i="4"/>
  <c r="D1050" i="4"/>
  <c r="E1050" i="4"/>
  <c r="F1050" i="4"/>
  <c r="G1050" i="4"/>
  <c r="H1050" i="4"/>
  <c r="I1050" i="4"/>
  <c r="J1050" i="4"/>
  <c r="K1050" i="4"/>
  <c r="A1051" i="4"/>
  <c r="B1051" i="4"/>
  <c r="C1051" i="4"/>
  <c r="D1051" i="4"/>
  <c r="E1051" i="4"/>
  <c r="F1051" i="4"/>
  <c r="G1051" i="4"/>
  <c r="H1051" i="4"/>
  <c r="I1051" i="4"/>
  <c r="J1051" i="4"/>
  <c r="K1051" i="4"/>
  <c r="A1052" i="4"/>
  <c r="B1052" i="4"/>
  <c r="C1052" i="4"/>
  <c r="D1052" i="4"/>
  <c r="E1052" i="4"/>
  <c r="F1052" i="4"/>
  <c r="G1052" i="4"/>
  <c r="H1052" i="4"/>
  <c r="I1052" i="4"/>
  <c r="J1052" i="4"/>
  <c r="K1052" i="4"/>
  <c r="A1053" i="4"/>
  <c r="B1053" i="4"/>
  <c r="C1053" i="4"/>
  <c r="D1053" i="4"/>
  <c r="E1053" i="4"/>
  <c r="F1053" i="4"/>
  <c r="G1053" i="4"/>
  <c r="H1053" i="4"/>
  <c r="I1053" i="4"/>
  <c r="J1053" i="4"/>
  <c r="K1053" i="4"/>
  <c r="A1054" i="4"/>
  <c r="B1054" i="4"/>
  <c r="C1054" i="4"/>
  <c r="D1054" i="4"/>
  <c r="E1054" i="4"/>
  <c r="F1054" i="4"/>
  <c r="G1054" i="4"/>
  <c r="H1054" i="4"/>
  <c r="I1054" i="4"/>
  <c r="J1054" i="4"/>
  <c r="K1054" i="4"/>
  <c r="A1055" i="4"/>
  <c r="B1055" i="4"/>
  <c r="C1055" i="4"/>
  <c r="D1055" i="4"/>
  <c r="E1055" i="4"/>
  <c r="F1055" i="4"/>
  <c r="G1055" i="4"/>
  <c r="H1055" i="4"/>
  <c r="I1055" i="4"/>
  <c r="J1055" i="4"/>
  <c r="K1055" i="4"/>
  <c r="A1056" i="4"/>
  <c r="B1056" i="4"/>
  <c r="C1056" i="4"/>
  <c r="D1056" i="4"/>
  <c r="E1056" i="4"/>
  <c r="F1056" i="4"/>
  <c r="G1056" i="4"/>
  <c r="H1056" i="4"/>
  <c r="I1056" i="4"/>
  <c r="J1056" i="4"/>
  <c r="K1056" i="4"/>
  <c r="A1057" i="4"/>
  <c r="B1057" i="4"/>
  <c r="C1057" i="4"/>
  <c r="D1057" i="4"/>
  <c r="E1057" i="4"/>
  <c r="F1057" i="4"/>
  <c r="G1057" i="4"/>
  <c r="H1057" i="4"/>
  <c r="I1057" i="4"/>
  <c r="J1057" i="4"/>
  <c r="K1057" i="4"/>
  <c r="A1058" i="4"/>
  <c r="B1058" i="4"/>
  <c r="C1058" i="4"/>
  <c r="D1058" i="4"/>
  <c r="E1058" i="4"/>
  <c r="F1058" i="4"/>
  <c r="G1058" i="4"/>
  <c r="H1058" i="4"/>
  <c r="I1058" i="4"/>
  <c r="J1058" i="4"/>
  <c r="K1058" i="4"/>
  <c r="A1059" i="4"/>
  <c r="B1059" i="4"/>
  <c r="C1059" i="4"/>
  <c r="D1059" i="4"/>
  <c r="E1059" i="4"/>
  <c r="F1059" i="4"/>
  <c r="G1059" i="4"/>
  <c r="H1059" i="4"/>
  <c r="I1059" i="4"/>
  <c r="J1059" i="4"/>
  <c r="K1059" i="4"/>
  <c r="A1060" i="4"/>
  <c r="B1060" i="4"/>
  <c r="C1060" i="4"/>
  <c r="D1060" i="4"/>
  <c r="E1060" i="4"/>
  <c r="F1060" i="4"/>
  <c r="G1060" i="4"/>
  <c r="H1060" i="4"/>
  <c r="I1060" i="4"/>
  <c r="J1060" i="4"/>
  <c r="K1060" i="4"/>
  <c r="A1061" i="4"/>
  <c r="B1061" i="4"/>
  <c r="C1061" i="4"/>
  <c r="D1061" i="4"/>
  <c r="E1061" i="4"/>
  <c r="F1061" i="4"/>
  <c r="G1061" i="4"/>
  <c r="H1061" i="4"/>
  <c r="I1061" i="4"/>
  <c r="J1061" i="4"/>
  <c r="K1061" i="4"/>
  <c r="A1062" i="4"/>
  <c r="B1062" i="4"/>
  <c r="C1062" i="4"/>
  <c r="D1062" i="4"/>
  <c r="E1062" i="4"/>
  <c r="F1062" i="4"/>
  <c r="G1062" i="4"/>
  <c r="H1062" i="4"/>
  <c r="I1062" i="4"/>
  <c r="J1062" i="4"/>
  <c r="K1062" i="4"/>
  <c r="A1063" i="4"/>
  <c r="B1063" i="4"/>
  <c r="C1063" i="4"/>
  <c r="D1063" i="4"/>
  <c r="E1063" i="4"/>
  <c r="F1063" i="4"/>
  <c r="G1063" i="4"/>
  <c r="H1063" i="4"/>
  <c r="I1063" i="4"/>
  <c r="J1063" i="4"/>
  <c r="K1063" i="4"/>
  <c r="A1064" i="4"/>
  <c r="B1064" i="4"/>
  <c r="C1064" i="4"/>
  <c r="D1064" i="4"/>
  <c r="E1064" i="4"/>
  <c r="F1064" i="4"/>
  <c r="G1064" i="4"/>
  <c r="H1064" i="4"/>
  <c r="I1064" i="4"/>
  <c r="J1064" i="4"/>
  <c r="K1064" i="4"/>
  <c r="A1065" i="4"/>
  <c r="B1065" i="4"/>
  <c r="C1065" i="4"/>
  <c r="D1065" i="4"/>
  <c r="E1065" i="4"/>
  <c r="F1065" i="4"/>
  <c r="G1065" i="4"/>
  <c r="H1065" i="4"/>
  <c r="I1065" i="4"/>
  <c r="J1065" i="4"/>
  <c r="K1065" i="4"/>
  <c r="A1066" i="4"/>
  <c r="B1066" i="4"/>
  <c r="C1066" i="4"/>
  <c r="D1066" i="4"/>
  <c r="E1066" i="4"/>
  <c r="F1066" i="4"/>
  <c r="G1066" i="4"/>
  <c r="H1066" i="4"/>
  <c r="I1066" i="4"/>
  <c r="J1066" i="4"/>
  <c r="K1066" i="4"/>
  <c r="A1067" i="4"/>
  <c r="B1067" i="4"/>
  <c r="C1067" i="4"/>
  <c r="D1067" i="4"/>
  <c r="E1067" i="4"/>
  <c r="F1067" i="4"/>
  <c r="G1067" i="4"/>
  <c r="H1067" i="4"/>
  <c r="I1067" i="4"/>
  <c r="J1067" i="4"/>
  <c r="K1067" i="4"/>
  <c r="A1068" i="4"/>
  <c r="B1068" i="4"/>
  <c r="C1068" i="4"/>
  <c r="D1068" i="4"/>
  <c r="E1068" i="4"/>
  <c r="F1068" i="4"/>
  <c r="G1068" i="4"/>
  <c r="H1068" i="4"/>
  <c r="I1068" i="4"/>
  <c r="J1068" i="4"/>
  <c r="K1068" i="4"/>
  <c r="A1069" i="4"/>
  <c r="B1069" i="4"/>
  <c r="C1069" i="4"/>
  <c r="D1069" i="4"/>
  <c r="E1069" i="4"/>
  <c r="F1069" i="4"/>
  <c r="G1069" i="4"/>
  <c r="H1069" i="4"/>
  <c r="I1069" i="4"/>
  <c r="J1069" i="4"/>
  <c r="K1069" i="4"/>
  <c r="A1070" i="4"/>
  <c r="B1070" i="4"/>
  <c r="C1070" i="4"/>
  <c r="D1070" i="4"/>
  <c r="E1070" i="4"/>
  <c r="F1070" i="4"/>
  <c r="G1070" i="4"/>
  <c r="H1070" i="4"/>
  <c r="I1070" i="4"/>
  <c r="J1070" i="4"/>
  <c r="K1070" i="4"/>
  <c r="A1071" i="4"/>
  <c r="B1071" i="4"/>
  <c r="C1071" i="4"/>
  <c r="D1071" i="4"/>
  <c r="E1071" i="4"/>
  <c r="F1071" i="4"/>
  <c r="G1071" i="4"/>
  <c r="H1071" i="4"/>
  <c r="I1071" i="4"/>
  <c r="J1071" i="4"/>
  <c r="K1071" i="4"/>
  <c r="A1072" i="4"/>
  <c r="B1072" i="4"/>
  <c r="C1072" i="4"/>
  <c r="D1072" i="4"/>
  <c r="E1072" i="4"/>
  <c r="F1072" i="4"/>
  <c r="G1072" i="4"/>
  <c r="H1072" i="4"/>
  <c r="I1072" i="4"/>
  <c r="J1072" i="4"/>
  <c r="K1072" i="4"/>
  <c r="A1073" i="4"/>
  <c r="B1073" i="4"/>
  <c r="C1073" i="4"/>
  <c r="D1073" i="4"/>
  <c r="E1073" i="4"/>
  <c r="F1073" i="4"/>
  <c r="G1073" i="4"/>
  <c r="H1073" i="4"/>
  <c r="I1073" i="4"/>
  <c r="J1073" i="4"/>
  <c r="K1073" i="4"/>
  <c r="A1074" i="4"/>
  <c r="B1074" i="4"/>
  <c r="C1074" i="4"/>
  <c r="D1074" i="4"/>
  <c r="E1074" i="4"/>
  <c r="F1074" i="4"/>
  <c r="G1074" i="4"/>
  <c r="H1074" i="4"/>
  <c r="I1074" i="4"/>
  <c r="J1074" i="4"/>
  <c r="K1074" i="4"/>
  <c r="A1075" i="4"/>
  <c r="B1075" i="4"/>
  <c r="C1075" i="4"/>
  <c r="D1075" i="4"/>
  <c r="E1075" i="4"/>
  <c r="F1075" i="4"/>
  <c r="G1075" i="4"/>
  <c r="H1075" i="4"/>
  <c r="I1075" i="4"/>
  <c r="J1075" i="4"/>
  <c r="K1075" i="4"/>
  <c r="A1076" i="4"/>
  <c r="B1076" i="4"/>
  <c r="C1076" i="4"/>
  <c r="D1076" i="4"/>
  <c r="E1076" i="4"/>
  <c r="F1076" i="4"/>
  <c r="G1076" i="4"/>
  <c r="H1076" i="4"/>
  <c r="I1076" i="4"/>
  <c r="J1076" i="4"/>
  <c r="K1076" i="4"/>
  <c r="A1077" i="4"/>
  <c r="B1077" i="4"/>
  <c r="C1077" i="4"/>
  <c r="D1077" i="4"/>
  <c r="E1077" i="4"/>
  <c r="F1077" i="4"/>
  <c r="G1077" i="4"/>
  <c r="H1077" i="4"/>
  <c r="I1077" i="4"/>
  <c r="J1077" i="4"/>
  <c r="K1077" i="4"/>
  <c r="A1078" i="4"/>
  <c r="B1078" i="4"/>
  <c r="C1078" i="4"/>
  <c r="D1078" i="4"/>
  <c r="E1078" i="4"/>
  <c r="F1078" i="4"/>
  <c r="G1078" i="4"/>
  <c r="H1078" i="4"/>
  <c r="I1078" i="4"/>
  <c r="J1078" i="4"/>
  <c r="K1078" i="4"/>
  <c r="A1079" i="4"/>
  <c r="B1079" i="4"/>
  <c r="C1079" i="4"/>
  <c r="D1079" i="4"/>
  <c r="E1079" i="4"/>
  <c r="F1079" i="4"/>
  <c r="G1079" i="4"/>
  <c r="H1079" i="4"/>
  <c r="I1079" i="4"/>
  <c r="J1079" i="4"/>
  <c r="K1079" i="4"/>
  <c r="A1080" i="4"/>
  <c r="B1080" i="4"/>
  <c r="C1080" i="4"/>
  <c r="D1080" i="4"/>
  <c r="E1080" i="4"/>
  <c r="F1080" i="4"/>
  <c r="G1080" i="4"/>
  <c r="H1080" i="4"/>
  <c r="I1080" i="4"/>
  <c r="J1080" i="4"/>
  <c r="K1080" i="4"/>
  <c r="A1081" i="4"/>
  <c r="B1081" i="4"/>
  <c r="C1081" i="4"/>
  <c r="D1081" i="4"/>
  <c r="E1081" i="4"/>
  <c r="F1081" i="4"/>
  <c r="G1081" i="4"/>
  <c r="H1081" i="4"/>
  <c r="I1081" i="4"/>
  <c r="J1081" i="4"/>
  <c r="K1081" i="4"/>
  <c r="A1082" i="4"/>
  <c r="B1082" i="4"/>
  <c r="C1082" i="4"/>
  <c r="D1082" i="4"/>
  <c r="E1082" i="4"/>
  <c r="F1082" i="4"/>
  <c r="G1082" i="4"/>
  <c r="H1082" i="4"/>
  <c r="I1082" i="4"/>
  <c r="J1082" i="4"/>
  <c r="K1082" i="4"/>
  <c r="A1083" i="4"/>
  <c r="B1083" i="4"/>
  <c r="C1083" i="4"/>
  <c r="D1083" i="4"/>
  <c r="E1083" i="4"/>
  <c r="F1083" i="4"/>
  <c r="G1083" i="4"/>
  <c r="H1083" i="4"/>
  <c r="I1083" i="4"/>
  <c r="J1083" i="4"/>
  <c r="K1083" i="4"/>
  <c r="A1084" i="4"/>
  <c r="B1084" i="4"/>
  <c r="C1084" i="4"/>
  <c r="D1084" i="4"/>
  <c r="E1084" i="4"/>
  <c r="F1084" i="4"/>
  <c r="G1084" i="4"/>
  <c r="H1084" i="4"/>
  <c r="I1084" i="4"/>
  <c r="J1084" i="4"/>
  <c r="K1084" i="4"/>
  <c r="A1085" i="4"/>
  <c r="B1085" i="4"/>
  <c r="C1085" i="4"/>
  <c r="D1085" i="4"/>
  <c r="E1085" i="4"/>
  <c r="F1085" i="4"/>
  <c r="G1085" i="4"/>
  <c r="H1085" i="4"/>
  <c r="I1085" i="4"/>
  <c r="J1085" i="4"/>
  <c r="K1085" i="4"/>
  <c r="A1086" i="4"/>
  <c r="B1086" i="4"/>
  <c r="C1086" i="4"/>
  <c r="D1086" i="4"/>
  <c r="E1086" i="4"/>
  <c r="F1086" i="4"/>
  <c r="G1086" i="4"/>
  <c r="H1086" i="4"/>
  <c r="I1086" i="4"/>
  <c r="J1086" i="4"/>
  <c r="K1086" i="4"/>
  <c r="A1087" i="4"/>
  <c r="B1087" i="4"/>
  <c r="C1087" i="4"/>
  <c r="D1087" i="4"/>
  <c r="E1087" i="4"/>
  <c r="F1087" i="4"/>
  <c r="G1087" i="4"/>
  <c r="H1087" i="4"/>
  <c r="I1087" i="4"/>
  <c r="J1087" i="4"/>
  <c r="K1087" i="4"/>
  <c r="A1088" i="4"/>
  <c r="B1088" i="4"/>
  <c r="C1088" i="4"/>
  <c r="D1088" i="4"/>
  <c r="E1088" i="4"/>
  <c r="F1088" i="4"/>
  <c r="G1088" i="4"/>
  <c r="H1088" i="4"/>
  <c r="I1088" i="4"/>
  <c r="J1088" i="4"/>
  <c r="K1088" i="4"/>
  <c r="A1089" i="4"/>
  <c r="B1089" i="4"/>
  <c r="C1089" i="4"/>
  <c r="D1089" i="4"/>
  <c r="E1089" i="4"/>
  <c r="F1089" i="4"/>
  <c r="G1089" i="4"/>
  <c r="H1089" i="4"/>
  <c r="I1089" i="4"/>
  <c r="J1089" i="4"/>
  <c r="K1089" i="4"/>
  <c r="A1090" i="4"/>
  <c r="B1090" i="4"/>
  <c r="C1090" i="4"/>
  <c r="D1090" i="4"/>
  <c r="E1090" i="4"/>
  <c r="F1090" i="4"/>
  <c r="G1090" i="4"/>
  <c r="H1090" i="4"/>
  <c r="I1090" i="4"/>
  <c r="J1090" i="4"/>
  <c r="K1090" i="4"/>
  <c r="A1091" i="4"/>
  <c r="B1091" i="4"/>
  <c r="C1091" i="4"/>
  <c r="D1091" i="4"/>
  <c r="E1091" i="4"/>
  <c r="F1091" i="4"/>
  <c r="G1091" i="4"/>
  <c r="H1091" i="4"/>
  <c r="I1091" i="4"/>
  <c r="J1091" i="4"/>
  <c r="K1091" i="4"/>
  <c r="A1092" i="4"/>
  <c r="B1092" i="4"/>
  <c r="C1092" i="4"/>
  <c r="D1092" i="4"/>
  <c r="E1092" i="4"/>
  <c r="F1092" i="4"/>
  <c r="G1092" i="4"/>
  <c r="H1092" i="4"/>
  <c r="I1092" i="4"/>
  <c r="J1092" i="4"/>
  <c r="K1092" i="4"/>
  <c r="A1093" i="4"/>
  <c r="B1093" i="4"/>
  <c r="C1093" i="4"/>
  <c r="D1093" i="4"/>
  <c r="E1093" i="4"/>
  <c r="F1093" i="4"/>
  <c r="G1093" i="4"/>
  <c r="H1093" i="4"/>
  <c r="I1093" i="4"/>
  <c r="J1093" i="4"/>
  <c r="K1093" i="4"/>
  <c r="A1094" i="4"/>
  <c r="B1094" i="4"/>
  <c r="C1094" i="4"/>
  <c r="D1094" i="4"/>
  <c r="E1094" i="4"/>
  <c r="F1094" i="4"/>
  <c r="G1094" i="4"/>
  <c r="H1094" i="4"/>
  <c r="I1094" i="4"/>
  <c r="J1094" i="4"/>
  <c r="K1094" i="4"/>
  <c r="A1095" i="4"/>
  <c r="B1095" i="4"/>
  <c r="C1095" i="4"/>
  <c r="D1095" i="4"/>
  <c r="E1095" i="4"/>
  <c r="F1095" i="4"/>
  <c r="G1095" i="4"/>
  <c r="H1095" i="4"/>
  <c r="I1095" i="4"/>
  <c r="J1095" i="4"/>
  <c r="K1095" i="4"/>
  <c r="A1096" i="4"/>
  <c r="B1096" i="4"/>
  <c r="C1096" i="4"/>
  <c r="D1096" i="4"/>
  <c r="E1096" i="4"/>
  <c r="F1096" i="4"/>
  <c r="G1096" i="4"/>
  <c r="H1096" i="4"/>
  <c r="I1096" i="4"/>
  <c r="J1096" i="4"/>
  <c r="K1096" i="4"/>
  <c r="A1097" i="4"/>
  <c r="B1097" i="4"/>
  <c r="C1097" i="4"/>
  <c r="D1097" i="4"/>
  <c r="E1097" i="4"/>
  <c r="F1097" i="4"/>
  <c r="G1097" i="4"/>
  <c r="H1097" i="4"/>
  <c r="I1097" i="4"/>
  <c r="J1097" i="4"/>
  <c r="K1097" i="4"/>
  <c r="A1098" i="4"/>
  <c r="B1098" i="4"/>
  <c r="C1098" i="4"/>
  <c r="D1098" i="4"/>
  <c r="E1098" i="4"/>
  <c r="F1098" i="4"/>
  <c r="G1098" i="4"/>
  <c r="H1098" i="4"/>
  <c r="I1098" i="4"/>
  <c r="J1098" i="4"/>
  <c r="K1098" i="4"/>
  <c r="A1099" i="4"/>
  <c r="B1099" i="4"/>
  <c r="C1099" i="4"/>
  <c r="D1099" i="4"/>
  <c r="E1099" i="4"/>
  <c r="F1099" i="4"/>
  <c r="G1099" i="4"/>
  <c r="H1099" i="4"/>
  <c r="I1099" i="4"/>
  <c r="J1099" i="4"/>
  <c r="K1099" i="4"/>
  <c r="A1100" i="4"/>
  <c r="B1100" i="4"/>
  <c r="C1100" i="4"/>
  <c r="D1100" i="4"/>
  <c r="E1100" i="4"/>
  <c r="F1100" i="4"/>
  <c r="G1100" i="4"/>
  <c r="H1100" i="4"/>
  <c r="I1100" i="4"/>
  <c r="J1100" i="4"/>
  <c r="K1100" i="4"/>
  <c r="A1101" i="4"/>
  <c r="B1101" i="4"/>
  <c r="C1101" i="4"/>
  <c r="D1101" i="4"/>
  <c r="E1101" i="4"/>
  <c r="F1101" i="4"/>
  <c r="G1101" i="4"/>
  <c r="H1101" i="4"/>
  <c r="I1101" i="4"/>
  <c r="J1101" i="4"/>
  <c r="K1101" i="4"/>
  <c r="A1102" i="4"/>
  <c r="B1102" i="4"/>
  <c r="C1102" i="4"/>
  <c r="D1102" i="4"/>
  <c r="E1102" i="4"/>
  <c r="F1102" i="4"/>
  <c r="G1102" i="4"/>
  <c r="H1102" i="4"/>
  <c r="I1102" i="4"/>
  <c r="J1102" i="4"/>
  <c r="K1102" i="4"/>
  <c r="A1103" i="4"/>
  <c r="B1103" i="4"/>
  <c r="C1103" i="4"/>
  <c r="D1103" i="4"/>
  <c r="E1103" i="4"/>
  <c r="F1103" i="4"/>
  <c r="G1103" i="4"/>
  <c r="H1103" i="4"/>
  <c r="I1103" i="4"/>
  <c r="J1103" i="4"/>
  <c r="K1103" i="4"/>
  <c r="A1104" i="4"/>
  <c r="B1104" i="4"/>
  <c r="C1104" i="4"/>
  <c r="D1104" i="4"/>
  <c r="E1104" i="4"/>
  <c r="F1104" i="4"/>
  <c r="G1104" i="4"/>
  <c r="H1104" i="4"/>
  <c r="I1104" i="4"/>
  <c r="J1104" i="4"/>
  <c r="K1104" i="4"/>
  <c r="A1105" i="4"/>
  <c r="B1105" i="4"/>
  <c r="C1105" i="4"/>
  <c r="D1105" i="4"/>
  <c r="E1105" i="4"/>
  <c r="F1105" i="4"/>
  <c r="G1105" i="4"/>
  <c r="H1105" i="4"/>
  <c r="I1105" i="4"/>
  <c r="J1105" i="4"/>
  <c r="K1105" i="4"/>
  <c r="A1106" i="4"/>
  <c r="B1106" i="4"/>
  <c r="C1106" i="4"/>
  <c r="D1106" i="4"/>
  <c r="E1106" i="4"/>
  <c r="F1106" i="4"/>
  <c r="G1106" i="4"/>
  <c r="H1106" i="4"/>
  <c r="I1106" i="4"/>
  <c r="J1106" i="4"/>
  <c r="K1106" i="4"/>
  <c r="A1107" i="4"/>
  <c r="B1107" i="4"/>
  <c r="C1107" i="4"/>
  <c r="D1107" i="4"/>
  <c r="E1107" i="4"/>
  <c r="F1107" i="4"/>
  <c r="G1107" i="4"/>
  <c r="H1107" i="4"/>
  <c r="I1107" i="4"/>
  <c r="J1107" i="4"/>
  <c r="K1107" i="4"/>
  <c r="A1108" i="4"/>
  <c r="B1108" i="4"/>
  <c r="C1108" i="4"/>
  <c r="D1108" i="4"/>
  <c r="E1108" i="4"/>
  <c r="F1108" i="4"/>
  <c r="G1108" i="4"/>
  <c r="H1108" i="4"/>
  <c r="I1108" i="4"/>
  <c r="J1108" i="4"/>
  <c r="K1108" i="4"/>
  <c r="A1109" i="4"/>
  <c r="B1109" i="4"/>
  <c r="C1109" i="4"/>
  <c r="D1109" i="4"/>
  <c r="E1109" i="4"/>
  <c r="F1109" i="4"/>
  <c r="G1109" i="4"/>
  <c r="H1109" i="4"/>
  <c r="I1109" i="4"/>
  <c r="J1109" i="4"/>
  <c r="K1109" i="4"/>
  <c r="A1110" i="4"/>
  <c r="B1110" i="4"/>
  <c r="C1110" i="4"/>
  <c r="D1110" i="4"/>
  <c r="E1110" i="4"/>
  <c r="F1110" i="4"/>
  <c r="G1110" i="4"/>
  <c r="H1110" i="4"/>
  <c r="I1110" i="4"/>
  <c r="J1110" i="4"/>
  <c r="K1110" i="4"/>
  <c r="A1111" i="4"/>
  <c r="B1111" i="4"/>
  <c r="C1111" i="4"/>
  <c r="D1111" i="4"/>
  <c r="E1111" i="4"/>
  <c r="F1111" i="4"/>
  <c r="G1111" i="4"/>
  <c r="H1111" i="4"/>
  <c r="I1111" i="4"/>
  <c r="J1111" i="4"/>
  <c r="K1111" i="4"/>
  <c r="A1112" i="4"/>
  <c r="B1112" i="4"/>
  <c r="C1112" i="4"/>
  <c r="D1112" i="4"/>
  <c r="E1112" i="4"/>
  <c r="F1112" i="4"/>
  <c r="G1112" i="4"/>
  <c r="H1112" i="4"/>
  <c r="I1112" i="4"/>
  <c r="J1112" i="4"/>
  <c r="K1112" i="4"/>
  <c r="A1113" i="4"/>
  <c r="B1113" i="4"/>
  <c r="C1113" i="4"/>
  <c r="D1113" i="4"/>
  <c r="E1113" i="4"/>
  <c r="F1113" i="4"/>
  <c r="G1113" i="4"/>
  <c r="H1113" i="4"/>
  <c r="I1113" i="4"/>
  <c r="J1113" i="4"/>
  <c r="K1113" i="4"/>
  <c r="A1114" i="4"/>
  <c r="B1114" i="4"/>
  <c r="C1114" i="4"/>
  <c r="D1114" i="4"/>
  <c r="E1114" i="4"/>
  <c r="F1114" i="4"/>
  <c r="G1114" i="4"/>
  <c r="H1114" i="4"/>
  <c r="I1114" i="4"/>
  <c r="J1114" i="4"/>
  <c r="K1114" i="4"/>
  <c r="A1115" i="4"/>
  <c r="B1115" i="4"/>
  <c r="C1115" i="4"/>
  <c r="D1115" i="4"/>
  <c r="E1115" i="4"/>
  <c r="F1115" i="4"/>
  <c r="G1115" i="4"/>
  <c r="H1115" i="4"/>
  <c r="I1115" i="4"/>
  <c r="J1115" i="4"/>
  <c r="K1115" i="4"/>
  <c r="A1116" i="4"/>
  <c r="B1116" i="4"/>
  <c r="C1116" i="4"/>
  <c r="D1116" i="4"/>
  <c r="E1116" i="4"/>
  <c r="F1116" i="4"/>
  <c r="G1116" i="4"/>
  <c r="H1116" i="4"/>
  <c r="I1116" i="4"/>
  <c r="J1116" i="4"/>
  <c r="K1116" i="4"/>
  <c r="A1117" i="4"/>
  <c r="B1117" i="4"/>
  <c r="C1117" i="4"/>
  <c r="D1117" i="4"/>
  <c r="E1117" i="4"/>
  <c r="F1117" i="4"/>
  <c r="G1117" i="4"/>
  <c r="H1117" i="4"/>
  <c r="I1117" i="4"/>
  <c r="J1117" i="4"/>
  <c r="K1117" i="4"/>
  <c r="A1118" i="4"/>
  <c r="B1118" i="4"/>
  <c r="C1118" i="4"/>
  <c r="D1118" i="4"/>
  <c r="E1118" i="4"/>
  <c r="F1118" i="4"/>
  <c r="G1118" i="4"/>
  <c r="H1118" i="4"/>
  <c r="I1118" i="4"/>
  <c r="J1118" i="4"/>
  <c r="K1118" i="4"/>
  <c r="A1119" i="4"/>
  <c r="B1119" i="4"/>
  <c r="C1119" i="4"/>
  <c r="D1119" i="4"/>
  <c r="E1119" i="4"/>
  <c r="F1119" i="4"/>
  <c r="G1119" i="4"/>
  <c r="H1119" i="4"/>
  <c r="I1119" i="4"/>
  <c r="J1119" i="4"/>
  <c r="K1119" i="4"/>
  <c r="A1120" i="4"/>
  <c r="B1120" i="4"/>
  <c r="C1120" i="4"/>
  <c r="D1120" i="4"/>
  <c r="E1120" i="4"/>
  <c r="F1120" i="4"/>
  <c r="G1120" i="4"/>
  <c r="H1120" i="4"/>
  <c r="I1120" i="4"/>
  <c r="J1120" i="4"/>
  <c r="K1120" i="4"/>
  <c r="A1121" i="4"/>
  <c r="B1121" i="4"/>
  <c r="C1121" i="4"/>
  <c r="D1121" i="4"/>
  <c r="E1121" i="4"/>
  <c r="F1121" i="4"/>
  <c r="G1121" i="4"/>
  <c r="H1121" i="4"/>
  <c r="I1121" i="4"/>
  <c r="J1121" i="4"/>
  <c r="K1121" i="4"/>
  <c r="A1122" i="4"/>
  <c r="B1122" i="4"/>
  <c r="C1122" i="4"/>
  <c r="D1122" i="4"/>
  <c r="E1122" i="4"/>
  <c r="F1122" i="4"/>
  <c r="G1122" i="4"/>
  <c r="H1122" i="4"/>
  <c r="I1122" i="4"/>
  <c r="J1122" i="4"/>
  <c r="K1122" i="4"/>
  <c r="A1123" i="4"/>
  <c r="B1123" i="4"/>
  <c r="C1123" i="4"/>
  <c r="D1123" i="4"/>
  <c r="E1123" i="4"/>
  <c r="F1123" i="4"/>
  <c r="G1123" i="4"/>
  <c r="H1123" i="4"/>
  <c r="I1123" i="4"/>
  <c r="J1123" i="4"/>
  <c r="K1123" i="4"/>
  <c r="A1124" i="4"/>
  <c r="B1124" i="4"/>
  <c r="C1124" i="4"/>
  <c r="D1124" i="4"/>
  <c r="E1124" i="4"/>
  <c r="F1124" i="4"/>
  <c r="G1124" i="4"/>
  <c r="H1124" i="4"/>
  <c r="I1124" i="4"/>
  <c r="J1124" i="4"/>
  <c r="K1124" i="4"/>
  <c r="A1125" i="4"/>
  <c r="B1125" i="4"/>
  <c r="C1125" i="4"/>
  <c r="D1125" i="4"/>
  <c r="E1125" i="4"/>
  <c r="F1125" i="4"/>
  <c r="G1125" i="4"/>
  <c r="H1125" i="4"/>
  <c r="I1125" i="4"/>
  <c r="J1125" i="4"/>
  <c r="K1125" i="4"/>
  <c r="A1126" i="4"/>
  <c r="B1126" i="4"/>
  <c r="C1126" i="4"/>
  <c r="D1126" i="4"/>
  <c r="E1126" i="4"/>
  <c r="F1126" i="4"/>
  <c r="G1126" i="4"/>
  <c r="H1126" i="4"/>
  <c r="I1126" i="4"/>
  <c r="J1126" i="4"/>
  <c r="K1126" i="4"/>
  <c r="A1127" i="4"/>
  <c r="B1127" i="4"/>
  <c r="C1127" i="4"/>
  <c r="D1127" i="4"/>
  <c r="E1127" i="4"/>
  <c r="F1127" i="4"/>
  <c r="G1127" i="4"/>
  <c r="H1127" i="4"/>
  <c r="I1127" i="4"/>
  <c r="J1127" i="4"/>
  <c r="K1127" i="4"/>
  <c r="A1128" i="4"/>
  <c r="B1128" i="4"/>
  <c r="C1128" i="4"/>
  <c r="D1128" i="4"/>
  <c r="E1128" i="4"/>
  <c r="F1128" i="4"/>
  <c r="G1128" i="4"/>
  <c r="H1128" i="4"/>
  <c r="I1128" i="4"/>
  <c r="J1128" i="4"/>
  <c r="K1128" i="4"/>
  <c r="A1129" i="4"/>
  <c r="B1129" i="4"/>
  <c r="C1129" i="4"/>
  <c r="D1129" i="4"/>
  <c r="E1129" i="4"/>
  <c r="F1129" i="4"/>
  <c r="G1129" i="4"/>
  <c r="H1129" i="4"/>
  <c r="I1129" i="4"/>
  <c r="J1129" i="4"/>
  <c r="K1129" i="4"/>
  <c r="A1130" i="4"/>
  <c r="B1130" i="4"/>
  <c r="C1130" i="4"/>
  <c r="D1130" i="4"/>
  <c r="E1130" i="4"/>
  <c r="F1130" i="4"/>
  <c r="G1130" i="4"/>
  <c r="H1130" i="4"/>
  <c r="I1130" i="4"/>
  <c r="J1130" i="4"/>
  <c r="K1130" i="4"/>
  <c r="A1131" i="4"/>
  <c r="B1131" i="4"/>
  <c r="C1131" i="4"/>
  <c r="D1131" i="4"/>
  <c r="E1131" i="4"/>
  <c r="F1131" i="4"/>
  <c r="G1131" i="4"/>
  <c r="H1131" i="4"/>
  <c r="I1131" i="4"/>
  <c r="J1131" i="4"/>
  <c r="K1131" i="4"/>
  <c r="A1132" i="4"/>
  <c r="B1132" i="4"/>
  <c r="C1132" i="4"/>
  <c r="D1132" i="4"/>
  <c r="E1132" i="4"/>
  <c r="F1132" i="4"/>
  <c r="G1132" i="4"/>
  <c r="H1132" i="4"/>
  <c r="I1132" i="4"/>
  <c r="J1132" i="4"/>
  <c r="K1132" i="4"/>
  <c r="A1133" i="4"/>
  <c r="B1133" i="4"/>
  <c r="C1133" i="4"/>
  <c r="D1133" i="4"/>
  <c r="E1133" i="4"/>
  <c r="F1133" i="4"/>
  <c r="G1133" i="4"/>
  <c r="H1133" i="4"/>
  <c r="I1133" i="4"/>
  <c r="J1133" i="4"/>
  <c r="K1133" i="4"/>
  <c r="A1134" i="4"/>
  <c r="B1134" i="4"/>
  <c r="C1134" i="4"/>
  <c r="D1134" i="4"/>
  <c r="E1134" i="4"/>
  <c r="F1134" i="4"/>
  <c r="G1134" i="4"/>
  <c r="H1134" i="4"/>
  <c r="I1134" i="4"/>
  <c r="J1134" i="4"/>
  <c r="K1134" i="4"/>
  <c r="A1135" i="4"/>
  <c r="B1135" i="4"/>
  <c r="C1135" i="4"/>
  <c r="D1135" i="4"/>
  <c r="E1135" i="4"/>
  <c r="F1135" i="4"/>
  <c r="G1135" i="4"/>
  <c r="H1135" i="4"/>
  <c r="I1135" i="4"/>
  <c r="J1135" i="4"/>
  <c r="K1135" i="4"/>
  <c r="A1136" i="4"/>
  <c r="B1136" i="4"/>
  <c r="C1136" i="4"/>
  <c r="D1136" i="4"/>
  <c r="E1136" i="4"/>
  <c r="F1136" i="4"/>
  <c r="G1136" i="4"/>
  <c r="H1136" i="4"/>
  <c r="I1136" i="4"/>
  <c r="J1136" i="4"/>
  <c r="K1136" i="4"/>
  <c r="A1137" i="4"/>
  <c r="B1137" i="4"/>
  <c r="C1137" i="4"/>
  <c r="D1137" i="4"/>
  <c r="E1137" i="4"/>
  <c r="F1137" i="4"/>
  <c r="G1137" i="4"/>
  <c r="H1137" i="4"/>
  <c r="I1137" i="4"/>
  <c r="J1137" i="4"/>
  <c r="K1137" i="4"/>
  <c r="A1138" i="4"/>
  <c r="B1138" i="4"/>
  <c r="C1138" i="4"/>
  <c r="D1138" i="4"/>
  <c r="E1138" i="4"/>
  <c r="F1138" i="4"/>
  <c r="G1138" i="4"/>
  <c r="H1138" i="4"/>
  <c r="I1138" i="4"/>
  <c r="J1138" i="4"/>
  <c r="K1138" i="4"/>
  <c r="A1139" i="4"/>
  <c r="B1139" i="4"/>
  <c r="C1139" i="4"/>
  <c r="D1139" i="4"/>
  <c r="E1139" i="4"/>
  <c r="F1139" i="4"/>
  <c r="G1139" i="4"/>
  <c r="H1139" i="4"/>
  <c r="I1139" i="4"/>
  <c r="J1139" i="4"/>
  <c r="K1139" i="4"/>
  <c r="A1140" i="4"/>
  <c r="B1140" i="4"/>
  <c r="C1140" i="4"/>
  <c r="D1140" i="4"/>
  <c r="E1140" i="4"/>
  <c r="F1140" i="4"/>
  <c r="G1140" i="4"/>
  <c r="H1140" i="4"/>
  <c r="I1140" i="4"/>
  <c r="J1140" i="4"/>
  <c r="K1140" i="4"/>
  <c r="A1141" i="4"/>
  <c r="B1141" i="4"/>
  <c r="C1141" i="4"/>
  <c r="D1141" i="4"/>
  <c r="E1141" i="4"/>
  <c r="F1141" i="4"/>
  <c r="G1141" i="4"/>
  <c r="H1141" i="4"/>
  <c r="I1141" i="4"/>
  <c r="J1141" i="4"/>
  <c r="K1141" i="4"/>
  <c r="A1142" i="4"/>
  <c r="B1142" i="4"/>
  <c r="C1142" i="4"/>
  <c r="D1142" i="4"/>
  <c r="E1142" i="4"/>
  <c r="F1142" i="4"/>
  <c r="G1142" i="4"/>
  <c r="H1142" i="4"/>
  <c r="I1142" i="4"/>
  <c r="J1142" i="4"/>
  <c r="K1142" i="4"/>
  <c r="A1143" i="4"/>
  <c r="B1143" i="4"/>
  <c r="C1143" i="4"/>
  <c r="D1143" i="4"/>
  <c r="E1143" i="4"/>
  <c r="F1143" i="4"/>
  <c r="G1143" i="4"/>
  <c r="H1143" i="4"/>
  <c r="I1143" i="4"/>
  <c r="J1143" i="4"/>
  <c r="K1143" i="4"/>
  <c r="A1144" i="4"/>
  <c r="B1144" i="4"/>
  <c r="C1144" i="4"/>
  <c r="D1144" i="4"/>
  <c r="E1144" i="4"/>
  <c r="F1144" i="4"/>
  <c r="G1144" i="4"/>
  <c r="H1144" i="4"/>
  <c r="I1144" i="4"/>
  <c r="J1144" i="4"/>
  <c r="K1144" i="4"/>
  <c r="A1145" i="4"/>
  <c r="B1145" i="4"/>
  <c r="C1145" i="4"/>
  <c r="D1145" i="4"/>
  <c r="E1145" i="4"/>
  <c r="F1145" i="4"/>
  <c r="G1145" i="4"/>
  <c r="H1145" i="4"/>
  <c r="I1145" i="4"/>
  <c r="J1145" i="4"/>
  <c r="K1145" i="4"/>
  <c r="A1146" i="4"/>
  <c r="B1146" i="4"/>
  <c r="C1146" i="4"/>
  <c r="D1146" i="4"/>
  <c r="E1146" i="4"/>
  <c r="F1146" i="4"/>
  <c r="G1146" i="4"/>
  <c r="H1146" i="4"/>
  <c r="I1146" i="4"/>
  <c r="J1146" i="4"/>
  <c r="K1146" i="4"/>
  <c r="A1147" i="4"/>
  <c r="B1147" i="4"/>
  <c r="C1147" i="4"/>
  <c r="D1147" i="4"/>
  <c r="E1147" i="4"/>
  <c r="F1147" i="4"/>
  <c r="G1147" i="4"/>
  <c r="H1147" i="4"/>
  <c r="I1147" i="4"/>
  <c r="J1147" i="4"/>
  <c r="K1147" i="4"/>
  <c r="A1148" i="4"/>
  <c r="B1148" i="4"/>
  <c r="C1148" i="4"/>
  <c r="D1148" i="4"/>
  <c r="E1148" i="4"/>
  <c r="F1148" i="4"/>
  <c r="G1148" i="4"/>
  <c r="H1148" i="4"/>
  <c r="I1148" i="4"/>
  <c r="J1148" i="4"/>
  <c r="K1148" i="4"/>
  <c r="A1149" i="4"/>
  <c r="B1149" i="4"/>
  <c r="C1149" i="4"/>
  <c r="D1149" i="4"/>
  <c r="E1149" i="4"/>
  <c r="F1149" i="4"/>
  <c r="G1149" i="4"/>
  <c r="H1149" i="4"/>
  <c r="I1149" i="4"/>
  <c r="J1149" i="4"/>
  <c r="K1149" i="4"/>
  <c r="A1150" i="4"/>
  <c r="B1150" i="4"/>
  <c r="C1150" i="4"/>
  <c r="D1150" i="4"/>
  <c r="E1150" i="4"/>
  <c r="F1150" i="4"/>
  <c r="G1150" i="4"/>
  <c r="H1150" i="4"/>
  <c r="I1150" i="4"/>
  <c r="J1150" i="4"/>
  <c r="K1150" i="4"/>
  <c r="A1151" i="4"/>
  <c r="B1151" i="4"/>
  <c r="C1151" i="4"/>
  <c r="D1151" i="4"/>
  <c r="E1151" i="4"/>
  <c r="F1151" i="4"/>
  <c r="G1151" i="4"/>
  <c r="H1151" i="4"/>
  <c r="I1151" i="4"/>
  <c r="J1151" i="4"/>
  <c r="K1151" i="4"/>
  <c r="A1152" i="4"/>
  <c r="B1152" i="4"/>
  <c r="C1152" i="4"/>
  <c r="D1152" i="4"/>
  <c r="E1152" i="4"/>
  <c r="F1152" i="4"/>
  <c r="G1152" i="4"/>
  <c r="H1152" i="4"/>
  <c r="I1152" i="4"/>
  <c r="J1152" i="4"/>
  <c r="K1152" i="4"/>
  <c r="A1153" i="4"/>
  <c r="B1153" i="4"/>
  <c r="C1153" i="4"/>
  <c r="D1153" i="4"/>
  <c r="E1153" i="4"/>
  <c r="F1153" i="4"/>
  <c r="G1153" i="4"/>
  <c r="H1153" i="4"/>
  <c r="I1153" i="4"/>
  <c r="J1153" i="4"/>
  <c r="K1153" i="4"/>
  <c r="A1154" i="4"/>
  <c r="B1154" i="4"/>
  <c r="C1154" i="4"/>
  <c r="D1154" i="4"/>
  <c r="E1154" i="4"/>
  <c r="F1154" i="4"/>
  <c r="G1154" i="4"/>
  <c r="H1154" i="4"/>
  <c r="I1154" i="4"/>
  <c r="J1154" i="4"/>
  <c r="K1154" i="4"/>
  <c r="A1155" i="4"/>
  <c r="B1155" i="4"/>
  <c r="C1155" i="4"/>
  <c r="D1155" i="4"/>
  <c r="E1155" i="4"/>
  <c r="F1155" i="4"/>
  <c r="G1155" i="4"/>
  <c r="H1155" i="4"/>
  <c r="I1155" i="4"/>
  <c r="J1155" i="4"/>
  <c r="K1155" i="4"/>
  <c r="A1156" i="4"/>
  <c r="B1156" i="4"/>
  <c r="C1156" i="4"/>
  <c r="D1156" i="4"/>
  <c r="E1156" i="4"/>
  <c r="F1156" i="4"/>
  <c r="G1156" i="4"/>
  <c r="H1156" i="4"/>
  <c r="I1156" i="4"/>
  <c r="J1156" i="4"/>
  <c r="K1156" i="4"/>
  <c r="A1157" i="4"/>
  <c r="B1157" i="4"/>
  <c r="C1157" i="4"/>
  <c r="D1157" i="4"/>
  <c r="E1157" i="4"/>
  <c r="F1157" i="4"/>
  <c r="G1157" i="4"/>
  <c r="H1157" i="4"/>
  <c r="I1157" i="4"/>
  <c r="J1157" i="4"/>
  <c r="K1157" i="4"/>
  <c r="A1158" i="4"/>
  <c r="B1158" i="4"/>
  <c r="C1158" i="4"/>
  <c r="D1158" i="4"/>
  <c r="E1158" i="4"/>
  <c r="F1158" i="4"/>
  <c r="G1158" i="4"/>
  <c r="H1158" i="4"/>
  <c r="I1158" i="4"/>
  <c r="J1158" i="4"/>
  <c r="K1158" i="4"/>
  <c r="A1159" i="4"/>
  <c r="B1159" i="4"/>
  <c r="C1159" i="4"/>
  <c r="D1159" i="4"/>
  <c r="E1159" i="4"/>
  <c r="F1159" i="4"/>
  <c r="G1159" i="4"/>
  <c r="H1159" i="4"/>
  <c r="I1159" i="4"/>
  <c r="J1159" i="4"/>
  <c r="K1159" i="4"/>
  <c r="A1160" i="4"/>
  <c r="B1160" i="4"/>
  <c r="C1160" i="4"/>
  <c r="D1160" i="4"/>
  <c r="E1160" i="4"/>
  <c r="F1160" i="4"/>
  <c r="G1160" i="4"/>
  <c r="H1160" i="4"/>
  <c r="I1160" i="4"/>
  <c r="J1160" i="4"/>
  <c r="K1160" i="4"/>
  <c r="A1161" i="4"/>
  <c r="B1161" i="4"/>
  <c r="C1161" i="4"/>
  <c r="D1161" i="4"/>
  <c r="E1161" i="4"/>
  <c r="F1161" i="4"/>
  <c r="G1161" i="4"/>
  <c r="H1161" i="4"/>
  <c r="I1161" i="4"/>
  <c r="J1161" i="4"/>
  <c r="K1161" i="4"/>
  <c r="A1162" i="4"/>
  <c r="B1162" i="4"/>
  <c r="C1162" i="4"/>
  <c r="D1162" i="4"/>
  <c r="E1162" i="4"/>
  <c r="F1162" i="4"/>
  <c r="G1162" i="4"/>
  <c r="H1162" i="4"/>
  <c r="I1162" i="4"/>
  <c r="J1162" i="4"/>
  <c r="K1162" i="4"/>
  <c r="A1163" i="4"/>
  <c r="B1163" i="4"/>
  <c r="C1163" i="4"/>
  <c r="D1163" i="4"/>
  <c r="E1163" i="4"/>
  <c r="F1163" i="4"/>
  <c r="G1163" i="4"/>
  <c r="H1163" i="4"/>
  <c r="I1163" i="4"/>
  <c r="J1163" i="4"/>
  <c r="K1163" i="4"/>
  <c r="A1164" i="4"/>
  <c r="B1164" i="4"/>
  <c r="C1164" i="4"/>
  <c r="D1164" i="4"/>
  <c r="E1164" i="4"/>
  <c r="F1164" i="4"/>
  <c r="G1164" i="4"/>
  <c r="H1164" i="4"/>
  <c r="I1164" i="4"/>
  <c r="J1164" i="4"/>
  <c r="K1164" i="4"/>
  <c r="A1165" i="4"/>
  <c r="B1165" i="4"/>
  <c r="C1165" i="4"/>
  <c r="D1165" i="4"/>
  <c r="E1165" i="4"/>
  <c r="F1165" i="4"/>
  <c r="G1165" i="4"/>
  <c r="H1165" i="4"/>
  <c r="I1165" i="4"/>
  <c r="J1165" i="4"/>
  <c r="K1165" i="4"/>
  <c r="A1166" i="4"/>
  <c r="B1166" i="4"/>
  <c r="C1166" i="4"/>
  <c r="D1166" i="4"/>
  <c r="E1166" i="4"/>
  <c r="F1166" i="4"/>
  <c r="G1166" i="4"/>
  <c r="H1166" i="4"/>
  <c r="I1166" i="4"/>
  <c r="J1166" i="4"/>
  <c r="K1166" i="4"/>
  <c r="A1167" i="4"/>
  <c r="B1167" i="4"/>
  <c r="C1167" i="4"/>
  <c r="D1167" i="4"/>
  <c r="E1167" i="4"/>
  <c r="F1167" i="4"/>
  <c r="G1167" i="4"/>
  <c r="H1167" i="4"/>
  <c r="I1167" i="4"/>
  <c r="J1167" i="4"/>
  <c r="K1167" i="4"/>
  <c r="A1168" i="4"/>
  <c r="B1168" i="4"/>
  <c r="C1168" i="4"/>
  <c r="D1168" i="4"/>
  <c r="E1168" i="4"/>
  <c r="F1168" i="4"/>
  <c r="G1168" i="4"/>
  <c r="H1168" i="4"/>
  <c r="I1168" i="4"/>
  <c r="J1168" i="4"/>
  <c r="K1168" i="4"/>
  <c r="A1169" i="4"/>
  <c r="B1169" i="4"/>
  <c r="C1169" i="4"/>
  <c r="D1169" i="4"/>
  <c r="E1169" i="4"/>
  <c r="F1169" i="4"/>
  <c r="G1169" i="4"/>
  <c r="H1169" i="4"/>
  <c r="I1169" i="4"/>
  <c r="J1169" i="4"/>
  <c r="K1169" i="4"/>
  <c r="A1170" i="4"/>
  <c r="B1170" i="4"/>
  <c r="C1170" i="4"/>
  <c r="D1170" i="4"/>
  <c r="E1170" i="4"/>
  <c r="F1170" i="4"/>
  <c r="G1170" i="4"/>
  <c r="H1170" i="4"/>
  <c r="I1170" i="4"/>
  <c r="J1170" i="4"/>
  <c r="K1170" i="4"/>
  <c r="A1171" i="4"/>
  <c r="B1171" i="4"/>
  <c r="C1171" i="4"/>
  <c r="D1171" i="4"/>
  <c r="E1171" i="4"/>
  <c r="F1171" i="4"/>
  <c r="G1171" i="4"/>
  <c r="H1171" i="4"/>
  <c r="I1171" i="4"/>
  <c r="J1171" i="4"/>
  <c r="K1171" i="4"/>
  <c r="A1172" i="4"/>
  <c r="B1172" i="4"/>
  <c r="C1172" i="4"/>
  <c r="D1172" i="4"/>
  <c r="E1172" i="4"/>
  <c r="F1172" i="4"/>
  <c r="G1172" i="4"/>
  <c r="H1172" i="4"/>
  <c r="I1172" i="4"/>
  <c r="J1172" i="4"/>
  <c r="K1172" i="4"/>
  <c r="A1173" i="4"/>
  <c r="B1173" i="4"/>
  <c r="C1173" i="4"/>
  <c r="D1173" i="4"/>
  <c r="E1173" i="4"/>
  <c r="F1173" i="4"/>
  <c r="G1173" i="4"/>
  <c r="H1173" i="4"/>
  <c r="I1173" i="4"/>
  <c r="J1173" i="4"/>
  <c r="K1173" i="4"/>
  <c r="A1174" i="4"/>
  <c r="B1174" i="4"/>
  <c r="C1174" i="4"/>
  <c r="D1174" i="4"/>
  <c r="E1174" i="4"/>
  <c r="F1174" i="4"/>
  <c r="G1174" i="4"/>
  <c r="H1174" i="4"/>
  <c r="I1174" i="4"/>
  <c r="J1174" i="4"/>
  <c r="K1174" i="4"/>
  <c r="A1175" i="4"/>
  <c r="B1175" i="4"/>
  <c r="C1175" i="4"/>
  <c r="D1175" i="4"/>
  <c r="E1175" i="4"/>
  <c r="F1175" i="4"/>
  <c r="G1175" i="4"/>
  <c r="H1175" i="4"/>
  <c r="I1175" i="4"/>
  <c r="J1175" i="4"/>
  <c r="K1175" i="4"/>
  <c r="A1176" i="4"/>
  <c r="B1176" i="4"/>
  <c r="C1176" i="4"/>
  <c r="D1176" i="4"/>
  <c r="E1176" i="4"/>
  <c r="F1176" i="4"/>
  <c r="G1176" i="4"/>
  <c r="H1176" i="4"/>
  <c r="I1176" i="4"/>
  <c r="J1176" i="4"/>
  <c r="K1176" i="4"/>
  <c r="A1177" i="4"/>
  <c r="B1177" i="4"/>
  <c r="C1177" i="4"/>
  <c r="D1177" i="4"/>
  <c r="E1177" i="4"/>
  <c r="F1177" i="4"/>
  <c r="G1177" i="4"/>
  <c r="H1177" i="4"/>
  <c r="I1177" i="4"/>
  <c r="J1177" i="4"/>
  <c r="K1177" i="4"/>
  <c r="A1178" i="4"/>
  <c r="B1178" i="4"/>
  <c r="C1178" i="4"/>
  <c r="D1178" i="4"/>
  <c r="E1178" i="4"/>
  <c r="F1178" i="4"/>
  <c r="G1178" i="4"/>
  <c r="H1178" i="4"/>
  <c r="I1178" i="4"/>
  <c r="J1178" i="4"/>
  <c r="K1178" i="4"/>
  <c r="A1179" i="4"/>
  <c r="B1179" i="4"/>
  <c r="C1179" i="4"/>
  <c r="D1179" i="4"/>
  <c r="E1179" i="4"/>
  <c r="F1179" i="4"/>
  <c r="G1179" i="4"/>
  <c r="H1179" i="4"/>
  <c r="I1179" i="4"/>
  <c r="J1179" i="4"/>
  <c r="K1179" i="4"/>
  <c r="A1180" i="4"/>
  <c r="B1180" i="4"/>
  <c r="C1180" i="4"/>
  <c r="D1180" i="4"/>
  <c r="E1180" i="4"/>
  <c r="F1180" i="4"/>
  <c r="G1180" i="4"/>
  <c r="H1180" i="4"/>
  <c r="I1180" i="4"/>
  <c r="J1180" i="4"/>
  <c r="K1180" i="4"/>
  <c r="A1181" i="4"/>
  <c r="B1181" i="4"/>
  <c r="C1181" i="4"/>
  <c r="D1181" i="4"/>
  <c r="E1181" i="4"/>
  <c r="F1181" i="4"/>
  <c r="G1181" i="4"/>
  <c r="H1181" i="4"/>
  <c r="I1181" i="4"/>
  <c r="J1181" i="4"/>
  <c r="K1181" i="4"/>
  <c r="A1182" i="4"/>
  <c r="B1182" i="4"/>
  <c r="C1182" i="4"/>
  <c r="D1182" i="4"/>
  <c r="E1182" i="4"/>
  <c r="F1182" i="4"/>
  <c r="G1182" i="4"/>
  <c r="H1182" i="4"/>
  <c r="I1182" i="4"/>
  <c r="J1182" i="4"/>
  <c r="K1182" i="4"/>
  <c r="A1183" i="4"/>
  <c r="B1183" i="4"/>
  <c r="C1183" i="4"/>
  <c r="D1183" i="4"/>
  <c r="E1183" i="4"/>
  <c r="F1183" i="4"/>
  <c r="G1183" i="4"/>
  <c r="H1183" i="4"/>
  <c r="I1183" i="4"/>
  <c r="J1183" i="4"/>
  <c r="K1183" i="4"/>
  <c r="A1184" i="4"/>
  <c r="B1184" i="4"/>
  <c r="C1184" i="4"/>
  <c r="D1184" i="4"/>
  <c r="E1184" i="4"/>
  <c r="F1184" i="4"/>
  <c r="G1184" i="4"/>
  <c r="H1184" i="4"/>
  <c r="I1184" i="4"/>
  <c r="J1184" i="4"/>
  <c r="K1184" i="4"/>
  <c r="A1185" i="4"/>
  <c r="B1185" i="4"/>
  <c r="C1185" i="4"/>
  <c r="D1185" i="4"/>
  <c r="E1185" i="4"/>
  <c r="F1185" i="4"/>
  <c r="G1185" i="4"/>
  <c r="H1185" i="4"/>
  <c r="I1185" i="4"/>
  <c r="J1185" i="4"/>
  <c r="K1185" i="4"/>
  <c r="A1186" i="4"/>
  <c r="B1186" i="4"/>
  <c r="C1186" i="4"/>
  <c r="D1186" i="4"/>
  <c r="E1186" i="4"/>
  <c r="F1186" i="4"/>
  <c r="G1186" i="4"/>
  <c r="H1186" i="4"/>
  <c r="I1186" i="4"/>
  <c r="J1186" i="4"/>
  <c r="K1186" i="4"/>
  <c r="A1187" i="4"/>
  <c r="B1187" i="4"/>
  <c r="C1187" i="4"/>
  <c r="D1187" i="4"/>
  <c r="E1187" i="4"/>
  <c r="F1187" i="4"/>
  <c r="G1187" i="4"/>
  <c r="H1187" i="4"/>
  <c r="I1187" i="4"/>
  <c r="J1187" i="4"/>
  <c r="K1187" i="4"/>
  <c r="A1188" i="4"/>
  <c r="B1188" i="4"/>
  <c r="C1188" i="4"/>
  <c r="D1188" i="4"/>
  <c r="E1188" i="4"/>
  <c r="F1188" i="4"/>
  <c r="G1188" i="4"/>
  <c r="H1188" i="4"/>
  <c r="I1188" i="4"/>
  <c r="J1188" i="4"/>
  <c r="K1188" i="4"/>
  <c r="A1189" i="4"/>
  <c r="B1189" i="4"/>
  <c r="C1189" i="4"/>
  <c r="D1189" i="4"/>
  <c r="E1189" i="4"/>
  <c r="F1189" i="4"/>
  <c r="G1189" i="4"/>
  <c r="H1189" i="4"/>
  <c r="I1189" i="4"/>
  <c r="J1189" i="4"/>
  <c r="K1189" i="4"/>
  <c r="A1190" i="4"/>
  <c r="B1190" i="4"/>
  <c r="C1190" i="4"/>
  <c r="D1190" i="4"/>
  <c r="E1190" i="4"/>
  <c r="F1190" i="4"/>
  <c r="G1190" i="4"/>
  <c r="H1190" i="4"/>
  <c r="I1190" i="4"/>
  <c r="J1190" i="4"/>
  <c r="K1190" i="4"/>
  <c r="A1191" i="4"/>
  <c r="B1191" i="4"/>
  <c r="C1191" i="4"/>
  <c r="D1191" i="4"/>
  <c r="E1191" i="4"/>
  <c r="F1191" i="4"/>
  <c r="G1191" i="4"/>
  <c r="H1191" i="4"/>
  <c r="I1191" i="4"/>
  <c r="J1191" i="4"/>
  <c r="K1191" i="4"/>
  <c r="A1192" i="4"/>
  <c r="B1192" i="4"/>
  <c r="C1192" i="4"/>
  <c r="D1192" i="4"/>
  <c r="E1192" i="4"/>
  <c r="F1192" i="4"/>
  <c r="G1192" i="4"/>
  <c r="H1192" i="4"/>
  <c r="I1192" i="4"/>
  <c r="J1192" i="4"/>
  <c r="K1192" i="4"/>
  <c r="A1193" i="4"/>
  <c r="B1193" i="4"/>
  <c r="C1193" i="4"/>
  <c r="D1193" i="4"/>
  <c r="E1193" i="4"/>
  <c r="F1193" i="4"/>
  <c r="G1193" i="4"/>
  <c r="H1193" i="4"/>
  <c r="I1193" i="4"/>
  <c r="J1193" i="4"/>
  <c r="K1193" i="4"/>
  <c r="A1194" i="4"/>
  <c r="B1194" i="4"/>
  <c r="C1194" i="4"/>
  <c r="D1194" i="4"/>
  <c r="E1194" i="4"/>
  <c r="F1194" i="4"/>
  <c r="G1194" i="4"/>
  <c r="H1194" i="4"/>
  <c r="I1194" i="4"/>
  <c r="J1194" i="4"/>
  <c r="K1194" i="4"/>
  <c r="A1195" i="4"/>
  <c r="B1195" i="4"/>
  <c r="C1195" i="4"/>
  <c r="D1195" i="4"/>
  <c r="E1195" i="4"/>
  <c r="F1195" i="4"/>
  <c r="G1195" i="4"/>
  <c r="H1195" i="4"/>
  <c r="I1195" i="4"/>
  <c r="J1195" i="4"/>
  <c r="K1195" i="4"/>
  <c r="A1196" i="4"/>
  <c r="B1196" i="4"/>
  <c r="C1196" i="4"/>
  <c r="D1196" i="4"/>
  <c r="E1196" i="4"/>
  <c r="F1196" i="4"/>
  <c r="G1196" i="4"/>
  <c r="H1196" i="4"/>
  <c r="I1196" i="4"/>
  <c r="J1196" i="4"/>
  <c r="K1196" i="4"/>
  <c r="A1197" i="4"/>
  <c r="B1197" i="4"/>
  <c r="C1197" i="4"/>
  <c r="D1197" i="4"/>
  <c r="E1197" i="4"/>
  <c r="F1197" i="4"/>
  <c r="G1197" i="4"/>
  <c r="H1197" i="4"/>
  <c r="I1197" i="4"/>
  <c r="J1197" i="4"/>
  <c r="K1197" i="4"/>
  <c r="A1198" i="4"/>
  <c r="B1198" i="4"/>
  <c r="C1198" i="4"/>
  <c r="D1198" i="4"/>
  <c r="E1198" i="4"/>
  <c r="F1198" i="4"/>
  <c r="G1198" i="4"/>
  <c r="H1198" i="4"/>
  <c r="I1198" i="4"/>
  <c r="J1198" i="4"/>
  <c r="K1198" i="4"/>
  <c r="A1199" i="4"/>
  <c r="B1199" i="4"/>
  <c r="C1199" i="4"/>
  <c r="D1199" i="4"/>
  <c r="E1199" i="4"/>
  <c r="F1199" i="4"/>
  <c r="G1199" i="4"/>
  <c r="H1199" i="4"/>
  <c r="I1199" i="4"/>
  <c r="J1199" i="4"/>
  <c r="K1199" i="4"/>
  <c r="A1200" i="4"/>
  <c r="B1200" i="4"/>
  <c r="C1200" i="4"/>
  <c r="D1200" i="4"/>
  <c r="E1200" i="4"/>
  <c r="F1200" i="4"/>
  <c r="G1200" i="4"/>
  <c r="H1200" i="4"/>
  <c r="I1200" i="4"/>
  <c r="J1200" i="4"/>
  <c r="K1200" i="4"/>
  <c r="A1201" i="4"/>
  <c r="B1201" i="4"/>
  <c r="C1201" i="4"/>
  <c r="D1201" i="4"/>
  <c r="E1201" i="4"/>
  <c r="F1201" i="4"/>
  <c r="G1201" i="4"/>
  <c r="H1201" i="4"/>
  <c r="I1201" i="4"/>
  <c r="J1201" i="4"/>
  <c r="K1201" i="4"/>
  <c r="A1202" i="4"/>
  <c r="B1202" i="4"/>
  <c r="C1202" i="4"/>
  <c r="D1202" i="4"/>
  <c r="E1202" i="4"/>
  <c r="F1202" i="4"/>
  <c r="G1202" i="4"/>
  <c r="H1202" i="4"/>
  <c r="I1202" i="4"/>
  <c r="J1202" i="4"/>
  <c r="K1202" i="4"/>
  <c r="A1203" i="4"/>
  <c r="B1203" i="4"/>
  <c r="C1203" i="4"/>
  <c r="D1203" i="4"/>
  <c r="E1203" i="4"/>
  <c r="F1203" i="4"/>
  <c r="G1203" i="4"/>
  <c r="H1203" i="4"/>
  <c r="I1203" i="4"/>
  <c r="J1203" i="4"/>
  <c r="K1203" i="4"/>
  <c r="A1204" i="4"/>
  <c r="B1204" i="4"/>
  <c r="C1204" i="4"/>
  <c r="D1204" i="4"/>
  <c r="E1204" i="4"/>
  <c r="F1204" i="4"/>
  <c r="G1204" i="4"/>
  <c r="H1204" i="4"/>
  <c r="I1204" i="4"/>
  <c r="J1204" i="4"/>
  <c r="K1204" i="4"/>
  <c r="A1205" i="4"/>
  <c r="B1205" i="4"/>
  <c r="C1205" i="4"/>
  <c r="D1205" i="4"/>
  <c r="E1205" i="4"/>
  <c r="F1205" i="4"/>
  <c r="G1205" i="4"/>
  <c r="H1205" i="4"/>
  <c r="I1205" i="4"/>
  <c r="J1205" i="4"/>
  <c r="K1205" i="4"/>
  <c r="A1206" i="4"/>
  <c r="B1206" i="4"/>
  <c r="C1206" i="4"/>
  <c r="D1206" i="4"/>
  <c r="E1206" i="4"/>
  <c r="F1206" i="4"/>
  <c r="G1206" i="4"/>
  <c r="H1206" i="4"/>
  <c r="I1206" i="4"/>
  <c r="J1206" i="4"/>
  <c r="K1206" i="4"/>
  <c r="A1207" i="4"/>
  <c r="B1207" i="4"/>
  <c r="C1207" i="4"/>
  <c r="D1207" i="4"/>
  <c r="E1207" i="4"/>
  <c r="F1207" i="4"/>
  <c r="G1207" i="4"/>
  <c r="H1207" i="4"/>
  <c r="I1207" i="4"/>
  <c r="J1207" i="4"/>
  <c r="K1207" i="4"/>
  <c r="A1208" i="4"/>
  <c r="B1208" i="4"/>
  <c r="C1208" i="4"/>
  <c r="D1208" i="4"/>
  <c r="E1208" i="4"/>
  <c r="F1208" i="4"/>
  <c r="G1208" i="4"/>
  <c r="H1208" i="4"/>
  <c r="I1208" i="4"/>
  <c r="J1208" i="4"/>
  <c r="K1208" i="4"/>
  <c r="A1209" i="4"/>
  <c r="B1209" i="4"/>
  <c r="C1209" i="4"/>
  <c r="D1209" i="4"/>
  <c r="E1209" i="4"/>
  <c r="F1209" i="4"/>
  <c r="G1209" i="4"/>
  <c r="H1209" i="4"/>
  <c r="I1209" i="4"/>
  <c r="J1209" i="4"/>
  <c r="K1209" i="4"/>
  <c r="A1210" i="4"/>
  <c r="B1210" i="4"/>
  <c r="C1210" i="4"/>
  <c r="D1210" i="4"/>
  <c r="E1210" i="4"/>
  <c r="F1210" i="4"/>
  <c r="G1210" i="4"/>
  <c r="H1210" i="4"/>
  <c r="I1210" i="4"/>
  <c r="J1210" i="4"/>
  <c r="K1210" i="4"/>
  <c r="A1211" i="4"/>
  <c r="B1211" i="4"/>
  <c r="C1211" i="4"/>
  <c r="D1211" i="4"/>
  <c r="E1211" i="4"/>
  <c r="F1211" i="4"/>
  <c r="G1211" i="4"/>
  <c r="H1211" i="4"/>
  <c r="I1211" i="4"/>
  <c r="J1211" i="4"/>
  <c r="K1211" i="4"/>
  <c r="A1212" i="4"/>
  <c r="B1212" i="4"/>
  <c r="C1212" i="4"/>
  <c r="D1212" i="4"/>
  <c r="E1212" i="4"/>
  <c r="F1212" i="4"/>
  <c r="G1212" i="4"/>
  <c r="H1212" i="4"/>
  <c r="I1212" i="4"/>
  <c r="J1212" i="4"/>
  <c r="K1212" i="4"/>
  <c r="A1213" i="4"/>
  <c r="B1213" i="4"/>
  <c r="C1213" i="4"/>
  <c r="D1213" i="4"/>
  <c r="E1213" i="4"/>
  <c r="F1213" i="4"/>
  <c r="G1213" i="4"/>
  <c r="H1213" i="4"/>
  <c r="I1213" i="4"/>
  <c r="J1213" i="4"/>
  <c r="K1213" i="4"/>
  <c r="A1214" i="4"/>
  <c r="B1214" i="4"/>
  <c r="C1214" i="4"/>
  <c r="D1214" i="4"/>
  <c r="E1214" i="4"/>
  <c r="F1214" i="4"/>
  <c r="G1214" i="4"/>
  <c r="H1214" i="4"/>
  <c r="I1214" i="4"/>
  <c r="J1214" i="4"/>
  <c r="K1214" i="4"/>
  <c r="A1215" i="4"/>
  <c r="B1215" i="4"/>
  <c r="C1215" i="4"/>
  <c r="D1215" i="4"/>
  <c r="E1215" i="4"/>
  <c r="F1215" i="4"/>
  <c r="G1215" i="4"/>
  <c r="H1215" i="4"/>
  <c r="I1215" i="4"/>
  <c r="J1215" i="4"/>
  <c r="K1215" i="4"/>
  <c r="A1216" i="4"/>
  <c r="B1216" i="4"/>
  <c r="C1216" i="4"/>
  <c r="D1216" i="4"/>
  <c r="E1216" i="4"/>
  <c r="F1216" i="4"/>
  <c r="G1216" i="4"/>
  <c r="H1216" i="4"/>
  <c r="I1216" i="4"/>
  <c r="J1216" i="4"/>
  <c r="K1216" i="4"/>
  <c r="A1217" i="4"/>
  <c r="B1217" i="4"/>
  <c r="C1217" i="4"/>
  <c r="D1217" i="4"/>
  <c r="E1217" i="4"/>
  <c r="F1217" i="4"/>
  <c r="G1217" i="4"/>
  <c r="H1217" i="4"/>
  <c r="I1217" i="4"/>
  <c r="J1217" i="4"/>
  <c r="K1217" i="4"/>
  <c r="A1218" i="4"/>
  <c r="B1218" i="4"/>
  <c r="C1218" i="4"/>
  <c r="D1218" i="4"/>
  <c r="E1218" i="4"/>
  <c r="F1218" i="4"/>
  <c r="G1218" i="4"/>
  <c r="H1218" i="4"/>
  <c r="I1218" i="4"/>
  <c r="J1218" i="4"/>
  <c r="K1218" i="4"/>
  <c r="A1219" i="4"/>
  <c r="B1219" i="4"/>
  <c r="C1219" i="4"/>
  <c r="D1219" i="4"/>
  <c r="E1219" i="4"/>
  <c r="F1219" i="4"/>
  <c r="G1219" i="4"/>
  <c r="H1219" i="4"/>
  <c r="I1219" i="4"/>
  <c r="J1219" i="4"/>
  <c r="K1219" i="4"/>
  <c r="A1220" i="4"/>
  <c r="B1220" i="4"/>
  <c r="C1220" i="4"/>
  <c r="D1220" i="4"/>
  <c r="E1220" i="4"/>
  <c r="F1220" i="4"/>
  <c r="G1220" i="4"/>
  <c r="H1220" i="4"/>
  <c r="I1220" i="4"/>
  <c r="J1220" i="4"/>
  <c r="K1220" i="4"/>
  <c r="A1221" i="4"/>
  <c r="B1221" i="4"/>
  <c r="C1221" i="4"/>
  <c r="D1221" i="4"/>
  <c r="E1221" i="4"/>
  <c r="F1221" i="4"/>
  <c r="G1221" i="4"/>
  <c r="H1221" i="4"/>
  <c r="I1221" i="4"/>
  <c r="J1221" i="4"/>
  <c r="K1221" i="4"/>
  <c r="A1222" i="4"/>
  <c r="B1222" i="4"/>
  <c r="C1222" i="4"/>
  <c r="D1222" i="4"/>
  <c r="E1222" i="4"/>
  <c r="F1222" i="4"/>
  <c r="G1222" i="4"/>
  <c r="H1222" i="4"/>
  <c r="I1222" i="4"/>
  <c r="J1222" i="4"/>
  <c r="K1222" i="4"/>
  <c r="A1223" i="4"/>
  <c r="B1223" i="4"/>
  <c r="C1223" i="4"/>
  <c r="D1223" i="4"/>
  <c r="E1223" i="4"/>
  <c r="F1223" i="4"/>
  <c r="G1223" i="4"/>
  <c r="H1223" i="4"/>
  <c r="I1223" i="4"/>
  <c r="J1223" i="4"/>
  <c r="K1223" i="4"/>
  <c r="A1224" i="4"/>
  <c r="B1224" i="4"/>
  <c r="C1224" i="4"/>
  <c r="D1224" i="4"/>
  <c r="E1224" i="4"/>
  <c r="F1224" i="4"/>
  <c r="G1224" i="4"/>
  <c r="H1224" i="4"/>
  <c r="I1224" i="4"/>
  <c r="J1224" i="4"/>
  <c r="K1224" i="4"/>
  <c r="A1225" i="4"/>
  <c r="B1225" i="4"/>
  <c r="C1225" i="4"/>
  <c r="D1225" i="4"/>
  <c r="E1225" i="4"/>
  <c r="F1225" i="4"/>
  <c r="G1225" i="4"/>
  <c r="H1225" i="4"/>
  <c r="I1225" i="4"/>
  <c r="J1225" i="4"/>
  <c r="K1225" i="4"/>
  <c r="A1226" i="4"/>
  <c r="B1226" i="4"/>
  <c r="C1226" i="4"/>
  <c r="D1226" i="4"/>
  <c r="E1226" i="4"/>
  <c r="F1226" i="4"/>
  <c r="G1226" i="4"/>
  <c r="H1226" i="4"/>
  <c r="I1226" i="4"/>
  <c r="J1226" i="4"/>
  <c r="K1226" i="4"/>
  <c r="A1227" i="4"/>
  <c r="B1227" i="4"/>
  <c r="C1227" i="4"/>
  <c r="D1227" i="4"/>
  <c r="E1227" i="4"/>
  <c r="F1227" i="4"/>
  <c r="G1227" i="4"/>
  <c r="H1227" i="4"/>
  <c r="I1227" i="4"/>
  <c r="J1227" i="4"/>
  <c r="K1227" i="4"/>
  <c r="A1228" i="4"/>
  <c r="B1228" i="4"/>
  <c r="C1228" i="4"/>
  <c r="D1228" i="4"/>
  <c r="E1228" i="4"/>
  <c r="F1228" i="4"/>
  <c r="G1228" i="4"/>
  <c r="H1228" i="4"/>
  <c r="I1228" i="4"/>
  <c r="J1228" i="4"/>
  <c r="K1228" i="4"/>
  <c r="A1229" i="4"/>
  <c r="B1229" i="4"/>
  <c r="C1229" i="4"/>
  <c r="D1229" i="4"/>
  <c r="E1229" i="4"/>
  <c r="F1229" i="4"/>
  <c r="G1229" i="4"/>
  <c r="H1229" i="4"/>
  <c r="I1229" i="4"/>
  <c r="J1229" i="4"/>
  <c r="K1229" i="4"/>
  <c r="A1230" i="4"/>
  <c r="B1230" i="4"/>
  <c r="C1230" i="4"/>
  <c r="D1230" i="4"/>
  <c r="E1230" i="4"/>
  <c r="F1230" i="4"/>
  <c r="G1230" i="4"/>
  <c r="H1230" i="4"/>
  <c r="I1230" i="4"/>
  <c r="J1230" i="4"/>
  <c r="K1230" i="4"/>
  <c r="A1231" i="4"/>
  <c r="B1231" i="4"/>
  <c r="C1231" i="4"/>
  <c r="D1231" i="4"/>
  <c r="E1231" i="4"/>
  <c r="F1231" i="4"/>
  <c r="G1231" i="4"/>
  <c r="H1231" i="4"/>
  <c r="I1231" i="4"/>
  <c r="J1231" i="4"/>
  <c r="K1231" i="4"/>
  <c r="A1232" i="4"/>
  <c r="B1232" i="4"/>
  <c r="C1232" i="4"/>
  <c r="D1232" i="4"/>
  <c r="E1232" i="4"/>
  <c r="F1232" i="4"/>
  <c r="G1232" i="4"/>
  <c r="H1232" i="4"/>
  <c r="I1232" i="4"/>
  <c r="J1232" i="4"/>
  <c r="K1232" i="4"/>
  <c r="A1233" i="4"/>
  <c r="B1233" i="4"/>
  <c r="C1233" i="4"/>
  <c r="D1233" i="4"/>
  <c r="E1233" i="4"/>
  <c r="F1233" i="4"/>
  <c r="G1233" i="4"/>
  <c r="H1233" i="4"/>
  <c r="I1233" i="4"/>
  <c r="J1233" i="4"/>
  <c r="K1233" i="4"/>
  <c r="A1234" i="4"/>
  <c r="B1234" i="4"/>
  <c r="C1234" i="4"/>
  <c r="D1234" i="4"/>
  <c r="E1234" i="4"/>
  <c r="F1234" i="4"/>
  <c r="G1234" i="4"/>
  <c r="H1234" i="4"/>
  <c r="I1234" i="4"/>
  <c r="J1234" i="4"/>
  <c r="K1234" i="4"/>
  <c r="A1235" i="4"/>
  <c r="B1235" i="4"/>
  <c r="C1235" i="4"/>
  <c r="D1235" i="4"/>
  <c r="E1235" i="4"/>
  <c r="F1235" i="4"/>
  <c r="G1235" i="4"/>
  <c r="H1235" i="4"/>
  <c r="I1235" i="4"/>
  <c r="J1235" i="4"/>
  <c r="K1235" i="4"/>
  <c r="A1236" i="4"/>
  <c r="B1236" i="4"/>
  <c r="C1236" i="4"/>
  <c r="D1236" i="4"/>
  <c r="E1236" i="4"/>
  <c r="F1236" i="4"/>
  <c r="G1236" i="4"/>
  <c r="H1236" i="4"/>
  <c r="I1236" i="4"/>
  <c r="J1236" i="4"/>
  <c r="K1236" i="4"/>
  <c r="A1237" i="4"/>
  <c r="B1237" i="4"/>
  <c r="C1237" i="4"/>
  <c r="D1237" i="4"/>
  <c r="E1237" i="4"/>
  <c r="F1237" i="4"/>
  <c r="G1237" i="4"/>
  <c r="H1237" i="4"/>
  <c r="I1237" i="4"/>
  <c r="J1237" i="4"/>
  <c r="K1237" i="4"/>
  <c r="A1238" i="4"/>
  <c r="B1238" i="4"/>
  <c r="C1238" i="4"/>
  <c r="D1238" i="4"/>
  <c r="E1238" i="4"/>
  <c r="F1238" i="4"/>
  <c r="G1238" i="4"/>
  <c r="H1238" i="4"/>
  <c r="I1238" i="4"/>
  <c r="J1238" i="4"/>
  <c r="K1238" i="4"/>
  <c r="A1239" i="4"/>
  <c r="B1239" i="4"/>
  <c r="C1239" i="4"/>
  <c r="D1239" i="4"/>
  <c r="E1239" i="4"/>
  <c r="F1239" i="4"/>
  <c r="G1239" i="4"/>
  <c r="H1239" i="4"/>
  <c r="I1239" i="4"/>
  <c r="J1239" i="4"/>
  <c r="K1239" i="4"/>
  <c r="A1240" i="4"/>
  <c r="B1240" i="4"/>
  <c r="C1240" i="4"/>
  <c r="D1240" i="4"/>
  <c r="E1240" i="4"/>
  <c r="F1240" i="4"/>
  <c r="G1240" i="4"/>
  <c r="H1240" i="4"/>
  <c r="I1240" i="4"/>
  <c r="J1240" i="4"/>
  <c r="K1240" i="4"/>
  <c r="A1241" i="4"/>
  <c r="B1241" i="4"/>
  <c r="C1241" i="4"/>
  <c r="D1241" i="4"/>
  <c r="E1241" i="4"/>
  <c r="F1241" i="4"/>
  <c r="G1241" i="4"/>
  <c r="H1241" i="4"/>
  <c r="I1241" i="4"/>
  <c r="J1241" i="4"/>
  <c r="K1241" i="4"/>
  <c r="A1242" i="4"/>
  <c r="B1242" i="4"/>
  <c r="C1242" i="4"/>
  <c r="D1242" i="4"/>
  <c r="E1242" i="4"/>
  <c r="F1242" i="4"/>
  <c r="G1242" i="4"/>
  <c r="H1242" i="4"/>
  <c r="I1242" i="4"/>
  <c r="J1242" i="4"/>
  <c r="K1242" i="4"/>
  <c r="A1243" i="4"/>
  <c r="B1243" i="4"/>
  <c r="C1243" i="4"/>
  <c r="D1243" i="4"/>
  <c r="E1243" i="4"/>
  <c r="F1243" i="4"/>
  <c r="G1243" i="4"/>
  <c r="H1243" i="4"/>
  <c r="I1243" i="4"/>
  <c r="J1243" i="4"/>
  <c r="K1243" i="4"/>
  <c r="A1244" i="4"/>
  <c r="B1244" i="4"/>
  <c r="C1244" i="4"/>
  <c r="D1244" i="4"/>
  <c r="E1244" i="4"/>
  <c r="F1244" i="4"/>
  <c r="G1244" i="4"/>
  <c r="H1244" i="4"/>
  <c r="I1244" i="4"/>
  <c r="J1244" i="4"/>
  <c r="K1244" i="4"/>
  <c r="A1245" i="4"/>
  <c r="B1245" i="4"/>
  <c r="C1245" i="4"/>
  <c r="D1245" i="4"/>
  <c r="E1245" i="4"/>
  <c r="F1245" i="4"/>
  <c r="G1245" i="4"/>
  <c r="H1245" i="4"/>
  <c r="I1245" i="4"/>
  <c r="J1245" i="4"/>
  <c r="K1245" i="4"/>
  <c r="A1246" i="4"/>
  <c r="B1246" i="4"/>
  <c r="C1246" i="4"/>
  <c r="D1246" i="4"/>
  <c r="E1246" i="4"/>
  <c r="F1246" i="4"/>
  <c r="G1246" i="4"/>
  <c r="H1246" i="4"/>
  <c r="I1246" i="4"/>
  <c r="J1246" i="4"/>
  <c r="K1246" i="4"/>
  <c r="A1247" i="4"/>
  <c r="B1247" i="4"/>
  <c r="C1247" i="4"/>
  <c r="D1247" i="4"/>
  <c r="E1247" i="4"/>
  <c r="F1247" i="4"/>
  <c r="G1247" i="4"/>
  <c r="H1247" i="4"/>
  <c r="I1247" i="4"/>
  <c r="J1247" i="4"/>
  <c r="K1247" i="4"/>
  <c r="A1248" i="4"/>
  <c r="B1248" i="4"/>
  <c r="C1248" i="4"/>
  <c r="D1248" i="4"/>
  <c r="E1248" i="4"/>
  <c r="F1248" i="4"/>
  <c r="G1248" i="4"/>
  <c r="H1248" i="4"/>
  <c r="I1248" i="4"/>
  <c r="J1248" i="4"/>
  <c r="K1248" i="4"/>
  <c r="A1249" i="4"/>
  <c r="B1249" i="4"/>
  <c r="C1249" i="4"/>
  <c r="D1249" i="4"/>
  <c r="E1249" i="4"/>
  <c r="F1249" i="4"/>
  <c r="G1249" i="4"/>
  <c r="H1249" i="4"/>
  <c r="I1249" i="4"/>
  <c r="J1249" i="4"/>
  <c r="K1249" i="4"/>
  <c r="A1250" i="4"/>
  <c r="B1250" i="4"/>
  <c r="C1250" i="4"/>
  <c r="D1250" i="4"/>
  <c r="E1250" i="4"/>
  <c r="F1250" i="4"/>
  <c r="G1250" i="4"/>
  <c r="H1250" i="4"/>
  <c r="I1250" i="4"/>
  <c r="J1250" i="4"/>
  <c r="K1250" i="4"/>
  <c r="A1251" i="4"/>
  <c r="B1251" i="4"/>
  <c r="C1251" i="4"/>
  <c r="D1251" i="4"/>
  <c r="E1251" i="4"/>
  <c r="F1251" i="4"/>
  <c r="G1251" i="4"/>
  <c r="H1251" i="4"/>
  <c r="I1251" i="4"/>
  <c r="J1251" i="4"/>
  <c r="K1251" i="4"/>
  <c r="A1252" i="4"/>
  <c r="B1252" i="4"/>
  <c r="C1252" i="4"/>
  <c r="D1252" i="4"/>
  <c r="E1252" i="4"/>
  <c r="F1252" i="4"/>
  <c r="G1252" i="4"/>
  <c r="H1252" i="4"/>
  <c r="I1252" i="4"/>
  <c r="J1252" i="4"/>
  <c r="K1252" i="4"/>
  <c r="A1253" i="4"/>
  <c r="B1253" i="4"/>
  <c r="C1253" i="4"/>
  <c r="D1253" i="4"/>
  <c r="E1253" i="4"/>
  <c r="F1253" i="4"/>
  <c r="G1253" i="4"/>
  <c r="H1253" i="4"/>
  <c r="I1253" i="4"/>
  <c r="J1253" i="4"/>
  <c r="K1253" i="4"/>
  <c r="A1254" i="4"/>
  <c r="B1254" i="4"/>
  <c r="C1254" i="4"/>
  <c r="D1254" i="4"/>
  <c r="E1254" i="4"/>
  <c r="F1254" i="4"/>
  <c r="G1254" i="4"/>
  <c r="H1254" i="4"/>
  <c r="I1254" i="4"/>
  <c r="J1254" i="4"/>
  <c r="K1254" i="4"/>
  <c r="A1255" i="4"/>
  <c r="B1255" i="4"/>
  <c r="C1255" i="4"/>
  <c r="D1255" i="4"/>
  <c r="E1255" i="4"/>
  <c r="F1255" i="4"/>
  <c r="G1255" i="4"/>
  <c r="H1255" i="4"/>
  <c r="I1255" i="4"/>
  <c r="J1255" i="4"/>
  <c r="K1255" i="4"/>
  <c r="A1256" i="4"/>
  <c r="B1256" i="4"/>
  <c r="C1256" i="4"/>
  <c r="D1256" i="4"/>
  <c r="E1256" i="4"/>
  <c r="F1256" i="4"/>
  <c r="G1256" i="4"/>
  <c r="H1256" i="4"/>
  <c r="I1256" i="4"/>
  <c r="J1256" i="4"/>
  <c r="K1256" i="4"/>
  <c r="A1257" i="4"/>
  <c r="B1257" i="4"/>
  <c r="C1257" i="4"/>
  <c r="D1257" i="4"/>
  <c r="E1257" i="4"/>
  <c r="F1257" i="4"/>
  <c r="G1257" i="4"/>
  <c r="H1257" i="4"/>
  <c r="I1257" i="4"/>
  <c r="J1257" i="4"/>
  <c r="K1257" i="4"/>
  <c r="A1258" i="4"/>
  <c r="B1258" i="4"/>
  <c r="C1258" i="4"/>
  <c r="D1258" i="4"/>
  <c r="E1258" i="4"/>
  <c r="F1258" i="4"/>
  <c r="G1258" i="4"/>
  <c r="H1258" i="4"/>
  <c r="I1258" i="4"/>
  <c r="J1258" i="4"/>
  <c r="K1258" i="4"/>
  <c r="A1259" i="4"/>
  <c r="B1259" i="4"/>
  <c r="C1259" i="4"/>
  <c r="D1259" i="4"/>
  <c r="E1259" i="4"/>
  <c r="F1259" i="4"/>
  <c r="G1259" i="4"/>
  <c r="H1259" i="4"/>
  <c r="I1259" i="4"/>
  <c r="J1259" i="4"/>
  <c r="K1259" i="4"/>
  <c r="A1260" i="4"/>
  <c r="B1260" i="4"/>
  <c r="C1260" i="4"/>
  <c r="D1260" i="4"/>
  <c r="E1260" i="4"/>
  <c r="F1260" i="4"/>
  <c r="G1260" i="4"/>
  <c r="H1260" i="4"/>
  <c r="I1260" i="4"/>
  <c r="J1260" i="4"/>
  <c r="K1260" i="4"/>
  <c r="A1261" i="4"/>
  <c r="B1261" i="4"/>
  <c r="C1261" i="4"/>
  <c r="D1261" i="4"/>
  <c r="E1261" i="4"/>
  <c r="F1261" i="4"/>
  <c r="G1261" i="4"/>
  <c r="H1261" i="4"/>
  <c r="I1261" i="4"/>
  <c r="J1261" i="4"/>
  <c r="K1261" i="4"/>
  <c r="A1262" i="4"/>
  <c r="B1262" i="4"/>
  <c r="C1262" i="4"/>
  <c r="D1262" i="4"/>
  <c r="E1262" i="4"/>
  <c r="F1262" i="4"/>
  <c r="G1262" i="4"/>
  <c r="H1262" i="4"/>
  <c r="I1262" i="4"/>
  <c r="J1262" i="4"/>
  <c r="K1262" i="4"/>
  <c r="A1263" i="4"/>
  <c r="B1263" i="4"/>
  <c r="C1263" i="4"/>
  <c r="D1263" i="4"/>
  <c r="E1263" i="4"/>
  <c r="F1263" i="4"/>
  <c r="G1263" i="4"/>
  <c r="H1263" i="4"/>
  <c r="I1263" i="4"/>
  <c r="J1263" i="4"/>
  <c r="K1263" i="4"/>
  <c r="A1264" i="4"/>
  <c r="B1264" i="4"/>
  <c r="C1264" i="4"/>
  <c r="D1264" i="4"/>
  <c r="E1264" i="4"/>
  <c r="F1264" i="4"/>
  <c r="G1264" i="4"/>
  <c r="H1264" i="4"/>
  <c r="I1264" i="4"/>
  <c r="J1264" i="4"/>
  <c r="K1264" i="4"/>
  <c r="A1265" i="4"/>
  <c r="B1265" i="4"/>
  <c r="C1265" i="4"/>
  <c r="D1265" i="4"/>
  <c r="E1265" i="4"/>
  <c r="F1265" i="4"/>
  <c r="G1265" i="4"/>
  <c r="H1265" i="4"/>
  <c r="I1265" i="4"/>
  <c r="J1265" i="4"/>
  <c r="K1265" i="4"/>
  <c r="A1266" i="4"/>
  <c r="B1266" i="4"/>
  <c r="C1266" i="4"/>
  <c r="D1266" i="4"/>
  <c r="E1266" i="4"/>
  <c r="F1266" i="4"/>
  <c r="G1266" i="4"/>
  <c r="H1266" i="4"/>
  <c r="I1266" i="4"/>
  <c r="J1266" i="4"/>
  <c r="K1266" i="4"/>
  <c r="A1267" i="4"/>
  <c r="B1267" i="4"/>
  <c r="C1267" i="4"/>
  <c r="D1267" i="4"/>
  <c r="E1267" i="4"/>
  <c r="F1267" i="4"/>
  <c r="G1267" i="4"/>
  <c r="H1267" i="4"/>
  <c r="I1267" i="4"/>
  <c r="J1267" i="4"/>
  <c r="K1267" i="4"/>
  <c r="A1268" i="4"/>
  <c r="B1268" i="4"/>
  <c r="C1268" i="4"/>
  <c r="D1268" i="4"/>
  <c r="E1268" i="4"/>
  <c r="F1268" i="4"/>
  <c r="G1268" i="4"/>
  <c r="H1268" i="4"/>
  <c r="I1268" i="4"/>
  <c r="J1268" i="4"/>
  <c r="K1268" i="4"/>
  <c r="A1269" i="4"/>
  <c r="B1269" i="4"/>
  <c r="C1269" i="4"/>
  <c r="D1269" i="4"/>
  <c r="E1269" i="4"/>
  <c r="F1269" i="4"/>
  <c r="G1269" i="4"/>
  <c r="H1269" i="4"/>
  <c r="I1269" i="4"/>
  <c r="J1269" i="4"/>
  <c r="K1269" i="4"/>
  <c r="A1270" i="4"/>
  <c r="B1270" i="4"/>
  <c r="C1270" i="4"/>
  <c r="D1270" i="4"/>
  <c r="E1270" i="4"/>
  <c r="F1270" i="4"/>
  <c r="G1270" i="4"/>
  <c r="H1270" i="4"/>
  <c r="I1270" i="4"/>
  <c r="J1270" i="4"/>
  <c r="K1270" i="4"/>
  <c r="A1271" i="4"/>
  <c r="B1271" i="4"/>
  <c r="C1271" i="4"/>
  <c r="D1271" i="4"/>
  <c r="E1271" i="4"/>
  <c r="F1271" i="4"/>
  <c r="G1271" i="4"/>
  <c r="H1271" i="4"/>
  <c r="I1271" i="4"/>
  <c r="J1271" i="4"/>
  <c r="K1271" i="4"/>
  <c r="A1272" i="4"/>
  <c r="B1272" i="4"/>
  <c r="C1272" i="4"/>
  <c r="D1272" i="4"/>
  <c r="E1272" i="4"/>
  <c r="F1272" i="4"/>
  <c r="G1272" i="4"/>
  <c r="H1272" i="4"/>
  <c r="I1272" i="4"/>
  <c r="J1272" i="4"/>
  <c r="K1272" i="4"/>
  <c r="A1273" i="4"/>
  <c r="B1273" i="4"/>
  <c r="C1273" i="4"/>
  <c r="D1273" i="4"/>
  <c r="E1273" i="4"/>
  <c r="F1273" i="4"/>
  <c r="G1273" i="4"/>
  <c r="H1273" i="4"/>
  <c r="I1273" i="4"/>
  <c r="J1273" i="4"/>
  <c r="K1273" i="4"/>
  <c r="A1274" i="4"/>
  <c r="B1274" i="4"/>
  <c r="C1274" i="4"/>
  <c r="D1274" i="4"/>
  <c r="E1274" i="4"/>
  <c r="F1274" i="4"/>
  <c r="G1274" i="4"/>
  <c r="H1274" i="4"/>
  <c r="I1274" i="4"/>
  <c r="J1274" i="4"/>
  <c r="K1274" i="4"/>
  <c r="A1275" i="4"/>
  <c r="B1275" i="4"/>
  <c r="C1275" i="4"/>
  <c r="D1275" i="4"/>
  <c r="E1275" i="4"/>
  <c r="F1275" i="4"/>
  <c r="G1275" i="4"/>
  <c r="H1275" i="4"/>
  <c r="I1275" i="4"/>
  <c r="J1275" i="4"/>
  <c r="K1275" i="4"/>
  <c r="A1276" i="4"/>
  <c r="B1276" i="4"/>
  <c r="C1276" i="4"/>
  <c r="D1276" i="4"/>
  <c r="E1276" i="4"/>
  <c r="F1276" i="4"/>
  <c r="G1276" i="4"/>
  <c r="H1276" i="4"/>
  <c r="I1276" i="4"/>
  <c r="J1276" i="4"/>
  <c r="K1276" i="4"/>
  <c r="A1277" i="4"/>
  <c r="B1277" i="4"/>
  <c r="C1277" i="4"/>
  <c r="D1277" i="4"/>
  <c r="E1277" i="4"/>
  <c r="F1277" i="4"/>
  <c r="G1277" i="4"/>
  <c r="H1277" i="4"/>
  <c r="I1277" i="4"/>
  <c r="J1277" i="4"/>
  <c r="K1277" i="4"/>
  <c r="A1278" i="4"/>
  <c r="B1278" i="4"/>
  <c r="C1278" i="4"/>
  <c r="D1278" i="4"/>
  <c r="E1278" i="4"/>
  <c r="F1278" i="4"/>
  <c r="G1278" i="4"/>
  <c r="H1278" i="4"/>
  <c r="I1278" i="4"/>
  <c r="J1278" i="4"/>
  <c r="K1278" i="4"/>
  <c r="A1279" i="4"/>
  <c r="B1279" i="4"/>
  <c r="C1279" i="4"/>
  <c r="D1279" i="4"/>
  <c r="E1279" i="4"/>
  <c r="F1279" i="4"/>
  <c r="G1279" i="4"/>
  <c r="H1279" i="4"/>
  <c r="I1279" i="4"/>
  <c r="J1279" i="4"/>
  <c r="K1279" i="4"/>
  <c r="A1280" i="4"/>
  <c r="B1280" i="4"/>
  <c r="C1280" i="4"/>
  <c r="D1280" i="4"/>
  <c r="E1280" i="4"/>
  <c r="F1280" i="4"/>
  <c r="G1280" i="4"/>
  <c r="H1280" i="4"/>
  <c r="I1280" i="4"/>
  <c r="J1280" i="4"/>
  <c r="K1280" i="4"/>
  <c r="A1281" i="4"/>
  <c r="B1281" i="4"/>
  <c r="C1281" i="4"/>
  <c r="D1281" i="4"/>
  <c r="E1281" i="4"/>
  <c r="F1281" i="4"/>
  <c r="G1281" i="4"/>
  <c r="H1281" i="4"/>
  <c r="I1281" i="4"/>
  <c r="J1281" i="4"/>
  <c r="K1281" i="4"/>
  <c r="A1282" i="4"/>
  <c r="B1282" i="4"/>
  <c r="C1282" i="4"/>
  <c r="D1282" i="4"/>
  <c r="E1282" i="4"/>
  <c r="F1282" i="4"/>
  <c r="G1282" i="4"/>
  <c r="H1282" i="4"/>
  <c r="I1282" i="4"/>
  <c r="J1282" i="4"/>
  <c r="K1282" i="4"/>
  <c r="A1283" i="4"/>
  <c r="B1283" i="4"/>
  <c r="C1283" i="4"/>
  <c r="D1283" i="4"/>
  <c r="E1283" i="4"/>
  <c r="F1283" i="4"/>
  <c r="G1283" i="4"/>
  <c r="H1283" i="4"/>
  <c r="I1283" i="4"/>
  <c r="J1283" i="4"/>
  <c r="K1283" i="4"/>
  <c r="A1284" i="4"/>
  <c r="B1284" i="4"/>
  <c r="C1284" i="4"/>
  <c r="D1284" i="4"/>
  <c r="E1284" i="4"/>
  <c r="F1284" i="4"/>
  <c r="G1284" i="4"/>
  <c r="H1284" i="4"/>
  <c r="I1284" i="4"/>
  <c r="J1284" i="4"/>
  <c r="K1284" i="4"/>
  <c r="A1285" i="4"/>
  <c r="B1285" i="4"/>
  <c r="C1285" i="4"/>
  <c r="D1285" i="4"/>
  <c r="E1285" i="4"/>
  <c r="F1285" i="4"/>
  <c r="G1285" i="4"/>
  <c r="H1285" i="4"/>
  <c r="I1285" i="4"/>
  <c r="J1285" i="4"/>
  <c r="K1285" i="4"/>
  <c r="A1286" i="4"/>
  <c r="B1286" i="4"/>
  <c r="C1286" i="4"/>
  <c r="D1286" i="4"/>
  <c r="E1286" i="4"/>
  <c r="F1286" i="4"/>
  <c r="G1286" i="4"/>
  <c r="H1286" i="4"/>
  <c r="I1286" i="4"/>
  <c r="J1286" i="4"/>
  <c r="K1286" i="4"/>
  <c r="A1287" i="4"/>
  <c r="B1287" i="4"/>
  <c r="C1287" i="4"/>
  <c r="D1287" i="4"/>
  <c r="E1287" i="4"/>
  <c r="F1287" i="4"/>
  <c r="G1287" i="4"/>
  <c r="H1287" i="4"/>
  <c r="I1287" i="4"/>
  <c r="J1287" i="4"/>
  <c r="K1287" i="4"/>
  <c r="A1288" i="4"/>
  <c r="B1288" i="4"/>
  <c r="C1288" i="4"/>
  <c r="D1288" i="4"/>
  <c r="E1288" i="4"/>
  <c r="F1288" i="4"/>
  <c r="G1288" i="4"/>
  <c r="H1288" i="4"/>
  <c r="I1288" i="4"/>
  <c r="J1288" i="4"/>
  <c r="K1288" i="4"/>
  <c r="A1289" i="4"/>
  <c r="B1289" i="4"/>
  <c r="C1289" i="4"/>
  <c r="D1289" i="4"/>
  <c r="E1289" i="4"/>
  <c r="F1289" i="4"/>
  <c r="G1289" i="4"/>
  <c r="H1289" i="4"/>
  <c r="I1289" i="4"/>
  <c r="J1289" i="4"/>
  <c r="K1289" i="4"/>
  <c r="A1290" i="4"/>
  <c r="B1290" i="4"/>
  <c r="C1290" i="4"/>
  <c r="D1290" i="4"/>
  <c r="E1290" i="4"/>
  <c r="F1290" i="4"/>
  <c r="G1290" i="4"/>
  <c r="H1290" i="4"/>
  <c r="I1290" i="4"/>
  <c r="J1290" i="4"/>
  <c r="K1290" i="4"/>
  <c r="A1291" i="4"/>
  <c r="B1291" i="4"/>
  <c r="C1291" i="4"/>
  <c r="D1291" i="4"/>
  <c r="E1291" i="4"/>
  <c r="F1291" i="4"/>
  <c r="G1291" i="4"/>
  <c r="H1291" i="4"/>
  <c r="I1291" i="4"/>
  <c r="J1291" i="4"/>
  <c r="K1291" i="4"/>
  <c r="A1292" i="4"/>
  <c r="B1292" i="4"/>
  <c r="C1292" i="4"/>
  <c r="D1292" i="4"/>
  <c r="E1292" i="4"/>
  <c r="F1292" i="4"/>
  <c r="G1292" i="4"/>
  <c r="H1292" i="4"/>
  <c r="I1292" i="4"/>
  <c r="J1292" i="4"/>
  <c r="K1292" i="4"/>
  <c r="A1293" i="4"/>
  <c r="B1293" i="4"/>
  <c r="C1293" i="4"/>
  <c r="D1293" i="4"/>
  <c r="E1293" i="4"/>
  <c r="F1293" i="4"/>
  <c r="G1293" i="4"/>
  <c r="H1293" i="4"/>
  <c r="I1293" i="4"/>
  <c r="J1293" i="4"/>
  <c r="K1293" i="4"/>
  <c r="A1294" i="4"/>
  <c r="B1294" i="4"/>
  <c r="C1294" i="4"/>
  <c r="D1294" i="4"/>
  <c r="E1294" i="4"/>
  <c r="F1294" i="4"/>
  <c r="G1294" i="4"/>
  <c r="H1294" i="4"/>
  <c r="I1294" i="4"/>
  <c r="J1294" i="4"/>
  <c r="K1294" i="4"/>
  <c r="A1295" i="4"/>
  <c r="B1295" i="4"/>
  <c r="C1295" i="4"/>
  <c r="D1295" i="4"/>
  <c r="E1295" i="4"/>
  <c r="F1295" i="4"/>
  <c r="G1295" i="4"/>
  <c r="H1295" i="4"/>
  <c r="I1295" i="4"/>
  <c r="J1295" i="4"/>
  <c r="K1295" i="4"/>
  <c r="A1296" i="4"/>
  <c r="B1296" i="4"/>
  <c r="C1296" i="4"/>
  <c r="D1296" i="4"/>
  <c r="E1296" i="4"/>
  <c r="F1296" i="4"/>
  <c r="G1296" i="4"/>
  <c r="H1296" i="4"/>
  <c r="I1296" i="4"/>
  <c r="J1296" i="4"/>
  <c r="K1296" i="4"/>
  <c r="A1297" i="4"/>
  <c r="B1297" i="4"/>
  <c r="C1297" i="4"/>
  <c r="D1297" i="4"/>
  <c r="E1297" i="4"/>
  <c r="F1297" i="4"/>
  <c r="G1297" i="4"/>
  <c r="H1297" i="4"/>
  <c r="I1297" i="4"/>
  <c r="J1297" i="4"/>
  <c r="K1297" i="4"/>
  <c r="A1298" i="4"/>
  <c r="B1298" i="4"/>
  <c r="C1298" i="4"/>
  <c r="D1298" i="4"/>
  <c r="E1298" i="4"/>
  <c r="F1298" i="4"/>
  <c r="G1298" i="4"/>
  <c r="H1298" i="4"/>
  <c r="I1298" i="4"/>
  <c r="J1298" i="4"/>
  <c r="K1298" i="4"/>
  <c r="A1299" i="4"/>
  <c r="B1299" i="4"/>
  <c r="C1299" i="4"/>
  <c r="D1299" i="4"/>
  <c r="E1299" i="4"/>
  <c r="F1299" i="4"/>
  <c r="G1299" i="4"/>
  <c r="H1299" i="4"/>
  <c r="I1299" i="4"/>
  <c r="J1299" i="4"/>
  <c r="K1299" i="4"/>
  <c r="A1300" i="4"/>
  <c r="B1300" i="4"/>
  <c r="C1300" i="4"/>
  <c r="D1300" i="4"/>
  <c r="E1300" i="4"/>
  <c r="F1300" i="4"/>
  <c r="G1300" i="4"/>
  <c r="H1300" i="4"/>
  <c r="I1300" i="4"/>
  <c r="J1300" i="4"/>
  <c r="K1300" i="4"/>
  <c r="A1301" i="4"/>
  <c r="B1301" i="4"/>
  <c r="C1301" i="4"/>
  <c r="D1301" i="4"/>
  <c r="E1301" i="4"/>
  <c r="F1301" i="4"/>
  <c r="G1301" i="4"/>
  <c r="H1301" i="4"/>
  <c r="I1301" i="4"/>
  <c r="J1301" i="4"/>
  <c r="K1301" i="4"/>
  <c r="A1302" i="4"/>
  <c r="B1302" i="4"/>
  <c r="C1302" i="4"/>
  <c r="D1302" i="4"/>
  <c r="E1302" i="4"/>
  <c r="F1302" i="4"/>
  <c r="G1302" i="4"/>
  <c r="H1302" i="4"/>
  <c r="I1302" i="4"/>
  <c r="J1302" i="4"/>
  <c r="K1302" i="4"/>
  <c r="A1303" i="4"/>
  <c r="B1303" i="4"/>
  <c r="C1303" i="4"/>
  <c r="D1303" i="4"/>
  <c r="E1303" i="4"/>
  <c r="F1303" i="4"/>
  <c r="G1303" i="4"/>
  <c r="H1303" i="4"/>
  <c r="I1303" i="4"/>
  <c r="J1303" i="4"/>
  <c r="K1303" i="4"/>
  <c r="A1304" i="4"/>
  <c r="B1304" i="4"/>
  <c r="C1304" i="4"/>
  <c r="D1304" i="4"/>
  <c r="E1304" i="4"/>
  <c r="F1304" i="4"/>
  <c r="G1304" i="4"/>
  <c r="H1304" i="4"/>
  <c r="I1304" i="4"/>
  <c r="J1304" i="4"/>
  <c r="K1304" i="4"/>
  <c r="A1305" i="4"/>
  <c r="B1305" i="4"/>
  <c r="C1305" i="4"/>
  <c r="D1305" i="4"/>
  <c r="E1305" i="4"/>
  <c r="F1305" i="4"/>
  <c r="G1305" i="4"/>
  <c r="H1305" i="4"/>
  <c r="I1305" i="4"/>
  <c r="J1305" i="4"/>
  <c r="K1305" i="4"/>
  <c r="A1306" i="4"/>
  <c r="B1306" i="4"/>
  <c r="C1306" i="4"/>
  <c r="D1306" i="4"/>
  <c r="E1306" i="4"/>
  <c r="F1306" i="4"/>
  <c r="G1306" i="4"/>
  <c r="H1306" i="4"/>
  <c r="I1306" i="4"/>
  <c r="J1306" i="4"/>
  <c r="K1306" i="4"/>
  <c r="A1307" i="4"/>
  <c r="B1307" i="4"/>
  <c r="C1307" i="4"/>
  <c r="D1307" i="4"/>
  <c r="E1307" i="4"/>
  <c r="F1307" i="4"/>
  <c r="G1307" i="4"/>
  <c r="H1307" i="4"/>
  <c r="I1307" i="4"/>
  <c r="J1307" i="4"/>
  <c r="K1307" i="4"/>
  <c r="A1308" i="4"/>
  <c r="B1308" i="4"/>
  <c r="C1308" i="4"/>
  <c r="D1308" i="4"/>
  <c r="E1308" i="4"/>
  <c r="F1308" i="4"/>
  <c r="G1308" i="4"/>
  <c r="H1308" i="4"/>
  <c r="I1308" i="4"/>
  <c r="J1308" i="4"/>
  <c r="K1308" i="4"/>
  <c r="A1309" i="4"/>
  <c r="B1309" i="4"/>
  <c r="C1309" i="4"/>
  <c r="D1309" i="4"/>
  <c r="E1309" i="4"/>
  <c r="F1309" i="4"/>
  <c r="G1309" i="4"/>
  <c r="H1309" i="4"/>
  <c r="I1309" i="4"/>
  <c r="J1309" i="4"/>
  <c r="K1309" i="4"/>
  <c r="A1310" i="4"/>
  <c r="B1310" i="4"/>
  <c r="C1310" i="4"/>
  <c r="D1310" i="4"/>
  <c r="E1310" i="4"/>
  <c r="F1310" i="4"/>
  <c r="G1310" i="4"/>
  <c r="H1310" i="4"/>
  <c r="I1310" i="4"/>
  <c r="J1310" i="4"/>
  <c r="K1310" i="4"/>
  <c r="A1311" i="4"/>
  <c r="B1311" i="4"/>
  <c r="C1311" i="4"/>
  <c r="D1311" i="4"/>
  <c r="E1311" i="4"/>
  <c r="F1311" i="4"/>
  <c r="G1311" i="4"/>
  <c r="H1311" i="4"/>
  <c r="I1311" i="4"/>
  <c r="J1311" i="4"/>
  <c r="K1311" i="4"/>
  <c r="A1312" i="4"/>
  <c r="B1312" i="4"/>
  <c r="C1312" i="4"/>
  <c r="D1312" i="4"/>
  <c r="E1312" i="4"/>
  <c r="F1312" i="4"/>
  <c r="G1312" i="4"/>
  <c r="H1312" i="4"/>
  <c r="I1312" i="4"/>
  <c r="J1312" i="4"/>
  <c r="K1312" i="4"/>
  <c r="A1313" i="4"/>
  <c r="B1313" i="4"/>
  <c r="C1313" i="4"/>
  <c r="D1313" i="4"/>
  <c r="E1313" i="4"/>
  <c r="F1313" i="4"/>
  <c r="G1313" i="4"/>
  <c r="H1313" i="4"/>
  <c r="I1313" i="4"/>
  <c r="J1313" i="4"/>
  <c r="K1313" i="4"/>
  <c r="A1314" i="4"/>
  <c r="B1314" i="4"/>
  <c r="C1314" i="4"/>
  <c r="D1314" i="4"/>
  <c r="E1314" i="4"/>
  <c r="F1314" i="4"/>
  <c r="G1314" i="4"/>
  <c r="H1314" i="4"/>
  <c r="I1314" i="4"/>
  <c r="J1314" i="4"/>
  <c r="K1314" i="4"/>
  <c r="A1315" i="4"/>
  <c r="B1315" i="4"/>
  <c r="C1315" i="4"/>
  <c r="D1315" i="4"/>
  <c r="E1315" i="4"/>
  <c r="F1315" i="4"/>
  <c r="G1315" i="4"/>
  <c r="H1315" i="4"/>
  <c r="I1315" i="4"/>
  <c r="J1315" i="4"/>
  <c r="K1315" i="4"/>
  <c r="A1316" i="4"/>
  <c r="B1316" i="4"/>
  <c r="C1316" i="4"/>
  <c r="D1316" i="4"/>
  <c r="E1316" i="4"/>
  <c r="F1316" i="4"/>
  <c r="G1316" i="4"/>
  <c r="H1316" i="4"/>
  <c r="I1316" i="4"/>
  <c r="J1316" i="4"/>
  <c r="K1316" i="4"/>
  <c r="A1317" i="4"/>
  <c r="B1317" i="4"/>
  <c r="C1317" i="4"/>
  <c r="D1317" i="4"/>
  <c r="E1317" i="4"/>
  <c r="F1317" i="4"/>
  <c r="G1317" i="4"/>
  <c r="H1317" i="4"/>
  <c r="I1317" i="4"/>
  <c r="J1317" i="4"/>
  <c r="K1317" i="4"/>
  <c r="A1318" i="4"/>
  <c r="B1318" i="4"/>
  <c r="C1318" i="4"/>
  <c r="D1318" i="4"/>
  <c r="E1318" i="4"/>
  <c r="F1318" i="4"/>
  <c r="G1318" i="4"/>
  <c r="H1318" i="4"/>
  <c r="I1318" i="4"/>
  <c r="J1318" i="4"/>
  <c r="K1318" i="4"/>
  <c r="A1319" i="4"/>
  <c r="B1319" i="4"/>
  <c r="C1319" i="4"/>
  <c r="D1319" i="4"/>
  <c r="E1319" i="4"/>
  <c r="F1319" i="4"/>
  <c r="G1319" i="4"/>
  <c r="H1319" i="4"/>
  <c r="I1319" i="4"/>
  <c r="J1319" i="4"/>
  <c r="K1319" i="4"/>
  <c r="A1320" i="4"/>
  <c r="B1320" i="4"/>
  <c r="C1320" i="4"/>
  <c r="D1320" i="4"/>
  <c r="E1320" i="4"/>
  <c r="F1320" i="4"/>
  <c r="G1320" i="4"/>
  <c r="H1320" i="4"/>
  <c r="I1320" i="4"/>
  <c r="J1320" i="4"/>
  <c r="K1320" i="4"/>
  <c r="A1321" i="4"/>
  <c r="B1321" i="4"/>
  <c r="C1321" i="4"/>
  <c r="D1321" i="4"/>
  <c r="E1321" i="4"/>
  <c r="F1321" i="4"/>
  <c r="G1321" i="4"/>
  <c r="H1321" i="4"/>
  <c r="I1321" i="4"/>
  <c r="J1321" i="4"/>
  <c r="K1321" i="4"/>
  <c r="A1322" i="4"/>
  <c r="B1322" i="4"/>
  <c r="C1322" i="4"/>
  <c r="D1322" i="4"/>
  <c r="E1322" i="4"/>
  <c r="F1322" i="4"/>
  <c r="G1322" i="4"/>
  <c r="H1322" i="4"/>
  <c r="I1322" i="4"/>
  <c r="J1322" i="4"/>
  <c r="K1322" i="4"/>
  <c r="A1323" i="4"/>
  <c r="B1323" i="4"/>
  <c r="C1323" i="4"/>
  <c r="D1323" i="4"/>
  <c r="E1323" i="4"/>
  <c r="F1323" i="4"/>
  <c r="G1323" i="4"/>
  <c r="H1323" i="4"/>
  <c r="I1323" i="4"/>
  <c r="J1323" i="4"/>
  <c r="K1323" i="4"/>
  <c r="A1324" i="4"/>
  <c r="B1324" i="4"/>
  <c r="C1324" i="4"/>
  <c r="D1324" i="4"/>
  <c r="E1324" i="4"/>
  <c r="F1324" i="4"/>
  <c r="G1324" i="4"/>
  <c r="H1324" i="4"/>
  <c r="I1324" i="4"/>
  <c r="J1324" i="4"/>
  <c r="K1324" i="4"/>
  <c r="A1325" i="4"/>
  <c r="B1325" i="4"/>
  <c r="C1325" i="4"/>
  <c r="D1325" i="4"/>
  <c r="E1325" i="4"/>
  <c r="F1325" i="4"/>
  <c r="G1325" i="4"/>
  <c r="H1325" i="4"/>
  <c r="I1325" i="4"/>
  <c r="J1325" i="4"/>
  <c r="K1325" i="4"/>
  <c r="A1326" i="4"/>
  <c r="B1326" i="4"/>
  <c r="C1326" i="4"/>
  <c r="D1326" i="4"/>
  <c r="E1326" i="4"/>
  <c r="F1326" i="4"/>
  <c r="G1326" i="4"/>
  <c r="H1326" i="4"/>
  <c r="I1326" i="4"/>
  <c r="J1326" i="4"/>
  <c r="K1326" i="4"/>
  <c r="A1327" i="4"/>
  <c r="B1327" i="4"/>
  <c r="C1327" i="4"/>
  <c r="D1327" i="4"/>
  <c r="E1327" i="4"/>
  <c r="F1327" i="4"/>
  <c r="G1327" i="4"/>
  <c r="H1327" i="4"/>
  <c r="I1327" i="4"/>
  <c r="J1327" i="4"/>
  <c r="K1327" i="4"/>
  <c r="A1328" i="4"/>
  <c r="B1328" i="4"/>
  <c r="C1328" i="4"/>
  <c r="D1328" i="4"/>
  <c r="E1328" i="4"/>
  <c r="F1328" i="4"/>
  <c r="G1328" i="4"/>
  <c r="H1328" i="4"/>
  <c r="I1328" i="4"/>
  <c r="J1328" i="4"/>
  <c r="K1328" i="4"/>
  <c r="A1329" i="4"/>
  <c r="B1329" i="4"/>
  <c r="C1329" i="4"/>
  <c r="D1329" i="4"/>
  <c r="E1329" i="4"/>
  <c r="F1329" i="4"/>
  <c r="G1329" i="4"/>
  <c r="H1329" i="4"/>
  <c r="I1329" i="4"/>
  <c r="J1329" i="4"/>
  <c r="K1329" i="4"/>
  <c r="A1330" i="4"/>
  <c r="B1330" i="4"/>
  <c r="C1330" i="4"/>
  <c r="D1330" i="4"/>
  <c r="E1330" i="4"/>
  <c r="F1330" i="4"/>
  <c r="G1330" i="4"/>
  <c r="H1330" i="4"/>
  <c r="I1330" i="4"/>
  <c r="J1330" i="4"/>
  <c r="K1330" i="4"/>
  <c r="A1331" i="4"/>
  <c r="B1331" i="4"/>
  <c r="C1331" i="4"/>
  <c r="D1331" i="4"/>
  <c r="E1331" i="4"/>
  <c r="F1331" i="4"/>
  <c r="G1331" i="4"/>
  <c r="H1331" i="4"/>
  <c r="I1331" i="4"/>
  <c r="J1331" i="4"/>
  <c r="K1331" i="4"/>
  <c r="A1332" i="4"/>
  <c r="B1332" i="4"/>
  <c r="C1332" i="4"/>
  <c r="D1332" i="4"/>
  <c r="E1332" i="4"/>
  <c r="F1332" i="4"/>
  <c r="G1332" i="4"/>
  <c r="H1332" i="4"/>
  <c r="I1332" i="4"/>
  <c r="J1332" i="4"/>
  <c r="K1332" i="4"/>
  <c r="A1333" i="4"/>
  <c r="B1333" i="4"/>
  <c r="C1333" i="4"/>
  <c r="D1333" i="4"/>
  <c r="E1333" i="4"/>
  <c r="F1333" i="4"/>
  <c r="G1333" i="4"/>
  <c r="H1333" i="4"/>
  <c r="I1333" i="4"/>
  <c r="J1333" i="4"/>
  <c r="K1333" i="4"/>
  <c r="A1334" i="4"/>
  <c r="B1334" i="4"/>
  <c r="C1334" i="4"/>
  <c r="D1334" i="4"/>
  <c r="E1334" i="4"/>
  <c r="F1334" i="4"/>
  <c r="G1334" i="4"/>
  <c r="H1334" i="4"/>
  <c r="I1334" i="4"/>
  <c r="J1334" i="4"/>
  <c r="K1334" i="4"/>
  <c r="A1335" i="4"/>
  <c r="B1335" i="4"/>
  <c r="C1335" i="4"/>
  <c r="D1335" i="4"/>
  <c r="E1335" i="4"/>
  <c r="F1335" i="4"/>
  <c r="G1335" i="4"/>
  <c r="H1335" i="4"/>
  <c r="I1335" i="4"/>
  <c r="J1335" i="4"/>
  <c r="K1335" i="4"/>
  <c r="A1336" i="4"/>
  <c r="B1336" i="4"/>
  <c r="C1336" i="4"/>
  <c r="D1336" i="4"/>
  <c r="E1336" i="4"/>
  <c r="F1336" i="4"/>
  <c r="G1336" i="4"/>
  <c r="H1336" i="4"/>
  <c r="I1336" i="4"/>
  <c r="J1336" i="4"/>
  <c r="K1336" i="4"/>
  <c r="A1337" i="4"/>
  <c r="B1337" i="4"/>
  <c r="C1337" i="4"/>
  <c r="D1337" i="4"/>
  <c r="E1337" i="4"/>
  <c r="F1337" i="4"/>
  <c r="G1337" i="4"/>
  <c r="H1337" i="4"/>
  <c r="I1337" i="4"/>
  <c r="J1337" i="4"/>
  <c r="K1337" i="4"/>
  <c r="A1338" i="4"/>
  <c r="B1338" i="4"/>
  <c r="C1338" i="4"/>
  <c r="D1338" i="4"/>
  <c r="E1338" i="4"/>
  <c r="F1338" i="4"/>
  <c r="G1338" i="4"/>
  <c r="H1338" i="4"/>
  <c r="I1338" i="4"/>
  <c r="J1338" i="4"/>
  <c r="K1338" i="4"/>
  <c r="A1339" i="4"/>
  <c r="B1339" i="4"/>
  <c r="C1339" i="4"/>
  <c r="D1339" i="4"/>
  <c r="E1339" i="4"/>
  <c r="F1339" i="4"/>
  <c r="G1339" i="4"/>
  <c r="H1339" i="4"/>
  <c r="I1339" i="4"/>
  <c r="J1339" i="4"/>
  <c r="K1339" i="4"/>
  <c r="A1340" i="4"/>
  <c r="B1340" i="4"/>
  <c r="C1340" i="4"/>
  <c r="D1340" i="4"/>
  <c r="E1340" i="4"/>
  <c r="F1340" i="4"/>
  <c r="G1340" i="4"/>
  <c r="H1340" i="4"/>
  <c r="I1340" i="4"/>
  <c r="J1340" i="4"/>
  <c r="K1340" i="4"/>
  <c r="A1341" i="4"/>
  <c r="B1341" i="4"/>
  <c r="C1341" i="4"/>
  <c r="D1341" i="4"/>
  <c r="E1341" i="4"/>
  <c r="F1341" i="4"/>
  <c r="G1341" i="4"/>
  <c r="H1341" i="4"/>
  <c r="I1341" i="4"/>
  <c r="J1341" i="4"/>
  <c r="K1341" i="4"/>
  <c r="A1342" i="4"/>
  <c r="B1342" i="4"/>
  <c r="C1342" i="4"/>
  <c r="D1342" i="4"/>
  <c r="E1342" i="4"/>
  <c r="F1342" i="4"/>
  <c r="G1342" i="4"/>
  <c r="H1342" i="4"/>
  <c r="I1342" i="4"/>
  <c r="J1342" i="4"/>
  <c r="K1342" i="4"/>
  <c r="A1343" i="4"/>
  <c r="B1343" i="4"/>
  <c r="C1343" i="4"/>
  <c r="D1343" i="4"/>
  <c r="E1343" i="4"/>
  <c r="F1343" i="4"/>
  <c r="G1343" i="4"/>
  <c r="H1343" i="4"/>
  <c r="I1343" i="4"/>
  <c r="J1343" i="4"/>
  <c r="K1343" i="4"/>
  <c r="A1344" i="4"/>
  <c r="B1344" i="4"/>
  <c r="C1344" i="4"/>
  <c r="D1344" i="4"/>
  <c r="E1344" i="4"/>
  <c r="F1344" i="4"/>
  <c r="G1344" i="4"/>
  <c r="H1344" i="4"/>
  <c r="I1344" i="4"/>
  <c r="J1344" i="4"/>
  <c r="K1344" i="4"/>
  <c r="A1345" i="4"/>
  <c r="B1345" i="4"/>
  <c r="C1345" i="4"/>
  <c r="D1345" i="4"/>
  <c r="E1345" i="4"/>
  <c r="F1345" i="4"/>
  <c r="G1345" i="4"/>
  <c r="H1345" i="4"/>
  <c r="I1345" i="4"/>
  <c r="J1345" i="4"/>
  <c r="K1345" i="4"/>
  <c r="A1346" i="4"/>
  <c r="B1346" i="4"/>
  <c r="C1346" i="4"/>
  <c r="D1346" i="4"/>
  <c r="E1346" i="4"/>
  <c r="F1346" i="4"/>
  <c r="G1346" i="4"/>
  <c r="H1346" i="4"/>
  <c r="I1346" i="4"/>
  <c r="J1346" i="4"/>
  <c r="K1346" i="4"/>
  <c r="A1347" i="4"/>
  <c r="B1347" i="4"/>
  <c r="C1347" i="4"/>
  <c r="D1347" i="4"/>
  <c r="E1347" i="4"/>
  <c r="F1347" i="4"/>
  <c r="G1347" i="4"/>
  <c r="H1347" i="4"/>
  <c r="I1347" i="4"/>
  <c r="J1347" i="4"/>
  <c r="K1347" i="4"/>
  <c r="A1348" i="4"/>
  <c r="B1348" i="4"/>
  <c r="C1348" i="4"/>
  <c r="D1348" i="4"/>
  <c r="E1348" i="4"/>
  <c r="F1348" i="4"/>
  <c r="G1348" i="4"/>
  <c r="H1348" i="4"/>
  <c r="I1348" i="4"/>
  <c r="J1348" i="4"/>
  <c r="K1348" i="4"/>
  <c r="A1349" i="4"/>
  <c r="B1349" i="4"/>
  <c r="C1349" i="4"/>
  <c r="D1349" i="4"/>
  <c r="E1349" i="4"/>
  <c r="F1349" i="4"/>
  <c r="G1349" i="4"/>
  <c r="H1349" i="4"/>
  <c r="I1349" i="4"/>
  <c r="J1349" i="4"/>
  <c r="K1349" i="4"/>
  <c r="A1350" i="4"/>
  <c r="B1350" i="4"/>
  <c r="C1350" i="4"/>
  <c r="D1350" i="4"/>
  <c r="E1350" i="4"/>
  <c r="F1350" i="4"/>
  <c r="G1350" i="4"/>
  <c r="H1350" i="4"/>
  <c r="I1350" i="4"/>
  <c r="J1350" i="4"/>
  <c r="K1350" i="4"/>
  <c r="A1351" i="4"/>
  <c r="B1351" i="4"/>
  <c r="C1351" i="4"/>
  <c r="D1351" i="4"/>
  <c r="E1351" i="4"/>
  <c r="F1351" i="4"/>
  <c r="G1351" i="4"/>
  <c r="H1351" i="4"/>
  <c r="I1351" i="4"/>
  <c r="J1351" i="4"/>
  <c r="K1351" i="4"/>
  <c r="A1352" i="4"/>
  <c r="B1352" i="4"/>
  <c r="C1352" i="4"/>
  <c r="D1352" i="4"/>
  <c r="E1352" i="4"/>
  <c r="F1352" i="4"/>
  <c r="G1352" i="4"/>
  <c r="H1352" i="4"/>
  <c r="I1352" i="4"/>
  <c r="J1352" i="4"/>
  <c r="K1352" i="4"/>
  <c r="A1353" i="4"/>
  <c r="B1353" i="4"/>
  <c r="C1353" i="4"/>
  <c r="D1353" i="4"/>
  <c r="E1353" i="4"/>
  <c r="F1353" i="4"/>
  <c r="G1353" i="4"/>
  <c r="H1353" i="4"/>
  <c r="I1353" i="4"/>
  <c r="J1353" i="4"/>
  <c r="K1353" i="4"/>
  <c r="A1354" i="4"/>
  <c r="B1354" i="4"/>
  <c r="C1354" i="4"/>
  <c r="D1354" i="4"/>
  <c r="E1354" i="4"/>
  <c r="F1354" i="4"/>
  <c r="G1354" i="4"/>
  <c r="H1354" i="4"/>
  <c r="I1354" i="4"/>
  <c r="J1354" i="4"/>
  <c r="K1354" i="4"/>
  <c r="A1355" i="4"/>
  <c r="B1355" i="4"/>
  <c r="C1355" i="4"/>
  <c r="D1355" i="4"/>
  <c r="E1355" i="4"/>
  <c r="F1355" i="4"/>
  <c r="G1355" i="4"/>
  <c r="H1355" i="4"/>
  <c r="I1355" i="4"/>
  <c r="J1355" i="4"/>
  <c r="K1355" i="4"/>
  <c r="A1356" i="4"/>
  <c r="B1356" i="4"/>
  <c r="C1356" i="4"/>
  <c r="D1356" i="4"/>
  <c r="E1356" i="4"/>
  <c r="F1356" i="4"/>
  <c r="G1356" i="4"/>
  <c r="H1356" i="4"/>
  <c r="I1356" i="4"/>
  <c r="J1356" i="4"/>
  <c r="K1356" i="4"/>
  <c r="A1357" i="4"/>
  <c r="B1357" i="4"/>
  <c r="C1357" i="4"/>
  <c r="D1357" i="4"/>
  <c r="E1357" i="4"/>
  <c r="F1357" i="4"/>
  <c r="G1357" i="4"/>
  <c r="H1357" i="4"/>
  <c r="I1357" i="4"/>
  <c r="J1357" i="4"/>
  <c r="K1357" i="4"/>
  <c r="A1358" i="4"/>
  <c r="B1358" i="4"/>
  <c r="C1358" i="4"/>
  <c r="D1358" i="4"/>
  <c r="E1358" i="4"/>
  <c r="F1358" i="4"/>
  <c r="G1358" i="4"/>
  <c r="H1358" i="4"/>
  <c r="I1358" i="4"/>
  <c r="J1358" i="4"/>
  <c r="K1358" i="4"/>
  <c r="A1359" i="4"/>
  <c r="B1359" i="4"/>
  <c r="C1359" i="4"/>
  <c r="D1359" i="4"/>
  <c r="E1359" i="4"/>
  <c r="F1359" i="4"/>
  <c r="G1359" i="4"/>
  <c r="H1359" i="4"/>
  <c r="I1359" i="4"/>
  <c r="J1359" i="4"/>
  <c r="K1359" i="4"/>
  <c r="A1360" i="4"/>
  <c r="B1360" i="4"/>
  <c r="C1360" i="4"/>
  <c r="D1360" i="4"/>
  <c r="E1360" i="4"/>
  <c r="F1360" i="4"/>
  <c r="G1360" i="4"/>
  <c r="H1360" i="4"/>
  <c r="I1360" i="4"/>
  <c r="J1360" i="4"/>
  <c r="K1360" i="4"/>
  <c r="A1361" i="4"/>
  <c r="B1361" i="4"/>
  <c r="C1361" i="4"/>
  <c r="D1361" i="4"/>
  <c r="E1361" i="4"/>
  <c r="F1361" i="4"/>
  <c r="G1361" i="4"/>
  <c r="H1361" i="4"/>
  <c r="I1361" i="4"/>
  <c r="J1361" i="4"/>
  <c r="K1361" i="4"/>
  <c r="A1362" i="4"/>
  <c r="B1362" i="4"/>
  <c r="C1362" i="4"/>
  <c r="D1362" i="4"/>
  <c r="E1362" i="4"/>
  <c r="F1362" i="4"/>
  <c r="G1362" i="4"/>
  <c r="H1362" i="4"/>
  <c r="I1362" i="4"/>
  <c r="J1362" i="4"/>
  <c r="K1362" i="4"/>
  <c r="A1363" i="4"/>
  <c r="B1363" i="4"/>
  <c r="C1363" i="4"/>
  <c r="D1363" i="4"/>
  <c r="E1363" i="4"/>
  <c r="F1363" i="4"/>
  <c r="G1363" i="4"/>
  <c r="H1363" i="4"/>
  <c r="I1363" i="4"/>
  <c r="J1363" i="4"/>
  <c r="K1363" i="4"/>
  <c r="A1364" i="4"/>
  <c r="B1364" i="4"/>
  <c r="C1364" i="4"/>
  <c r="D1364" i="4"/>
  <c r="E1364" i="4"/>
  <c r="F1364" i="4"/>
  <c r="G1364" i="4"/>
  <c r="H1364" i="4"/>
  <c r="I1364" i="4"/>
  <c r="J1364" i="4"/>
  <c r="K1364" i="4"/>
  <c r="A1365" i="4"/>
  <c r="B1365" i="4"/>
  <c r="C1365" i="4"/>
  <c r="D1365" i="4"/>
  <c r="E1365" i="4"/>
  <c r="F1365" i="4"/>
  <c r="G1365" i="4"/>
  <c r="H1365" i="4"/>
  <c r="I1365" i="4"/>
  <c r="J1365" i="4"/>
  <c r="K1365" i="4"/>
  <c r="A1366" i="4"/>
  <c r="B1366" i="4"/>
  <c r="C1366" i="4"/>
  <c r="D1366" i="4"/>
  <c r="E1366" i="4"/>
  <c r="F1366" i="4"/>
  <c r="G1366" i="4"/>
  <c r="H1366" i="4"/>
  <c r="I1366" i="4"/>
  <c r="J1366" i="4"/>
  <c r="K1366" i="4"/>
  <c r="A1367" i="4"/>
  <c r="B1367" i="4"/>
  <c r="C1367" i="4"/>
  <c r="D1367" i="4"/>
  <c r="E1367" i="4"/>
  <c r="F1367" i="4"/>
  <c r="G1367" i="4"/>
  <c r="H1367" i="4"/>
  <c r="I1367" i="4"/>
  <c r="J1367" i="4"/>
  <c r="K1367" i="4"/>
  <c r="A1368" i="4"/>
  <c r="B1368" i="4"/>
  <c r="C1368" i="4"/>
  <c r="D1368" i="4"/>
  <c r="E1368" i="4"/>
  <c r="F1368" i="4"/>
  <c r="G1368" i="4"/>
  <c r="H1368" i="4"/>
  <c r="I1368" i="4"/>
  <c r="J1368" i="4"/>
  <c r="K1368" i="4"/>
  <c r="A1369" i="4"/>
  <c r="B1369" i="4"/>
  <c r="C1369" i="4"/>
  <c r="D1369" i="4"/>
  <c r="E1369" i="4"/>
  <c r="F1369" i="4"/>
  <c r="G1369" i="4"/>
  <c r="H1369" i="4"/>
  <c r="I1369" i="4"/>
  <c r="J1369" i="4"/>
  <c r="K1369" i="4"/>
  <c r="A1370" i="4"/>
  <c r="B1370" i="4"/>
  <c r="C1370" i="4"/>
  <c r="D1370" i="4"/>
  <c r="E1370" i="4"/>
  <c r="F1370" i="4"/>
  <c r="G1370" i="4"/>
  <c r="H1370" i="4"/>
  <c r="I1370" i="4"/>
  <c r="J1370" i="4"/>
  <c r="K1370" i="4"/>
  <c r="A1371" i="4"/>
  <c r="B1371" i="4"/>
  <c r="C1371" i="4"/>
  <c r="D1371" i="4"/>
  <c r="E1371" i="4"/>
  <c r="F1371" i="4"/>
  <c r="G1371" i="4"/>
  <c r="H1371" i="4"/>
  <c r="I1371" i="4"/>
  <c r="J1371" i="4"/>
  <c r="K1371" i="4"/>
  <c r="A1372" i="4"/>
  <c r="B1372" i="4"/>
  <c r="C1372" i="4"/>
  <c r="D1372" i="4"/>
  <c r="E1372" i="4"/>
  <c r="F1372" i="4"/>
  <c r="G1372" i="4"/>
  <c r="H1372" i="4"/>
  <c r="I1372" i="4"/>
  <c r="J1372" i="4"/>
  <c r="K1372" i="4"/>
  <c r="A1373" i="4"/>
  <c r="B1373" i="4"/>
  <c r="C1373" i="4"/>
  <c r="D1373" i="4"/>
  <c r="E1373" i="4"/>
  <c r="F1373" i="4"/>
  <c r="G1373" i="4"/>
  <c r="H1373" i="4"/>
  <c r="I1373" i="4"/>
  <c r="J1373" i="4"/>
  <c r="K1373" i="4"/>
  <c r="A1374" i="4"/>
  <c r="B1374" i="4"/>
  <c r="C1374" i="4"/>
  <c r="D1374" i="4"/>
  <c r="E1374" i="4"/>
  <c r="F1374" i="4"/>
  <c r="G1374" i="4"/>
  <c r="H1374" i="4"/>
  <c r="I1374" i="4"/>
  <c r="J1374" i="4"/>
  <c r="K1374" i="4"/>
  <c r="A1375" i="4"/>
  <c r="B1375" i="4"/>
  <c r="C1375" i="4"/>
  <c r="D1375" i="4"/>
  <c r="E1375" i="4"/>
  <c r="F1375" i="4"/>
  <c r="G1375" i="4"/>
  <c r="H1375" i="4"/>
  <c r="I1375" i="4"/>
  <c r="J1375" i="4"/>
  <c r="K1375" i="4"/>
  <c r="A1376" i="4"/>
  <c r="B1376" i="4"/>
  <c r="C1376" i="4"/>
  <c r="D1376" i="4"/>
  <c r="E1376" i="4"/>
  <c r="F1376" i="4"/>
  <c r="G1376" i="4"/>
  <c r="H1376" i="4"/>
  <c r="I1376" i="4"/>
  <c r="J1376" i="4"/>
  <c r="K1376" i="4"/>
  <c r="A1377" i="4"/>
  <c r="B1377" i="4"/>
  <c r="C1377" i="4"/>
  <c r="D1377" i="4"/>
  <c r="E1377" i="4"/>
  <c r="F1377" i="4"/>
  <c r="G1377" i="4"/>
  <c r="H1377" i="4"/>
  <c r="I1377" i="4"/>
  <c r="J1377" i="4"/>
  <c r="K1377" i="4"/>
  <c r="A1378" i="4"/>
  <c r="B1378" i="4"/>
  <c r="C1378" i="4"/>
  <c r="D1378" i="4"/>
  <c r="E1378" i="4"/>
  <c r="F1378" i="4"/>
  <c r="G1378" i="4"/>
  <c r="H1378" i="4"/>
  <c r="I1378" i="4"/>
  <c r="J1378" i="4"/>
  <c r="K1378" i="4"/>
  <c r="A1379" i="4"/>
  <c r="B1379" i="4"/>
  <c r="C1379" i="4"/>
  <c r="D1379" i="4"/>
  <c r="E1379" i="4"/>
  <c r="F1379" i="4"/>
  <c r="G1379" i="4"/>
  <c r="H1379" i="4"/>
  <c r="I1379" i="4"/>
  <c r="J1379" i="4"/>
  <c r="K1379" i="4"/>
  <c r="A1380" i="4"/>
  <c r="B1380" i="4"/>
  <c r="C1380" i="4"/>
  <c r="D1380" i="4"/>
  <c r="E1380" i="4"/>
  <c r="F1380" i="4"/>
  <c r="G1380" i="4"/>
  <c r="H1380" i="4"/>
  <c r="I1380" i="4"/>
  <c r="J1380" i="4"/>
  <c r="K1380" i="4"/>
  <c r="A1381" i="4"/>
  <c r="B1381" i="4"/>
  <c r="C1381" i="4"/>
  <c r="D1381" i="4"/>
  <c r="E1381" i="4"/>
  <c r="F1381" i="4"/>
  <c r="G1381" i="4"/>
  <c r="H1381" i="4"/>
  <c r="I1381" i="4"/>
  <c r="J1381" i="4"/>
  <c r="K1381" i="4"/>
  <c r="A1382" i="4"/>
  <c r="B1382" i="4"/>
  <c r="C1382" i="4"/>
  <c r="D1382" i="4"/>
  <c r="E1382" i="4"/>
  <c r="F1382" i="4"/>
  <c r="G1382" i="4"/>
  <c r="H1382" i="4"/>
  <c r="I1382" i="4"/>
  <c r="J1382" i="4"/>
  <c r="K1382" i="4"/>
  <c r="A1383" i="4"/>
  <c r="B1383" i="4"/>
  <c r="C1383" i="4"/>
  <c r="D1383" i="4"/>
  <c r="E1383" i="4"/>
  <c r="F1383" i="4"/>
  <c r="G1383" i="4"/>
  <c r="H1383" i="4"/>
  <c r="I1383" i="4"/>
  <c r="J1383" i="4"/>
  <c r="K1383" i="4"/>
  <c r="A1384" i="4"/>
  <c r="B1384" i="4"/>
  <c r="C1384" i="4"/>
  <c r="D1384" i="4"/>
  <c r="E1384" i="4"/>
  <c r="F1384" i="4"/>
  <c r="G1384" i="4"/>
  <c r="H1384" i="4"/>
  <c r="I1384" i="4"/>
  <c r="J1384" i="4"/>
  <c r="K1384" i="4"/>
  <c r="A1385" i="4"/>
  <c r="B1385" i="4"/>
  <c r="C1385" i="4"/>
  <c r="D1385" i="4"/>
  <c r="E1385" i="4"/>
  <c r="F1385" i="4"/>
  <c r="G1385" i="4"/>
  <c r="H1385" i="4"/>
  <c r="I1385" i="4"/>
  <c r="J1385" i="4"/>
  <c r="K1385" i="4"/>
  <c r="A1386" i="4"/>
  <c r="B1386" i="4"/>
  <c r="C1386" i="4"/>
  <c r="D1386" i="4"/>
  <c r="E1386" i="4"/>
  <c r="F1386" i="4"/>
  <c r="G1386" i="4"/>
  <c r="H1386" i="4"/>
  <c r="I1386" i="4"/>
  <c r="J1386" i="4"/>
  <c r="K1386" i="4"/>
  <c r="A1387" i="4"/>
  <c r="B1387" i="4"/>
  <c r="C1387" i="4"/>
  <c r="D1387" i="4"/>
  <c r="E1387" i="4"/>
  <c r="F1387" i="4"/>
  <c r="G1387" i="4"/>
  <c r="H1387" i="4"/>
  <c r="I1387" i="4"/>
  <c r="J1387" i="4"/>
  <c r="K1387" i="4"/>
  <c r="A1388" i="4"/>
  <c r="B1388" i="4"/>
  <c r="C1388" i="4"/>
  <c r="D1388" i="4"/>
  <c r="E1388" i="4"/>
  <c r="F1388" i="4"/>
  <c r="G1388" i="4"/>
  <c r="H1388" i="4"/>
  <c r="I1388" i="4"/>
  <c r="J1388" i="4"/>
  <c r="K1388" i="4"/>
  <c r="A1389" i="4"/>
  <c r="B1389" i="4"/>
  <c r="C1389" i="4"/>
  <c r="D1389" i="4"/>
  <c r="E1389" i="4"/>
  <c r="F1389" i="4"/>
  <c r="G1389" i="4"/>
  <c r="H1389" i="4"/>
  <c r="I1389" i="4"/>
  <c r="J1389" i="4"/>
  <c r="K1389" i="4"/>
  <c r="A1390" i="4"/>
  <c r="B1390" i="4"/>
  <c r="C1390" i="4"/>
  <c r="D1390" i="4"/>
  <c r="E1390" i="4"/>
  <c r="F1390" i="4"/>
  <c r="G1390" i="4"/>
  <c r="H1390" i="4"/>
  <c r="I1390" i="4"/>
  <c r="J1390" i="4"/>
  <c r="K1390" i="4"/>
  <c r="A1391" i="4"/>
  <c r="B1391" i="4"/>
  <c r="C1391" i="4"/>
  <c r="D1391" i="4"/>
  <c r="E1391" i="4"/>
  <c r="F1391" i="4"/>
  <c r="G1391" i="4"/>
  <c r="H1391" i="4"/>
  <c r="I1391" i="4"/>
  <c r="J1391" i="4"/>
  <c r="K1391" i="4"/>
  <c r="A1392" i="4"/>
  <c r="B1392" i="4"/>
  <c r="C1392" i="4"/>
  <c r="D1392" i="4"/>
  <c r="E1392" i="4"/>
  <c r="F1392" i="4"/>
  <c r="G1392" i="4"/>
  <c r="H1392" i="4"/>
  <c r="I1392" i="4"/>
  <c r="J1392" i="4"/>
  <c r="K1392" i="4"/>
  <c r="A1393" i="4"/>
  <c r="B1393" i="4"/>
  <c r="C1393" i="4"/>
  <c r="D1393" i="4"/>
  <c r="E1393" i="4"/>
  <c r="F1393" i="4"/>
  <c r="G1393" i="4"/>
  <c r="H1393" i="4"/>
  <c r="I1393" i="4"/>
  <c r="J1393" i="4"/>
  <c r="K1393" i="4"/>
  <c r="A1394" i="4"/>
  <c r="B1394" i="4"/>
  <c r="C1394" i="4"/>
  <c r="D1394" i="4"/>
  <c r="E1394" i="4"/>
  <c r="F1394" i="4"/>
  <c r="G1394" i="4"/>
  <c r="H1394" i="4"/>
  <c r="I1394" i="4"/>
  <c r="J1394" i="4"/>
  <c r="K1394" i="4"/>
  <c r="A1395" i="4"/>
  <c r="B1395" i="4"/>
  <c r="C1395" i="4"/>
  <c r="D1395" i="4"/>
  <c r="E1395" i="4"/>
  <c r="F1395" i="4"/>
  <c r="G1395" i="4"/>
  <c r="H1395" i="4"/>
  <c r="I1395" i="4"/>
  <c r="J1395" i="4"/>
  <c r="K1395" i="4"/>
  <c r="A1396" i="4"/>
  <c r="B1396" i="4"/>
  <c r="C1396" i="4"/>
  <c r="D1396" i="4"/>
  <c r="E1396" i="4"/>
  <c r="F1396" i="4"/>
  <c r="G1396" i="4"/>
  <c r="H1396" i="4"/>
  <c r="I1396" i="4"/>
  <c r="J1396" i="4"/>
  <c r="K1396" i="4"/>
  <c r="A1397" i="4"/>
  <c r="B1397" i="4"/>
  <c r="C1397" i="4"/>
  <c r="D1397" i="4"/>
  <c r="E1397" i="4"/>
  <c r="F1397" i="4"/>
  <c r="G1397" i="4"/>
  <c r="H1397" i="4"/>
  <c r="I1397" i="4"/>
  <c r="J1397" i="4"/>
  <c r="K1397" i="4"/>
  <c r="A1398" i="4"/>
  <c r="B1398" i="4"/>
  <c r="C1398" i="4"/>
  <c r="D1398" i="4"/>
  <c r="E1398" i="4"/>
  <c r="F1398" i="4"/>
  <c r="G1398" i="4"/>
  <c r="H1398" i="4"/>
  <c r="I1398" i="4"/>
  <c r="J1398" i="4"/>
  <c r="K1398" i="4"/>
  <c r="A1399" i="4"/>
  <c r="B1399" i="4"/>
  <c r="C1399" i="4"/>
  <c r="D1399" i="4"/>
  <c r="E1399" i="4"/>
  <c r="F1399" i="4"/>
  <c r="G1399" i="4"/>
  <c r="H1399" i="4"/>
  <c r="I1399" i="4"/>
  <c r="J1399" i="4"/>
  <c r="K1399" i="4"/>
  <c r="A1400" i="4"/>
  <c r="B1400" i="4"/>
  <c r="C1400" i="4"/>
  <c r="D1400" i="4"/>
  <c r="E1400" i="4"/>
  <c r="F1400" i="4"/>
  <c r="G1400" i="4"/>
  <c r="H1400" i="4"/>
  <c r="I1400" i="4"/>
  <c r="J1400" i="4"/>
  <c r="K1400" i="4"/>
  <c r="A1401" i="4"/>
  <c r="B1401" i="4"/>
  <c r="C1401" i="4"/>
  <c r="D1401" i="4"/>
  <c r="E1401" i="4"/>
  <c r="F1401" i="4"/>
  <c r="G1401" i="4"/>
  <c r="H1401" i="4"/>
  <c r="I1401" i="4"/>
  <c r="J1401" i="4"/>
  <c r="K1401" i="4"/>
  <c r="A1402" i="4"/>
  <c r="B1402" i="4"/>
  <c r="C1402" i="4"/>
  <c r="D1402" i="4"/>
  <c r="E1402" i="4"/>
  <c r="F1402" i="4"/>
  <c r="G1402" i="4"/>
  <c r="H1402" i="4"/>
  <c r="I1402" i="4"/>
  <c r="J1402" i="4"/>
  <c r="K1402" i="4"/>
  <c r="A1403" i="4"/>
  <c r="B1403" i="4"/>
  <c r="C1403" i="4"/>
  <c r="D1403" i="4"/>
  <c r="E1403" i="4"/>
  <c r="F1403" i="4"/>
  <c r="G1403" i="4"/>
  <c r="H1403" i="4"/>
  <c r="I1403" i="4"/>
  <c r="J1403" i="4"/>
  <c r="K1403" i="4"/>
  <c r="A1404" i="4"/>
  <c r="B1404" i="4"/>
  <c r="C1404" i="4"/>
  <c r="D1404" i="4"/>
  <c r="E1404" i="4"/>
  <c r="F1404" i="4"/>
  <c r="G1404" i="4"/>
  <c r="H1404" i="4"/>
  <c r="I1404" i="4"/>
  <c r="J1404" i="4"/>
  <c r="K1404" i="4"/>
  <c r="A1405" i="4"/>
  <c r="B1405" i="4"/>
  <c r="C1405" i="4"/>
  <c r="D1405" i="4"/>
  <c r="E1405" i="4"/>
  <c r="F1405" i="4"/>
  <c r="G1405" i="4"/>
  <c r="H1405" i="4"/>
  <c r="I1405" i="4"/>
  <c r="J1405" i="4"/>
  <c r="K1405" i="4"/>
  <c r="A1406" i="4"/>
  <c r="B1406" i="4"/>
  <c r="C1406" i="4"/>
  <c r="D1406" i="4"/>
  <c r="E1406" i="4"/>
  <c r="F1406" i="4"/>
  <c r="G1406" i="4"/>
  <c r="H1406" i="4"/>
  <c r="I1406" i="4"/>
  <c r="J1406" i="4"/>
  <c r="K1406" i="4"/>
  <c r="A1407" i="4"/>
  <c r="B1407" i="4"/>
  <c r="C1407" i="4"/>
  <c r="D1407" i="4"/>
  <c r="E1407" i="4"/>
  <c r="F1407" i="4"/>
  <c r="G1407" i="4"/>
  <c r="H1407" i="4"/>
  <c r="I1407" i="4"/>
  <c r="J1407" i="4"/>
  <c r="K1407" i="4"/>
  <c r="A1408" i="4"/>
  <c r="B1408" i="4"/>
  <c r="C1408" i="4"/>
  <c r="D1408" i="4"/>
  <c r="E1408" i="4"/>
  <c r="F1408" i="4"/>
  <c r="G1408" i="4"/>
  <c r="H1408" i="4"/>
  <c r="I1408" i="4"/>
  <c r="J1408" i="4"/>
  <c r="K1408" i="4"/>
  <c r="A1409" i="4"/>
  <c r="B1409" i="4"/>
  <c r="C1409" i="4"/>
  <c r="D1409" i="4"/>
  <c r="E1409" i="4"/>
  <c r="F1409" i="4"/>
  <c r="G1409" i="4"/>
  <c r="H1409" i="4"/>
  <c r="I1409" i="4"/>
  <c r="J1409" i="4"/>
  <c r="K1409" i="4"/>
  <c r="A1410" i="4"/>
  <c r="B1410" i="4"/>
  <c r="C1410" i="4"/>
  <c r="D1410" i="4"/>
  <c r="E1410" i="4"/>
  <c r="F1410" i="4"/>
  <c r="G1410" i="4"/>
  <c r="H1410" i="4"/>
  <c r="I1410" i="4"/>
  <c r="J1410" i="4"/>
  <c r="K1410" i="4"/>
  <c r="A1411" i="4"/>
  <c r="B1411" i="4"/>
  <c r="C1411" i="4"/>
  <c r="D1411" i="4"/>
  <c r="E1411" i="4"/>
  <c r="F1411" i="4"/>
  <c r="G1411" i="4"/>
  <c r="H1411" i="4"/>
  <c r="I1411" i="4"/>
  <c r="J1411" i="4"/>
  <c r="K1411" i="4"/>
  <c r="A1412" i="4"/>
  <c r="B1412" i="4"/>
  <c r="C1412" i="4"/>
  <c r="D1412" i="4"/>
  <c r="E1412" i="4"/>
  <c r="F1412" i="4"/>
  <c r="G1412" i="4"/>
  <c r="H1412" i="4"/>
  <c r="I1412" i="4"/>
  <c r="J1412" i="4"/>
  <c r="K1412" i="4"/>
  <c r="A1413" i="4"/>
  <c r="B1413" i="4"/>
  <c r="C1413" i="4"/>
  <c r="D1413" i="4"/>
  <c r="E1413" i="4"/>
  <c r="F1413" i="4"/>
  <c r="G1413" i="4"/>
  <c r="H1413" i="4"/>
  <c r="I1413" i="4"/>
  <c r="J1413" i="4"/>
  <c r="K1413" i="4"/>
  <c r="A1414" i="4"/>
  <c r="B1414" i="4"/>
  <c r="C1414" i="4"/>
  <c r="D1414" i="4"/>
  <c r="E1414" i="4"/>
  <c r="F1414" i="4"/>
  <c r="G1414" i="4"/>
  <c r="H1414" i="4"/>
  <c r="I1414" i="4"/>
  <c r="J1414" i="4"/>
  <c r="K1414" i="4"/>
  <c r="A1415" i="4"/>
  <c r="B1415" i="4"/>
  <c r="C1415" i="4"/>
  <c r="D1415" i="4"/>
  <c r="E1415" i="4"/>
  <c r="F1415" i="4"/>
  <c r="G1415" i="4"/>
  <c r="H1415" i="4"/>
  <c r="I1415" i="4"/>
  <c r="J1415" i="4"/>
  <c r="K1415" i="4"/>
  <c r="A1416" i="4"/>
  <c r="B1416" i="4"/>
  <c r="C1416" i="4"/>
  <c r="D1416" i="4"/>
  <c r="E1416" i="4"/>
  <c r="F1416" i="4"/>
  <c r="G1416" i="4"/>
  <c r="H1416" i="4"/>
  <c r="I1416" i="4"/>
  <c r="J1416" i="4"/>
  <c r="K1416" i="4"/>
  <c r="A1417" i="4"/>
  <c r="B1417" i="4"/>
  <c r="C1417" i="4"/>
  <c r="D1417" i="4"/>
  <c r="E1417" i="4"/>
  <c r="F1417" i="4"/>
  <c r="G1417" i="4"/>
  <c r="H1417" i="4"/>
  <c r="I1417" i="4"/>
  <c r="J1417" i="4"/>
  <c r="K1417" i="4"/>
  <c r="A1418" i="4"/>
  <c r="B1418" i="4"/>
  <c r="C1418" i="4"/>
  <c r="D1418" i="4"/>
  <c r="E1418" i="4"/>
  <c r="F1418" i="4"/>
  <c r="G1418" i="4"/>
  <c r="H1418" i="4"/>
  <c r="I1418" i="4"/>
  <c r="J1418" i="4"/>
  <c r="K1418" i="4"/>
  <c r="A1419" i="4"/>
  <c r="B1419" i="4"/>
  <c r="C1419" i="4"/>
  <c r="D1419" i="4"/>
  <c r="E1419" i="4"/>
  <c r="F1419" i="4"/>
  <c r="G1419" i="4"/>
  <c r="H1419" i="4"/>
  <c r="I1419" i="4"/>
  <c r="J1419" i="4"/>
  <c r="K1419" i="4"/>
  <c r="A1420" i="4"/>
  <c r="B1420" i="4"/>
  <c r="C1420" i="4"/>
  <c r="D1420" i="4"/>
  <c r="E1420" i="4"/>
  <c r="F1420" i="4"/>
  <c r="G1420" i="4"/>
  <c r="H1420" i="4"/>
  <c r="I1420" i="4"/>
  <c r="J1420" i="4"/>
  <c r="K1420" i="4"/>
  <c r="A1421" i="4"/>
  <c r="B1421" i="4"/>
  <c r="C1421" i="4"/>
  <c r="D1421" i="4"/>
  <c r="E1421" i="4"/>
  <c r="F1421" i="4"/>
  <c r="G1421" i="4"/>
  <c r="H1421" i="4"/>
  <c r="I1421" i="4"/>
  <c r="J1421" i="4"/>
  <c r="K1421" i="4"/>
  <c r="A1422" i="4"/>
  <c r="B1422" i="4"/>
  <c r="C1422" i="4"/>
  <c r="D1422" i="4"/>
  <c r="E1422" i="4"/>
  <c r="F1422" i="4"/>
  <c r="G1422" i="4"/>
  <c r="H1422" i="4"/>
  <c r="I1422" i="4"/>
  <c r="J1422" i="4"/>
  <c r="K1422" i="4"/>
  <c r="A1423" i="4"/>
  <c r="B1423" i="4"/>
  <c r="C1423" i="4"/>
  <c r="D1423" i="4"/>
  <c r="E1423" i="4"/>
  <c r="F1423" i="4"/>
  <c r="G1423" i="4"/>
  <c r="H1423" i="4"/>
  <c r="I1423" i="4"/>
  <c r="J1423" i="4"/>
  <c r="K1423" i="4"/>
  <c r="A1424" i="4"/>
  <c r="B1424" i="4"/>
  <c r="C1424" i="4"/>
  <c r="D1424" i="4"/>
  <c r="E1424" i="4"/>
  <c r="F1424" i="4"/>
  <c r="G1424" i="4"/>
  <c r="H1424" i="4"/>
  <c r="I1424" i="4"/>
  <c r="J1424" i="4"/>
  <c r="K1424" i="4"/>
  <c r="A1425" i="4"/>
  <c r="B1425" i="4"/>
  <c r="C1425" i="4"/>
  <c r="D1425" i="4"/>
  <c r="E1425" i="4"/>
  <c r="F1425" i="4"/>
  <c r="G1425" i="4"/>
  <c r="H1425" i="4"/>
  <c r="I1425" i="4"/>
  <c r="J1425" i="4"/>
  <c r="K1425" i="4"/>
  <c r="A1426" i="4"/>
  <c r="B1426" i="4"/>
  <c r="C1426" i="4"/>
  <c r="D1426" i="4"/>
  <c r="E1426" i="4"/>
  <c r="F1426" i="4"/>
  <c r="G1426" i="4"/>
  <c r="H1426" i="4"/>
  <c r="I1426" i="4"/>
  <c r="J1426" i="4"/>
  <c r="K1426" i="4"/>
  <c r="A1427" i="4"/>
  <c r="B1427" i="4"/>
  <c r="C1427" i="4"/>
  <c r="D1427" i="4"/>
  <c r="E1427" i="4"/>
  <c r="F1427" i="4"/>
  <c r="G1427" i="4"/>
  <c r="H1427" i="4"/>
  <c r="I1427" i="4"/>
  <c r="J1427" i="4"/>
  <c r="K1427" i="4"/>
  <c r="A1428" i="4"/>
  <c r="B1428" i="4"/>
  <c r="C1428" i="4"/>
  <c r="D1428" i="4"/>
  <c r="E1428" i="4"/>
  <c r="F1428" i="4"/>
  <c r="G1428" i="4"/>
  <c r="H1428" i="4"/>
  <c r="I1428" i="4"/>
  <c r="J1428" i="4"/>
  <c r="K1428" i="4"/>
  <c r="A1429" i="4"/>
  <c r="B1429" i="4"/>
  <c r="C1429" i="4"/>
  <c r="D1429" i="4"/>
  <c r="E1429" i="4"/>
  <c r="F1429" i="4"/>
  <c r="G1429" i="4"/>
  <c r="H1429" i="4"/>
  <c r="I1429" i="4"/>
  <c r="J1429" i="4"/>
  <c r="K1429" i="4"/>
  <c r="A1430" i="4"/>
  <c r="B1430" i="4"/>
  <c r="C1430" i="4"/>
  <c r="D1430" i="4"/>
  <c r="E1430" i="4"/>
  <c r="F1430" i="4"/>
  <c r="G1430" i="4"/>
  <c r="H1430" i="4"/>
  <c r="I1430" i="4"/>
  <c r="J1430" i="4"/>
  <c r="K1430" i="4"/>
  <c r="A1431" i="4"/>
  <c r="B1431" i="4"/>
  <c r="C1431" i="4"/>
  <c r="D1431" i="4"/>
  <c r="E1431" i="4"/>
  <c r="F1431" i="4"/>
  <c r="G1431" i="4"/>
  <c r="H1431" i="4"/>
  <c r="I1431" i="4"/>
  <c r="J1431" i="4"/>
  <c r="K1431" i="4"/>
  <c r="A1432" i="4"/>
  <c r="B1432" i="4"/>
  <c r="C1432" i="4"/>
  <c r="D1432" i="4"/>
  <c r="E1432" i="4"/>
  <c r="F1432" i="4"/>
  <c r="G1432" i="4"/>
  <c r="H1432" i="4"/>
  <c r="I1432" i="4"/>
  <c r="J1432" i="4"/>
  <c r="K1432" i="4"/>
  <c r="A1433" i="4"/>
  <c r="B1433" i="4"/>
  <c r="C1433" i="4"/>
  <c r="D1433" i="4"/>
  <c r="E1433" i="4"/>
  <c r="F1433" i="4"/>
  <c r="G1433" i="4"/>
  <c r="H1433" i="4"/>
  <c r="I1433" i="4"/>
  <c r="J1433" i="4"/>
  <c r="K1433" i="4"/>
  <c r="A1434" i="4"/>
  <c r="B1434" i="4"/>
  <c r="C1434" i="4"/>
  <c r="D1434" i="4"/>
  <c r="E1434" i="4"/>
  <c r="F1434" i="4"/>
  <c r="G1434" i="4"/>
  <c r="H1434" i="4"/>
  <c r="I1434" i="4"/>
  <c r="J1434" i="4"/>
  <c r="K1434" i="4"/>
  <c r="A1435" i="4"/>
  <c r="B1435" i="4"/>
  <c r="C1435" i="4"/>
  <c r="D1435" i="4"/>
  <c r="E1435" i="4"/>
  <c r="F1435" i="4"/>
  <c r="G1435" i="4"/>
  <c r="H1435" i="4"/>
  <c r="I1435" i="4"/>
  <c r="J1435" i="4"/>
  <c r="K1435" i="4"/>
  <c r="A1436" i="4"/>
  <c r="B1436" i="4"/>
  <c r="C1436" i="4"/>
  <c r="D1436" i="4"/>
  <c r="E1436" i="4"/>
  <c r="F1436" i="4"/>
  <c r="G1436" i="4"/>
  <c r="H1436" i="4"/>
  <c r="I1436" i="4"/>
  <c r="J1436" i="4"/>
  <c r="K1436" i="4"/>
  <c r="A1437" i="4"/>
  <c r="B1437" i="4"/>
  <c r="C1437" i="4"/>
  <c r="D1437" i="4"/>
  <c r="E1437" i="4"/>
  <c r="F1437" i="4"/>
  <c r="G1437" i="4"/>
  <c r="H1437" i="4"/>
  <c r="I1437" i="4"/>
  <c r="J1437" i="4"/>
  <c r="K1437" i="4"/>
  <c r="A1438" i="4"/>
  <c r="B1438" i="4"/>
  <c r="C1438" i="4"/>
  <c r="D1438" i="4"/>
  <c r="E1438" i="4"/>
  <c r="F1438" i="4"/>
  <c r="G1438" i="4"/>
  <c r="H1438" i="4"/>
  <c r="I1438" i="4"/>
  <c r="J1438" i="4"/>
  <c r="K1438" i="4"/>
  <c r="A1439" i="4"/>
  <c r="B1439" i="4"/>
  <c r="C1439" i="4"/>
  <c r="D1439" i="4"/>
  <c r="E1439" i="4"/>
  <c r="F1439" i="4"/>
  <c r="G1439" i="4"/>
  <c r="H1439" i="4"/>
  <c r="I1439" i="4"/>
  <c r="J1439" i="4"/>
  <c r="K1439" i="4"/>
  <c r="A1440" i="4"/>
  <c r="B1440" i="4"/>
  <c r="C1440" i="4"/>
  <c r="D1440" i="4"/>
  <c r="E1440" i="4"/>
  <c r="F1440" i="4"/>
  <c r="G1440" i="4"/>
  <c r="H1440" i="4"/>
  <c r="I1440" i="4"/>
  <c r="J1440" i="4"/>
  <c r="K1440" i="4"/>
  <c r="A1441" i="4"/>
  <c r="B1441" i="4"/>
  <c r="C1441" i="4"/>
  <c r="D1441" i="4"/>
  <c r="E1441" i="4"/>
  <c r="F1441" i="4"/>
  <c r="G1441" i="4"/>
  <c r="H1441" i="4"/>
  <c r="I1441" i="4"/>
  <c r="J1441" i="4"/>
  <c r="K1441" i="4"/>
  <c r="A1442" i="4"/>
  <c r="B1442" i="4"/>
  <c r="C1442" i="4"/>
  <c r="D1442" i="4"/>
  <c r="E1442" i="4"/>
  <c r="F1442" i="4"/>
  <c r="G1442" i="4"/>
  <c r="H1442" i="4"/>
  <c r="I1442" i="4"/>
  <c r="J1442" i="4"/>
  <c r="K1442" i="4"/>
  <c r="A1443" i="4"/>
  <c r="B1443" i="4"/>
  <c r="C1443" i="4"/>
  <c r="D1443" i="4"/>
  <c r="E1443" i="4"/>
  <c r="F1443" i="4"/>
  <c r="G1443" i="4"/>
  <c r="H1443" i="4"/>
  <c r="I1443" i="4"/>
  <c r="J1443" i="4"/>
  <c r="K1443" i="4"/>
  <c r="A1444" i="4"/>
  <c r="B1444" i="4"/>
  <c r="C1444" i="4"/>
  <c r="D1444" i="4"/>
  <c r="E1444" i="4"/>
  <c r="F1444" i="4"/>
  <c r="G1444" i="4"/>
  <c r="H1444" i="4"/>
  <c r="I1444" i="4"/>
  <c r="J1444" i="4"/>
  <c r="K1444" i="4"/>
  <c r="A1445" i="4"/>
  <c r="B1445" i="4"/>
  <c r="C1445" i="4"/>
  <c r="D1445" i="4"/>
  <c r="E1445" i="4"/>
  <c r="F1445" i="4"/>
  <c r="G1445" i="4"/>
  <c r="H1445" i="4"/>
  <c r="I1445" i="4"/>
  <c r="J1445" i="4"/>
  <c r="K1445" i="4"/>
  <c r="A1446" i="4"/>
  <c r="B1446" i="4"/>
  <c r="C1446" i="4"/>
  <c r="D1446" i="4"/>
  <c r="E1446" i="4"/>
  <c r="F1446" i="4"/>
  <c r="G1446" i="4"/>
  <c r="H1446" i="4"/>
  <c r="I1446" i="4"/>
  <c r="J1446" i="4"/>
  <c r="K1446" i="4"/>
  <c r="A1447" i="4"/>
  <c r="B1447" i="4"/>
  <c r="C1447" i="4"/>
  <c r="D1447" i="4"/>
  <c r="E1447" i="4"/>
  <c r="F1447" i="4"/>
  <c r="G1447" i="4"/>
  <c r="H1447" i="4"/>
  <c r="I1447" i="4"/>
  <c r="J1447" i="4"/>
  <c r="K1447" i="4"/>
  <c r="A1448" i="4"/>
  <c r="B1448" i="4"/>
  <c r="C1448" i="4"/>
  <c r="D1448" i="4"/>
  <c r="E1448" i="4"/>
  <c r="F1448" i="4"/>
  <c r="G1448" i="4"/>
  <c r="H1448" i="4"/>
  <c r="I1448" i="4"/>
  <c r="J1448" i="4"/>
  <c r="K1448" i="4"/>
  <c r="A1449" i="4"/>
  <c r="B1449" i="4"/>
  <c r="C1449" i="4"/>
  <c r="D1449" i="4"/>
  <c r="E1449" i="4"/>
  <c r="F1449" i="4"/>
  <c r="G1449" i="4"/>
  <c r="H1449" i="4"/>
  <c r="I1449" i="4"/>
  <c r="J1449" i="4"/>
  <c r="K1449" i="4"/>
  <c r="A1450" i="4"/>
  <c r="B1450" i="4"/>
  <c r="C1450" i="4"/>
  <c r="D1450" i="4"/>
  <c r="E1450" i="4"/>
  <c r="F1450" i="4"/>
  <c r="G1450" i="4"/>
  <c r="H1450" i="4"/>
  <c r="I1450" i="4"/>
  <c r="J1450" i="4"/>
  <c r="K1450" i="4"/>
  <c r="A1451" i="4"/>
  <c r="B1451" i="4"/>
  <c r="C1451" i="4"/>
  <c r="D1451" i="4"/>
  <c r="E1451" i="4"/>
  <c r="F1451" i="4"/>
  <c r="G1451" i="4"/>
  <c r="H1451" i="4"/>
  <c r="I1451" i="4"/>
  <c r="J1451" i="4"/>
  <c r="K1451" i="4"/>
  <c r="A1452" i="4"/>
  <c r="B1452" i="4"/>
  <c r="C1452" i="4"/>
  <c r="D1452" i="4"/>
  <c r="E1452" i="4"/>
  <c r="F1452" i="4"/>
  <c r="G1452" i="4"/>
  <c r="H1452" i="4"/>
  <c r="I1452" i="4"/>
  <c r="J1452" i="4"/>
  <c r="K1452" i="4"/>
  <c r="A1453" i="4"/>
  <c r="B1453" i="4"/>
  <c r="C1453" i="4"/>
  <c r="D1453" i="4"/>
  <c r="E1453" i="4"/>
  <c r="F1453" i="4"/>
  <c r="G1453" i="4"/>
  <c r="H1453" i="4"/>
  <c r="I1453" i="4"/>
  <c r="J1453" i="4"/>
  <c r="K1453" i="4"/>
  <c r="A1454" i="4"/>
  <c r="B1454" i="4"/>
  <c r="C1454" i="4"/>
  <c r="D1454" i="4"/>
  <c r="E1454" i="4"/>
  <c r="F1454" i="4"/>
  <c r="G1454" i="4"/>
  <c r="H1454" i="4"/>
  <c r="I1454" i="4"/>
  <c r="J1454" i="4"/>
  <c r="K1454" i="4"/>
  <c r="A1455" i="4"/>
  <c r="B1455" i="4"/>
  <c r="C1455" i="4"/>
  <c r="D1455" i="4"/>
  <c r="E1455" i="4"/>
  <c r="F1455" i="4"/>
  <c r="G1455" i="4"/>
  <c r="H1455" i="4"/>
  <c r="I1455" i="4"/>
  <c r="J1455" i="4"/>
  <c r="K1455" i="4"/>
  <c r="A1456" i="4"/>
  <c r="B1456" i="4"/>
  <c r="C1456" i="4"/>
  <c r="D1456" i="4"/>
  <c r="E1456" i="4"/>
  <c r="F1456" i="4"/>
  <c r="G1456" i="4"/>
  <c r="H1456" i="4"/>
  <c r="I1456" i="4"/>
  <c r="J1456" i="4"/>
  <c r="K1456" i="4"/>
  <c r="A1457" i="4"/>
  <c r="B1457" i="4"/>
  <c r="C1457" i="4"/>
  <c r="D1457" i="4"/>
  <c r="E1457" i="4"/>
  <c r="F1457" i="4"/>
  <c r="G1457" i="4"/>
  <c r="H1457" i="4"/>
  <c r="I1457" i="4"/>
  <c r="J1457" i="4"/>
  <c r="K1457" i="4"/>
  <c r="A1458" i="4"/>
  <c r="B1458" i="4"/>
  <c r="C1458" i="4"/>
  <c r="D1458" i="4"/>
  <c r="E1458" i="4"/>
  <c r="F1458" i="4"/>
  <c r="G1458" i="4"/>
  <c r="H1458" i="4"/>
  <c r="I1458" i="4"/>
  <c r="J1458" i="4"/>
  <c r="K1458" i="4"/>
  <c r="A1459" i="4"/>
  <c r="B1459" i="4"/>
  <c r="C1459" i="4"/>
  <c r="D1459" i="4"/>
  <c r="E1459" i="4"/>
  <c r="F1459" i="4"/>
  <c r="G1459" i="4"/>
  <c r="H1459" i="4"/>
  <c r="I1459" i="4"/>
  <c r="J1459" i="4"/>
  <c r="K1459" i="4"/>
  <c r="A1460" i="4"/>
  <c r="B1460" i="4"/>
  <c r="C1460" i="4"/>
  <c r="D1460" i="4"/>
  <c r="E1460" i="4"/>
  <c r="F1460" i="4"/>
  <c r="G1460" i="4"/>
  <c r="H1460" i="4"/>
  <c r="I1460" i="4"/>
  <c r="J1460" i="4"/>
  <c r="K1460" i="4"/>
  <c r="A1461" i="4"/>
  <c r="B1461" i="4"/>
  <c r="C1461" i="4"/>
  <c r="D1461" i="4"/>
  <c r="E1461" i="4"/>
  <c r="F1461" i="4"/>
  <c r="G1461" i="4"/>
  <c r="H1461" i="4"/>
  <c r="I1461" i="4"/>
  <c r="J1461" i="4"/>
  <c r="K1461" i="4"/>
  <c r="A1462" i="4"/>
  <c r="B1462" i="4"/>
  <c r="C1462" i="4"/>
  <c r="D1462" i="4"/>
  <c r="E1462" i="4"/>
  <c r="F1462" i="4"/>
  <c r="G1462" i="4"/>
  <c r="H1462" i="4"/>
  <c r="I1462" i="4"/>
  <c r="J1462" i="4"/>
  <c r="K1462" i="4"/>
  <c r="A1463" i="4"/>
  <c r="B1463" i="4"/>
  <c r="C1463" i="4"/>
  <c r="D1463" i="4"/>
  <c r="E1463" i="4"/>
  <c r="F1463" i="4"/>
  <c r="G1463" i="4"/>
  <c r="H1463" i="4"/>
  <c r="I1463" i="4"/>
  <c r="J1463" i="4"/>
  <c r="K1463" i="4"/>
  <c r="A1464" i="4"/>
  <c r="B1464" i="4"/>
  <c r="C1464" i="4"/>
  <c r="D1464" i="4"/>
  <c r="E1464" i="4"/>
  <c r="F1464" i="4"/>
  <c r="G1464" i="4"/>
  <c r="H1464" i="4"/>
  <c r="I1464" i="4"/>
  <c r="J1464" i="4"/>
  <c r="K1464" i="4"/>
  <c r="A1465" i="4"/>
  <c r="B1465" i="4"/>
  <c r="C1465" i="4"/>
  <c r="D1465" i="4"/>
  <c r="E1465" i="4"/>
  <c r="F1465" i="4"/>
  <c r="G1465" i="4"/>
  <c r="H1465" i="4"/>
  <c r="I1465" i="4"/>
  <c r="J1465" i="4"/>
  <c r="K1465" i="4"/>
  <c r="A1466" i="4"/>
  <c r="B1466" i="4"/>
  <c r="C1466" i="4"/>
  <c r="D1466" i="4"/>
  <c r="E1466" i="4"/>
  <c r="F1466" i="4"/>
  <c r="G1466" i="4"/>
  <c r="H1466" i="4"/>
  <c r="I1466" i="4"/>
  <c r="J1466" i="4"/>
  <c r="K1466" i="4"/>
  <c r="A1467" i="4"/>
  <c r="B1467" i="4"/>
  <c r="C1467" i="4"/>
  <c r="D1467" i="4"/>
  <c r="E1467" i="4"/>
  <c r="F1467" i="4"/>
  <c r="G1467" i="4"/>
  <c r="H1467" i="4"/>
  <c r="I1467" i="4"/>
  <c r="J1467" i="4"/>
  <c r="K1467" i="4"/>
  <c r="A1468" i="4"/>
  <c r="B1468" i="4"/>
  <c r="C1468" i="4"/>
  <c r="D1468" i="4"/>
  <c r="E1468" i="4"/>
  <c r="F1468" i="4"/>
  <c r="G1468" i="4"/>
  <c r="H1468" i="4"/>
  <c r="I1468" i="4"/>
  <c r="J1468" i="4"/>
  <c r="K1468" i="4"/>
  <c r="A1469" i="4"/>
  <c r="B1469" i="4"/>
  <c r="C1469" i="4"/>
  <c r="D1469" i="4"/>
  <c r="E1469" i="4"/>
  <c r="F1469" i="4"/>
  <c r="G1469" i="4"/>
  <c r="H1469" i="4"/>
  <c r="I1469" i="4"/>
  <c r="J1469" i="4"/>
  <c r="K1469" i="4"/>
  <c r="A1470" i="4"/>
  <c r="B1470" i="4"/>
  <c r="C1470" i="4"/>
  <c r="D1470" i="4"/>
  <c r="E1470" i="4"/>
  <c r="F1470" i="4"/>
  <c r="G1470" i="4"/>
  <c r="H1470" i="4"/>
  <c r="I1470" i="4"/>
  <c r="J1470" i="4"/>
  <c r="K1470" i="4"/>
  <c r="A1471" i="4"/>
  <c r="B1471" i="4"/>
  <c r="C1471" i="4"/>
  <c r="D1471" i="4"/>
  <c r="E1471" i="4"/>
  <c r="F1471" i="4"/>
  <c r="G1471" i="4"/>
  <c r="H1471" i="4"/>
  <c r="I1471" i="4"/>
  <c r="J1471" i="4"/>
  <c r="K1471" i="4"/>
  <c r="A1472" i="4"/>
  <c r="B1472" i="4"/>
  <c r="C1472" i="4"/>
  <c r="D1472" i="4"/>
  <c r="E1472" i="4"/>
  <c r="F1472" i="4"/>
  <c r="G1472" i="4"/>
  <c r="H1472" i="4"/>
  <c r="I1472" i="4"/>
  <c r="J1472" i="4"/>
  <c r="K1472" i="4"/>
  <c r="A1473" i="4"/>
  <c r="B1473" i="4"/>
  <c r="C1473" i="4"/>
  <c r="D1473" i="4"/>
  <c r="E1473" i="4"/>
  <c r="F1473" i="4"/>
  <c r="G1473" i="4"/>
  <c r="H1473" i="4"/>
  <c r="I1473" i="4"/>
  <c r="J1473" i="4"/>
  <c r="K1473" i="4"/>
  <c r="A1474" i="4"/>
  <c r="B1474" i="4"/>
  <c r="C1474" i="4"/>
  <c r="D1474" i="4"/>
  <c r="E1474" i="4"/>
  <c r="F1474" i="4"/>
  <c r="G1474" i="4"/>
  <c r="H1474" i="4"/>
  <c r="I1474" i="4"/>
  <c r="J1474" i="4"/>
  <c r="K1474" i="4"/>
  <c r="A1475" i="4"/>
  <c r="B1475" i="4"/>
  <c r="C1475" i="4"/>
  <c r="D1475" i="4"/>
  <c r="E1475" i="4"/>
  <c r="F1475" i="4"/>
  <c r="G1475" i="4"/>
  <c r="H1475" i="4"/>
  <c r="I1475" i="4"/>
  <c r="J1475" i="4"/>
  <c r="K1475" i="4"/>
  <c r="A1476" i="4"/>
  <c r="B1476" i="4"/>
  <c r="C1476" i="4"/>
  <c r="D1476" i="4"/>
  <c r="E1476" i="4"/>
  <c r="F1476" i="4"/>
  <c r="G1476" i="4"/>
  <c r="H1476" i="4"/>
  <c r="I1476" i="4"/>
  <c r="J1476" i="4"/>
  <c r="K1476" i="4"/>
  <c r="A1477" i="4"/>
  <c r="B1477" i="4"/>
  <c r="C1477" i="4"/>
  <c r="D1477" i="4"/>
  <c r="E1477" i="4"/>
  <c r="F1477" i="4"/>
  <c r="G1477" i="4"/>
  <c r="H1477" i="4"/>
  <c r="I1477" i="4"/>
  <c r="J1477" i="4"/>
  <c r="K1477" i="4"/>
  <c r="A1478" i="4"/>
  <c r="B1478" i="4"/>
  <c r="C1478" i="4"/>
  <c r="D1478" i="4"/>
  <c r="E1478" i="4"/>
  <c r="F1478" i="4"/>
  <c r="G1478" i="4"/>
  <c r="H1478" i="4"/>
  <c r="I1478" i="4"/>
  <c r="J1478" i="4"/>
  <c r="K1478" i="4"/>
  <c r="A1479" i="4"/>
  <c r="B1479" i="4"/>
  <c r="C1479" i="4"/>
  <c r="D1479" i="4"/>
  <c r="E1479" i="4"/>
  <c r="F1479" i="4"/>
  <c r="G1479" i="4"/>
  <c r="H1479" i="4"/>
  <c r="I1479" i="4"/>
  <c r="J1479" i="4"/>
  <c r="K1479" i="4"/>
  <c r="A1480" i="4"/>
  <c r="B1480" i="4"/>
  <c r="C1480" i="4"/>
  <c r="D1480" i="4"/>
  <c r="E1480" i="4"/>
  <c r="F1480" i="4"/>
  <c r="G1480" i="4"/>
  <c r="H1480" i="4"/>
  <c r="I1480" i="4"/>
  <c r="J1480" i="4"/>
  <c r="K1480" i="4"/>
  <c r="A1481" i="4"/>
  <c r="B1481" i="4"/>
  <c r="C1481" i="4"/>
  <c r="D1481" i="4"/>
  <c r="E1481" i="4"/>
  <c r="F1481" i="4"/>
  <c r="G1481" i="4"/>
  <c r="H1481" i="4"/>
  <c r="I1481" i="4"/>
  <c r="J1481" i="4"/>
  <c r="K1481" i="4"/>
  <c r="A1482" i="4"/>
  <c r="B1482" i="4"/>
  <c r="C1482" i="4"/>
  <c r="D1482" i="4"/>
  <c r="E1482" i="4"/>
  <c r="F1482" i="4"/>
  <c r="G1482" i="4"/>
  <c r="H1482" i="4"/>
  <c r="I1482" i="4"/>
  <c r="J1482" i="4"/>
  <c r="K1482" i="4"/>
  <c r="A1483" i="4"/>
  <c r="B1483" i="4"/>
  <c r="C1483" i="4"/>
  <c r="D1483" i="4"/>
  <c r="E1483" i="4"/>
  <c r="F1483" i="4"/>
  <c r="G1483" i="4"/>
  <c r="H1483" i="4"/>
  <c r="I1483" i="4"/>
  <c r="J1483" i="4"/>
  <c r="K1483" i="4"/>
  <c r="A1484" i="4"/>
  <c r="B1484" i="4"/>
  <c r="C1484" i="4"/>
  <c r="D1484" i="4"/>
  <c r="E1484" i="4"/>
  <c r="F1484" i="4"/>
  <c r="G1484" i="4"/>
  <c r="H1484" i="4"/>
  <c r="I1484" i="4"/>
  <c r="J1484" i="4"/>
  <c r="K1484" i="4"/>
  <c r="A1485" i="4"/>
  <c r="B1485" i="4"/>
  <c r="C1485" i="4"/>
  <c r="D1485" i="4"/>
  <c r="E1485" i="4"/>
  <c r="F1485" i="4"/>
  <c r="G1485" i="4"/>
  <c r="H1485" i="4"/>
  <c r="I1485" i="4"/>
  <c r="J1485" i="4"/>
  <c r="K1485" i="4"/>
  <c r="A1486" i="4"/>
  <c r="B1486" i="4"/>
  <c r="C1486" i="4"/>
  <c r="D1486" i="4"/>
  <c r="E1486" i="4"/>
  <c r="F1486" i="4"/>
  <c r="G1486" i="4"/>
  <c r="H1486" i="4"/>
  <c r="I1486" i="4"/>
  <c r="J1486" i="4"/>
  <c r="K1486" i="4"/>
  <c r="A1487" i="4"/>
  <c r="B1487" i="4"/>
  <c r="C1487" i="4"/>
  <c r="D1487" i="4"/>
  <c r="E1487" i="4"/>
  <c r="F1487" i="4"/>
  <c r="G1487" i="4"/>
  <c r="H1487" i="4"/>
  <c r="I1487" i="4"/>
  <c r="J1487" i="4"/>
  <c r="K1487" i="4"/>
  <c r="A1488" i="4"/>
  <c r="B1488" i="4"/>
  <c r="C1488" i="4"/>
  <c r="D1488" i="4"/>
  <c r="E1488" i="4"/>
  <c r="F1488" i="4"/>
  <c r="G1488" i="4"/>
  <c r="H1488" i="4"/>
  <c r="I1488" i="4"/>
  <c r="J1488" i="4"/>
  <c r="K1488" i="4"/>
  <c r="A1489" i="4"/>
  <c r="B1489" i="4"/>
  <c r="C1489" i="4"/>
  <c r="D1489" i="4"/>
  <c r="E1489" i="4"/>
  <c r="F1489" i="4"/>
  <c r="G1489" i="4"/>
  <c r="H1489" i="4"/>
  <c r="I1489" i="4"/>
  <c r="J1489" i="4"/>
  <c r="K1489" i="4"/>
  <c r="A1490" i="4"/>
  <c r="B1490" i="4"/>
  <c r="C1490" i="4"/>
  <c r="D1490" i="4"/>
  <c r="E1490" i="4"/>
  <c r="F1490" i="4"/>
  <c r="G1490" i="4"/>
  <c r="H1490" i="4"/>
  <c r="I1490" i="4"/>
  <c r="J1490" i="4"/>
  <c r="K1490" i="4"/>
  <c r="A1491" i="4"/>
  <c r="B1491" i="4"/>
  <c r="C1491" i="4"/>
  <c r="D1491" i="4"/>
  <c r="E1491" i="4"/>
  <c r="F1491" i="4"/>
  <c r="G1491" i="4"/>
  <c r="H1491" i="4"/>
  <c r="I1491" i="4"/>
  <c r="J1491" i="4"/>
  <c r="K1491" i="4"/>
  <c r="A1492" i="4"/>
  <c r="B1492" i="4"/>
  <c r="C1492" i="4"/>
  <c r="D1492" i="4"/>
  <c r="E1492" i="4"/>
  <c r="F1492" i="4"/>
  <c r="G1492" i="4"/>
  <c r="H1492" i="4"/>
  <c r="I1492" i="4"/>
  <c r="J1492" i="4"/>
  <c r="K1492" i="4"/>
  <c r="A1493" i="4"/>
  <c r="B1493" i="4"/>
  <c r="C1493" i="4"/>
  <c r="D1493" i="4"/>
  <c r="E1493" i="4"/>
  <c r="F1493" i="4"/>
  <c r="G1493" i="4"/>
  <c r="H1493" i="4"/>
  <c r="I1493" i="4"/>
  <c r="J1493" i="4"/>
  <c r="K1493" i="4"/>
  <c r="A1494" i="4"/>
  <c r="B1494" i="4"/>
  <c r="C1494" i="4"/>
  <c r="D1494" i="4"/>
  <c r="E1494" i="4"/>
  <c r="F1494" i="4"/>
  <c r="G1494" i="4"/>
  <c r="H1494" i="4"/>
  <c r="I1494" i="4"/>
  <c r="J1494" i="4"/>
  <c r="K1494" i="4"/>
  <c r="A1495" i="4"/>
  <c r="B1495" i="4"/>
  <c r="C1495" i="4"/>
  <c r="D1495" i="4"/>
  <c r="E1495" i="4"/>
  <c r="F1495" i="4"/>
  <c r="G1495" i="4"/>
  <c r="H1495" i="4"/>
  <c r="I1495" i="4"/>
  <c r="J1495" i="4"/>
  <c r="K1495" i="4"/>
  <c r="A1496" i="4"/>
  <c r="B1496" i="4"/>
  <c r="C1496" i="4"/>
  <c r="D1496" i="4"/>
  <c r="E1496" i="4"/>
  <c r="F1496" i="4"/>
  <c r="G1496" i="4"/>
  <c r="H1496" i="4"/>
  <c r="I1496" i="4"/>
  <c r="J1496" i="4"/>
  <c r="K1496" i="4"/>
  <c r="A1497" i="4"/>
  <c r="B1497" i="4"/>
  <c r="C1497" i="4"/>
  <c r="D1497" i="4"/>
  <c r="E1497" i="4"/>
  <c r="F1497" i="4"/>
  <c r="G1497" i="4"/>
  <c r="H1497" i="4"/>
  <c r="I1497" i="4"/>
  <c r="J1497" i="4"/>
  <c r="K1497" i="4"/>
  <c r="A1498" i="4"/>
  <c r="B1498" i="4"/>
  <c r="C1498" i="4"/>
  <c r="D1498" i="4"/>
  <c r="E1498" i="4"/>
  <c r="F1498" i="4"/>
  <c r="G1498" i="4"/>
  <c r="H1498" i="4"/>
  <c r="I1498" i="4"/>
  <c r="J1498" i="4"/>
  <c r="K1498" i="4"/>
  <c r="A1499" i="4"/>
  <c r="B1499" i="4"/>
  <c r="C1499" i="4"/>
  <c r="D1499" i="4"/>
  <c r="E1499" i="4"/>
  <c r="F1499" i="4"/>
  <c r="G1499" i="4"/>
  <c r="H1499" i="4"/>
  <c r="I1499" i="4"/>
  <c r="J1499" i="4"/>
  <c r="K1499" i="4"/>
  <c r="A1500" i="4"/>
  <c r="B1500" i="4"/>
  <c r="C1500" i="4"/>
  <c r="D1500" i="4"/>
  <c r="E1500" i="4"/>
  <c r="F1500" i="4"/>
  <c r="G1500" i="4"/>
  <c r="H1500" i="4"/>
  <c r="I1500" i="4"/>
  <c r="J1500" i="4"/>
  <c r="K1500" i="4"/>
  <c r="A1501" i="4"/>
  <c r="B1501" i="4"/>
  <c r="C1501" i="4"/>
  <c r="D1501" i="4"/>
  <c r="E1501" i="4"/>
  <c r="F1501" i="4"/>
  <c r="G1501" i="4"/>
  <c r="H1501" i="4"/>
  <c r="I1501" i="4"/>
  <c r="J1501" i="4"/>
  <c r="K1501" i="4"/>
  <c r="A1502" i="4"/>
  <c r="B1502" i="4"/>
  <c r="C1502" i="4"/>
  <c r="D1502" i="4"/>
  <c r="E1502" i="4"/>
  <c r="F1502" i="4"/>
  <c r="G1502" i="4"/>
  <c r="H1502" i="4"/>
  <c r="I1502" i="4"/>
  <c r="J1502" i="4"/>
  <c r="K1502" i="4"/>
  <c r="A1503" i="4"/>
  <c r="B1503" i="4"/>
  <c r="C1503" i="4"/>
  <c r="D1503" i="4"/>
  <c r="E1503" i="4"/>
  <c r="F1503" i="4"/>
  <c r="G1503" i="4"/>
  <c r="H1503" i="4"/>
  <c r="I1503" i="4"/>
  <c r="J1503" i="4"/>
  <c r="K1503" i="4"/>
  <c r="A1504" i="4"/>
  <c r="B1504" i="4"/>
  <c r="C1504" i="4"/>
  <c r="D1504" i="4"/>
  <c r="E1504" i="4"/>
  <c r="F1504" i="4"/>
  <c r="G1504" i="4"/>
  <c r="H1504" i="4"/>
  <c r="I1504" i="4"/>
  <c r="J1504" i="4"/>
  <c r="K1504" i="4"/>
  <c r="A1505" i="4"/>
  <c r="B1505" i="4"/>
  <c r="C1505" i="4"/>
  <c r="D1505" i="4"/>
  <c r="E1505" i="4"/>
  <c r="F1505" i="4"/>
  <c r="G1505" i="4"/>
  <c r="H1505" i="4"/>
  <c r="I1505" i="4"/>
  <c r="J1505" i="4"/>
  <c r="K1505" i="4"/>
  <c r="A1506" i="4"/>
  <c r="B1506" i="4"/>
  <c r="C1506" i="4"/>
  <c r="D1506" i="4"/>
  <c r="E1506" i="4"/>
  <c r="F1506" i="4"/>
  <c r="G1506" i="4"/>
  <c r="H1506" i="4"/>
  <c r="I1506" i="4"/>
  <c r="J1506" i="4"/>
  <c r="K1506" i="4"/>
  <c r="A1507" i="4"/>
  <c r="B1507" i="4"/>
  <c r="C1507" i="4"/>
  <c r="D1507" i="4"/>
  <c r="E1507" i="4"/>
  <c r="F1507" i="4"/>
  <c r="G1507" i="4"/>
  <c r="H1507" i="4"/>
  <c r="I1507" i="4"/>
  <c r="J1507" i="4"/>
  <c r="K1507" i="4"/>
  <c r="A1508" i="4"/>
  <c r="B1508" i="4"/>
  <c r="C1508" i="4"/>
  <c r="D1508" i="4"/>
  <c r="E1508" i="4"/>
  <c r="F1508" i="4"/>
  <c r="G1508" i="4"/>
  <c r="H1508" i="4"/>
  <c r="I1508" i="4"/>
  <c r="J1508" i="4"/>
  <c r="K1508" i="4"/>
  <c r="A1509" i="4"/>
  <c r="B1509" i="4"/>
  <c r="C1509" i="4"/>
  <c r="D1509" i="4"/>
  <c r="E1509" i="4"/>
  <c r="F1509" i="4"/>
  <c r="G1509" i="4"/>
  <c r="H1509" i="4"/>
  <c r="I1509" i="4"/>
  <c r="J1509" i="4"/>
  <c r="K1509" i="4"/>
  <c r="A1510" i="4"/>
  <c r="B1510" i="4"/>
  <c r="C1510" i="4"/>
  <c r="D1510" i="4"/>
  <c r="E1510" i="4"/>
  <c r="F1510" i="4"/>
  <c r="G1510" i="4"/>
  <c r="H1510" i="4"/>
  <c r="I1510" i="4"/>
  <c r="J1510" i="4"/>
  <c r="K1510" i="4"/>
  <c r="A1511" i="4"/>
  <c r="B1511" i="4"/>
  <c r="C1511" i="4"/>
  <c r="D1511" i="4"/>
  <c r="E1511" i="4"/>
  <c r="F1511" i="4"/>
  <c r="G1511" i="4"/>
  <c r="H1511" i="4"/>
  <c r="I1511" i="4"/>
  <c r="J1511" i="4"/>
  <c r="K1511" i="4"/>
  <c r="A1512" i="4"/>
  <c r="B1512" i="4"/>
  <c r="C1512" i="4"/>
  <c r="D1512" i="4"/>
  <c r="E1512" i="4"/>
  <c r="F1512" i="4"/>
  <c r="G1512" i="4"/>
  <c r="H1512" i="4"/>
  <c r="I1512" i="4"/>
  <c r="J1512" i="4"/>
  <c r="K1512" i="4"/>
  <c r="A1513" i="4"/>
  <c r="B1513" i="4"/>
  <c r="C1513" i="4"/>
  <c r="D1513" i="4"/>
  <c r="E1513" i="4"/>
  <c r="F1513" i="4"/>
  <c r="G1513" i="4"/>
  <c r="H1513" i="4"/>
  <c r="I1513" i="4"/>
  <c r="J1513" i="4"/>
  <c r="K1513" i="4"/>
  <c r="A1514" i="4"/>
  <c r="B1514" i="4"/>
  <c r="C1514" i="4"/>
  <c r="D1514" i="4"/>
  <c r="E1514" i="4"/>
  <c r="F1514" i="4"/>
  <c r="G1514" i="4"/>
  <c r="H1514" i="4"/>
  <c r="I1514" i="4"/>
  <c r="J1514" i="4"/>
  <c r="K1514" i="4"/>
  <c r="A1515" i="4"/>
  <c r="B1515" i="4"/>
  <c r="C1515" i="4"/>
  <c r="D1515" i="4"/>
  <c r="E1515" i="4"/>
  <c r="F1515" i="4"/>
  <c r="G1515" i="4"/>
  <c r="H1515" i="4"/>
  <c r="I1515" i="4"/>
  <c r="J1515" i="4"/>
  <c r="K1515" i="4"/>
  <c r="A1516" i="4"/>
  <c r="B1516" i="4"/>
  <c r="C1516" i="4"/>
  <c r="D1516" i="4"/>
  <c r="E1516" i="4"/>
  <c r="F1516" i="4"/>
  <c r="G1516" i="4"/>
  <c r="H1516" i="4"/>
  <c r="I1516" i="4"/>
  <c r="J1516" i="4"/>
  <c r="K1516" i="4"/>
  <c r="A1517" i="4"/>
  <c r="B1517" i="4"/>
  <c r="C1517" i="4"/>
  <c r="D1517" i="4"/>
  <c r="E1517" i="4"/>
  <c r="F1517" i="4"/>
  <c r="G1517" i="4"/>
  <c r="H1517" i="4"/>
  <c r="I1517" i="4"/>
  <c r="J1517" i="4"/>
  <c r="K1517" i="4"/>
  <c r="A1518" i="4"/>
  <c r="B1518" i="4"/>
  <c r="C1518" i="4"/>
  <c r="D1518" i="4"/>
  <c r="E1518" i="4"/>
  <c r="F1518" i="4"/>
  <c r="G1518" i="4"/>
  <c r="H1518" i="4"/>
  <c r="I1518" i="4"/>
  <c r="J1518" i="4"/>
  <c r="K1518" i="4"/>
  <c r="A1519" i="4"/>
  <c r="B1519" i="4"/>
  <c r="C1519" i="4"/>
  <c r="D1519" i="4"/>
  <c r="E1519" i="4"/>
  <c r="F1519" i="4"/>
  <c r="G1519" i="4"/>
  <c r="H1519" i="4"/>
  <c r="I1519" i="4"/>
  <c r="J1519" i="4"/>
  <c r="K1519" i="4"/>
  <c r="A1520" i="4"/>
  <c r="B1520" i="4"/>
  <c r="C1520" i="4"/>
  <c r="D1520" i="4"/>
  <c r="E1520" i="4"/>
  <c r="F1520" i="4"/>
  <c r="G1520" i="4"/>
  <c r="H1520" i="4"/>
  <c r="I1520" i="4"/>
  <c r="J1520" i="4"/>
  <c r="K1520" i="4"/>
  <c r="A1521" i="4"/>
  <c r="B1521" i="4"/>
  <c r="C1521" i="4"/>
  <c r="D1521" i="4"/>
  <c r="E1521" i="4"/>
  <c r="F1521" i="4"/>
  <c r="G1521" i="4"/>
  <c r="H1521" i="4"/>
  <c r="I1521" i="4"/>
  <c r="J1521" i="4"/>
  <c r="K1521" i="4"/>
  <c r="A1522" i="4"/>
  <c r="B1522" i="4"/>
  <c r="C1522" i="4"/>
  <c r="D1522" i="4"/>
  <c r="E1522" i="4"/>
  <c r="F1522" i="4"/>
  <c r="G1522" i="4"/>
  <c r="H1522" i="4"/>
  <c r="I1522" i="4"/>
  <c r="J1522" i="4"/>
  <c r="K1522" i="4"/>
  <c r="A1523" i="4"/>
  <c r="B1523" i="4"/>
  <c r="C1523" i="4"/>
  <c r="D1523" i="4"/>
  <c r="E1523" i="4"/>
  <c r="F1523" i="4"/>
  <c r="G1523" i="4"/>
  <c r="H1523" i="4"/>
  <c r="I1523" i="4"/>
  <c r="J1523" i="4"/>
  <c r="K1523" i="4"/>
  <c r="A1524" i="4"/>
  <c r="B1524" i="4"/>
  <c r="C1524" i="4"/>
  <c r="D1524" i="4"/>
  <c r="E1524" i="4"/>
  <c r="F1524" i="4"/>
  <c r="G1524" i="4"/>
  <c r="H1524" i="4"/>
  <c r="I1524" i="4"/>
  <c r="J1524" i="4"/>
  <c r="K1524" i="4"/>
  <c r="A1525" i="4"/>
  <c r="B1525" i="4"/>
  <c r="C1525" i="4"/>
  <c r="D1525" i="4"/>
  <c r="E1525" i="4"/>
  <c r="F1525" i="4"/>
  <c r="G1525" i="4"/>
  <c r="H1525" i="4"/>
  <c r="I1525" i="4"/>
  <c r="J1525" i="4"/>
  <c r="K1525" i="4"/>
  <c r="A1526" i="4"/>
  <c r="B1526" i="4"/>
  <c r="C1526" i="4"/>
  <c r="D1526" i="4"/>
  <c r="E1526" i="4"/>
  <c r="F1526" i="4"/>
  <c r="G1526" i="4"/>
  <c r="H1526" i="4"/>
  <c r="I1526" i="4"/>
  <c r="J1526" i="4"/>
  <c r="K1526" i="4"/>
  <c r="A1527" i="4"/>
  <c r="B1527" i="4"/>
  <c r="C1527" i="4"/>
  <c r="D1527" i="4"/>
  <c r="E1527" i="4"/>
  <c r="F1527" i="4"/>
  <c r="G1527" i="4"/>
  <c r="H1527" i="4"/>
  <c r="I1527" i="4"/>
  <c r="J1527" i="4"/>
  <c r="K1527" i="4"/>
  <c r="A1528" i="4"/>
  <c r="B1528" i="4"/>
  <c r="C1528" i="4"/>
  <c r="D1528" i="4"/>
  <c r="E1528" i="4"/>
  <c r="F1528" i="4"/>
  <c r="G1528" i="4"/>
  <c r="H1528" i="4"/>
  <c r="I1528" i="4"/>
  <c r="J1528" i="4"/>
  <c r="K1528" i="4"/>
  <c r="A1529" i="4"/>
  <c r="B1529" i="4"/>
  <c r="C1529" i="4"/>
  <c r="D1529" i="4"/>
  <c r="E1529" i="4"/>
  <c r="F1529" i="4"/>
  <c r="G1529" i="4"/>
  <c r="H1529" i="4"/>
  <c r="I1529" i="4"/>
  <c r="J1529" i="4"/>
  <c r="K1529" i="4"/>
  <c r="A1530" i="4"/>
  <c r="B1530" i="4"/>
  <c r="C1530" i="4"/>
  <c r="D1530" i="4"/>
  <c r="E1530" i="4"/>
  <c r="F1530" i="4"/>
  <c r="G1530" i="4"/>
  <c r="H1530" i="4"/>
  <c r="I1530" i="4"/>
  <c r="J1530" i="4"/>
  <c r="K1530" i="4"/>
  <c r="A1531" i="4"/>
  <c r="B1531" i="4"/>
  <c r="C1531" i="4"/>
  <c r="D1531" i="4"/>
  <c r="E1531" i="4"/>
  <c r="F1531" i="4"/>
  <c r="G1531" i="4"/>
  <c r="H1531" i="4"/>
  <c r="I1531" i="4"/>
  <c r="J1531" i="4"/>
  <c r="K1531" i="4"/>
  <c r="A1532" i="4"/>
  <c r="B1532" i="4"/>
  <c r="C1532" i="4"/>
  <c r="D1532" i="4"/>
  <c r="E1532" i="4"/>
  <c r="F1532" i="4"/>
  <c r="G1532" i="4"/>
  <c r="H1532" i="4"/>
  <c r="I1532" i="4"/>
  <c r="J1532" i="4"/>
  <c r="K1532" i="4"/>
  <c r="A1533" i="4"/>
  <c r="B1533" i="4"/>
  <c r="C1533" i="4"/>
  <c r="D1533" i="4"/>
  <c r="E1533" i="4"/>
  <c r="F1533" i="4"/>
  <c r="G1533" i="4"/>
  <c r="H1533" i="4"/>
  <c r="I1533" i="4"/>
  <c r="J1533" i="4"/>
  <c r="K1533" i="4"/>
  <c r="A1534" i="4"/>
  <c r="B1534" i="4"/>
  <c r="C1534" i="4"/>
  <c r="D1534" i="4"/>
  <c r="E1534" i="4"/>
  <c r="F1534" i="4"/>
  <c r="G1534" i="4"/>
  <c r="H1534" i="4"/>
  <c r="I1534" i="4"/>
  <c r="J1534" i="4"/>
  <c r="K1534" i="4"/>
  <c r="A1535" i="4"/>
  <c r="B1535" i="4"/>
  <c r="C1535" i="4"/>
  <c r="D1535" i="4"/>
  <c r="E1535" i="4"/>
  <c r="F1535" i="4"/>
  <c r="G1535" i="4"/>
  <c r="H1535" i="4"/>
  <c r="I1535" i="4"/>
  <c r="J1535" i="4"/>
  <c r="K1535" i="4"/>
  <c r="A1536" i="4"/>
  <c r="B1536" i="4"/>
  <c r="C1536" i="4"/>
  <c r="D1536" i="4"/>
  <c r="E1536" i="4"/>
  <c r="F1536" i="4"/>
  <c r="G1536" i="4"/>
  <c r="H1536" i="4"/>
  <c r="I1536" i="4"/>
  <c r="J1536" i="4"/>
  <c r="K1536" i="4"/>
  <c r="A1537" i="4"/>
  <c r="B1537" i="4"/>
  <c r="C1537" i="4"/>
  <c r="D1537" i="4"/>
  <c r="E1537" i="4"/>
  <c r="F1537" i="4"/>
  <c r="G1537" i="4"/>
  <c r="H1537" i="4"/>
  <c r="I1537" i="4"/>
  <c r="J1537" i="4"/>
  <c r="K1537" i="4"/>
  <c r="A1538" i="4"/>
  <c r="B1538" i="4"/>
  <c r="C1538" i="4"/>
  <c r="D1538" i="4"/>
  <c r="E1538" i="4"/>
  <c r="F1538" i="4"/>
  <c r="G1538" i="4"/>
  <c r="H1538" i="4"/>
  <c r="I1538" i="4"/>
  <c r="J1538" i="4"/>
  <c r="K1538" i="4"/>
  <c r="A1539" i="4"/>
  <c r="B1539" i="4"/>
  <c r="C1539" i="4"/>
  <c r="D1539" i="4"/>
  <c r="E1539" i="4"/>
  <c r="F1539" i="4"/>
  <c r="G1539" i="4"/>
  <c r="H1539" i="4"/>
  <c r="I1539" i="4"/>
  <c r="J1539" i="4"/>
  <c r="K1539" i="4"/>
  <c r="A1540" i="4"/>
  <c r="B1540" i="4"/>
  <c r="C1540" i="4"/>
  <c r="D1540" i="4"/>
  <c r="E1540" i="4"/>
  <c r="F1540" i="4"/>
  <c r="G1540" i="4"/>
  <c r="H1540" i="4"/>
  <c r="I1540" i="4"/>
  <c r="J1540" i="4"/>
  <c r="K1540" i="4"/>
  <c r="A1541" i="4"/>
  <c r="B1541" i="4"/>
  <c r="C1541" i="4"/>
  <c r="D1541" i="4"/>
  <c r="E1541" i="4"/>
  <c r="F1541" i="4"/>
  <c r="G1541" i="4"/>
  <c r="H1541" i="4"/>
  <c r="I1541" i="4"/>
  <c r="J1541" i="4"/>
  <c r="K1541" i="4"/>
  <c r="A1542" i="4"/>
  <c r="B1542" i="4"/>
  <c r="C1542" i="4"/>
  <c r="D1542" i="4"/>
  <c r="E1542" i="4"/>
  <c r="F1542" i="4"/>
  <c r="G1542" i="4"/>
  <c r="H1542" i="4"/>
  <c r="I1542" i="4"/>
  <c r="J1542" i="4"/>
  <c r="K1542" i="4"/>
  <c r="A1543" i="4"/>
  <c r="B1543" i="4"/>
  <c r="C1543" i="4"/>
  <c r="D1543" i="4"/>
  <c r="E1543" i="4"/>
  <c r="F1543" i="4"/>
  <c r="G1543" i="4"/>
  <c r="H1543" i="4"/>
  <c r="I1543" i="4"/>
  <c r="J1543" i="4"/>
  <c r="K1543" i="4"/>
  <c r="A1544" i="4"/>
  <c r="B1544" i="4"/>
  <c r="C1544" i="4"/>
  <c r="D1544" i="4"/>
  <c r="E1544" i="4"/>
  <c r="F1544" i="4"/>
  <c r="G1544" i="4"/>
  <c r="H1544" i="4"/>
  <c r="I1544" i="4"/>
  <c r="J1544" i="4"/>
  <c r="K1544" i="4"/>
  <c r="A1545" i="4"/>
  <c r="B1545" i="4"/>
  <c r="C1545" i="4"/>
  <c r="D1545" i="4"/>
  <c r="E1545" i="4"/>
  <c r="F1545" i="4"/>
  <c r="G1545" i="4"/>
  <c r="H1545" i="4"/>
  <c r="I1545" i="4"/>
  <c r="J1545" i="4"/>
  <c r="K1545" i="4"/>
  <c r="A1546" i="4"/>
  <c r="B1546" i="4"/>
  <c r="C1546" i="4"/>
  <c r="D1546" i="4"/>
  <c r="E1546" i="4"/>
  <c r="F1546" i="4"/>
  <c r="G1546" i="4"/>
  <c r="H1546" i="4"/>
  <c r="I1546" i="4"/>
  <c r="J1546" i="4"/>
  <c r="K1546" i="4"/>
  <c r="A1547" i="4"/>
  <c r="B1547" i="4"/>
  <c r="C1547" i="4"/>
  <c r="D1547" i="4"/>
  <c r="E1547" i="4"/>
  <c r="F1547" i="4"/>
  <c r="G1547" i="4"/>
  <c r="H1547" i="4"/>
  <c r="I1547" i="4"/>
  <c r="J1547" i="4"/>
  <c r="K1547" i="4"/>
  <c r="A1548" i="4"/>
  <c r="B1548" i="4"/>
  <c r="C1548" i="4"/>
  <c r="D1548" i="4"/>
  <c r="E1548" i="4"/>
  <c r="F1548" i="4"/>
  <c r="G1548" i="4"/>
  <c r="H1548" i="4"/>
  <c r="I1548" i="4"/>
  <c r="J1548" i="4"/>
  <c r="K1548" i="4"/>
  <c r="A1549" i="4"/>
  <c r="B1549" i="4"/>
  <c r="C1549" i="4"/>
  <c r="D1549" i="4"/>
  <c r="E1549" i="4"/>
  <c r="F1549" i="4"/>
  <c r="G1549" i="4"/>
  <c r="H1549" i="4"/>
  <c r="I1549" i="4"/>
  <c r="J1549" i="4"/>
  <c r="K1549" i="4"/>
  <c r="A1550" i="4"/>
  <c r="B1550" i="4"/>
  <c r="C1550" i="4"/>
  <c r="D1550" i="4"/>
  <c r="E1550" i="4"/>
  <c r="F1550" i="4"/>
  <c r="G1550" i="4"/>
  <c r="H1550" i="4"/>
  <c r="I1550" i="4"/>
  <c r="J1550" i="4"/>
  <c r="K1550" i="4"/>
  <c r="A1551" i="4"/>
  <c r="B1551" i="4"/>
  <c r="C1551" i="4"/>
  <c r="D1551" i="4"/>
  <c r="E1551" i="4"/>
  <c r="F1551" i="4"/>
  <c r="G1551" i="4"/>
  <c r="H1551" i="4"/>
  <c r="I1551" i="4"/>
  <c r="J1551" i="4"/>
  <c r="K1551" i="4"/>
  <c r="A1552" i="4"/>
  <c r="B1552" i="4"/>
  <c r="C1552" i="4"/>
  <c r="D1552" i="4"/>
  <c r="E1552" i="4"/>
  <c r="F1552" i="4"/>
  <c r="G1552" i="4"/>
  <c r="H1552" i="4"/>
  <c r="I1552" i="4"/>
  <c r="J1552" i="4"/>
  <c r="K1552" i="4"/>
  <c r="A1553" i="4"/>
  <c r="B1553" i="4"/>
  <c r="C1553" i="4"/>
  <c r="D1553" i="4"/>
  <c r="E1553" i="4"/>
  <c r="F1553" i="4"/>
  <c r="G1553" i="4"/>
  <c r="H1553" i="4"/>
  <c r="I1553" i="4"/>
  <c r="J1553" i="4"/>
  <c r="K1553" i="4"/>
  <c r="A1554" i="4"/>
  <c r="B1554" i="4"/>
  <c r="C1554" i="4"/>
  <c r="D1554" i="4"/>
  <c r="E1554" i="4"/>
  <c r="F1554" i="4"/>
  <c r="G1554" i="4"/>
  <c r="H1554" i="4"/>
  <c r="I1554" i="4"/>
  <c r="J1554" i="4"/>
  <c r="K1554" i="4"/>
  <c r="A1555" i="4"/>
  <c r="B1555" i="4"/>
  <c r="C1555" i="4"/>
  <c r="D1555" i="4"/>
  <c r="E1555" i="4"/>
  <c r="F1555" i="4"/>
  <c r="G1555" i="4"/>
  <c r="H1555" i="4"/>
  <c r="I1555" i="4"/>
  <c r="J1555" i="4"/>
  <c r="K1555" i="4"/>
  <c r="A1556" i="4"/>
  <c r="B1556" i="4"/>
  <c r="C1556" i="4"/>
  <c r="D1556" i="4"/>
  <c r="E1556" i="4"/>
  <c r="F1556" i="4"/>
  <c r="G1556" i="4"/>
  <c r="H1556" i="4"/>
  <c r="I1556" i="4"/>
  <c r="J1556" i="4"/>
  <c r="K1556" i="4"/>
  <c r="A1557" i="4"/>
  <c r="B1557" i="4"/>
  <c r="C1557" i="4"/>
  <c r="D1557" i="4"/>
  <c r="E1557" i="4"/>
  <c r="F1557" i="4"/>
  <c r="G1557" i="4"/>
  <c r="H1557" i="4"/>
  <c r="I1557" i="4"/>
  <c r="J1557" i="4"/>
  <c r="K1557" i="4"/>
  <c r="A1558" i="4"/>
  <c r="B1558" i="4"/>
  <c r="C1558" i="4"/>
  <c r="D1558" i="4"/>
  <c r="E1558" i="4"/>
  <c r="F1558" i="4"/>
  <c r="G1558" i="4"/>
  <c r="H1558" i="4"/>
  <c r="I1558" i="4"/>
  <c r="J1558" i="4"/>
  <c r="K1558" i="4"/>
  <c r="A1559" i="4"/>
  <c r="B1559" i="4"/>
  <c r="C1559" i="4"/>
  <c r="D1559" i="4"/>
  <c r="E1559" i="4"/>
  <c r="F1559" i="4"/>
  <c r="G1559" i="4"/>
  <c r="H1559" i="4"/>
  <c r="I1559" i="4"/>
  <c r="J1559" i="4"/>
  <c r="K1559" i="4"/>
  <c r="A1560" i="4"/>
  <c r="B1560" i="4"/>
  <c r="C1560" i="4"/>
  <c r="D1560" i="4"/>
  <c r="E1560" i="4"/>
  <c r="F1560" i="4"/>
  <c r="G1560" i="4"/>
  <c r="H1560" i="4"/>
  <c r="I1560" i="4"/>
  <c r="J1560" i="4"/>
  <c r="K1560" i="4"/>
  <c r="A1561" i="4"/>
  <c r="B1561" i="4"/>
  <c r="C1561" i="4"/>
  <c r="D1561" i="4"/>
  <c r="E1561" i="4"/>
  <c r="F1561" i="4"/>
  <c r="G1561" i="4"/>
  <c r="H1561" i="4"/>
  <c r="I1561" i="4"/>
  <c r="J1561" i="4"/>
  <c r="K1561" i="4"/>
  <c r="A1562" i="4"/>
  <c r="B1562" i="4"/>
  <c r="C1562" i="4"/>
  <c r="D1562" i="4"/>
  <c r="E1562" i="4"/>
  <c r="F1562" i="4"/>
  <c r="G1562" i="4"/>
  <c r="H1562" i="4"/>
  <c r="I1562" i="4"/>
  <c r="J1562" i="4"/>
  <c r="K1562" i="4"/>
  <c r="A1563" i="4"/>
  <c r="B1563" i="4"/>
  <c r="C1563" i="4"/>
  <c r="D1563" i="4"/>
  <c r="E1563" i="4"/>
  <c r="F1563" i="4"/>
  <c r="G1563" i="4"/>
  <c r="H1563" i="4"/>
  <c r="I1563" i="4"/>
  <c r="J1563" i="4"/>
  <c r="K1563" i="4"/>
  <c r="A1564" i="4"/>
  <c r="B1564" i="4"/>
  <c r="C1564" i="4"/>
  <c r="D1564" i="4"/>
  <c r="E1564" i="4"/>
  <c r="F1564" i="4"/>
  <c r="G1564" i="4"/>
  <c r="H1564" i="4"/>
  <c r="I1564" i="4"/>
  <c r="J1564" i="4"/>
  <c r="K1564" i="4"/>
  <c r="A1565" i="4"/>
  <c r="B1565" i="4"/>
  <c r="C1565" i="4"/>
  <c r="D1565" i="4"/>
  <c r="E1565" i="4"/>
  <c r="F1565" i="4"/>
  <c r="G1565" i="4"/>
  <c r="H1565" i="4"/>
  <c r="I1565" i="4"/>
  <c r="J1565" i="4"/>
  <c r="K1565" i="4"/>
  <c r="A1566" i="4"/>
  <c r="B1566" i="4"/>
  <c r="C1566" i="4"/>
  <c r="D1566" i="4"/>
  <c r="E1566" i="4"/>
  <c r="F1566" i="4"/>
  <c r="G1566" i="4"/>
  <c r="H1566" i="4"/>
  <c r="I1566" i="4"/>
  <c r="J1566" i="4"/>
  <c r="K1566" i="4"/>
  <c r="A1567" i="4"/>
  <c r="B1567" i="4"/>
  <c r="C1567" i="4"/>
  <c r="D1567" i="4"/>
  <c r="E1567" i="4"/>
  <c r="F1567" i="4"/>
  <c r="G1567" i="4"/>
  <c r="H1567" i="4"/>
  <c r="I1567" i="4"/>
  <c r="J1567" i="4"/>
  <c r="K1567" i="4"/>
  <c r="A1568" i="4"/>
  <c r="B1568" i="4"/>
  <c r="C1568" i="4"/>
  <c r="D1568" i="4"/>
  <c r="E1568" i="4"/>
  <c r="F1568" i="4"/>
  <c r="G1568" i="4"/>
  <c r="H1568" i="4"/>
  <c r="I1568" i="4"/>
  <c r="J1568" i="4"/>
  <c r="K1568" i="4"/>
  <c r="A1569" i="4"/>
  <c r="B1569" i="4"/>
  <c r="C1569" i="4"/>
  <c r="D1569" i="4"/>
  <c r="E1569" i="4"/>
  <c r="F1569" i="4"/>
  <c r="G1569" i="4"/>
  <c r="H1569" i="4"/>
  <c r="I1569" i="4"/>
  <c r="J1569" i="4"/>
  <c r="K1569" i="4"/>
  <c r="A1570" i="4"/>
  <c r="B1570" i="4"/>
  <c r="C1570" i="4"/>
  <c r="D1570" i="4"/>
  <c r="E1570" i="4"/>
  <c r="F1570" i="4"/>
  <c r="G1570" i="4"/>
  <c r="H1570" i="4"/>
  <c r="I1570" i="4"/>
  <c r="J1570" i="4"/>
  <c r="K1570" i="4"/>
  <c r="A1571" i="4"/>
  <c r="B1571" i="4"/>
  <c r="C1571" i="4"/>
  <c r="D1571" i="4"/>
  <c r="E1571" i="4"/>
  <c r="F1571" i="4"/>
  <c r="G1571" i="4"/>
  <c r="H1571" i="4"/>
  <c r="I1571" i="4"/>
  <c r="J1571" i="4"/>
  <c r="K1571" i="4"/>
  <c r="A1572" i="4"/>
  <c r="B1572" i="4"/>
  <c r="C1572" i="4"/>
  <c r="D1572" i="4"/>
  <c r="E1572" i="4"/>
  <c r="F1572" i="4"/>
  <c r="G1572" i="4"/>
  <c r="H1572" i="4"/>
  <c r="I1572" i="4"/>
  <c r="J1572" i="4"/>
  <c r="K1572" i="4"/>
  <c r="A1573" i="4"/>
  <c r="B1573" i="4"/>
  <c r="C1573" i="4"/>
  <c r="D1573" i="4"/>
  <c r="E1573" i="4"/>
  <c r="F1573" i="4"/>
  <c r="G1573" i="4"/>
  <c r="H1573" i="4"/>
  <c r="I1573" i="4"/>
  <c r="J1573" i="4"/>
  <c r="K1573" i="4"/>
  <c r="A1574" i="4"/>
  <c r="B1574" i="4"/>
  <c r="C1574" i="4"/>
  <c r="D1574" i="4"/>
  <c r="E1574" i="4"/>
  <c r="F1574" i="4"/>
  <c r="G1574" i="4"/>
  <c r="H1574" i="4"/>
  <c r="I1574" i="4"/>
  <c r="J1574" i="4"/>
  <c r="K1574" i="4"/>
  <c r="A1575" i="4"/>
  <c r="B1575" i="4"/>
  <c r="C1575" i="4"/>
  <c r="D1575" i="4"/>
  <c r="E1575" i="4"/>
  <c r="F1575" i="4"/>
  <c r="G1575" i="4"/>
  <c r="H1575" i="4"/>
  <c r="I1575" i="4"/>
  <c r="J1575" i="4"/>
  <c r="K1575" i="4"/>
  <c r="A1576" i="4"/>
  <c r="B1576" i="4"/>
  <c r="C1576" i="4"/>
  <c r="D1576" i="4"/>
  <c r="E1576" i="4"/>
  <c r="F1576" i="4"/>
  <c r="G1576" i="4"/>
  <c r="H1576" i="4"/>
  <c r="I1576" i="4"/>
  <c r="J1576" i="4"/>
  <c r="K1576" i="4"/>
  <c r="A1577" i="4"/>
  <c r="B1577" i="4"/>
  <c r="C1577" i="4"/>
  <c r="D1577" i="4"/>
  <c r="E1577" i="4"/>
  <c r="F1577" i="4"/>
  <c r="G1577" i="4"/>
  <c r="H1577" i="4"/>
  <c r="I1577" i="4"/>
  <c r="J1577" i="4"/>
  <c r="K1577" i="4"/>
  <c r="A1578" i="4"/>
  <c r="B1578" i="4"/>
  <c r="C1578" i="4"/>
  <c r="D1578" i="4"/>
  <c r="E1578" i="4"/>
  <c r="F1578" i="4"/>
  <c r="G1578" i="4"/>
  <c r="H1578" i="4"/>
  <c r="I1578" i="4"/>
  <c r="J1578" i="4"/>
  <c r="K1578" i="4"/>
  <c r="A1579" i="4"/>
  <c r="B1579" i="4"/>
  <c r="C1579" i="4"/>
  <c r="D1579" i="4"/>
  <c r="E1579" i="4"/>
  <c r="F1579" i="4"/>
  <c r="G1579" i="4"/>
  <c r="H1579" i="4"/>
  <c r="I1579" i="4"/>
  <c r="J1579" i="4"/>
  <c r="K1579" i="4"/>
  <c r="A1580" i="4"/>
  <c r="B1580" i="4"/>
  <c r="C1580" i="4"/>
  <c r="D1580" i="4"/>
  <c r="E1580" i="4"/>
  <c r="F1580" i="4"/>
  <c r="G1580" i="4"/>
  <c r="H1580" i="4"/>
  <c r="I1580" i="4"/>
  <c r="J1580" i="4"/>
  <c r="K1580" i="4"/>
  <c r="A1581" i="4"/>
  <c r="B1581" i="4"/>
  <c r="C1581" i="4"/>
  <c r="D1581" i="4"/>
  <c r="E1581" i="4"/>
  <c r="F1581" i="4"/>
  <c r="G1581" i="4"/>
  <c r="H1581" i="4"/>
  <c r="I1581" i="4"/>
  <c r="J1581" i="4"/>
  <c r="K1581" i="4"/>
  <c r="A1582" i="4"/>
  <c r="B1582" i="4"/>
  <c r="C1582" i="4"/>
  <c r="D1582" i="4"/>
  <c r="E1582" i="4"/>
  <c r="F1582" i="4"/>
  <c r="G1582" i="4"/>
  <c r="H1582" i="4"/>
  <c r="I1582" i="4"/>
  <c r="J1582" i="4"/>
  <c r="K1582" i="4"/>
  <c r="A1583" i="4"/>
  <c r="B1583" i="4"/>
  <c r="C1583" i="4"/>
  <c r="D1583" i="4"/>
  <c r="E1583" i="4"/>
  <c r="F1583" i="4"/>
  <c r="G1583" i="4"/>
  <c r="H1583" i="4"/>
  <c r="I1583" i="4"/>
  <c r="J1583" i="4"/>
  <c r="K1583" i="4"/>
  <c r="A1584" i="4"/>
  <c r="B1584" i="4"/>
  <c r="C1584" i="4"/>
  <c r="D1584" i="4"/>
  <c r="E1584" i="4"/>
  <c r="F1584" i="4"/>
  <c r="G1584" i="4"/>
  <c r="H1584" i="4"/>
  <c r="I1584" i="4"/>
  <c r="J1584" i="4"/>
  <c r="K1584" i="4"/>
  <c r="A1585" i="4"/>
  <c r="B1585" i="4"/>
  <c r="C1585" i="4"/>
  <c r="D1585" i="4"/>
  <c r="E1585" i="4"/>
  <c r="F1585" i="4"/>
  <c r="G1585" i="4"/>
  <c r="H1585" i="4"/>
  <c r="I1585" i="4"/>
  <c r="J1585" i="4"/>
  <c r="K1585" i="4"/>
  <c r="A1586" i="4"/>
  <c r="B1586" i="4"/>
  <c r="C1586" i="4"/>
  <c r="D1586" i="4"/>
  <c r="E1586" i="4"/>
  <c r="F1586" i="4"/>
  <c r="G1586" i="4"/>
  <c r="H1586" i="4"/>
  <c r="I1586" i="4"/>
  <c r="J1586" i="4"/>
  <c r="K1586" i="4"/>
  <c r="A1587" i="4"/>
  <c r="B1587" i="4"/>
  <c r="C1587" i="4"/>
  <c r="D1587" i="4"/>
  <c r="E1587" i="4"/>
  <c r="F1587" i="4"/>
  <c r="G1587" i="4"/>
  <c r="H1587" i="4"/>
  <c r="I1587" i="4"/>
  <c r="J1587" i="4"/>
  <c r="K1587" i="4"/>
  <c r="A1588" i="4"/>
  <c r="B1588" i="4"/>
  <c r="C1588" i="4"/>
  <c r="D1588" i="4"/>
  <c r="E1588" i="4"/>
  <c r="F1588" i="4"/>
  <c r="G1588" i="4"/>
  <c r="H1588" i="4"/>
  <c r="I1588" i="4"/>
  <c r="J1588" i="4"/>
  <c r="K1588" i="4"/>
  <c r="A1589" i="4"/>
  <c r="B1589" i="4"/>
  <c r="C1589" i="4"/>
  <c r="D1589" i="4"/>
  <c r="E1589" i="4"/>
  <c r="F1589" i="4"/>
  <c r="G1589" i="4"/>
  <c r="H1589" i="4"/>
  <c r="I1589" i="4"/>
  <c r="J1589" i="4"/>
  <c r="K1589" i="4"/>
  <c r="A1590" i="4"/>
  <c r="B1590" i="4"/>
  <c r="C1590" i="4"/>
  <c r="D1590" i="4"/>
  <c r="E1590" i="4"/>
  <c r="F1590" i="4"/>
  <c r="G1590" i="4"/>
  <c r="H1590" i="4"/>
  <c r="I1590" i="4"/>
  <c r="J1590" i="4"/>
  <c r="K1590" i="4"/>
  <c r="A1591" i="4"/>
  <c r="B1591" i="4"/>
  <c r="C1591" i="4"/>
  <c r="D1591" i="4"/>
  <c r="E1591" i="4"/>
  <c r="F1591" i="4"/>
  <c r="G1591" i="4"/>
  <c r="H1591" i="4"/>
  <c r="I1591" i="4"/>
  <c r="J1591" i="4"/>
  <c r="K1591" i="4"/>
  <c r="A1592" i="4"/>
  <c r="B1592" i="4"/>
  <c r="C1592" i="4"/>
  <c r="D1592" i="4"/>
  <c r="E1592" i="4"/>
  <c r="F1592" i="4"/>
  <c r="G1592" i="4"/>
  <c r="H1592" i="4"/>
  <c r="I1592" i="4"/>
  <c r="J1592" i="4"/>
  <c r="K1592" i="4"/>
  <c r="A1593" i="4"/>
  <c r="B1593" i="4"/>
  <c r="C1593" i="4"/>
  <c r="D1593" i="4"/>
  <c r="E1593" i="4"/>
  <c r="F1593" i="4"/>
  <c r="G1593" i="4"/>
  <c r="H1593" i="4"/>
  <c r="I1593" i="4"/>
  <c r="J1593" i="4"/>
  <c r="K1593" i="4"/>
  <c r="A1594" i="4"/>
  <c r="B1594" i="4"/>
  <c r="C1594" i="4"/>
  <c r="D1594" i="4"/>
  <c r="E1594" i="4"/>
  <c r="F1594" i="4"/>
  <c r="G1594" i="4"/>
  <c r="H1594" i="4"/>
  <c r="I1594" i="4"/>
  <c r="J1594" i="4"/>
  <c r="K1594" i="4"/>
  <c r="A1595" i="4"/>
  <c r="B1595" i="4"/>
  <c r="C1595" i="4"/>
  <c r="D1595" i="4"/>
  <c r="E1595" i="4"/>
  <c r="F1595" i="4"/>
  <c r="G1595" i="4"/>
  <c r="H1595" i="4"/>
  <c r="I1595" i="4"/>
  <c r="J1595" i="4"/>
  <c r="K1595" i="4"/>
  <c r="A1596" i="4"/>
  <c r="B1596" i="4"/>
  <c r="C1596" i="4"/>
  <c r="D1596" i="4"/>
  <c r="E1596" i="4"/>
  <c r="F1596" i="4"/>
  <c r="G1596" i="4"/>
  <c r="H1596" i="4"/>
  <c r="I1596" i="4"/>
  <c r="J1596" i="4"/>
  <c r="K1596" i="4"/>
  <c r="A1597" i="4"/>
  <c r="B1597" i="4"/>
  <c r="C1597" i="4"/>
  <c r="D1597" i="4"/>
  <c r="E1597" i="4"/>
  <c r="F1597" i="4"/>
  <c r="G1597" i="4"/>
  <c r="H1597" i="4"/>
  <c r="I1597" i="4"/>
  <c r="J1597" i="4"/>
  <c r="K1597" i="4"/>
  <c r="A1598" i="4"/>
  <c r="B1598" i="4"/>
  <c r="C1598" i="4"/>
  <c r="D1598" i="4"/>
  <c r="E1598" i="4"/>
  <c r="F1598" i="4"/>
  <c r="G1598" i="4"/>
  <c r="H1598" i="4"/>
  <c r="I1598" i="4"/>
  <c r="J1598" i="4"/>
  <c r="K1598" i="4"/>
  <c r="A1599" i="4"/>
  <c r="B1599" i="4"/>
  <c r="C1599" i="4"/>
  <c r="D1599" i="4"/>
  <c r="E1599" i="4"/>
  <c r="F1599" i="4"/>
  <c r="G1599" i="4"/>
  <c r="H1599" i="4"/>
  <c r="I1599" i="4"/>
  <c r="J1599" i="4"/>
  <c r="K1599" i="4"/>
  <c r="A1600" i="4"/>
  <c r="B1600" i="4"/>
  <c r="C1600" i="4"/>
  <c r="D1600" i="4"/>
  <c r="E1600" i="4"/>
  <c r="F1600" i="4"/>
  <c r="G1600" i="4"/>
  <c r="H1600" i="4"/>
  <c r="I1600" i="4"/>
  <c r="J1600" i="4"/>
  <c r="K1600" i="4"/>
  <c r="A1601" i="4"/>
  <c r="B1601" i="4"/>
  <c r="C1601" i="4"/>
  <c r="D1601" i="4"/>
  <c r="E1601" i="4"/>
  <c r="F1601" i="4"/>
  <c r="G1601" i="4"/>
  <c r="H1601" i="4"/>
  <c r="I1601" i="4"/>
  <c r="J1601" i="4"/>
  <c r="K1601" i="4"/>
  <c r="A1602" i="4"/>
  <c r="B1602" i="4"/>
  <c r="C1602" i="4"/>
  <c r="D1602" i="4"/>
  <c r="E1602" i="4"/>
  <c r="F1602" i="4"/>
  <c r="G1602" i="4"/>
  <c r="H1602" i="4"/>
  <c r="I1602" i="4"/>
  <c r="J1602" i="4"/>
  <c r="K1602" i="4"/>
  <c r="A1603" i="4"/>
  <c r="B1603" i="4"/>
  <c r="C1603" i="4"/>
  <c r="D1603" i="4"/>
  <c r="E1603" i="4"/>
  <c r="F1603" i="4"/>
  <c r="G1603" i="4"/>
  <c r="H1603" i="4"/>
  <c r="I1603" i="4"/>
  <c r="J1603" i="4"/>
  <c r="K1603" i="4"/>
  <c r="A1604" i="4"/>
  <c r="B1604" i="4"/>
  <c r="C1604" i="4"/>
  <c r="D1604" i="4"/>
  <c r="E1604" i="4"/>
  <c r="F1604" i="4"/>
  <c r="G1604" i="4"/>
  <c r="H1604" i="4"/>
  <c r="I1604" i="4"/>
  <c r="J1604" i="4"/>
  <c r="K1604" i="4"/>
  <c r="A1605" i="4"/>
  <c r="B1605" i="4"/>
  <c r="C1605" i="4"/>
  <c r="D1605" i="4"/>
  <c r="E1605" i="4"/>
  <c r="F1605" i="4"/>
  <c r="G1605" i="4"/>
  <c r="H1605" i="4"/>
  <c r="I1605" i="4"/>
  <c r="J1605" i="4"/>
  <c r="K1605" i="4"/>
  <c r="A1606" i="4"/>
  <c r="B1606" i="4"/>
  <c r="C1606" i="4"/>
  <c r="D1606" i="4"/>
  <c r="E1606" i="4"/>
  <c r="F1606" i="4"/>
  <c r="G1606" i="4"/>
  <c r="H1606" i="4"/>
  <c r="I1606" i="4"/>
  <c r="J1606" i="4"/>
  <c r="K1606" i="4"/>
  <c r="A1607" i="4"/>
  <c r="B1607" i="4"/>
  <c r="C1607" i="4"/>
  <c r="D1607" i="4"/>
  <c r="E1607" i="4"/>
  <c r="F1607" i="4"/>
  <c r="G1607" i="4"/>
  <c r="H1607" i="4"/>
  <c r="I1607" i="4"/>
  <c r="J1607" i="4"/>
  <c r="K1607" i="4"/>
  <c r="A1608" i="4"/>
  <c r="B1608" i="4"/>
  <c r="C1608" i="4"/>
  <c r="D1608" i="4"/>
  <c r="E1608" i="4"/>
  <c r="F1608" i="4"/>
  <c r="G1608" i="4"/>
  <c r="H1608" i="4"/>
  <c r="I1608" i="4"/>
  <c r="J1608" i="4"/>
  <c r="K1608" i="4"/>
  <c r="A1609" i="4"/>
  <c r="B1609" i="4"/>
  <c r="C1609" i="4"/>
  <c r="D1609" i="4"/>
  <c r="E1609" i="4"/>
  <c r="F1609" i="4"/>
  <c r="G1609" i="4"/>
  <c r="H1609" i="4"/>
  <c r="I1609" i="4"/>
  <c r="J1609" i="4"/>
  <c r="K1609" i="4"/>
  <c r="A1610" i="4"/>
  <c r="B1610" i="4"/>
  <c r="C1610" i="4"/>
  <c r="D1610" i="4"/>
  <c r="E1610" i="4"/>
  <c r="F1610" i="4"/>
  <c r="G1610" i="4"/>
  <c r="H1610" i="4"/>
  <c r="I1610" i="4"/>
  <c r="J1610" i="4"/>
  <c r="K1610" i="4"/>
  <c r="A1611" i="4"/>
  <c r="B1611" i="4"/>
  <c r="C1611" i="4"/>
  <c r="D1611" i="4"/>
  <c r="E1611" i="4"/>
  <c r="F1611" i="4"/>
  <c r="G1611" i="4"/>
  <c r="H1611" i="4"/>
  <c r="I1611" i="4"/>
  <c r="J1611" i="4"/>
  <c r="K1611" i="4"/>
  <c r="A1612" i="4"/>
  <c r="B1612" i="4"/>
  <c r="C1612" i="4"/>
  <c r="D1612" i="4"/>
  <c r="E1612" i="4"/>
  <c r="F1612" i="4"/>
  <c r="G1612" i="4"/>
  <c r="H1612" i="4"/>
  <c r="I1612" i="4"/>
  <c r="J1612" i="4"/>
  <c r="K1612" i="4"/>
  <c r="A1613" i="4"/>
  <c r="B1613" i="4"/>
  <c r="C1613" i="4"/>
  <c r="D1613" i="4"/>
  <c r="E1613" i="4"/>
  <c r="F1613" i="4"/>
  <c r="G1613" i="4"/>
  <c r="H1613" i="4"/>
  <c r="I1613" i="4"/>
  <c r="J1613" i="4"/>
  <c r="K1613" i="4"/>
  <c r="A1614" i="4"/>
  <c r="B1614" i="4"/>
  <c r="C1614" i="4"/>
  <c r="D1614" i="4"/>
  <c r="E1614" i="4"/>
  <c r="F1614" i="4"/>
  <c r="G1614" i="4"/>
  <c r="H1614" i="4"/>
  <c r="I1614" i="4"/>
  <c r="J1614" i="4"/>
  <c r="K1614" i="4"/>
  <c r="A1615" i="4"/>
  <c r="B1615" i="4"/>
  <c r="C1615" i="4"/>
  <c r="D1615" i="4"/>
  <c r="E1615" i="4"/>
  <c r="F1615" i="4"/>
  <c r="G1615" i="4"/>
  <c r="H1615" i="4"/>
  <c r="I1615" i="4"/>
  <c r="J1615" i="4"/>
  <c r="K1615" i="4"/>
  <c r="A1616" i="4"/>
  <c r="B1616" i="4"/>
  <c r="C1616" i="4"/>
  <c r="D1616" i="4"/>
  <c r="E1616" i="4"/>
  <c r="F1616" i="4"/>
  <c r="G1616" i="4"/>
  <c r="H1616" i="4"/>
  <c r="I1616" i="4"/>
  <c r="J1616" i="4"/>
  <c r="K1616" i="4"/>
  <c r="A1617" i="4"/>
  <c r="B1617" i="4"/>
  <c r="C1617" i="4"/>
  <c r="D1617" i="4"/>
  <c r="E1617" i="4"/>
  <c r="F1617" i="4"/>
  <c r="G1617" i="4"/>
  <c r="H1617" i="4"/>
  <c r="I1617" i="4"/>
  <c r="J1617" i="4"/>
  <c r="K1617" i="4"/>
  <c r="A1618" i="4"/>
  <c r="B1618" i="4"/>
  <c r="C1618" i="4"/>
  <c r="D1618" i="4"/>
  <c r="E1618" i="4"/>
  <c r="F1618" i="4"/>
  <c r="G1618" i="4"/>
  <c r="H1618" i="4"/>
  <c r="I1618" i="4"/>
  <c r="J1618" i="4"/>
  <c r="K1618" i="4"/>
  <c r="A1619" i="4"/>
  <c r="B1619" i="4"/>
  <c r="C1619" i="4"/>
  <c r="D1619" i="4"/>
  <c r="E1619" i="4"/>
  <c r="F1619" i="4"/>
  <c r="G1619" i="4"/>
  <c r="H1619" i="4"/>
  <c r="I1619" i="4"/>
  <c r="J1619" i="4"/>
  <c r="K1619" i="4"/>
  <c r="A1620" i="4"/>
  <c r="B1620" i="4"/>
  <c r="C1620" i="4"/>
  <c r="D1620" i="4"/>
  <c r="E1620" i="4"/>
  <c r="F1620" i="4"/>
  <c r="G1620" i="4"/>
  <c r="H1620" i="4"/>
  <c r="I1620" i="4"/>
  <c r="J1620" i="4"/>
  <c r="K1620" i="4"/>
  <c r="A1621" i="4"/>
  <c r="B1621" i="4"/>
  <c r="C1621" i="4"/>
  <c r="D1621" i="4"/>
  <c r="E1621" i="4"/>
  <c r="F1621" i="4"/>
  <c r="G1621" i="4"/>
  <c r="H1621" i="4"/>
  <c r="I1621" i="4"/>
  <c r="J1621" i="4"/>
  <c r="K1621" i="4"/>
  <c r="A1622" i="4"/>
  <c r="B1622" i="4"/>
  <c r="C1622" i="4"/>
  <c r="D1622" i="4"/>
  <c r="E1622" i="4"/>
  <c r="F1622" i="4"/>
  <c r="G1622" i="4"/>
  <c r="H1622" i="4"/>
  <c r="I1622" i="4"/>
  <c r="J1622" i="4"/>
  <c r="K1622" i="4"/>
  <c r="A1623" i="4"/>
  <c r="B1623" i="4"/>
  <c r="C1623" i="4"/>
  <c r="D1623" i="4"/>
  <c r="E1623" i="4"/>
  <c r="F1623" i="4"/>
  <c r="G1623" i="4"/>
  <c r="H1623" i="4"/>
  <c r="I1623" i="4"/>
  <c r="J1623" i="4"/>
  <c r="K1623" i="4"/>
  <c r="A1624" i="4"/>
  <c r="B1624" i="4"/>
  <c r="C1624" i="4"/>
  <c r="D1624" i="4"/>
  <c r="E1624" i="4"/>
  <c r="F1624" i="4"/>
  <c r="G1624" i="4"/>
  <c r="H1624" i="4"/>
  <c r="I1624" i="4"/>
  <c r="J1624" i="4"/>
  <c r="K1624" i="4"/>
  <c r="A1625" i="4"/>
  <c r="B1625" i="4"/>
  <c r="C1625" i="4"/>
  <c r="D1625" i="4"/>
  <c r="E1625" i="4"/>
  <c r="F1625" i="4"/>
  <c r="G1625" i="4"/>
  <c r="H1625" i="4"/>
  <c r="I1625" i="4"/>
  <c r="J1625" i="4"/>
  <c r="K1625" i="4"/>
  <c r="A1626" i="4"/>
  <c r="B1626" i="4"/>
  <c r="C1626" i="4"/>
  <c r="D1626" i="4"/>
  <c r="E1626" i="4"/>
  <c r="F1626" i="4"/>
  <c r="G1626" i="4"/>
  <c r="H1626" i="4"/>
  <c r="I1626" i="4"/>
  <c r="J1626" i="4"/>
  <c r="K1626" i="4"/>
  <c r="A1627" i="4"/>
  <c r="B1627" i="4"/>
  <c r="C1627" i="4"/>
  <c r="D1627" i="4"/>
  <c r="E1627" i="4"/>
  <c r="F1627" i="4"/>
  <c r="G1627" i="4"/>
  <c r="H1627" i="4"/>
  <c r="I1627" i="4"/>
  <c r="J1627" i="4"/>
  <c r="K1627" i="4"/>
  <c r="A1628" i="4"/>
  <c r="B1628" i="4"/>
  <c r="C1628" i="4"/>
  <c r="D1628" i="4"/>
  <c r="E1628" i="4"/>
  <c r="F1628" i="4"/>
  <c r="G1628" i="4"/>
  <c r="H1628" i="4"/>
  <c r="I1628" i="4"/>
  <c r="J1628" i="4"/>
  <c r="K1628" i="4"/>
  <c r="A1629" i="4"/>
  <c r="B1629" i="4"/>
  <c r="C1629" i="4"/>
  <c r="D1629" i="4"/>
  <c r="E1629" i="4"/>
  <c r="F1629" i="4"/>
  <c r="G1629" i="4"/>
  <c r="H1629" i="4"/>
  <c r="I1629" i="4"/>
  <c r="J1629" i="4"/>
  <c r="K1629" i="4"/>
  <c r="A1630" i="4"/>
  <c r="B1630" i="4"/>
  <c r="C1630" i="4"/>
  <c r="D1630" i="4"/>
  <c r="E1630" i="4"/>
  <c r="F1630" i="4"/>
  <c r="G1630" i="4"/>
  <c r="H1630" i="4"/>
  <c r="I1630" i="4"/>
  <c r="J1630" i="4"/>
  <c r="K1630" i="4"/>
  <c r="A1631" i="4"/>
  <c r="B1631" i="4"/>
  <c r="C1631" i="4"/>
  <c r="D1631" i="4"/>
  <c r="E1631" i="4"/>
  <c r="F1631" i="4"/>
  <c r="G1631" i="4"/>
  <c r="H1631" i="4"/>
  <c r="I1631" i="4"/>
  <c r="J1631" i="4"/>
  <c r="K1631" i="4"/>
  <c r="A1632" i="4"/>
  <c r="B1632" i="4"/>
  <c r="C1632" i="4"/>
  <c r="D1632" i="4"/>
  <c r="E1632" i="4"/>
  <c r="F1632" i="4"/>
  <c r="G1632" i="4"/>
  <c r="H1632" i="4"/>
  <c r="I1632" i="4"/>
  <c r="J1632" i="4"/>
  <c r="K1632" i="4"/>
  <c r="A1633" i="4"/>
  <c r="B1633" i="4"/>
  <c r="C1633" i="4"/>
  <c r="D1633" i="4"/>
  <c r="E1633" i="4"/>
  <c r="F1633" i="4"/>
  <c r="G1633" i="4"/>
  <c r="H1633" i="4"/>
  <c r="I1633" i="4"/>
  <c r="J1633" i="4"/>
  <c r="K1633" i="4"/>
  <c r="A1634" i="4"/>
  <c r="B1634" i="4"/>
  <c r="C1634" i="4"/>
  <c r="D1634" i="4"/>
  <c r="E1634" i="4"/>
  <c r="F1634" i="4"/>
  <c r="G1634" i="4"/>
  <c r="H1634" i="4"/>
  <c r="I1634" i="4"/>
  <c r="J1634" i="4"/>
  <c r="K1634" i="4"/>
  <c r="A1635" i="4"/>
  <c r="B1635" i="4"/>
  <c r="C1635" i="4"/>
  <c r="D1635" i="4"/>
  <c r="E1635" i="4"/>
  <c r="F1635" i="4"/>
  <c r="G1635" i="4"/>
  <c r="H1635" i="4"/>
  <c r="I1635" i="4"/>
  <c r="J1635" i="4"/>
  <c r="K1635" i="4"/>
  <c r="A1636" i="4"/>
  <c r="B1636" i="4"/>
  <c r="C1636" i="4"/>
  <c r="D1636" i="4"/>
  <c r="E1636" i="4"/>
  <c r="F1636" i="4"/>
  <c r="G1636" i="4"/>
  <c r="H1636" i="4"/>
  <c r="I1636" i="4"/>
  <c r="J1636" i="4"/>
  <c r="K1636" i="4"/>
  <c r="A1637" i="4"/>
  <c r="B1637" i="4"/>
  <c r="C1637" i="4"/>
  <c r="D1637" i="4"/>
  <c r="E1637" i="4"/>
  <c r="F1637" i="4"/>
  <c r="G1637" i="4"/>
  <c r="H1637" i="4"/>
  <c r="I1637" i="4"/>
  <c r="J1637" i="4"/>
  <c r="K1637" i="4"/>
  <c r="A1638" i="4"/>
  <c r="B1638" i="4"/>
  <c r="C1638" i="4"/>
  <c r="D1638" i="4"/>
  <c r="E1638" i="4"/>
  <c r="F1638" i="4"/>
  <c r="G1638" i="4"/>
  <c r="H1638" i="4"/>
  <c r="I1638" i="4"/>
  <c r="J1638" i="4"/>
  <c r="K1638" i="4"/>
  <c r="A1639" i="4"/>
  <c r="B1639" i="4"/>
  <c r="C1639" i="4"/>
  <c r="D1639" i="4"/>
  <c r="E1639" i="4"/>
  <c r="F1639" i="4"/>
  <c r="G1639" i="4"/>
  <c r="H1639" i="4"/>
  <c r="I1639" i="4"/>
  <c r="J1639" i="4"/>
  <c r="K1639" i="4"/>
  <c r="A1640" i="4"/>
  <c r="B1640" i="4"/>
  <c r="C1640" i="4"/>
  <c r="D1640" i="4"/>
  <c r="E1640" i="4"/>
  <c r="F1640" i="4"/>
  <c r="G1640" i="4"/>
  <c r="H1640" i="4"/>
  <c r="I1640" i="4"/>
  <c r="J1640" i="4"/>
  <c r="K1640" i="4"/>
  <c r="A1641" i="4"/>
  <c r="B1641" i="4"/>
  <c r="C1641" i="4"/>
  <c r="D1641" i="4"/>
  <c r="E1641" i="4"/>
  <c r="F1641" i="4"/>
  <c r="G1641" i="4"/>
  <c r="H1641" i="4"/>
  <c r="I1641" i="4"/>
  <c r="J1641" i="4"/>
  <c r="K1641" i="4"/>
  <c r="A1642" i="4"/>
  <c r="B1642" i="4"/>
  <c r="C1642" i="4"/>
  <c r="D1642" i="4"/>
  <c r="E1642" i="4"/>
  <c r="F1642" i="4"/>
  <c r="G1642" i="4"/>
  <c r="H1642" i="4"/>
  <c r="I1642" i="4"/>
  <c r="J1642" i="4"/>
  <c r="K1642" i="4"/>
  <c r="A1643" i="4"/>
  <c r="B1643" i="4"/>
  <c r="C1643" i="4"/>
  <c r="D1643" i="4"/>
  <c r="E1643" i="4"/>
  <c r="F1643" i="4"/>
  <c r="G1643" i="4"/>
  <c r="H1643" i="4"/>
  <c r="I1643" i="4"/>
  <c r="J1643" i="4"/>
  <c r="K1643" i="4"/>
  <c r="A1644" i="4"/>
  <c r="B1644" i="4"/>
  <c r="C1644" i="4"/>
  <c r="D1644" i="4"/>
  <c r="E1644" i="4"/>
  <c r="F1644" i="4"/>
  <c r="G1644" i="4"/>
  <c r="H1644" i="4"/>
  <c r="I1644" i="4"/>
  <c r="J1644" i="4"/>
  <c r="K1644" i="4"/>
  <c r="A1645" i="4"/>
  <c r="B1645" i="4"/>
  <c r="C1645" i="4"/>
  <c r="D1645" i="4"/>
  <c r="E1645" i="4"/>
  <c r="F1645" i="4"/>
  <c r="G1645" i="4"/>
  <c r="H1645" i="4"/>
  <c r="I1645" i="4"/>
  <c r="J1645" i="4"/>
  <c r="K1645" i="4"/>
  <c r="A1646" i="4"/>
  <c r="B1646" i="4"/>
  <c r="C1646" i="4"/>
  <c r="D1646" i="4"/>
  <c r="E1646" i="4"/>
  <c r="F1646" i="4"/>
  <c r="G1646" i="4"/>
  <c r="H1646" i="4"/>
  <c r="I1646" i="4"/>
  <c r="J1646" i="4"/>
  <c r="K1646" i="4"/>
  <c r="A1647" i="4"/>
  <c r="B1647" i="4"/>
  <c r="C1647" i="4"/>
  <c r="D1647" i="4"/>
  <c r="E1647" i="4"/>
  <c r="F1647" i="4"/>
  <c r="G1647" i="4"/>
  <c r="H1647" i="4"/>
  <c r="I1647" i="4"/>
  <c r="J1647" i="4"/>
  <c r="K1647" i="4"/>
  <c r="A1648" i="4"/>
  <c r="B1648" i="4"/>
  <c r="C1648" i="4"/>
  <c r="D1648" i="4"/>
  <c r="E1648" i="4"/>
  <c r="F1648" i="4"/>
  <c r="G1648" i="4"/>
  <c r="H1648" i="4"/>
  <c r="I1648" i="4"/>
  <c r="J1648" i="4"/>
  <c r="K1648" i="4"/>
  <c r="A1649" i="4"/>
  <c r="B1649" i="4"/>
  <c r="C1649" i="4"/>
  <c r="D1649" i="4"/>
  <c r="E1649" i="4"/>
  <c r="F1649" i="4"/>
  <c r="G1649" i="4"/>
  <c r="H1649" i="4"/>
  <c r="I1649" i="4"/>
  <c r="J1649" i="4"/>
  <c r="K1649" i="4"/>
  <c r="A1650" i="4"/>
  <c r="B1650" i="4"/>
  <c r="C1650" i="4"/>
  <c r="D1650" i="4"/>
  <c r="E1650" i="4"/>
  <c r="F1650" i="4"/>
  <c r="G1650" i="4"/>
  <c r="H1650" i="4"/>
  <c r="I1650" i="4"/>
  <c r="J1650" i="4"/>
  <c r="K1650" i="4"/>
  <c r="A1651" i="4"/>
  <c r="B1651" i="4"/>
  <c r="C1651" i="4"/>
  <c r="D1651" i="4"/>
  <c r="E1651" i="4"/>
  <c r="F1651" i="4"/>
  <c r="G1651" i="4"/>
  <c r="H1651" i="4"/>
  <c r="I1651" i="4"/>
  <c r="J1651" i="4"/>
  <c r="K1651" i="4"/>
  <c r="A1652" i="4"/>
  <c r="B1652" i="4"/>
  <c r="C1652" i="4"/>
  <c r="D1652" i="4"/>
  <c r="E1652" i="4"/>
  <c r="F1652" i="4"/>
  <c r="G1652" i="4"/>
  <c r="H1652" i="4"/>
  <c r="I1652" i="4"/>
  <c r="J1652" i="4"/>
  <c r="K1652" i="4"/>
  <c r="A1653" i="4"/>
  <c r="B1653" i="4"/>
  <c r="C1653" i="4"/>
  <c r="D1653" i="4"/>
  <c r="E1653" i="4"/>
  <c r="F1653" i="4"/>
  <c r="G1653" i="4"/>
  <c r="H1653" i="4"/>
  <c r="I1653" i="4"/>
  <c r="J1653" i="4"/>
  <c r="K1653" i="4"/>
  <c r="A1654" i="4"/>
  <c r="B1654" i="4"/>
  <c r="C1654" i="4"/>
  <c r="D1654" i="4"/>
  <c r="E1654" i="4"/>
  <c r="F1654" i="4"/>
  <c r="G1654" i="4"/>
  <c r="H1654" i="4"/>
  <c r="I1654" i="4"/>
  <c r="J1654" i="4"/>
  <c r="K1654" i="4"/>
  <c r="A1655" i="4"/>
  <c r="B1655" i="4"/>
  <c r="C1655" i="4"/>
  <c r="D1655" i="4"/>
  <c r="E1655" i="4"/>
  <c r="F1655" i="4"/>
  <c r="G1655" i="4"/>
  <c r="H1655" i="4"/>
  <c r="I1655" i="4"/>
  <c r="J1655" i="4"/>
  <c r="K1655" i="4"/>
  <c r="A1656" i="4"/>
  <c r="B1656" i="4"/>
  <c r="C1656" i="4"/>
  <c r="D1656" i="4"/>
  <c r="E1656" i="4"/>
  <c r="F1656" i="4"/>
  <c r="G1656" i="4"/>
  <c r="H1656" i="4"/>
  <c r="I1656" i="4"/>
  <c r="J1656" i="4"/>
  <c r="K1656" i="4"/>
  <c r="A1657" i="4"/>
  <c r="B1657" i="4"/>
  <c r="C1657" i="4"/>
  <c r="D1657" i="4"/>
  <c r="E1657" i="4"/>
  <c r="F1657" i="4"/>
  <c r="G1657" i="4"/>
  <c r="H1657" i="4"/>
  <c r="I1657" i="4"/>
  <c r="J1657" i="4"/>
  <c r="K1657" i="4"/>
  <c r="A1658" i="4"/>
  <c r="B1658" i="4"/>
  <c r="C1658" i="4"/>
  <c r="D1658" i="4"/>
  <c r="E1658" i="4"/>
  <c r="F1658" i="4"/>
  <c r="G1658" i="4"/>
  <c r="H1658" i="4"/>
  <c r="I1658" i="4"/>
  <c r="J1658" i="4"/>
  <c r="K1658" i="4"/>
  <c r="A1659" i="4"/>
  <c r="B1659" i="4"/>
  <c r="C1659" i="4"/>
  <c r="D1659" i="4"/>
  <c r="E1659" i="4"/>
  <c r="F1659" i="4"/>
  <c r="G1659" i="4"/>
  <c r="H1659" i="4"/>
  <c r="I1659" i="4"/>
  <c r="J1659" i="4"/>
  <c r="K1659" i="4"/>
  <c r="A1660" i="4"/>
  <c r="B1660" i="4"/>
  <c r="C1660" i="4"/>
  <c r="D1660" i="4"/>
  <c r="E1660" i="4"/>
  <c r="F1660" i="4"/>
  <c r="G1660" i="4"/>
  <c r="H1660" i="4"/>
  <c r="I1660" i="4"/>
  <c r="J1660" i="4"/>
  <c r="K1660" i="4"/>
  <c r="A1661" i="4"/>
  <c r="B1661" i="4"/>
  <c r="C1661" i="4"/>
  <c r="D1661" i="4"/>
  <c r="E1661" i="4"/>
  <c r="F1661" i="4"/>
  <c r="G1661" i="4"/>
  <c r="H1661" i="4"/>
  <c r="I1661" i="4"/>
  <c r="J1661" i="4"/>
  <c r="K1661" i="4"/>
  <c r="A1662" i="4"/>
  <c r="B1662" i="4"/>
  <c r="C1662" i="4"/>
  <c r="D1662" i="4"/>
  <c r="E1662" i="4"/>
  <c r="F1662" i="4"/>
  <c r="G1662" i="4"/>
  <c r="H1662" i="4"/>
  <c r="I1662" i="4"/>
  <c r="J1662" i="4"/>
  <c r="K1662" i="4"/>
  <c r="A1663" i="4"/>
  <c r="B1663" i="4"/>
  <c r="C1663" i="4"/>
  <c r="D1663" i="4"/>
  <c r="E1663" i="4"/>
  <c r="F1663" i="4"/>
  <c r="G1663" i="4"/>
  <c r="H1663" i="4"/>
  <c r="I1663" i="4"/>
  <c r="J1663" i="4"/>
  <c r="K1663" i="4"/>
  <c r="A1664" i="4"/>
  <c r="B1664" i="4"/>
  <c r="C1664" i="4"/>
  <c r="D1664" i="4"/>
  <c r="E1664" i="4"/>
  <c r="F1664" i="4"/>
  <c r="G1664" i="4"/>
  <c r="H1664" i="4"/>
  <c r="I1664" i="4"/>
  <c r="J1664" i="4"/>
  <c r="K1664" i="4"/>
  <c r="A1665" i="4"/>
  <c r="B1665" i="4"/>
  <c r="C1665" i="4"/>
  <c r="D1665" i="4"/>
  <c r="E1665" i="4"/>
  <c r="F1665" i="4"/>
  <c r="G1665" i="4"/>
  <c r="H1665" i="4"/>
  <c r="I1665" i="4"/>
  <c r="J1665" i="4"/>
  <c r="K1665" i="4"/>
  <c r="A1666" i="4"/>
  <c r="B1666" i="4"/>
  <c r="C1666" i="4"/>
  <c r="D1666" i="4"/>
  <c r="E1666" i="4"/>
  <c r="F1666" i="4"/>
  <c r="G1666" i="4"/>
  <c r="H1666" i="4"/>
  <c r="I1666" i="4"/>
  <c r="J1666" i="4"/>
  <c r="K1666" i="4"/>
  <c r="A1667" i="4"/>
  <c r="B1667" i="4"/>
  <c r="C1667" i="4"/>
  <c r="D1667" i="4"/>
  <c r="E1667" i="4"/>
  <c r="F1667" i="4"/>
  <c r="G1667" i="4"/>
  <c r="H1667" i="4"/>
  <c r="I1667" i="4"/>
  <c r="J1667" i="4"/>
  <c r="K1667" i="4"/>
  <c r="A1668" i="4"/>
  <c r="B1668" i="4"/>
  <c r="C1668" i="4"/>
  <c r="D1668" i="4"/>
  <c r="E1668" i="4"/>
  <c r="F1668" i="4"/>
  <c r="G1668" i="4"/>
  <c r="H1668" i="4"/>
  <c r="I1668" i="4"/>
  <c r="J1668" i="4"/>
  <c r="K1668" i="4"/>
  <c r="A1669" i="4"/>
  <c r="B1669" i="4"/>
  <c r="C1669" i="4"/>
  <c r="D1669" i="4"/>
  <c r="E1669" i="4"/>
  <c r="F1669" i="4"/>
  <c r="G1669" i="4"/>
  <c r="H1669" i="4"/>
  <c r="I1669" i="4"/>
  <c r="J1669" i="4"/>
  <c r="K1669" i="4"/>
  <c r="A1670" i="4"/>
  <c r="B1670" i="4"/>
  <c r="C1670" i="4"/>
  <c r="D1670" i="4"/>
  <c r="E1670" i="4"/>
  <c r="F1670" i="4"/>
  <c r="G1670" i="4"/>
  <c r="H1670" i="4"/>
  <c r="I1670" i="4"/>
  <c r="J1670" i="4"/>
  <c r="K1670" i="4"/>
  <c r="A1671" i="4"/>
  <c r="B1671" i="4"/>
  <c r="C1671" i="4"/>
  <c r="D1671" i="4"/>
  <c r="E1671" i="4"/>
  <c r="F1671" i="4"/>
  <c r="G1671" i="4"/>
  <c r="H1671" i="4"/>
  <c r="I1671" i="4"/>
  <c r="J1671" i="4"/>
  <c r="K1671" i="4"/>
  <c r="A1672" i="4"/>
  <c r="B1672" i="4"/>
  <c r="C1672" i="4"/>
  <c r="D1672" i="4"/>
  <c r="E1672" i="4"/>
  <c r="F1672" i="4"/>
  <c r="G1672" i="4"/>
  <c r="H1672" i="4"/>
  <c r="I1672" i="4"/>
  <c r="J1672" i="4"/>
  <c r="K1672" i="4"/>
  <c r="A1673" i="4"/>
  <c r="B1673" i="4"/>
  <c r="C1673" i="4"/>
  <c r="D1673" i="4"/>
  <c r="E1673" i="4"/>
  <c r="F1673" i="4"/>
  <c r="G1673" i="4"/>
  <c r="H1673" i="4"/>
  <c r="I1673" i="4"/>
  <c r="J1673" i="4"/>
  <c r="K1673" i="4"/>
  <c r="A1674" i="4"/>
  <c r="B1674" i="4"/>
  <c r="C1674" i="4"/>
  <c r="D1674" i="4"/>
  <c r="E1674" i="4"/>
  <c r="F1674" i="4"/>
  <c r="G1674" i="4"/>
  <c r="H1674" i="4"/>
  <c r="I1674" i="4"/>
  <c r="J1674" i="4"/>
  <c r="K1674" i="4"/>
  <c r="A1675" i="4"/>
  <c r="B1675" i="4"/>
  <c r="C1675" i="4"/>
  <c r="D1675" i="4"/>
  <c r="E1675" i="4"/>
  <c r="F1675" i="4"/>
  <c r="G1675" i="4"/>
  <c r="H1675" i="4"/>
  <c r="I1675" i="4"/>
  <c r="J1675" i="4"/>
  <c r="K1675" i="4"/>
  <c r="A1676" i="4"/>
  <c r="B1676" i="4"/>
  <c r="C1676" i="4"/>
  <c r="D1676" i="4"/>
  <c r="E1676" i="4"/>
  <c r="F1676" i="4"/>
  <c r="G1676" i="4"/>
  <c r="H1676" i="4"/>
  <c r="I1676" i="4"/>
  <c r="J1676" i="4"/>
  <c r="K1676" i="4"/>
  <c r="A1677" i="4"/>
  <c r="B1677" i="4"/>
  <c r="C1677" i="4"/>
  <c r="D1677" i="4"/>
  <c r="E1677" i="4"/>
  <c r="F1677" i="4"/>
  <c r="G1677" i="4"/>
  <c r="H1677" i="4"/>
  <c r="I1677" i="4"/>
  <c r="J1677" i="4"/>
  <c r="K1677" i="4"/>
  <c r="A1678" i="4"/>
  <c r="B1678" i="4"/>
  <c r="C1678" i="4"/>
  <c r="D1678" i="4"/>
  <c r="E1678" i="4"/>
  <c r="F1678" i="4"/>
  <c r="G1678" i="4"/>
  <c r="H1678" i="4"/>
  <c r="I1678" i="4"/>
  <c r="J1678" i="4"/>
  <c r="K1678" i="4"/>
  <c r="A1679" i="4"/>
  <c r="B1679" i="4"/>
  <c r="C1679" i="4"/>
  <c r="D1679" i="4"/>
  <c r="E1679" i="4"/>
  <c r="F1679" i="4"/>
  <c r="G1679" i="4"/>
  <c r="H1679" i="4"/>
  <c r="I1679" i="4"/>
  <c r="J1679" i="4"/>
  <c r="K1679" i="4"/>
  <c r="A1680" i="4"/>
  <c r="B1680" i="4"/>
  <c r="C1680" i="4"/>
  <c r="D1680" i="4"/>
  <c r="E1680" i="4"/>
  <c r="F1680" i="4"/>
  <c r="G1680" i="4"/>
  <c r="H1680" i="4"/>
  <c r="I1680" i="4"/>
  <c r="J1680" i="4"/>
  <c r="K1680" i="4"/>
  <c r="A1681" i="4"/>
  <c r="B1681" i="4"/>
  <c r="C1681" i="4"/>
  <c r="D1681" i="4"/>
  <c r="E1681" i="4"/>
  <c r="F1681" i="4"/>
  <c r="G1681" i="4"/>
  <c r="H1681" i="4"/>
  <c r="I1681" i="4"/>
  <c r="J1681" i="4"/>
  <c r="K1681" i="4"/>
  <c r="A1682" i="4"/>
  <c r="B1682" i="4"/>
  <c r="C1682" i="4"/>
  <c r="D1682" i="4"/>
  <c r="E1682" i="4"/>
  <c r="F1682" i="4"/>
  <c r="G1682" i="4"/>
  <c r="H1682" i="4"/>
  <c r="I1682" i="4"/>
  <c r="J1682" i="4"/>
  <c r="K1682" i="4"/>
  <c r="A1683" i="4"/>
  <c r="B1683" i="4"/>
  <c r="C1683" i="4"/>
  <c r="D1683" i="4"/>
  <c r="E1683" i="4"/>
  <c r="F1683" i="4"/>
  <c r="G1683" i="4"/>
  <c r="H1683" i="4"/>
  <c r="I1683" i="4"/>
  <c r="J1683" i="4"/>
  <c r="K1683" i="4"/>
  <c r="A1684" i="4"/>
  <c r="B1684" i="4"/>
  <c r="C1684" i="4"/>
  <c r="D1684" i="4"/>
  <c r="E1684" i="4"/>
  <c r="F1684" i="4"/>
  <c r="G1684" i="4"/>
  <c r="H1684" i="4"/>
  <c r="I1684" i="4"/>
  <c r="J1684" i="4"/>
  <c r="K1684" i="4"/>
  <c r="A1685" i="4"/>
  <c r="B1685" i="4"/>
  <c r="C1685" i="4"/>
  <c r="D1685" i="4"/>
  <c r="E1685" i="4"/>
  <c r="F1685" i="4"/>
  <c r="G1685" i="4"/>
  <c r="H1685" i="4"/>
  <c r="I1685" i="4"/>
  <c r="J1685" i="4"/>
  <c r="K1685" i="4"/>
  <c r="A1686" i="4"/>
  <c r="B1686" i="4"/>
  <c r="C1686" i="4"/>
  <c r="D1686" i="4"/>
  <c r="E1686" i="4"/>
  <c r="F1686" i="4"/>
  <c r="G1686" i="4"/>
  <c r="H1686" i="4"/>
  <c r="I1686" i="4"/>
  <c r="J1686" i="4"/>
  <c r="K1686" i="4"/>
  <c r="A1687" i="4"/>
  <c r="B1687" i="4"/>
  <c r="C1687" i="4"/>
  <c r="D1687" i="4"/>
  <c r="E1687" i="4"/>
  <c r="F1687" i="4"/>
  <c r="G1687" i="4"/>
  <c r="H1687" i="4"/>
  <c r="I1687" i="4"/>
  <c r="J1687" i="4"/>
  <c r="K1687" i="4"/>
  <c r="A1688" i="4"/>
  <c r="B1688" i="4"/>
  <c r="C1688" i="4"/>
  <c r="D1688" i="4"/>
  <c r="E1688" i="4"/>
  <c r="F1688" i="4"/>
  <c r="G1688" i="4"/>
  <c r="H1688" i="4"/>
  <c r="I1688" i="4"/>
  <c r="J1688" i="4"/>
  <c r="K1688" i="4"/>
  <c r="A1689" i="4"/>
  <c r="B1689" i="4"/>
  <c r="C1689" i="4"/>
  <c r="D1689" i="4"/>
  <c r="E1689" i="4"/>
  <c r="F1689" i="4"/>
  <c r="G1689" i="4"/>
  <c r="H1689" i="4"/>
  <c r="I1689" i="4"/>
  <c r="J1689" i="4"/>
  <c r="K1689" i="4"/>
  <c r="A1690" i="4"/>
  <c r="B1690" i="4"/>
  <c r="C1690" i="4"/>
  <c r="D1690" i="4"/>
  <c r="E1690" i="4"/>
  <c r="F1690" i="4"/>
  <c r="G1690" i="4"/>
  <c r="H1690" i="4"/>
  <c r="I1690" i="4"/>
  <c r="J1690" i="4"/>
  <c r="K1690" i="4"/>
  <c r="A1691" i="4"/>
  <c r="B1691" i="4"/>
  <c r="C1691" i="4"/>
  <c r="D1691" i="4"/>
  <c r="E1691" i="4"/>
  <c r="F1691" i="4"/>
  <c r="G1691" i="4"/>
  <c r="H1691" i="4"/>
  <c r="I1691" i="4"/>
  <c r="J1691" i="4"/>
  <c r="K1691" i="4"/>
  <c r="A1692" i="4"/>
  <c r="B1692" i="4"/>
  <c r="C1692" i="4"/>
  <c r="D1692" i="4"/>
  <c r="E1692" i="4"/>
  <c r="F1692" i="4"/>
  <c r="G1692" i="4"/>
  <c r="H1692" i="4"/>
  <c r="I1692" i="4"/>
  <c r="J1692" i="4"/>
  <c r="K1692" i="4"/>
  <c r="A1693" i="4"/>
  <c r="B1693" i="4"/>
  <c r="C1693" i="4"/>
  <c r="D1693" i="4"/>
  <c r="E1693" i="4"/>
  <c r="F1693" i="4"/>
  <c r="G1693" i="4"/>
  <c r="H1693" i="4"/>
  <c r="I1693" i="4"/>
  <c r="J1693" i="4"/>
  <c r="K1693" i="4"/>
  <c r="A1694" i="4"/>
  <c r="B1694" i="4"/>
  <c r="C1694" i="4"/>
  <c r="D1694" i="4"/>
  <c r="E1694" i="4"/>
  <c r="F1694" i="4"/>
  <c r="G1694" i="4"/>
  <c r="H1694" i="4"/>
  <c r="I1694" i="4"/>
  <c r="J1694" i="4"/>
  <c r="K1694" i="4"/>
  <c r="A1695" i="4"/>
  <c r="B1695" i="4"/>
  <c r="C1695" i="4"/>
  <c r="D1695" i="4"/>
  <c r="E1695" i="4"/>
  <c r="F1695" i="4"/>
  <c r="G1695" i="4"/>
  <c r="H1695" i="4"/>
  <c r="I1695" i="4"/>
  <c r="J1695" i="4"/>
  <c r="K1695" i="4"/>
  <c r="A1696" i="4"/>
  <c r="B1696" i="4"/>
  <c r="C1696" i="4"/>
  <c r="D1696" i="4"/>
  <c r="E1696" i="4"/>
  <c r="F1696" i="4"/>
  <c r="G1696" i="4"/>
  <c r="H1696" i="4"/>
  <c r="I1696" i="4"/>
  <c r="J1696" i="4"/>
  <c r="K1696" i="4"/>
  <c r="A1697" i="4"/>
  <c r="B1697" i="4"/>
  <c r="C1697" i="4"/>
  <c r="D1697" i="4"/>
  <c r="E1697" i="4"/>
  <c r="F1697" i="4"/>
  <c r="G1697" i="4"/>
  <c r="H1697" i="4"/>
  <c r="I1697" i="4"/>
  <c r="J1697" i="4"/>
  <c r="K1697" i="4"/>
  <c r="A1698" i="4"/>
  <c r="B1698" i="4"/>
  <c r="C1698" i="4"/>
  <c r="D1698" i="4"/>
  <c r="E1698" i="4"/>
  <c r="F1698" i="4"/>
  <c r="G1698" i="4"/>
  <c r="H1698" i="4"/>
  <c r="I1698" i="4"/>
  <c r="J1698" i="4"/>
  <c r="K1698" i="4"/>
  <c r="A1699" i="4"/>
  <c r="B1699" i="4"/>
  <c r="C1699" i="4"/>
  <c r="D1699" i="4"/>
  <c r="E1699" i="4"/>
  <c r="F1699" i="4"/>
  <c r="G1699" i="4"/>
  <c r="H1699" i="4"/>
  <c r="I1699" i="4"/>
  <c r="J1699" i="4"/>
  <c r="K1699" i="4"/>
  <c r="A1700" i="4"/>
  <c r="B1700" i="4"/>
  <c r="C1700" i="4"/>
  <c r="D1700" i="4"/>
  <c r="E1700" i="4"/>
  <c r="F1700" i="4"/>
  <c r="G1700" i="4"/>
  <c r="H1700" i="4"/>
  <c r="I1700" i="4"/>
  <c r="J1700" i="4"/>
  <c r="K1700" i="4"/>
  <c r="A1701" i="4"/>
  <c r="B1701" i="4"/>
  <c r="C1701" i="4"/>
  <c r="D1701" i="4"/>
  <c r="E1701" i="4"/>
  <c r="F1701" i="4"/>
  <c r="G1701" i="4"/>
  <c r="H1701" i="4"/>
  <c r="I1701" i="4"/>
  <c r="J1701" i="4"/>
  <c r="K1701" i="4"/>
  <c r="A1702" i="4"/>
  <c r="B1702" i="4"/>
  <c r="C1702" i="4"/>
  <c r="D1702" i="4"/>
  <c r="E1702" i="4"/>
  <c r="F1702" i="4"/>
  <c r="G1702" i="4"/>
  <c r="H1702" i="4"/>
  <c r="I1702" i="4"/>
  <c r="J1702" i="4"/>
  <c r="K1702" i="4"/>
  <c r="A1703" i="4"/>
  <c r="B1703" i="4"/>
  <c r="C1703" i="4"/>
  <c r="D1703" i="4"/>
  <c r="E1703" i="4"/>
  <c r="F1703" i="4"/>
  <c r="G1703" i="4"/>
  <c r="H1703" i="4"/>
  <c r="I1703" i="4"/>
  <c r="J1703" i="4"/>
  <c r="K1703" i="4"/>
  <c r="A1704" i="4"/>
  <c r="B1704" i="4"/>
  <c r="C1704" i="4"/>
  <c r="D1704" i="4"/>
  <c r="E1704" i="4"/>
  <c r="F1704" i="4"/>
  <c r="G1704" i="4"/>
  <c r="H1704" i="4"/>
  <c r="I1704" i="4"/>
  <c r="J1704" i="4"/>
  <c r="K1704" i="4"/>
  <c r="A1705" i="4"/>
  <c r="B1705" i="4"/>
  <c r="C1705" i="4"/>
  <c r="D1705" i="4"/>
  <c r="E1705" i="4"/>
  <c r="F1705" i="4"/>
  <c r="G1705" i="4"/>
  <c r="H1705" i="4"/>
  <c r="I1705" i="4"/>
  <c r="J1705" i="4"/>
  <c r="K1705" i="4"/>
  <c r="A1706" i="4"/>
  <c r="B1706" i="4"/>
  <c r="C1706" i="4"/>
  <c r="D1706" i="4"/>
  <c r="E1706" i="4"/>
  <c r="F1706" i="4"/>
  <c r="G1706" i="4"/>
  <c r="H1706" i="4"/>
  <c r="I1706" i="4"/>
  <c r="J1706" i="4"/>
  <c r="K1706" i="4"/>
  <c r="A1707" i="4"/>
  <c r="B1707" i="4"/>
  <c r="C1707" i="4"/>
  <c r="D1707" i="4"/>
  <c r="E1707" i="4"/>
  <c r="F1707" i="4"/>
  <c r="G1707" i="4"/>
  <c r="H1707" i="4"/>
  <c r="I1707" i="4"/>
  <c r="J1707" i="4"/>
  <c r="K1707" i="4"/>
  <c r="A1708" i="4"/>
  <c r="B1708" i="4"/>
  <c r="C1708" i="4"/>
  <c r="D1708" i="4"/>
  <c r="E1708" i="4"/>
  <c r="F1708" i="4"/>
  <c r="G1708" i="4"/>
  <c r="H1708" i="4"/>
  <c r="I1708" i="4"/>
  <c r="J1708" i="4"/>
  <c r="K1708" i="4"/>
  <c r="A1709" i="4"/>
  <c r="B1709" i="4"/>
  <c r="C1709" i="4"/>
  <c r="D1709" i="4"/>
  <c r="E1709" i="4"/>
  <c r="F1709" i="4"/>
  <c r="G1709" i="4"/>
  <c r="H1709" i="4"/>
  <c r="I1709" i="4"/>
  <c r="J1709" i="4"/>
  <c r="K1709" i="4"/>
  <c r="A1710" i="4"/>
  <c r="B1710" i="4"/>
  <c r="C1710" i="4"/>
  <c r="D1710" i="4"/>
  <c r="E1710" i="4"/>
  <c r="F1710" i="4"/>
  <c r="G1710" i="4"/>
  <c r="H1710" i="4"/>
  <c r="I1710" i="4"/>
  <c r="J1710" i="4"/>
  <c r="K1710" i="4"/>
  <c r="A1711" i="4"/>
  <c r="B1711" i="4"/>
  <c r="C1711" i="4"/>
  <c r="D1711" i="4"/>
  <c r="E1711" i="4"/>
  <c r="F1711" i="4"/>
  <c r="G1711" i="4"/>
  <c r="H1711" i="4"/>
  <c r="I1711" i="4"/>
  <c r="J1711" i="4"/>
  <c r="K1711" i="4"/>
  <c r="A1712" i="4"/>
  <c r="B1712" i="4"/>
  <c r="C1712" i="4"/>
  <c r="D1712" i="4"/>
  <c r="E1712" i="4"/>
  <c r="F1712" i="4"/>
  <c r="G1712" i="4"/>
  <c r="H1712" i="4"/>
  <c r="I1712" i="4"/>
  <c r="J1712" i="4"/>
  <c r="K1712" i="4"/>
  <c r="A1713" i="4"/>
  <c r="B1713" i="4"/>
  <c r="C1713" i="4"/>
  <c r="D1713" i="4"/>
  <c r="E1713" i="4"/>
  <c r="F1713" i="4"/>
  <c r="G1713" i="4"/>
  <c r="H1713" i="4"/>
  <c r="I1713" i="4"/>
  <c r="J1713" i="4"/>
  <c r="K1713" i="4"/>
  <c r="A1714" i="4"/>
  <c r="B1714" i="4"/>
  <c r="C1714" i="4"/>
  <c r="D1714" i="4"/>
  <c r="E1714" i="4"/>
  <c r="F1714" i="4"/>
  <c r="G1714" i="4"/>
  <c r="H1714" i="4"/>
  <c r="I1714" i="4"/>
  <c r="J1714" i="4"/>
  <c r="K1714" i="4"/>
  <c r="A1715" i="4"/>
  <c r="B1715" i="4"/>
  <c r="C1715" i="4"/>
  <c r="D1715" i="4"/>
  <c r="E1715" i="4"/>
  <c r="F1715" i="4"/>
  <c r="G1715" i="4"/>
  <c r="H1715" i="4"/>
  <c r="I1715" i="4"/>
  <c r="J1715" i="4"/>
  <c r="K1715" i="4"/>
  <c r="A1716" i="4"/>
  <c r="B1716" i="4"/>
  <c r="C1716" i="4"/>
  <c r="D1716" i="4"/>
  <c r="E1716" i="4"/>
  <c r="F1716" i="4"/>
  <c r="G1716" i="4"/>
  <c r="H1716" i="4"/>
  <c r="I1716" i="4"/>
  <c r="J1716" i="4"/>
  <c r="K1716" i="4"/>
  <c r="A1717" i="4"/>
  <c r="B1717" i="4"/>
  <c r="C1717" i="4"/>
  <c r="D1717" i="4"/>
  <c r="E1717" i="4"/>
  <c r="F1717" i="4"/>
  <c r="G1717" i="4"/>
  <c r="H1717" i="4"/>
  <c r="I1717" i="4"/>
  <c r="J1717" i="4"/>
  <c r="K1717" i="4"/>
  <c r="A1718" i="4"/>
  <c r="B1718" i="4"/>
  <c r="C1718" i="4"/>
  <c r="D1718" i="4"/>
  <c r="E1718" i="4"/>
  <c r="F1718" i="4"/>
  <c r="G1718" i="4"/>
  <c r="H1718" i="4"/>
  <c r="I1718" i="4"/>
  <c r="J1718" i="4"/>
  <c r="K1718" i="4"/>
  <c r="A1719" i="4"/>
  <c r="B1719" i="4"/>
  <c r="C1719" i="4"/>
  <c r="D1719" i="4"/>
  <c r="E1719" i="4"/>
  <c r="F1719" i="4"/>
  <c r="G1719" i="4"/>
  <c r="H1719" i="4"/>
  <c r="I1719" i="4"/>
  <c r="J1719" i="4"/>
  <c r="K1719" i="4"/>
  <c r="A1720" i="4"/>
  <c r="B1720" i="4"/>
  <c r="C1720" i="4"/>
  <c r="D1720" i="4"/>
  <c r="E1720" i="4"/>
  <c r="F1720" i="4"/>
  <c r="G1720" i="4"/>
  <c r="H1720" i="4"/>
  <c r="I1720" i="4"/>
  <c r="J1720" i="4"/>
  <c r="K1720" i="4"/>
  <c r="A1721" i="4"/>
  <c r="B1721" i="4"/>
  <c r="C1721" i="4"/>
  <c r="D1721" i="4"/>
  <c r="E1721" i="4"/>
  <c r="F1721" i="4"/>
  <c r="G1721" i="4"/>
  <c r="H1721" i="4"/>
  <c r="I1721" i="4"/>
  <c r="J1721" i="4"/>
  <c r="K1721" i="4"/>
  <c r="A1722" i="4"/>
  <c r="B1722" i="4"/>
  <c r="C1722" i="4"/>
  <c r="D1722" i="4"/>
  <c r="E1722" i="4"/>
  <c r="F1722" i="4"/>
  <c r="G1722" i="4"/>
  <c r="H1722" i="4"/>
  <c r="I1722" i="4"/>
  <c r="J1722" i="4"/>
  <c r="K1722" i="4"/>
  <c r="A1723" i="4"/>
  <c r="B1723" i="4"/>
  <c r="C1723" i="4"/>
  <c r="D1723" i="4"/>
  <c r="E1723" i="4"/>
  <c r="F1723" i="4"/>
  <c r="G1723" i="4"/>
  <c r="H1723" i="4"/>
  <c r="I1723" i="4"/>
  <c r="J1723" i="4"/>
  <c r="K1723" i="4"/>
  <c r="A1724" i="4"/>
  <c r="B1724" i="4"/>
  <c r="C1724" i="4"/>
  <c r="D1724" i="4"/>
  <c r="E1724" i="4"/>
  <c r="F1724" i="4"/>
  <c r="G1724" i="4"/>
  <c r="H1724" i="4"/>
  <c r="I1724" i="4"/>
  <c r="J1724" i="4"/>
  <c r="K1724" i="4"/>
  <c r="A1725" i="4"/>
  <c r="B1725" i="4"/>
  <c r="C1725" i="4"/>
  <c r="D1725" i="4"/>
  <c r="E1725" i="4"/>
  <c r="F1725" i="4"/>
  <c r="G1725" i="4"/>
  <c r="H1725" i="4"/>
  <c r="I1725" i="4"/>
  <c r="J1725" i="4"/>
  <c r="K1725" i="4"/>
  <c r="A1726" i="4"/>
  <c r="B1726" i="4"/>
  <c r="C1726" i="4"/>
  <c r="D1726" i="4"/>
  <c r="E1726" i="4"/>
  <c r="F1726" i="4"/>
  <c r="G1726" i="4"/>
  <c r="H1726" i="4"/>
  <c r="I1726" i="4"/>
  <c r="J1726" i="4"/>
  <c r="K1726" i="4"/>
  <c r="A1727" i="4"/>
  <c r="B1727" i="4"/>
  <c r="C1727" i="4"/>
  <c r="D1727" i="4"/>
  <c r="E1727" i="4"/>
  <c r="F1727" i="4"/>
  <c r="G1727" i="4"/>
  <c r="H1727" i="4"/>
  <c r="I1727" i="4"/>
  <c r="J1727" i="4"/>
  <c r="K1727" i="4"/>
  <c r="A1728" i="4"/>
  <c r="B1728" i="4"/>
  <c r="C1728" i="4"/>
  <c r="D1728" i="4"/>
  <c r="E1728" i="4"/>
  <c r="F1728" i="4"/>
  <c r="G1728" i="4"/>
  <c r="H1728" i="4"/>
  <c r="I1728" i="4"/>
  <c r="J1728" i="4"/>
  <c r="K1728" i="4"/>
  <c r="A1729" i="4"/>
  <c r="B1729" i="4"/>
  <c r="C1729" i="4"/>
  <c r="D1729" i="4"/>
  <c r="E1729" i="4"/>
  <c r="F1729" i="4"/>
  <c r="G1729" i="4"/>
  <c r="H1729" i="4"/>
  <c r="I1729" i="4"/>
  <c r="J1729" i="4"/>
  <c r="K1729" i="4"/>
  <c r="A1730" i="4"/>
  <c r="B1730" i="4"/>
  <c r="C1730" i="4"/>
  <c r="D1730" i="4"/>
  <c r="E1730" i="4"/>
  <c r="F1730" i="4"/>
  <c r="G1730" i="4"/>
  <c r="H1730" i="4"/>
  <c r="I1730" i="4"/>
  <c r="J1730" i="4"/>
  <c r="K1730" i="4"/>
  <c r="A1731" i="4"/>
  <c r="B1731" i="4"/>
  <c r="C1731" i="4"/>
  <c r="D1731" i="4"/>
  <c r="E1731" i="4"/>
  <c r="F1731" i="4"/>
  <c r="G1731" i="4"/>
  <c r="H1731" i="4"/>
  <c r="I1731" i="4"/>
  <c r="J1731" i="4"/>
  <c r="K1731" i="4"/>
  <c r="A1732" i="4"/>
  <c r="B1732" i="4"/>
  <c r="C1732" i="4"/>
  <c r="D1732" i="4"/>
  <c r="E1732" i="4"/>
  <c r="F1732" i="4"/>
  <c r="G1732" i="4"/>
  <c r="H1732" i="4"/>
  <c r="I1732" i="4"/>
  <c r="J1732" i="4"/>
  <c r="K1732" i="4"/>
  <c r="A1733" i="4"/>
  <c r="B1733" i="4"/>
  <c r="C1733" i="4"/>
  <c r="D1733" i="4"/>
  <c r="E1733" i="4"/>
  <c r="F1733" i="4"/>
  <c r="G1733" i="4"/>
  <c r="H1733" i="4"/>
  <c r="I1733" i="4"/>
  <c r="J1733" i="4"/>
  <c r="K1733" i="4"/>
  <c r="A1734" i="4"/>
  <c r="B1734" i="4"/>
  <c r="C1734" i="4"/>
  <c r="D1734" i="4"/>
  <c r="E1734" i="4"/>
  <c r="F1734" i="4"/>
  <c r="G1734" i="4"/>
  <c r="H1734" i="4"/>
  <c r="I1734" i="4"/>
  <c r="J1734" i="4"/>
  <c r="K1734" i="4"/>
  <c r="A1735" i="4"/>
  <c r="B1735" i="4"/>
  <c r="C1735" i="4"/>
  <c r="D1735" i="4"/>
  <c r="E1735" i="4"/>
  <c r="F1735" i="4"/>
  <c r="G1735" i="4"/>
  <c r="H1735" i="4"/>
  <c r="I1735" i="4"/>
  <c r="J1735" i="4"/>
  <c r="K1735" i="4"/>
  <c r="A1736" i="4"/>
  <c r="B1736" i="4"/>
  <c r="C1736" i="4"/>
  <c r="D1736" i="4"/>
  <c r="E1736" i="4"/>
  <c r="F1736" i="4"/>
  <c r="G1736" i="4"/>
  <c r="H1736" i="4"/>
  <c r="I1736" i="4"/>
  <c r="J1736" i="4"/>
  <c r="K1736" i="4"/>
  <c r="A1737" i="4"/>
  <c r="B1737" i="4"/>
  <c r="C1737" i="4"/>
  <c r="D1737" i="4"/>
  <c r="E1737" i="4"/>
  <c r="F1737" i="4"/>
  <c r="G1737" i="4"/>
  <c r="H1737" i="4"/>
  <c r="I1737" i="4"/>
  <c r="J1737" i="4"/>
  <c r="K1737" i="4"/>
  <c r="A1738" i="4"/>
  <c r="B1738" i="4"/>
  <c r="C1738" i="4"/>
  <c r="D1738" i="4"/>
  <c r="E1738" i="4"/>
  <c r="F1738" i="4"/>
  <c r="G1738" i="4"/>
  <c r="H1738" i="4"/>
  <c r="I1738" i="4"/>
  <c r="J1738" i="4"/>
  <c r="K1738" i="4"/>
  <c r="A1739" i="4"/>
  <c r="B1739" i="4"/>
  <c r="C1739" i="4"/>
  <c r="D1739" i="4"/>
  <c r="E1739" i="4"/>
  <c r="F1739" i="4"/>
  <c r="G1739" i="4"/>
  <c r="H1739" i="4"/>
  <c r="I1739" i="4"/>
  <c r="J1739" i="4"/>
  <c r="K1739" i="4"/>
  <c r="A1740" i="4"/>
  <c r="B1740" i="4"/>
  <c r="C1740" i="4"/>
  <c r="D1740" i="4"/>
  <c r="E1740" i="4"/>
  <c r="F1740" i="4"/>
  <c r="G1740" i="4"/>
  <c r="H1740" i="4"/>
  <c r="I1740" i="4"/>
  <c r="J1740" i="4"/>
  <c r="K1740" i="4"/>
  <c r="A1741" i="4"/>
  <c r="B1741" i="4"/>
  <c r="C1741" i="4"/>
  <c r="D1741" i="4"/>
  <c r="E1741" i="4"/>
  <c r="F1741" i="4"/>
  <c r="G1741" i="4"/>
  <c r="H1741" i="4"/>
  <c r="I1741" i="4"/>
  <c r="J1741" i="4"/>
  <c r="K1741" i="4"/>
  <c r="A1742" i="4"/>
  <c r="B1742" i="4"/>
  <c r="C1742" i="4"/>
  <c r="D1742" i="4"/>
  <c r="E1742" i="4"/>
  <c r="F1742" i="4"/>
  <c r="G1742" i="4"/>
  <c r="H1742" i="4"/>
  <c r="I1742" i="4"/>
  <c r="J1742" i="4"/>
  <c r="K1742" i="4"/>
  <c r="A1743" i="4"/>
  <c r="B1743" i="4"/>
  <c r="C1743" i="4"/>
  <c r="D1743" i="4"/>
  <c r="E1743" i="4"/>
  <c r="F1743" i="4"/>
  <c r="G1743" i="4"/>
  <c r="H1743" i="4"/>
  <c r="I1743" i="4"/>
  <c r="J1743" i="4"/>
  <c r="K1743" i="4"/>
  <c r="A1744" i="4"/>
  <c r="B1744" i="4"/>
  <c r="C1744" i="4"/>
  <c r="D1744" i="4"/>
  <c r="E1744" i="4"/>
  <c r="F1744" i="4"/>
  <c r="G1744" i="4"/>
  <c r="H1744" i="4"/>
  <c r="I1744" i="4"/>
  <c r="J1744" i="4"/>
  <c r="K1744" i="4"/>
  <c r="A1745" i="4"/>
  <c r="B1745" i="4"/>
  <c r="C1745" i="4"/>
  <c r="D1745" i="4"/>
  <c r="E1745" i="4"/>
  <c r="F1745" i="4"/>
  <c r="G1745" i="4"/>
  <c r="H1745" i="4"/>
  <c r="I1745" i="4"/>
  <c r="J1745" i="4"/>
  <c r="K1745" i="4"/>
  <c r="A1746" i="4"/>
  <c r="B1746" i="4"/>
  <c r="C1746" i="4"/>
  <c r="D1746" i="4"/>
  <c r="E1746" i="4"/>
  <c r="F1746" i="4"/>
  <c r="G1746" i="4"/>
  <c r="H1746" i="4"/>
  <c r="I1746" i="4"/>
  <c r="J1746" i="4"/>
  <c r="K1746" i="4"/>
  <c r="A1747" i="4"/>
  <c r="B1747" i="4"/>
  <c r="C1747" i="4"/>
  <c r="D1747" i="4"/>
  <c r="E1747" i="4"/>
  <c r="F1747" i="4"/>
  <c r="G1747" i="4"/>
  <c r="H1747" i="4"/>
  <c r="I1747" i="4"/>
  <c r="J1747" i="4"/>
  <c r="K1747" i="4"/>
  <c r="A1748" i="4"/>
  <c r="B1748" i="4"/>
  <c r="C1748" i="4"/>
  <c r="D1748" i="4"/>
  <c r="E1748" i="4"/>
  <c r="F1748" i="4"/>
  <c r="G1748" i="4"/>
  <c r="H1748" i="4"/>
  <c r="I1748" i="4"/>
  <c r="J1748" i="4"/>
  <c r="K1748" i="4"/>
  <c r="A1749" i="4"/>
  <c r="B1749" i="4"/>
  <c r="C1749" i="4"/>
  <c r="D1749" i="4"/>
  <c r="E1749" i="4"/>
  <c r="F1749" i="4"/>
  <c r="G1749" i="4"/>
  <c r="H1749" i="4"/>
  <c r="I1749" i="4"/>
  <c r="J1749" i="4"/>
  <c r="K1749" i="4"/>
  <c r="A1750" i="4"/>
  <c r="B1750" i="4"/>
  <c r="C1750" i="4"/>
  <c r="D1750" i="4"/>
  <c r="E1750" i="4"/>
  <c r="F1750" i="4"/>
  <c r="G1750" i="4"/>
  <c r="H1750" i="4"/>
  <c r="I1750" i="4"/>
  <c r="J1750" i="4"/>
  <c r="K1750" i="4"/>
  <c r="A1751" i="4"/>
  <c r="B1751" i="4"/>
  <c r="C1751" i="4"/>
  <c r="D1751" i="4"/>
  <c r="E1751" i="4"/>
  <c r="F1751" i="4"/>
  <c r="G1751" i="4"/>
  <c r="H1751" i="4"/>
  <c r="I1751" i="4"/>
  <c r="J1751" i="4"/>
  <c r="K1751" i="4"/>
  <c r="A1752" i="4"/>
  <c r="B1752" i="4"/>
  <c r="C1752" i="4"/>
  <c r="D1752" i="4"/>
  <c r="E1752" i="4"/>
  <c r="F1752" i="4"/>
  <c r="G1752" i="4"/>
  <c r="H1752" i="4"/>
  <c r="I1752" i="4"/>
  <c r="J1752" i="4"/>
  <c r="K1752" i="4"/>
  <c r="A1753" i="4"/>
  <c r="B1753" i="4"/>
  <c r="C1753" i="4"/>
  <c r="D1753" i="4"/>
  <c r="E1753" i="4"/>
  <c r="F1753" i="4"/>
  <c r="G1753" i="4"/>
  <c r="H1753" i="4"/>
  <c r="I1753" i="4"/>
  <c r="J1753" i="4"/>
  <c r="K1753" i="4"/>
  <c r="A1754" i="4"/>
  <c r="B1754" i="4"/>
  <c r="C1754" i="4"/>
  <c r="D1754" i="4"/>
  <c r="E1754" i="4"/>
  <c r="F1754" i="4"/>
  <c r="G1754" i="4"/>
  <c r="H1754" i="4"/>
  <c r="I1754" i="4"/>
  <c r="J1754" i="4"/>
  <c r="K1754" i="4"/>
  <c r="A1755" i="4"/>
  <c r="B1755" i="4"/>
  <c r="C1755" i="4"/>
  <c r="D1755" i="4"/>
  <c r="E1755" i="4"/>
  <c r="F1755" i="4"/>
  <c r="G1755" i="4"/>
  <c r="H1755" i="4"/>
  <c r="I1755" i="4"/>
  <c r="J1755" i="4"/>
  <c r="K1755" i="4"/>
  <c r="A1756" i="4"/>
  <c r="B1756" i="4"/>
  <c r="C1756" i="4"/>
  <c r="D1756" i="4"/>
  <c r="E1756" i="4"/>
  <c r="F1756" i="4"/>
  <c r="G1756" i="4"/>
  <c r="H1756" i="4"/>
  <c r="I1756" i="4"/>
  <c r="J1756" i="4"/>
  <c r="K1756" i="4"/>
  <c r="A1757" i="4"/>
  <c r="B1757" i="4"/>
  <c r="C1757" i="4"/>
  <c r="D1757" i="4"/>
  <c r="E1757" i="4"/>
  <c r="F1757" i="4"/>
  <c r="G1757" i="4"/>
  <c r="H1757" i="4"/>
  <c r="I1757" i="4"/>
  <c r="J1757" i="4"/>
  <c r="K1757" i="4"/>
  <c r="A1758" i="4"/>
  <c r="B1758" i="4"/>
  <c r="C1758" i="4"/>
  <c r="D1758" i="4"/>
  <c r="E1758" i="4"/>
  <c r="F1758" i="4"/>
  <c r="G1758" i="4"/>
  <c r="H1758" i="4"/>
  <c r="I1758" i="4"/>
  <c r="J1758" i="4"/>
  <c r="K1758" i="4"/>
  <c r="A1759" i="4"/>
  <c r="B1759" i="4"/>
  <c r="C1759" i="4"/>
  <c r="D1759" i="4"/>
  <c r="E1759" i="4"/>
  <c r="F1759" i="4"/>
  <c r="G1759" i="4"/>
  <c r="H1759" i="4"/>
  <c r="I1759" i="4"/>
  <c r="J1759" i="4"/>
  <c r="K1759" i="4"/>
  <c r="A1760" i="4"/>
  <c r="B1760" i="4"/>
  <c r="C1760" i="4"/>
  <c r="D1760" i="4"/>
  <c r="E1760" i="4"/>
  <c r="F1760" i="4"/>
  <c r="G1760" i="4"/>
  <c r="H1760" i="4"/>
  <c r="I1760" i="4"/>
  <c r="J1760" i="4"/>
  <c r="K1760" i="4"/>
  <c r="A1761" i="4"/>
  <c r="B1761" i="4"/>
  <c r="C1761" i="4"/>
  <c r="D1761" i="4"/>
  <c r="E1761" i="4"/>
  <c r="F1761" i="4"/>
  <c r="G1761" i="4"/>
  <c r="H1761" i="4"/>
  <c r="I1761" i="4"/>
  <c r="J1761" i="4"/>
  <c r="K1761" i="4"/>
  <c r="A1762" i="4"/>
  <c r="B1762" i="4"/>
  <c r="C1762" i="4"/>
  <c r="D1762" i="4"/>
  <c r="E1762" i="4"/>
  <c r="F1762" i="4"/>
  <c r="G1762" i="4"/>
  <c r="H1762" i="4"/>
  <c r="I1762" i="4"/>
  <c r="J1762" i="4"/>
  <c r="K1762" i="4"/>
  <c r="A1763" i="4"/>
  <c r="B1763" i="4"/>
  <c r="C1763" i="4"/>
  <c r="D1763" i="4"/>
  <c r="E1763" i="4"/>
  <c r="F1763" i="4"/>
  <c r="G1763" i="4"/>
  <c r="H1763" i="4"/>
  <c r="I1763" i="4"/>
  <c r="J1763" i="4"/>
  <c r="K1763" i="4"/>
  <c r="A1764" i="4"/>
  <c r="B1764" i="4"/>
  <c r="C1764" i="4"/>
  <c r="D1764" i="4"/>
  <c r="E1764" i="4"/>
  <c r="F1764" i="4"/>
  <c r="G1764" i="4"/>
  <c r="H1764" i="4"/>
  <c r="I1764" i="4"/>
  <c r="J1764" i="4"/>
  <c r="K1764" i="4"/>
  <c r="A1765" i="4"/>
  <c r="B1765" i="4"/>
  <c r="C1765" i="4"/>
  <c r="D1765" i="4"/>
  <c r="E1765" i="4"/>
  <c r="F1765" i="4"/>
  <c r="G1765" i="4"/>
  <c r="H1765" i="4"/>
  <c r="I1765" i="4"/>
  <c r="J1765" i="4"/>
  <c r="K1765" i="4"/>
  <c r="A1766" i="4"/>
  <c r="B1766" i="4"/>
  <c r="C1766" i="4"/>
  <c r="D1766" i="4"/>
  <c r="E1766" i="4"/>
  <c r="F1766" i="4"/>
  <c r="G1766" i="4"/>
  <c r="H1766" i="4"/>
  <c r="I1766" i="4"/>
  <c r="J1766" i="4"/>
  <c r="K1766" i="4"/>
  <c r="A1767" i="4"/>
  <c r="B1767" i="4"/>
  <c r="C1767" i="4"/>
  <c r="D1767" i="4"/>
  <c r="E1767" i="4"/>
  <c r="F1767" i="4"/>
  <c r="G1767" i="4"/>
  <c r="H1767" i="4"/>
  <c r="I1767" i="4"/>
  <c r="J1767" i="4"/>
  <c r="K1767" i="4"/>
  <c r="A1768" i="4"/>
  <c r="B1768" i="4"/>
  <c r="C1768" i="4"/>
  <c r="D1768" i="4"/>
  <c r="E1768" i="4"/>
  <c r="F1768" i="4"/>
  <c r="G1768" i="4"/>
  <c r="H1768" i="4"/>
  <c r="I1768" i="4"/>
  <c r="J1768" i="4"/>
  <c r="K1768" i="4"/>
  <c r="A1769" i="4"/>
  <c r="B1769" i="4"/>
  <c r="C1769" i="4"/>
  <c r="D1769" i="4"/>
  <c r="E1769" i="4"/>
  <c r="F1769" i="4"/>
  <c r="G1769" i="4"/>
  <c r="H1769" i="4"/>
  <c r="I1769" i="4"/>
  <c r="J1769" i="4"/>
  <c r="K1769" i="4"/>
  <c r="A1770" i="4"/>
  <c r="B1770" i="4"/>
  <c r="C1770" i="4"/>
  <c r="D1770" i="4"/>
  <c r="E1770" i="4"/>
  <c r="F1770" i="4"/>
  <c r="G1770" i="4"/>
  <c r="H1770" i="4"/>
  <c r="I1770" i="4"/>
  <c r="J1770" i="4"/>
  <c r="K1770" i="4"/>
  <c r="A1771" i="4"/>
  <c r="B1771" i="4"/>
  <c r="C1771" i="4"/>
  <c r="D1771" i="4"/>
  <c r="E1771" i="4"/>
  <c r="F1771" i="4"/>
  <c r="G1771" i="4"/>
  <c r="H1771" i="4"/>
  <c r="I1771" i="4"/>
  <c r="J1771" i="4"/>
  <c r="K1771" i="4"/>
  <c r="A1772" i="4"/>
  <c r="B1772" i="4"/>
  <c r="C1772" i="4"/>
  <c r="D1772" i="4"/>
  <c r="E1772" i="4"/>
  <c r="F1772" i="4"/>
  <c r="G1772" i="4"/>
  <c r="H1772" i="4"/>
  <c r="I1772" i="4"/>
  <c r="J1772" i="4"/>
  <c r="K1772" i="4"/>
  <c r="A1773" i="4"/>
  <c r="B1773" i="4"/>
  <c r="C1773" i="4"/>
  <c r="D1773" i="4"/>
  <c r="E1773" i="4"/>
  <c r="F1773" i="4"/>
  <c r="G1773" i="4"/>
  <c r="H1773" i="4"/>
  <c r="I1773" i="4"/>
  <c r="J1773" i="4"/>
  <c r="K1773" i="4"/>
  <c r="A1774" i="4"/>
  <c r="B1774" i="4"/>
  <c r="C1774" i="4"/>
  <c r="D1774" i="4"/>
  <c r="E1774" i="4"/>
  <c r="F1774" i="4"/>
  <c r="G1774" i="4"/>
  <c r="H1774" i="4"/>
  <c r="I1774" i="4"/>
  <c r="J1774" i="4"/>
  <c r="K1774" i="4"/>
  <c r="A1775" i="4"/>
  <c r="B1775" i="4"/>
  <c r="C1775" i="4"/>
  <c r="D1775" i="4"/>
  <c r="E1775" i="4"/>
  <c r="F1775" i="4"/>
  <c r="G1775" i="4"/>
  <c r="H1775" i="4"/>
  <c r="I1775" i="4"/>
  <c r="J1775" i="4"/>
  <c r="K1775" i="4"/>
  <c r="A1776" i="4"/>
  <c r="B1776" i="4"/>
  <c r="C1776" i="4"/>
  <c r="D1776" i="4"/>
  <c r="E1776" i="4"/>
  <c r="F1776" i="4"/>
  <c r="G1776" i="4"/>
  <c r="H1776" i="4"/>
  <c r="I1776" i="4"/>
  <c r="J1776" i="4"/>
  <c r="K1776" i="4"/>
  <c r="A1777" i="4"/>
  <c r="B1777" i="4"/>
  <c r="C1777" i="4"/>
  <c r="D1777" i="4"/>
  <c r="E1777" i="4"/>
  <c r="F1777" i="4"/>
  <c r="G1777" i="4"/>
  <c r="H1777" i="4"/>
  <c r="I1777" i="4"/>
  <c r="J1777" i="4"/>
  <c r="K1777" i="4"/>
  <c r="A1778" i="4"/>
  <c r="B1778" i="4"/>
  <c r="C1778" i="4"/>
  <c r="D1778" i="4"/>
  <c r="E1778" i="4"/>
  <c r="F1778" i="4"/>
  <c r="G1778" i="4"/>
  <c r="H1778" i="4"/>
  <c r="I1778" i="4"/>
  <c r="J1778" i="4"/>
  <c r="K1778" i="4"/>
  <c r="A1779" i="4"/>
  <c r="B1779" i="4"/>
  <c r="C1779" i="4"/>
  <c r="D1779" i="4"/>
  <c r="E1779" i="4"/>
  <c r="F1779" i="4"/>
  <c r="G1779" i="4"/>
  <c r="H1779" i="4"/>
  <c r="I1779" i="4"/>
  <c r="J1779" i="4"/>
  <c r="K1779" i="4"/>
  <c r="A1780" i="4"/>
  <c r="B1780" i="4"/>
  <c r="C1780" i="4"/>
  <c r="D1780" i="4"/>
  <c r="E1780" i="4"/>
  <c r="F1780" i="4"/>
  <c r="G1780" i="4"/>
  <c r="H1780" i="4"/>
  <c r="I1780" i="4"/>
  <c r="J1780" i="4"/>
  <c r="K1780" i="4"/>
  <c r="A1781" i="4"/>
  <c r="B1781" i="4"/>
  <c r="C1781" i="4"/>
  <c r="D1781" i="4"/>
  <c r="E1781" i="4"/>
  <c r="F1781" i="4"/>
  <c r="G1781" i="4"/>
  <c r="H1781" i="4"/>
  <c r="I1781" i="4"/>
  <c r="J1781" i="4"/>
  <c r="K1781" i="4"/>
  <c r="A1782" i="4"/>
  <c r="B1782" i="4"/>
  <c r="C1782" i="4"/>
  <c r="D1782" i="4"/>
  <c r="E1782" i="4"/>
  <c r="F1782" i="4"/>
  <c r="G1782" i="4"/>
  <c r="H1782" i="4"/>
  <c r="I1782" i="4"/>
  <c r="J1782" i="4"/>
  <c r="K1782" i="4"/>
  <c r="A1783" i="4"/>
  <c r="B1783" i="4"/>
  <c r="C1783" i="4"/>
  <c r="D1783" i="4"/>
  <c r="E1783" i="4"/>
  <c r="F1783" i="4"/>
  <c r="G1783" i="4"/>
  <c r="H1783" i="4"/>
  <c r="I1783" i="4"/>
  <c r="J1783" i="4"/>
  <c r="K1783" i="4"/>
  <c r="A1784" i="4"/>
  <c r="B1784" i="4"/>
  <c r="C1784" i="4"/>
  <c r="D1784" i="4"/>
  <c r="E1784" i="4"/>
  <c r="F1784" i="4"/>
  <c r="G1784" i="4"/>
  <c r="H1784" i="4"/>
  <c r="I1784" i="4"/>
  <c r="J1784" i="4"/>
  <c r="K1784" i="4"/>
  <c r="A1785" i="4"/>
  <c r="B1785" i="4"/>
  <c r="C1785" i="4"/>
  <c r="D1785" i="4"/>
  <c r="E1785" i="4"/>
  <c r="F1785" i="4"/>
  <c r="G1785" i="4"/>
  <c r="H1785" i="4"/>
  <c r="I1785" i="4"/>
  <c r="J1785" i="4"/>
  <c r="K1785" i="4"/>
  <c r="A1786" i="4"/>
  <c r="B1786" i="4"/>
  <c r="C1786" i="4"/>
  <c r="D1786" i="4"/>
  <c r="E1786" i="4"/>
  <c r="F1786" i="4"/>
  <c r="G1786" i="4"/>
  <c r="H1786" i="4"/>
  <c r="I1786" i="4"/>
  <c r="J1786" i="4"/>
  <c r="K1786" i="4"/>
  <c r="A1787" i="4"/>
  <c r="B1787" i="4"/>
  <c r="C1787" i="4"/>
  <c r="D1787" i="4"/>
  <c r="E1787" i="4"/>
  <c r="F1787" i="4"/>
  <c r="G1787" i="4"/>
  <c r="H1787" i="4"/>
  <c r="I1787" i="4"/>
  <c r="J1787" i="4"/>
  <c r="K1787" i="4"/>
  <c r="A1788" i="4"/>
  <c r="B1788" i="4"/>
  <c r="C1788" i="4"/>
  <c r="D1788" i="4"/>
  <c r="E1788" i="4"/>
  <c r="F1788" i="4"/>
  <c r="G1788" i="4"/>
  <c r="H1788" i="4"/>
  <c r="I1788" i="4"/>
  <c r="J1788" i="4"/>
  <c r="K1788" i="4"/>
  <c r="A1789" i="4"/>
  <c r="B1789" i="4"/>
  <c r="C1789" i="4"/>
  <c r="D1789" i="4"/>
  <c r="E1789" i="4"/>
  <c r="F1789" i="4"/>
  <c r="G1789" i="4"/>
  <c r="H1789" i="4"/>
  <c r="I1789" i="4"/>
  <c r="J1789" i="4"/>
  <c r="K1789" i="4"/>
  <c r="A1790" i="4"/>
  <c r="B1790" i="4"/>
  <c r="C1790" i="4"/>
  <c r="D1790" i="4"/>
  <c r="E1790" i="4"/>
  <c r="F1790" i="4"/>
  <c r="G1790" i="4"/>
  <c r="H1790" i="4"/>
  <c r="I1790" i="4"/>
  <c r="J1790" i="4"/>
  <c r="K1790" i="4"/>
  <c r="A1791" i="4"/>
  <c r="B1791" i="4"/>
  <c r="C1791" i="4"/>
  <c r="D1791" i="4"/>
  <c r="E1791" i="4"/>
  <c r="F1791" i="4"/>
  <c r="G1791" i="4"/>
  <c r="H1791" i="4"/>
  <c r="I1791" i="4"/>
  <c r="J1791" i="4"/>
  <c r="K1791" i="4"/>
  <c r="A1792" i="4"/>
  <c r="B1792" i="4"/>
  <c r="C1792" i="4"/>
  <c r="D1792" i="4"/>
  <c r="E1792" i="4"/>
  <c r="F1792" i="4"/>
  <c r="G1792" i="4"/>
  <c r="H1792" i="4"/>
  <c r="I1792" i="4"/>
  <c r="J1792" i="4"/>
  <c r="K1792" i="4"/>
  <c r="A1793" i="4"/>
  <c r="B1793" i="4"/>
  <c r="C1793" i="4"/>
  <c r="D1793" i="4"/>
  <c r="E1793" i="4"/>
  <c r="F1793" i="4"/>
  <c r="G1793" i="4"/>
  <c r="H1793" i="4"/>
  <c r="I1793" i="4"/>
  <c r="J1793" i="4"/>
  <c r="K1793" i="4"/>
  <c r="A1794" i="4"/>
  <c r="B1794" i="4"/>
  <c r="C1794" i="4"/>
  <c r="D1794" i="4"/>
  <c r="E1794" i="4"/>
  <c r="F1794" i="4"/>
  <c r="G1794" i="4"/>
  <c r="H1794" i="4"/>
  <c r="I1794" i="4"/>
  <c r="J1794" i="4"/>
  <c r="K1794" i="4"/>
  <c r="A1795" i="4"/>
  <c r="B1795" i="4"/>
  <c r="C1795" i="4"/>
  <c r="D1795" i="4"/>
  <c r="E1795" i="4"/>
  <c r="F1795" i="4"/>
  <c r="G1795" i="4"/>
  <c r="H1795" i="4"/>
  <c r="I1795" i="4"/>
  <c r="J1795" i="4"/>
  <c r="K1795" i="4"/>
  <c r="A1796" i="4"/>
  <c r="B1796" i="4"/>
  <c r="C1796" i="4"/>
  <c r="D1796" i="4"/>
  <c r="E1796" i="4"/>
  <c r="F1796" i="4"/>
  <c r="G1796" i="4"/>
  <c r="H1796" i="4"/>
  <c r="I1796" i="4"/>
  <c r="J1796" i="4"/>
  <c r="K1796" i="4"/>
  <c r="A1797" i="4"/>
  <c r="B1797" i="4"/>
  <c r="C1797" i="4"/>
  <c r="D1797" i="4"/>
  <c r="E1797" i="4"/>
  <c r="F1797" i="4"/>
  <c r="G1797" i="4"/>
  <c r="H1797" i="4"/>
  <c r="I1797" i="4"/>
  <c r="J1797" i="4"/>
  <c r="K1797" i="4"/>
  <c r="A1798" i="4"/>
  <c r="B1798" i="4"/>
  <c r="C1798" i="4"/>
  <c r="D1798" i="4"/>
  <c r="E1798" i="4"/>
  <c r="F1798" i="4"/>
  <c r="G1798" i="4"/>
  <c r="H1798" i="4"/>
  <c r="I1798" i="4"/>
  <c r="J1798" i="4"/>
  <c r="K1798" i="4"/>
  <c r="A1799" i="4"/>
  <c r="B1799" i="4"/>
  <c r="C1799" i="4"/>
  <c r="D1799" i="4"/>
  <c r="E1799" i="4"/>
  <c r="F1799" i="4"/>
  <c r="G1799" i="4"/>
  <c r="H1799" i="4"/>
  <c r="I1799" i="4"/>
  <c r="J1799" i="4"/>
  <c r="K1799" i="4"/>
  <c r="A1800" i="4"/>
  <c r="B1800" i="4"/>
  <c r="C1800" i="4"/>
  <c r="D1800" i="4"/>
  <c r="E1800" i="4"/>
  <c r="F1800" i="4"/>
  <c r="G1800" i="4"/>
  <c r="H1800" i="4"/>
  <c r="I1800" i="4"/>
  <c r="J1800" i="4"/>
  <c r="K1800" i="4"/>
  <c r="A1801" i="4"/>
  <c r="B1801" i="4"/>
  <c r="C1801" i="4"/>
  <c r="D1801" i="4"/>
  <c r="E1801" i="4"/>
  <c r="F1801" i="4"/>
  <c r="G1801" i="4"/>
  <c r="H1801" i="4"/>
  <c r="I1801" i="4"/>
  <c r="J1801" i="4"/>
  <c r="K1801" i="4"/>
  <c r="A1802" i="4"/>
  <c r="B1802" i="4"/>
  <c r="C1802" i="4"/>
  <c r="D1802" i="4"/>
  <c r="E1802" i="4"/>
  <c r="F1802" i="4"/>
  <c r="G1802" i="4"/>
  <c r="H1802" i="4"/>
  <c r="I1802" i="4"/>
  <c r="J1802" i="4"/>
  <c r="K1802" i="4"/>
  <c r="A1803" i="4"/>
  <c r="B1803" i="4"/>
  <c r="C1803" i="4"/>
  <c r="D1803" i="4"/>
  <c r="E1803" i="4"/>
  <c r="F1803" i="4"/>
  <c r="G1803" i="4"/>
  <c r="H1803" i="4"/>
  <c r="I1803" i="4"/>
  <c r="J1803" i="4"/>
  <c r="K1803" i="4"/>
  <c r="A1804" i="4"/>
  <c r="B1804" i="4"/>
  <c r="C1804" i="4"/>
  <c r="D1804" i="4"/>
  <c r="E1804" i="4"/>
  <c r="F1804" i="4"/>
  <c r="G1804" i="4"/>
  <c r="H1804" i="4"/>
  <c r="I1804" i="4"/>
  <c r="J1804" i="4"/>
  <c r="K1804" i="4"/>
  <c r="A1805" i="4"/>
  <c r="B1805" i="4"/>
  <c r="C1805" i="4"/>
  <c r="D1805" i="4"/>
  <c r="E1805" i="4"/>
  <c r="F1805" i="4"/>
  <c r="G1805" i="4"/>
  <c r="H1805" i="4"/>
  <c r="I1805" i="4"/>
  <c r="J1805" i="4"/>
  <c r="K1805" i="4"/>
  <c r="A1806" i="4"/>
  <c r="B1806" i="4"/>
  <c r="C1806" i="4"/>
  <c r="D1806" i="4"/>
  <c r="E1806" i="4"/>
  <c r="F1806" i="4"/>
  <c r="G1806" i="4"/>
  <c r="H1806" i="4"/>
  <c r="I1806" i="4"/>
  <c r="J1806" i="4"/>
  <c r="K1806" i="4"/>
  <c r="A1807" i="4"/>
  <c r="B1807" i="4"/>
  <c r="C1807" i="4"/>
  <c r="D1807" i="4"/>
  <c r="E1807" i="4"/>
  <c r="F1807" i="4"/>
  <c r="G1807" i="4"/>
  <c r="H1807" i="4"/>
  <c r="I1807" i="4"/>
  <c r="J1807" i="4"/>
  <c r="K1807" i="4"/>
  <c r="A1808" i="4"/>
  <c r="B1808" i="4"/>
  <c r="C1808" i="4"/>
  <c r="D1808" i="4"/>
  <c r="E1808" i="4"/>
  <c r="F1808" i="4"/>
  <c r="G1808" i="4"/>
  <c r="H1808" i="4"/>
  <c r="I1808" i="4"/>
  <c r="J1808" i="4"/>
  <c r="K1808" i="4"/>
  <c r="A1809" i="4"/>
  <c r="B1809" i="4"/>
  <c r="C1809" i="4"/>
  <c r="D1809" i="4"/>
  <c r="E1809" i="4"/>
  <c r="F1809" i="4"/>
  <c r="G1809" i="4"/>
  <c r="H1809" i="4"/>
  <c r="I1809" i="4"/>
  <c r="J1809" i="4"/>
  <c r="K1809" i="4"/>
  <c r="A1810" i="4"/>
  <c r="B1810" i="4"/>
  <c r="C1810" i="4"/>
  <c r="D1810" i="4"/>
  <c r="E1810" i="4"/>
  <c r="F1810" i="4"/>
  <c r="G1810" i="4"/>
  <c r="H1810" i="4"/>
  <c r="I1810" i="4"/>
  <c r="J1810" i="4"/>
  <c r="K1810" i="4"/>
  <c r="A1811" i="4"/>
  <c r="B1811" i="4"/>
  <c r="C1811" i="4"/>
  <c r="D1811" i="4"/>
  <c r="E1811" i="4"/>
  <c r="F1811" i="4"/>
  <c r="G1811" i="4"/>
  <c r="H1811" i="4"/>
  <c r="I1811" i="4"/>
  <c r="J1811" i="4"/>
  <c r="K1811" i="4"/>
  <c r="A1812" i="4"/>
  <c r="B1812" i="4"/>
  <c r="C1812" i="4"/>
  <c r="D1812" i="4"/>
  <c r="E1812" i="4"/>
  <c r="F1812" i="4"/>
  <c r="G1812" i="4"/>
  <c r="H1812" i="4"/>
  <c r="I1812" i="4"/>
  <c r="J1812" i="4"/>
  <c r="K1812" i="4"/>
  <c r="A1813" i="4"/>
  <c r="B1813" i="4"/>
  <c r="C1813" i="4"/>
  <c r="D1813" i="4"/>
  <c r="E1813" i="4"/>
  <c r="F1813" i="4"/>
  <c r="G1813" i="4"/>
  <c r="H1813" i="4"/>
  <c r="I1813" i="4"/>
  <c r="J1813" i="4"/>
  <c r="K1813" i="4"/>
  <c r="A1814" i="4"/>
  <c r="B1814" i="4"/>
  <c r="C1814" i="4"/>
  <c r="D1814" i="4"/>
  <c r="E1814" i="4"/>
  <c r="F1814" i="4"/>
  <c r="G1814" i="4"/>
  <c r="H1814" i="4"/>
  <c r="I1814" i="4"/>
  <c r="J1814" i="4"/>
  <c r="K1814" i="4"/>
  <c r="A1815" i="4"/>
  <c r="B1815" i="4"/>
  <c r="C1815" i="4"/>
  <c r="D1815" i="4"/>
  <c r="E1815" i="4"/>
  <c r="F1815" i="4"/>
  <c r="G1815" i="4"/>
  <c r="H1815" i="4"/>
  <c r="I1815" i="4"/>
  <c r="J1815" i="4"/>
  <c r="K1815" i="4"/>
  <c r="A1816" i="4"/>
  <c r="B1816" i="4"/>
  <c r="C1816" i="4"/>
  <c r="D1816" i="4"/>
  <c r="E1816" i="4"/>
  <c r="F1816" i="4"/>
  <c r="G1816" i="4"/>
  <c r="H1816" i="4"/>
  <c r="I1816" i="4"/>
  <c r="J1816" i="4"/>
  <c r="K1816" i="4"/>
  <c r="A1817" i="4"/>
  <c r="B1817" i="4"/>
  <c r="C1817" i="4"/>
  <c r="D1817" i="4"/>
  <c r="E1817" i="4"/>
  <c r="F1817" i="4"/>
  <c r="G1817" i="4"/>
  <c r="H1817" i="4"/>
  <c r="I1817" i="4"/>
  <c r="J1817" i="4"/>
  <c r="K1817" i="4"/>
  <c r="A1818" i="4"/>
  <c r="B1818" i="4"/>
  <c r="C1818" i="4"/>
  <c r="D1818" i="4"/>
  <c r="E1818" i="4"/>
  <c r="F1818" i="4"/>
  <c r="G1818" i="4"/>
  <c r="H1818" i="4"/>
  <c r="I1818" i="4"/>
  <c r="J1818" i="4"/>
  <c r="K1818" i="4"/>
  <c r="A1819" i="4"/>
  <c r="B1819" i="4"/>
  <c r="C1819" i="4"/>
  <c r="D1819" i="4"/>
  <c r="E1819" i="4"/>
  <c r="F1819" i="4"/>
  <c r="G1819" i="4"/>
  <c r="H1819" i="4"/>
  <c r="I1819" i="4"/>
  <c r="J1819" i="4"/>
  <c r="K1819" i="4"/>
  <c r="A1820" i="4"/>
  <c r="B1820" i="4"/>
  <c r="C1820" i="4"/>
  <c r="D1820" i="4"/>
  <c r="E1820" i="4"/>
  <c r="F1820" i="4"/>
  <c r="G1820" i="4"/>
  <c r="H1820" i="4"/>
  <c r="I1820" i="4"/>
  <c r="J1820" i="4"/>
  <c r="K1820" i="4"/>
  <c r="A1821" i="4"/>
  <c r="B1821" i="4"/>
  <c r="C1821" i="4"/>
  <c r="D1821" i="4"/>
  <c r="E1821" i="4"/>
  <c r="F1821" i="4"/>
  <c r="G1821" i="4"/>
  <c r="H1821" i="4"/>
  <c r="I1821" i="4"/>
  <c r="J1821" i="4"/>
  <c r="K1821" i="4"/>
  <c r="A1822" i="4"/>
  <c r="B1822" i="4"/>
  <c r="C1822" i="4"/>
  <c r="D1822" i="4"/>
  <c r="E1822" i="4"/>
  <c r="F1822" i="4"/>
  <c r="G1822" i="4"/>
  <c r="H1822" i="4"/>
  <c r="I1822" i="4"/>
  <c r="J1822" i="4"/>
  <c r="K1822" i="4"/>
  <c r="A1823" i="4"/>
  <c r="B1823" i="4"/>
  <c r="C1823" i="4"/>
  <c r="D1823" i="4"/>
  <c r="E1823" i="4"/>
  <c r="F1823" i="4"/>
  <c r="G1823" i="4"/>
  <c r="H1823" i="4"/>
  <c r="I1823" i="4"/>
  <c r="J1823" i="4"/>
  <c r="K1823" i="4"/>
  <c r="A1824" i="4"/>
  <c r="B1824" i="4"/>
  <c r="C1824" i="4"/>
  <c r="D1824" i="4"/>
  <c r="E1824" i="4"/>
  <c r="F1824" i="4"/>
  <c r="G1824" i="4"/>
  <c r="H1824" i="4"/>
  <c r="I1824" i="4"/>
  <c r="J1824" i="4"/>
  <c r="K1824" i="4"/>
  <c r="A1825" i="4"/>
  <c r="B1825" i="4"/>
  <c r="C1825" i="4"/>
  <c r="D1825" i="4"/>
  <c r="E1825" i="4"/>
  <c r="F1825" i="4"/>
  <c r="G1825" i="4"/>
  <c r="H1825" i="4"/>
  <c r="I1825" i="4"/>
  <c r="J1825" i="4"/>
  <c r="K1825" i="4"/>
  <c r="A1826" i="4"/>
  <c r="B1826" i="4"/>
  <c r="C1826" i="4"/>
  <c r="D1826" i="4"/>
  <c r="E1826" i="4"/>
  <c r="F1826" i="4"/>
  <c r="G1826" i="4"/>
  <c r="H1826" i="4"/>
  <c r="I1826" i="4"/>
  <c r="J1826" i="4"/>
  <c r="K1826" i="4"/>
  <c r="A1827" i="4"/>
  <c r="B1827" i="4"/>
  <c r="C1827" i="4"/>
  <c r="D1827" i="4"/>
  <c r="E1827" i="4"/>
  <c r="F1827" i="4"/>
  <c r="G1827" i="4"/>
  <c r="H1827" i="4"/>
  <c r="I1827" i="4"/>
  <c r="J1827" i="4"/>
  <c r="K1827" i="4"/>
  <c r="A1828" i="4"/>
  <c r="B1828" i="4"/>
  <c r="C1828" i="4"/>
  <c r="D1828" i="4"/>
  <c r="E1828" i="4"/>
  <c r="F1828" i="4"/>
  <c r="G1828" i="4"/>
  <c r="H1828" i="4"/>
  <c r="I1828" i="4"/>
  <c r="J1828" i="4"/>
  <c r="K1828" i="4"/>
  <c r="A1829" i="4"/>
  <c r="B1829" i="4"/>
  <c r="C1829" i="4"/>
  <c r="D1829" i="4"/>
  <c r="E1829" i="4"/>
  <c r="F1829" i="4"/>
  <c r="G1829" i="4"/>
  <c r="H1829" i="4"/>
  <c r="I1829" i="4"/>
  <c r="J1829" i="4"/>
  <c r="K1829" i="4"/>
  <c r="A1830" i="4"/>
  <c r="B1830" i="4"/>
  <c r="C1830" i="4"/>
  <c r="D1830" i="4"/>
  <c r="E1830" i="4"/>
  <c r="F1830" i="4"/>
  <c r="G1830" i="4"/>
  <c r="H1830" i="4"/>
  <c r="I1830" i="4"/>
  <c r="J1830" i="4"/>
  <c r="K1830" i="4"/>
  <c r="A1831" i="4"/>
  <c r="B1831" i="4"/>
  <c r="C1831" i="4"/>
  <c r="D1831" i="4"/>
  <c r="E1831" i="4"/>
  <c r="F1831" i="4"/>
  <c r="G1831" i="4"/>
  <c r="H1831" i="4"/>
  <c r="I1831" i="4"/>
  <c r="J1831" i="4"/>
  <c r="K1831" i="4"/>
  <c r="A1832" i="4"/>
  <c r="B1832" i="4"/>
  <c r="C1832" i="4"/>
  <c r="D1832" i="4"/>
  <c r="E1832" i="4"/>
  <c r="F1832" i="4"/>
  <c r="G1832" i="4"/>
  <c r="H1832" i="4"/>
  <c r="I1832" i="4"/>
  <c r="J1832" i="4"/>
  <c r="K1832" i="4"/>
  <c r="A1833" i="4"/>
  <c r="B1833" i="4"/>
  <c r="C1833" i="4"/>
  <c r="D1833" i="4"/>
  <c r="E1833" i="4"/>
  <c r="F1833" i="4"/>
  <c r="G1833" i="4"/>
  <c r="H1833" i="4"/>
  <c r="I1833" i="4"/>
  <c r="J1833" i="4"/>
  <c r="K1833" i="4"/>
  <c r="A1834" i="4"/>
  <c r="B1834" i="4"/>
  <c r="C1834" i="4"/>
  <c r="D1834" i="4"/>
  <c r="E1834" i="4"/>
  <c r="F1834" i="4"/>
  <c r="G1834" i="4"/>
  <c r="H1834" i="4"/>
  <c r="I1834" i="4"/>
  <c r="J1834" i="4"/>
  <c r="K1834" i="4"/>
  <c r="A1835" i="4"/>
  <c r="B1835" i="4"/>
  <c r="C1835" i="4"/>
  <c r="D1835" i="4"/>
  <c r="E1835" i="4"/>
  <c r="F1835" i="4"/>
  <c r="G1835" i="4"/>
  <c r="H1835" i="4"/>
  <c r="I1835" i="4"/>
  <c r="J1835" i="4"/>
  <c r="K1835" i="4"/>
  <c r="A1836" i="4"/>
  <c r="B1836" i="4"/>
  <c r="C1836" i="4"/>
  <c r="D1836" i="4"/>
  <c r="E1836" i="4"/>
  <c r="F1836" i="4"/>
  <c r="G1836" i="4"/>
  <c r="H1836" i="4"/>
  <c r="I1836" i="4"/>
  <c r="J1836" i="4"/>
  <c r="K1836" i="4"/>
  <c r="A1837" i="4"/>
  <c r="B1837" i="4"/>
  <c r="C1837" i="4"/>
  <c r="D1837" i="4"/>
  <c r="E1837" i="4"/>
  <c r="F1837" i="4"/>
  <c r="G1837" i="4"/>
  <c r="H1837" i="4"/>
  <c r="I1837" i="4"/>
  <c r="J1837" i="4"/>
  <c r="K1837" i="4"/>
  <c r="A1838" i="4"/>
  <c r="B1838" i="4"/>
  <c r="C1838" i="4"/>
  <c r="D1838" i="4"/>
  <c r="E1838" i="4"/>
  <c r="F1838" i="4"/>
  <c r="G1838" i="4"/>
  <c r="H1838" i="4"/>
  <c r="I1838" i="4"/>
  <c r="J1838" i="4"/>
  <c r="K1838" i="4"/>
  <c r="A1839" i="4"/>
  <c r="B1839" i="4"/>
  <c r="C1839" i="4"/>
  <c r="D1839" i="4"/>
  <c r="E1839" i="4"/>
  <c r="F1839" i="4"/>
  <c r="G1839" i="4"/>
  <c r="H1839" i="4"/>
  <c r="I1839" i="4"/>
  <c r="J1839" i="4"/>
  <c r="K1839" i="4"/>
  <c r="A1840" i="4"/>
  <c r="B1840" i="4"/>
  <c r="C1840" i="4"/>
  <c r="D1840" i="4"/>
  <c r="E1840" i="4"/>
  <c r="F1840" i="4"/>
  <c r="G1840" i="4"/>
  <c r="H1840" i="4"/>
  <c r="I1840" i="4"/>
  <c r="J1840" i="4"/>
  <c r="K1840" i="4"/>
  <c r="A1841" i="4"/>
  <c r="B1841" i="4"/>
  <c r="C1841" i="4"/>
  <c r="D1841" i="4"/>
  <c r="E1841" i="4"/>
  <c r="F1841" i="4"/>
  <c r="G1841" i="4"/>
  <c r="H1841" i="4"/>
  <c r="I1841" i="4"/>
  <c r="J1841" i="4"/>
  <c r="K1841" i="4"/>
  <c r="A1842" i="4"/>
  <c r="B1842" i="4"/>
  <c r="C1842" i="4"/>
  <c r="D1842" i="4"/>
  <c r="E1842" i="4"/>
  <c r="F1842" i="4"/>
  <c r="G1842" i="4"/>
  <c r="H1842" i="4"/>
  <c r="I1842" i="4"/>
  <c r="J1842" i="4"/>
  <c r="K1842" i="4"/>
  <c r="A1843" i="4"/>
  <c r="B1843" i="4"/>
  <c r="C1843" i="4"/>
  <c r="D1843" i="4"/>
  <c r="E1843" i="4"/>
  <c r="F1843" i="4"/>
  <c r="G1843" i="4"/>
  <c r="H1843" i="4"/>
  <c r="I1843" i="4"/>
  <c r="J1843" i="4"/>
  <c r="K1843" i="4"/>
  <c r="A1844" i="4"/>
  <c r="B1844" i="4"/>
  <c r="C1844" i="4"/>
  <c r="D1844" i="4"/>
  <c r="E1844" i="4"/>
  <c r="F1844" i="4"/>
  <c r="G1844" i="4"/>
  <c r="H1844" i="4"/>
  <c r="I1844" i="4"/>
  <c r="J1844" i="4"/>
  <c r="K1844" i="4"/>
  <c r="A1845" i="4"/>
  <c r="B1845" i="4"/>
  <c r="C1845" i="4"/>
  <c r="D1845" i="4"/>
  <c r="E1845" i="4"/>
  <c r="F1845" i="4"/>
  <c r="G1845" i="4"/>
  <c r="H1845" i="4"/>
  <c r="I1845" i="4"/>
  <c r="J1845" i="4"/>
  <c r="K1845" i="4"/>
  <c r="A1846" i="4"/>
  <c r="B1846" i="4"/>
  <c r="C1846" i="4"/>
  <c r="D1846" i="4"/>
  <c r="E1846" i="4"/>
  <c r="F1846" i="4"/>
  <c r="G1846" i="4"/>
  <c r="H1846" i="4"/>
  <c r="I1846" i="4"/>
  <c r="J1846" i="4"/>
  <c r="K1846" i="4"/>
  <c r="A1847" i="4"/>
  <c r="B1847" i="4"/>
  <c r="C1847" i="4"/>
  <c r="D1847" i="4"/>
  <c r="E1847" i="4"/>
  <c r="F1847" i="4"/>
  <c r="G1847" i="4"/>
  <c r="H1847" i="4"/>
  <c r="I1847" i="4"/>
  <c r="J1847" i="4"/>
  <c r="K1847" i="4"/>
  <c r="A1848" i="4"/>
  <c r="B1848" i="4"/>
  <c r="C1848" i="4"/>
  <c r="D1848" i="4"/>
  <c r="E1848" i="4"/>
  <c r="F1848" i="4"/>
  <c r="G1848" i="4"/>
  <c r="H1848" i="4"/>
  <c r="I1848" i="4"/>
  <c r="J1848" i="4"/>
  <c r="K1848" i="4"/>
  <c r="A1849" i="4"/>
  <c r="B1849" i="4"/>
  <c r="C1849" i="4"/>
  <c r="D1849" i="4"/>
  <c r="E1849" i="4"/>
  <c r="F1849" i="4"/>
  <c r="G1849" i="4"/>
  <c r="H1849" i="4"/>
  <c r="I1849" i="4"/>
  <c r="J1849" i="4"/>
  <c r="K1849" i="4"/>
  <c r="A1850" i="4"/>
  <c r="B1850" i="4"/>
  <c r="C1850" i="4"/>
  <c r="D1850" i="4"/>
  <c r="E1850" i="4"/>
  <c r="F1850" i="4"/>
  <c r="G1850" i="4"/>
  <c r="H1850" i="4"/>
  <c r="I1850" i="4"/>
  <c r="J1850" i="4"/>
  <c r="K1850" i="4"/>
  <c r="A1851" i="4"/>
  <c r="B1851" i="4"/>
  <c r="C1851" i="4"/>
  <c r="D1851" i="4"/>
  <c r="E1851" i="4"/>
  <c r="F1851" i="4"/>
  <c r="G1851" i="4"/>
  <c r="H1851" i="4"/>
  <c r="I1851" i="4"/>
  <c r="J1851" i="4"/>
  <c r="K1851" i="4"/>
  <c r="A1852" i="4"/>
  <c r="B1852" i="4"/>
  <c r="C1852" i="4"/>
  <c r="D1852" i="4"/>
  <c r="E1852" i="4"/>
  <c r="F1852" i="4"/>
  <c r="G1852" i="4"/>
  <c r="H1852" i="4"/>
  <c r="I1852" i="4"/>
  <c r="J1852" i="4"/>
  <c r="K1852" i="4"/>
  <c r="A1853" i="4"/>
  <c r="B1853" i="4"/>
  <c r="C1853" i="4"/>
  <c r="D1853" i="4"/>
  <c r="E1853" i="4"/>
  <c r="F1853" i="4"/>
  <c r="G1853" i="4"/>
  <c r="H1853" i="4"/>
  <c r="I1853" i="4"/>
  <c r="J1853" i="4"/>
  <c r="K1853" i="4"/>
  <c r="A1854" i="4"/>
  <c r="B1854" i="4"/>
  <c r="C1854" i="4"/>
  <c r="D1854" i="4"/>
  <c r="E1854" i="4"/>
  <c r="F1854" i="4"/>
  <c r="G1854" i="4"/>
  <c r="H1854" i="4"/>
  <c r="I1854" i="4"/>
  <c r="J1854" i="4"/>
  <c r="K1854" i="4"/>
  <c r="A1855" i="4"/>
  <c r="B1855" i="4"/>
  <c r="C1855" i="4"/>
  <c r="D1855" i="4"/>
  <c r="E1855" i="4"/>
  <c r="F1855" i="4"/>
  <c r="G1855" i="4"/>
  <c r="H1855" i="4"/>
  <c r="I1855" i="4"/>
  <c r="J1855" i="4"/>
  <c r="K1855" i="4"/>
  <c r="A1856" i="4"/>
  <c r="B1856" i="4"/>
  <c r="C1856" i="4"/>
  <c r="D1856" i="4"/>
  <c r="E1856" i="4"/>
  <c r="F1856" i="4"/>
  <c r="G1856" i="4"/>
  <c r="H1856" i="4"/>
  <c r="I1856" i="4"/>
  <c r="J1856" i="4"/>
  <c r="K1856" i="4"/>
  <c r="A1857" i="4"/>
  <c r="B1857" i="4"/>
  <c r="C1857" i="4"/>
  <c r="D1857" i="4"/>
  <c r="E1857" i="4"/>
  <c r="F1857" i="4"/>
  <c r="G1857" i="4"/>
  <c r="H1857" i="4"/>
  <c r="I1857" i="4"/>
  <c r="J1857" i="4"/>
  <c r="K1857" i="4"/>
  <c r="A1858" i="4"/>
  <c r="B1858" i="4"/>
  <c r="C1858" i="4"/>
  <c r="D1858" i="4"/>
  <c r="E1858" i="4"/>
  <c r="F1858" i="4"/>
  <c r="G1858" i="4"/>
  <c r="H1858" i="4"/>
  <c r="I1858" i="4"/>
  <c r="J1858" i="4"/>
  <c r="K1858" i="4"/>
  <c r="A1859" i="4"/>
  <c r="B1859" i="4"/>
  <c r="C1859" i="4"/>
  <c r="D1859" i="4"/>
  <c r="E1859" i="4"/>
  <c r="F1859" i="4"/>
  <c r="G1859" i="4"/>
  <c r="H1859" i="4"/>
  <c r="I1859" i="4"/>
  <c r="J1859" i="4"/>
  <c r="K1859" i="4"/>
  <c r="A1860" i="4"/>
  <c r="B1860" i="4"/>
  <c r="C1860" i="4"/>
  <c r="D1860" i="4"/>
  <c r="E1860" i="4"/>
  <c r="F1860" i="4"/>
  <c r="G1860" i="4"/>
  <c r="H1860" i="4"/>
  <c r="I1860" i="4"/>
  <c r="J1860" i="4"/>
  <c r="K1860" i="4"/>
  <c r="A1861" i="4"/>
  <c r="B1861" i="4"/>
  <c r="C1861" i="4"/>
  <c r="D1861" i="4"/>
  <c r="E1861" i="4"/>
  <c r="F1861" i="4"/>
  <c r="G1861" i="4"/>
  <c r="H1861" i="4"/>
  <c r="I1861" i="4"/>
  <c r="J1861" i="4"/>
  <c r="K1861" i="4"/>
  <c r="A1862" i="4"/>
  <c r="B1862" i="4"/>
  <c r="C1862" i="4"/>
  <c r="D1862" i="4"/>
  <c r="E1862" i="4"/>
  <c r="F1862" i="4"/>
  <c r="G1862" i="4"/>
  <c r="H1862" i="4"/>
  <c r="I1862" i="4"/>
  <c r="J1862" i="4"/>
  <c r="K1862" i="4"/>
  <c r="A1863" i="4"/>
  <c r="B1863" i="4"/>
  <c r="C1863" i="4"/>
  <c r="D1863" i="4"/>
  <c r="E1863" i="4"/>
  <c r="F1863" i="4"/>
  <c r="G1863" i="4"/>
  <c r="H1863" i="4"/>
  <c r="I1863" i="4"/>
  <c r="J1863" i="4"/>
  <c r="K1863" i="4"/>
  <c r="A1864" i="4"/>
  <c r="B1864" i="4"/>
  <c r="C1864" i="4"/>
  <c r="D1864" i="4"/>
  <c r="E1864" i="4"/>
  <c r="F1864" i="4"/>
  <c r="G1864" i="4"/>
  <c r="H1864" i="4"/>
  <c r="I1864" i="4"/>
  <c r="J1864" i="4"/>
  <c r="K1864" i="4"/>
  <c r="A1865" i="4"/>
  <c r="B1865" i="4"/>
  <c r="C1865" i="4"/>
  <c r="D1865" i="4"/>
  <c r="E1865" i="4"/>
  <c r="F1865" i="4"/>
  <c r="G1865" i="4"/>
  <c r="H1865" i="4"/>
  <c r="I1865" i="4"/>
  <c r="J1865" i="4"/>
  <c r="K1865" i="4"/>
  <c r="A1866" i="4"/>
  <c r="B1866" i="4"/>
  <c r="C1866" i="4"/>
  <c r="D1866" i="4"/>
  <c r="E1866" i="4"/>
  <c r="F1866" i="4"/>
  <c r="G1866" i="4"/>
  <c r="H1866" i="4"/>
  <c r="I1866" i="4"/>
  <c r="J1866" i="4"/>
  <c r="K1866" i="4"/>
  <c r="A1867" i="4"/>
  <c r="B1867" i="4"/>
  <c r="C1867" i="4"/>
  <c r="D1867" i="4"/>
  <c r="E1867" i="4"/>
  <c r="F1867" i="4"/>
  <c r="G1867" i="4"/>
  <c r="H1867" i="4"/>
  <c r="I1867" i="4"/>
  <c r="J1867" i="4"/>
  <c r="K1867" i="4"/>
  <c r="A1868" i="4"/>
  <c r="B1868" i="4"/>
  <c r="C1868" i="4"/>
  <c r="D1868" i="4"/>
  <c r="E1868" i="4"/>
  <c r="F1868" i="4"/>
  <c r="G1868" i="4"/>
  <c r="H1868" i="4"/>
  <c r="I1868" i="4"/>
  <c r="J1868" i="4"/>
  <c r="K1868" i="4"/>
  <c r="A1869" i="4"/>
  <c r="B1869" i="4"/>
  <c r="C1869" i="4"/>
  <c r="D1869" i="4"/>
  <c r="E1869" i="4"/>
  <c r="F1869" i="4"/>
  <c r="G1869" i="4"/>
  <c r="H1869" i="4"/>
  <c r="I1869" i="4"/>
  <c r="J1869" i="4"/>
  <c r="K1869" i="4"/>
  <c r="A1870" i="4"/>
  <c r="B1870" i="4"/>
  <c r="C1870" i="4"/>
  <c r="D1870" i="4"/>
  <c r="E1870" i="4"/>
  <c r="F1870" i="4"/>
  <c r="G1870" i="4"/>
  <c r="H1870" i="4"/>
  <c r="I1870" i="4"/>
  <c r="J1870" i="4"/>
  <c r="K1870" i="4"/>
  <c r="A1871" i="4"/>
  <c r="B1871" i="4"/>
  <c r="C1871" i="4"/>
  <c r="D1871" i="4"/>
  <c r="E1871" i="4"/>
  <c r="F1871" i="4"/>
  <c r="G1871" i="4"/>
  <c r="H1871" i="4"/>
  <c r="I1871" i="4"/>
  <c r="J1871" i="4"/>
  <c r="K1871" i="4"/>
  <c r="A1872" i="4"/>
  <c r="B1872" i="4"/>
  <c r="C1872" i="4"/>
  <c r="D1872" i="4"/>
  <c r="E1872" i="4"/>
  <c r="F1872" i="4"/>
  <c r="G1872" i="4"/>
  <c r="H1872" i="4"/>
  <c r="I1872" i="4"/>
  <c r="J1872" i="4"/>
  <c r="K1872" i="4"/>
  <c r="A1873" i="4"/>
  <c r="B1873" i="4"/>
  <c r="C1873" i="4"/>
  <c r="D1873" i="4"/>
  <c r="E1873" i="4"/>
  <c r="F1873" i="4"/>
  <c r="G1873" i="4"/>
  <c r="H1873" i="4"/>
  <c r="I1873" i="4"/>
  <c r="J1873" i="4"/>
  <c r="K1873" i="4"/>
  <c r="A1874" i="4"/>
  <c r="B1874" i="4"/>
  <c r="C1874" i="4"/>
  <c r="D1874" i="4"/>
  <c r="E1874" i="4"/>
  <c r="F1874" i="4"/>
  <c r="G1874" i="4"/>
  <c r="H1874" i="4"/>
  <c r="I1874" i="4"/>
  <c r="J1874" i="4"/>
  <c r="K1874" i="4"/>
  <c r="A1875" i="4"/>
  <c r="B1875" i="4"/>
  <c r="C1875" i="4"/>
  <c r="D1875" i="4"/>
  <c r="E1875" i="4"/>
  <c r="F1875" i="4"/>
  <c r="G1875" i="4"/>
  <c r="H1875" i="4"/>
  <c r="I1875" i="4"/>
  <c r="J1875" i="4"/>
  <c r="K1875" i="4"/>
  <c r="A1876" i="4"/>
  <c r="B1876" i="4"/>
  <c r="C1876" i="4"/>
  <c r="D1876" i="4"/>
  <c r="E1876" i="4"/>
  <c r="F1876" i="4"/>
  <c r="G1876" i="4"/>
  <c r="H1876" i="4"/>
  <c r="I1876" i="4"/>
  <c r="J1876" i="4"/>
  <c r="K1876" i="4"/>
  <c r="A1877" i="4"/>
  <c r="B1877" i="4"/>
  <c r="C1877" i="4"/>
  <c r="D1877" i="4"/>
  <c r="E1877" i="4"/>
  <c r="F1877" i="4"/>
  <c r="G1877" i="4"/>
  <c r="H1877" i="4"/>
  <c r="I1877" i="4"/>
  <c r="J1877" i="4"/>
  <c r="K1877" i="4"/>
  <c r="A1878" i="4"/>
  <c r="B1878" i="4"/>
  <c r="C1878" i="4"/>
  <c r="D1878" i="4"/>
  <c r="E1878" i="4"/>
  <c r="F1878" i="4"/>
  <c r="G1878" i="4"/>
  <c r="H1878" i="4"/>
  <c r="I1878" i="4"/>
  <c r="J1878" i="4"/>
  <c r="K1878" i="4"/>
  <c r="A1879" i="4"/>
  <c r="B1879" i="4"/>
  <c r="C1879" i="4"/>
  <c r="D1879" i="4"/>
  <c r="E1879" i="4"/>
  <c r="F1879" i="4"/>
  <c r="G1879" i="4"/>
  <c r="H1879" i="4"/>
  <c r="I1879" i="4"/>
  <c r="J1879" i="4"/>
  <c r="K1879" i="4"/>
  <c r="A1880" i="4"/>
  <c r="B1880" i="4"/>
  <c r="C1880" i="4"/>
  <c r="D1880" i="4"/>
  <c r="E1880" i="4"/>
  <c r="F1880" i="4"/>
  <c r="G1880" i="4"/>
  <c r="H1880" i="4"/>
  <c r="I1880" i="4"/>
  <c r="J1880" i="4"/>
  <c r="K1880" i="4"/>
  <c r="A1881" i="4"/>
  <c r="B1881" i="4"/>
  <c r="C1881" i="4"/>
  <c r="D1881" i="4"/>
  <c r="E1881" i="4"/>
  <c r="F1881" i="4"/>
  <c r="G1881" i="4"/>
  <c r="H1881" i="4"/>
  <c r="I1881" i="4"/>
  <c r="J1881" i="4"/>
  <c r="K1881" i="4"/>
  <c r="A1882" i="4"/>
  <c r="B1882" i="4"/>
  <c r="C1882" i="4"/>
  <c r="D1882" i="4"/>
  <c r="E1882" i="4"/>
  <c r="F1882" i="4"/>
  <c r="G1882" i="4"/>
  <c r="H1882" i="4"/>
  <c r="I1882" i="4"/>
  <c r="J1882" i="4"/>
  <c r="K1882" i="4"/>
  <c r="A1883" i="4"/>
  <c r="B1883" i="4"/>
  <c r="C1883" i="4"/>
  <c r="D1883" i="4"/>
  <c r="E1883" i="4"/>
  <c r="F1883" i="4"/>
  <c r="G1883" i="4"/>
  <c r="H1883" i="4"/>
  <c r="I1883" i="4"/>
  <c r="J1883" i="4"/>
  <c r="K1883" i="4"/>
  <c r="A1884" i="4"/>
  <c r="B1884" i="4"/>
  <c r="C1884" i="4"/>
  <c r="D1884" i="4"/>
  <c r="E1884" i="4"/>
  <c r="F1884" i="4"/>
  <c r="G1884" i="4"/>
  <c r="H1884" i="4"/>
  <c r="I1884" i="4"/>
  <c r="J1884" i="4"/>
  <c r="K1884" i="4"/>
  <c r="A1885" i="4"/>
  <c r="B1885" i="4"/>
  <c r="C1885" i="4"/>
  <c r="D1885" i="4"/>
  <c r="E1885" i="4"/>
  <c r="F1885" i="4"/>
  <c r="G1885" i="4"/>
  <c r="H1885" i="4"/>
  <c r="I1885" i="4"/>
  <c r="J1885" i="4"/>
  <c r="K1885" i="4"/>
  <c r="A1886" i="4"/>
  <c r="B1886" i="4"/>
  <c r="C1886" i="4"/>
  <c r="D1886" i="4"/>
  <c r="E1886" i="4"/>
  <c r="F1886" i="4"/>
  <c r="G1886" i="4"/>
  <c r="H1886" i="4"/>
  <c r="I1886" i="4"/>
  <c r="J1886" i="4"/>
  <c r="K1886" i="4"/>
  <c r="A1887" i="4"/>
  <c r="B1887" i="4"/>
  <c r="C1887" i="4"/>
  <c r="D1887" i="4"/>
  <c r="E1887" i="4"/>
  <c r="F1887" i="4"/>
  <c r="G1887" i="4"/>
  <c r="H1887" i="4"/>
  <c r="I1887" i="4"/>
  <c r="J1887" i="4"/>
  <c r="K1887" i="4"/>
  <c r="A1888" i="4"/>
  <c r="B1888" i="4"/>
  <c r="C1888" i="4"/>
  <c r="D1888" i="4"/>
  <c r="E1888" i="4"/>
  <c r="F1888" i="4"/>
  <c r="G1888" i="4"/>
  <c r="H1888" i="4"/>
  <c r="I1888" i="4"/>
  <c r="J1888" i="4"/>
  <c r="K1888" i="4"/>
  <c r="A1889" i="4"/>
  <c r="B1889" i="4"/>
  <c r="C1889" i="4"/>
  <c r="D1889" i="4"/>
  <c r="E1889" i="4"/>
  <c r="F1889" i="4"/>
  <c r="G1889" i="4"/>
  <c r="H1889" i="4"/>
  <c r="I1889" i="4"/>
  <c r="J1889" i="4"/>
  <c r="K1889" i="4"/>
  <c r="A1890" i="4"/>
  <c r="B1890" i="4"/>
  <c r="C1890" i="4"/>
  <c r="D1890" i="4"/>
  <c r="E1890" i="4"/>
  <c r="F1890" i="4"/>
  <c r="G1890" i="4"/>
  <c r="H1890" i="4"/>
  <c r="I1890" i="4"/>
  <c r="J1890" i="4"/>
  <c r="K1890" i="4"/>
  <c r="A1891" i="4"/>
  <c r="B1891" i="4"/>
  <c r="C1891" i="4"/>
  <c r="D1891" i="4"/>
  <c r="E1891" i="4"/>
  <c r="F1891" i="4"/>
  <c r="G1891" i="4"/>
  <c r="H1891" i="4"/>
  <c r="I1891" i="4"/>
  <c r="J1891" i="4"/>
  <c r="K1891" i="4"/>
  <c r="A1892" i="4"/>
  <c r="B1892" i="4"/>
  <c r="C1892" i="4"/>
  <c r="D1892" i="4"/>
  <c r="E1892" i="4"/>
  <c r="F1892" i="4"/>
  <c r="G1892" i="4"/>
  <c r="H1892" i="4"/>
  <c r="I1892" i="4"/>
  <c r="J1892" i="4"/>
  <c r="K1892" i="4"/>
  <c r="A1893" i="4"/>
  <c r="B1893" i="4"/>
  <c r="C1893" i="4"/>
  <c r="D1893" i="4"/>
  <c r="E1893" i="4"/>
  <c r="F1893" i="4"/>
  <c r="G1893" i="4"/>
  <c r="H1893" i="4"/>
  <c r="I1893" i="4"/>
  <c r="J1893" i="4"/>
  <c r="K1893" i="4"/>
  <c r="A1894" i="4"/>
  <c r="B1894" i="4"/>
  <c r="C1894" i="4"/>
  <c r="D1894" i="4"/>
  <c r="E1894" i="4"/>
  <c r="F1894" i="4"/>
  <c r="G1894" i="4"/>
  <c r="H1894" i="4"/>
  <c r="I1894" i="4"/>
  <c r="J1894" i="4"/>
  <c r="K1894" i="4"/>
  <c r="A1895" i="4"/>
  <c r="B1895" i="4"/>
  <c r="C1895" i="4"/>
  <c r="D1895" i="4"/>
  <c r="E1895" i="4"/>
  <c r="F1895" i="4"/>
  <c r="G1895" i="4"/>
  <c r="H1895" i="4"/>
  <c r="I1895" i="4"/>
  <c r="J1895" i="4"/>
  <c r="K1895" i="4"/>
  <c r="A1896" i="4"/>
  <c r="B1896" i="4"/>
  <c r="C1896" i="4"/>
  <c r="D1896" i="4"/>
  <c r="E1896" i="4"/>
  <c r="F1896" i="4"/>
  <c r="G1896" i="4"/>
  <c r="H1896" i="4"/>
  <c r="I1896" i="4"/>
  <c r="J1896" i="4"/>
  <c r="K1896" i="4"/>
  <c r="A1897" i="4"/>
  <c r="B1897" i="4"/>
  <c r="C1897" i="4"/>
  <c r="D1897" i="4"/>
  <c r="E1897" i="4"/>
  <c r="F1897" i="4"/>
  <c r="G1897" i="4"/>
  <c r="H1897" i="4"/>
  <c r="I1897" i="4"/>
  <c r="J1897" i="4"/>
  <c r="K1897" i="4"/>
  <c r="A1898" i="4"/>
  <c r="B1898" i="4"/>
  <c r="C1898" i="4"/>
  <c r="D1898" i="4"/>
  <c r="E1898" i="4"/>
  <c r="F1898" i="4"/>
  <c r="G1898" i="4"/>
  <c r="H1898" i="4"/>
  <c r="I1898" i="4"/>
  <c r="J1898" i="4"/>
  <c r="K1898" i="4"/>
  <c r="A1899" i="4"/>
  <c r="B1899" i="4"/>
  <c r="C1899" i="4"/>
  <c r="D1899" i="4"/>
  <c r="E1899" i="4"/>
  <c r="F1899" i="4"/>
  <c r="G1899" i="4"/>
  <c r="H1899" i="4"/>
  <c r="I1899" i="4"/>
  <c r="J1899" i="4"/>
  <c r="K1899" i="4"/>
  <c r="A1900" i="4"/>
  <c r="B1900" i="4"/>
  <c r="C1900" i="4"/>
  <c r="D1900" i="4"/>
  <c r="E1900" i="4"/>
  <c r="F1900" i="4"/>
  <c r="G1900" i="4"/>
  <c r="H1900" i="4"/>
  <c r="I1900" i="4"/>
  <c r="J1900" i="4"/>
  <c r="K1900" i="4"/>
  <c r="A1901" i="4"/>
  <c r="B1901" i="4"/>
  <c r="C1901" i="4"/>
  <c r="D1901" i="4"/>
  <c r="E1901" i="4"/>
  <c r="F1901" i="4"/>
  <c r="G1901" i="4"/>
  <c r="H1901" i="4"/>
  <c r="I1901" i="4"/>
  <c r="J1901" i="4"/>
  <c r="K1901" i="4"/>
  <c r="A1902" i="4"/>
  <c r="B1902" i="4"/>
  <c r="C1902" i="4"/>
  <c r="D1902" i="4"/>
  <c r="E1902" i="4"/>
  <c r="F1902" i="4"/>
  <c r="G1902" i="4"/>
  <c r="H1902" i="4"/>
  <c r="I1902" i="4"/>
  <c r="J1902" i="4"/>
  <c r="K1902" i="4"/>
  <c r="A1903" i="4"/>
  <c r="B1903" i="4"/>
  <c r="C1903" i="4"/>
  <c r="D1903" i="4"/>
  <c r="E1903" i="4"/>
  <c r="F1903" i="4"/>
  <c r="G1903" i="4"/>
  <c r="H1903" i="4"/>
  <c r="I1903" i="4"/>
  <c r="J1903" i="4"/>
  <c r="K1903" i="4"/>
  <c r="A1904" i="4"/>
  <c r="B1904" i="4"/>
  <c r="C1904" i="4"/>
  <c r="D1904" i="4"/>
  <c r="E1904" i="4"/>
  <c r="F1904" i="4"/>
  <c r="G1904" i="4"/>
  <c r="H1904" i="4"/>
  <c r="I1904" i="4"/>
  <c r="J1904" i="4"/>
  <c r="K1904" i="4"/>
  <c r="A1905" i="4"/>
  <c r="B1905" i="4"/>
  <c r="C1905" i="4"/>
  <c r="D1905" i="4"/>
  <c r="E1905" i="4"/>
  <c r="F1905" i="4"/>
  <c r="G1905" i="4"/>
  <c r="H1905" i="4"/>
  <c r="I1905" i="4"/>
  <c r="J1905" i="4"/>
  <c r="K1905" i="4"/>
  <c r="A1906" i="4"/>
  <c r="B1906" i="4"/>
  <c r="C1906" i="4"/>
  <c r="D1906" i="4"/>
  <c r="E1906" i="4"/>
  <c r="F1906" i="4"/>
  <c r="G1906" i="4"/>
  <c r="H1906" i="4"/>
  <c r="I1906" i="4"/>
  <c r="J1906" i="4"/>
  <c r="K1906" i="4"/>
  <c r="A1907" i="4"/>
  <c r="B1907" i="4"/>
  <c r="C1907" i="4"/>
  <c r="D1907" i="4"/>
  <c r="E1907" i="4"/>
  <c r="F1907" i="4"/>
  <c r="G1907" i="4"/>
  <c r="H1907" i="4"/>
  <c r="I1907" i="4"/>
  <c r="J1907" i="4"/>
  <c r="K1907" i="4"/>
  <c r="A1908" i="4"/>
  <c r="B1908" i="4"/>
  <c r="C1908" i="4"/>
  <c r="D1908" i="4"/>
  <c r="E1908" i="4"/>
  <c r="F1908" i="4"/>
  <c r="G1908" i="4"/>
  <c r="H1908" i="4"/>
  <c r="I1908" i="4"/>
  <c r="J1908" i="4"/>
  <c r="K1908" i="4"/>
  <c r="A1909" i="4"/>
  <c r="B1909" i="4"/>
  <c r="C1909" i="4"/>
  <c r="D1909" i="4"/>
  <c r="E1909" i="4"/>
  <c r="F1909" i="4"/>
  <c r="G1909" i="4"/>
  <c r="H1909" i="4"/>
  <c r="I1909" i="4"/>
  <c r="J1909" i="4"/>
  <c r="K1909" i="4"/>
  <c r="A1910" i="4"/>
  <c r="B1910" i="4"/>
  <c r="C1910" i="4"/>
  <c r="D1910" i="4"/>
  <c r="E1910" i="4"/>
  <c r="F1910" i="4"/>
  <c r="G1910" i="4"/>
  <c r="H1910" i="4"/>
  <c r="I1910" i="4"/>
  <c r="J1910" i="4"/>
  <c r="K1910" i="4"/>
  <c r="A1911" i="4"/>
  <c r="B1911" i="4"/>
  <c r="C1911" i="4"/>
  <c r="D1911" i="4"/>
  <c r="E1911" i="4"/>
  <c r="F1911" i="4"/>
  <c r="G1911" i="4"/>
  <c r="H1911" i="4"/>
  <c r="I1911" i="4"/>
  <c r="J1911" i="4"/>
  <c r="K1911" i="4"/>
  <c r="A1912" i="4"/>
  <c r="B1912" i="4"/>
  <c r="C1912" i="4"/>
  <c r="D1912" i="4"/>
  <c r="E1912" i="4"/>
  <c r="F1912" i="4"/>
  <c r="G1912" i="4"/>
  <c r="H1912" i="4"/>
  <c r="I1912" i="4"/>
  <c r="J1912" i="4"/>
  <c r="K1912" i="4"/>
  <c r="A1913" i="4"/>
  <c r="B1913" i="4"/>
  <c r="C1913" i="4"/>
  <c r="D1913" i="4"/>
  <c r="E1913" i="4"/>
  <c r="F1913" i="4"/>
  <c r="G1913" i="4"/>
  <c r="H1913" i="4"/>
  <c r="I1913" i="4"/>
  <c r="J1913" i="4"/>
  <c r="K1913" i="4"/>
  <c r="A1914" i="4"/>
  <c r="B1914" i="4"/>
  <c r="C1914" i="4"/>
  <c r="D1914" i="4"/>
  <c r="E1914" i="4"/>
  <c r="F1914" i="4"/>
  <c r="G1914" i="4"/>
  <c r="H1914" i="4"/>
  <c r="I1914" i="4"/>
  <c r="J1914" i="4"/>
  <c r="K1914" i="4"/>
  <c r="A1915" i="4"/>
  <c r="B1915" i="4"/>
  <c r="C1915" i="4"/>
  <c r="D1915" i="4"/>
  <c r="E1915" i="4"/>
  <c r="F1915" i="4"/>
  <c r="G1915" i="4"/>
  <c r="H1915" i="4"/>
  <c r="I1915" i="4"/>
  <c r="J1915" i="4"/>
  <c r="K1915" i="4"/>
  <c r="A1916" i="4"/>
  <c r="B1916" i="4"/>
  <c r="C1916" i="4"/>
  <c r="D1916" i="4"/>
  <c r="E1916" i="4"/>
  <c r="F1916" i="4"/>
  <c r="G1916" i="4"/>
  <c r="H1916" i="4"/>
  <c r="I1916" i="4"/>
  <c r="J1916" i="4"/>
  <c r="K1916" i="4"/>
  <c r="A1917" i="4"/>
  <c r="B1917" i="4"/>
  <c r="C1917" i="4"/>
  <c r="D1917" i="4"/>
  <c r="E1917" i="4"/>
  <c r="F1917" i="4"/>
  <c r="G1917" i="4"/>
  <c r="H1917" i="4"/>
  <c r="I1917" i="4"/>
  <c r="J1917" i="4"/>
  <c r="K1917" i="4"/>
  <c r="A1918" i="4"/>
  <c r="B1918" i="4"/>
  <c r="C1918" i="4"/>
  <c r="D1918" i="4"/>
  <c r="E1918" i="4"/>
  <c r="F1918" i="4"/>
  <c r="G1918" i="4"/>
  <c r="H1918" i="4"/>
  <c r="I1918" i="4"/>
  <c r="J1918" i="4"/>
  <c r="K1918" i="4"/>
  <c r="A1919" i="4"/>
  <c r="B1919" i="4"/>
  <c r="C1919" i="4"/>
  <c r="D1919" i="4"/>
  <c r="E1919" i="4"/>
  <c r="F1919" i="4"/>
  <c r="G1919" i="4"/>
  <c r="H1919" i="4"/>
  <c r="I1919" i="4"/>
  <c r="J1919" i="4"/>
  <c r="K1919" i="4"/>
  <c r="A1920" i="4"/>
  <c r="B1920" i="4"/>
  <c r="C1920" i="4"/>
  <c r="D1920" i="4"/>
  <c r="E1920" i="4"/>
  <c r="F1920" i="4"/>
  <c r="G1920" i="4"/>
  <c r="H1920" i="4"/>
  <c r="I1920" i="4"/>
  <c r="J1920" i="4"/>
  <c r="K1920" i="4"/>
  <c r="A1921" i="4"/>
  <c r="B1921" i="4"/>
  <c r="C1921" i="4"/>
  <c r="D1921" i="4"/>
  <c r="E1921" i="4"/>
  <c r="F1921" i="4"/>
  <c r="G1921" i="4"/>
  <c r="H1921" i="4"/>
  <c r="I1921" i="4"/>
  <c r="J1921" i="4"/>
  <c r="K1921" i="4"/>
  <c r="A1922" i="4"/>
  <c r="B1922" i="4"/>
  <c r="C1922" i="4"/>
  <c r="D1922" i="4"/>
  <c r="E1922" i="4"/>
  <c r="F1922" i="4"/>
  <c r="G1922" i="4"/>
  <c r="H1922" i="4"/>
  <c r="I1922" i="4"/>
  <c r="J1922" i="4"/>
  <c r="K1922" i="4"/>
  <c r="A1923" i="4"/>
  <c r="B1923" i="4"/>
  <c r="C1923" i="4"/>
  <c r="D1923" i="4"/>
  <c r="E1923" i="4"/>
  <c r="F1923" i="4"/>
  <c r="G1923" i="4"/>
  <c r="H1923" i="4"/>
  <c r="I1923" i="4"/>
  <c r="J1923" i="4"/>
  <c r="K1923" i="4"/>
  <c r="A1924" i="4"/>
  <c r="B1924" i="4"/>
  <c r="C1924" i="4"/>
  <c r="D1924" i="4"/>
  <c r="E1924" i="4"/>
  <c r="F1924" i="4"/>
  <c r="G1924" i="4"/>
  <c r="H1924" i="4"/>
  <c r="I1924" i="4"/>
  <c r="J1924" i="4"/>
  <c r="K1924" i="4"/>
  <c r="A1925" i="4"/>
  <c r="B1925" i="4"/>
  <c r="C1925" i="4"/>
  <c r="D1925" i="4"/>
  <c r="E1925" i="4"/>
  <c r="F1925" i="4"/>
  <c r="G1925" i="4"/>
  <c r="H1925" i="4"/>
  <c r="I1925" i="4"/>
  <c r="J1925" i="4"/>
  <c r="K1925" i="4"/>
  <c r="A1926" i="4"/>
  <c r="B1926" i="4"/>
  <c r="C1926" i="4"/>
  <c r="D1926" i="4"/>
  <c r="E1926" i="4"/>
  <c r="F1926" i="4"/>
  <c r="G1926" i="4"/>
  <c r="H1926" i="4"/>
  <c r="I1926" i="4"/>
  <c r="J1926" i="4"/>
  <c r="K1926" i="4"/>
  <c r="A1927" i="4"/>
  <c r="B1927" i="4"/>
  <c r="C1927" i="4"/>
  <c r="D1927" i="4"/>
  <c r="E1927" i="4"/>
  <c r="F1927" i="4"/>
  <c r="G1927" i="4"/>
  <c r="H1927" i="4"/>
  <c r="I1927" i="4"/>
  <c r="J1927" i="4"/>
  <c r="K1927" i="4"/>
  <c r="A1928" i="4"/>
  <c r="B1928" i="4"/>
  <c r="C1928" i="4"/>
  <c r="D1928" i="4"/>
  <c r="E1928" i="4"/>
  <c r="F1928" i="4"/>
  <c r="G1928" i="4"/>
  <c r="H1928" i="4"/>
  <c r="I1928" i="4"/>
  <c r="J1928" i="4"/>
  <c r="K1928" i="4"/>
  <c r="A1929" i="4"/>
  <c r="B1929" i="4"/>
  <c r="C1929" i="4"/>
  <c r="D1929" i="4"/>
  <c r="E1929" i="4"/>
  <c r="F1929" i="4"/>
  <c r="G1929" i="4"/>
  <c r="H1929" i="4"/>
  <c r="I1929" i="4"/>
  <c r="J1929" i="4"/>
  <c r="K1929" i="4"/>
  <c r="A1930" i="4"/>
  <c r="B1930" i="4"/>
  <c r="C1930" i="4"/>
  <c r="D1930" i="4"/>
  <c r="E1930" i="4"/>
  <c r="F1930" i="4"/>
  <c r="G1930" i="4"/>
  <c r="H1930" i="4"/>
  <c r="I1930" i="4"/>
  <c r="J1930" i="4"/>
  <c r="K1930" i="4"/>
  <c r="A1931" i="4"/>
  <c r="B1931" i="4"/>
  <c r="C1931" i="4"/>
  <c r="D1931" i="4"/>
  <c r="E1931" i="4"/>
  <c r="F1931" i="4"/>
  <c r="G1931" i="4"/>
  <c r="H1931" i="4"/>
  <c r="I1931" i="4"/>
  <c r="J1931" i="4"/>
  <c r="K1931" i="4"/>
  <c r="A1932" i="4"/>
  <c r="B1932" i="4"/>
  <c r="C1932" i="4"/>
  <c r="D1932" i="4"/>
  <c r="E1932" i="4"/>
  <c r="F1932" i="4"/>
  <c r="G1932" i="4"/>
  <c r="H1932" i="4"/>
  <c r="I1932" i="4"/>
  <c r="J1932" i="4"/>
  <c r="K1932" i="4"/>
  <c r="A1933" i="4"/>
  <c r="B1933" i="4"/>
  <c r="C1933" i="4"/>
  <c r="D1933" i="4"/>
  <c r="E1933" i="4"/>
  <c r="F1933" i="4"/>
  <c r="G1933" i="4"/>
  <c r="H1933" i="4"/>
  <c r="I1933" i="4"/>
  <c r="J1933" i="4"/>
  <c r="K1933" i="4"/>
  <c r="A1934" i="4"/>
  <c r="B1934" i="4"/>
  <c r="C1934" i="4"/>
  <c r="D1934" i="4"/>
  <c r="E1934" i="4"/>
  <c r="F1934" i="4"/>
  <c r="G1934" i="4"/>
  <c r="H1934" i="4"/>
  <c r="I1934" i="4"/>
  <c r="J1934" i="4"/>
  <c r="K1934" i="4"/>
  <c r="A1935" i="4"/>
  <c r="B1935" i="4"/>
  <c r="C1935" i="4"/>
  <c r="D1935" i="4"/>
  <c r="E1935" i="4"/>
  <c r="F1935" i="4"/>
  <c r="G1935" i="4"/>
  <c r="H1935" i="4"/>
  <c r="I1935" i="4"/>
  <c r="J1935" i="4"/>
  <c r="K1935" i="4"/>
  <c r="A1936" i="4"/>
  <c r="B1936" i="4"/>
  <c r="C1936" i="4"/>
  <c r="D1936" i="4"/>
  <c r="E1936" i="4"/>
  <c r="F1936" i="4"/>
  <c r="G1936" i="4"/>
  <c r="H1936" i="4"/>
  <c r="I1936" i="4"/>
  <c r="J1936" i="4"/>
  <c r="K1936" i="4"/>
  <c r="A1937" i="4"/>
  <c r="B1937" i="4"/>
  <c r="C1937" i="4"/>
  <c r="D1937" i="4"/>
  <c r="E1937" i="4"/>
  <c r="F1937" i="4"/>
  <c r="G1937" i="4"/>
  <c r="H1937" i="4"/>
  <c r="I1937" i="4"/>
  <c r="J1937" i="4"/>
  <c r="K1937" i="4"/>
  <c r="A1938" i="4"/>
  <c r="B1938" i="4"/>
  <c r="C1938" i="4"/>
  <c r="D1938" i="4"/>
  <c r="E1938" i="4"/>
  <c r="F1938" i="4"/>
  <c r="G1938" i="4"/>
  <c r="H1938" i="4"/>
  <c r="I1938" i="4"/>
  <c r="J1938" i="4"/>
  <c r="K1938" i="4"/>
  <c r="A1939" i="4"/>
  <c r="B1939" i="4"/>
  <c r="C1939" i="4"/>
  <c r="D1939" i="4"/>
  <c r="E1939" i="4"/>
  <c r="F1939" i="4"/>
  <c r="G1939" i="4"/>
  <c r="H1939" i="4"/>
  <c r="I1939" i="4"/>
  <c r="J1939" i="4"/>
  <c r="K1939" i="4"/>
  <c r="A1940" i="4"/>
  <c r="B1940" i="4"/>
  <c r="C1940" i="4"/>
  <c r="D1940" i="4"/>
  <c r="E1940" i="4"/>
  <c r="F1940" i="4"/>
  <c r="G1940" i="4"/>
  <c r="H1940" i="4"/>
  <c r="I1940" i="4"/>
  <c r="J1940" i="4"/>
  <c r="K1940" i="4"/>
  <c r="A1941" i="4"/>
  <c r="B1941" i="4"/>
  <c r="C1941" i="4"/>
  <c r="D1941" i="4"/>
  <c r="E1941" i="4"/>
  <c r="F1941" i="4"/>
  <c r="G1941" i="4"/>
  <c r="H1941" i="4"/>
  <c r="I1941" i="4"/>
  <c r="J1941" i="4"/>
  <c r="K1941" i="4"/>
  <c r="A1942" i="4"/>
  <c r="B1942" i="4"/>
  <c r="C1942" i="4"/>
  <c r="D1942" i="4"/>
  <c r="E1942" i="4"/>
  <c r="F1942" i="4"/>
  <c r="G1942" i="4"/>
  <c r="H1942" i="4"/>
  <c r="I1942" i="4"/>
  <c r="J1942" i="4"/>
  <c r="K1942" i="4"/>
  <c r="A1943" i="4"/>
  <c r="B1943" i="4"/>
  <c r="C1943" i="4"/>
  <c r="D1943" i="4"/>
  <c r="E1943" i="4"/>
  <c r="F1943" i="4"/>
  <c r="G1943" i="4"/>
  <c r="H1943" i="4"/>
  <c r="I1943" i="4"/>
  <c r="J1943" i="4"/>
  <c r="K1943" i="4"/>
  <c r="A1944" i="4"/>
  <c r="B1944" i="4"/>
  <c r="C1944" i="4"/>
  <c r="D1944" i="4"/>
  <c r="E1944" i="4"/>
  <c r="F1944" i="4"/>
  <c r="G1944" i="4"/>
  <c r="H1944" i="4"/>
  <c r="I1944" i="4"/>
  <c r="J1944" i="4"/>
  <c r="K1944" i="4"/>
  <c r="A1945" i="4"/>
  <c r="B1945" i="4"/>
  <c r="C1945" i="4"/>
  <c r="D1945" i="4"/>
  <c r="E1945" i="4"/>
  <c r="F1945" i="4"/>
  <c r="G1945" i="4"/>
  <c r="H1945" i="4"/>
  <c r="I1945" i="4"/>
  <c r="J1945" i="4"/>
  <c r="K1945" i="4"/>
  <c r="A1946" i="4"/>
  <c r="B1946" i="4"/>
  <c r="C1946" i="4"/>
  <c r="D1946" i="4"/>
  <c r="E1946" i="4"/>
  <c r="F1946" i="4"/>
  <c r="G1946" i="4"/>
  <c r="H1946" i="4"/>
  <c r="I1946" i="4"/>
  <c r="J1946" i="4"/>
  <c r="K1946" i="4"/>
  <c r="A1947" i="4"/>
  <c r="B1947" i="4"/>
  <c r="C1947" i="4"/>
  <c r="D1947" i="4"/>
  <c r="E1947" i="4"/>
  <c r="F1947" i="4"/>
  <c r="G1947" i="4"/>
  <c r="H1947" i="4"/>
  <c r="I1947" i="4"/>
  <c r="J1947" i="4"/>
  <c r="K1947" i="4"/>
  <c r="A1948" i="4"/>
  <c r="B1948" i="4"/>
  <c r="C1948" i="4"/>
  <c r="D1948" i="4"/>
  <c r="E1948" i="4"/>
  <c r="F1948" i="4"/>
  <c r="G1948" i="4"/>
  <c r="H1948" i="4"/>
  <c r="I1948" i="4"/>
  <c r="J1948" i="4"/>
  <c r="K1948" i="4"/>
  <c r="A1949" i="4"/>
  <c r="B1949" i="4"/>
  <c r="C1949" i="4"/>
  <c r="D1949" i="4"/>
  <c r="E1949" i="4"/>
  <c r="F1949" i="4"/>
  <c r="G1949" i="4"/>
  <c r="H1949" i="4"/>
  <c r="I1949" i="4"/>
  <c r="J1949" i="4"/>
  <c r="K1949" i="4"/>
  <c r="A1950" i="4"/>
  <c r="B1950" i="4"/>
  <c r="C1950" i="4"/>
  <c r="D1950" i="4"/>
  <c r="E1950" i="4"/>
  <c r="F1950" i="4"/>
  <c r="G1950" i="4"/>
  <c r="H1950" i="4"/>
  <c r="I1950" i="4"/>
  <c r="J1950" i="4"/>
  <c r="K1950" i="4"/>
  <c r="A1951" i="4"/>
  <c r="B1951" i="4"/>
  <c r="C1951" i="4"/>
  <c r="D1951" i="4"/>
  <c r="E1951" i="4"/>
  <c r="F1951" i="4"/>
  <c r="G1951" i="4"/>
  <c r="H1951" i="4"/>
  <c r="I1951" i="4"/>
  <c r="J1951" i="4"/>
  <c r="K1951" i="4"/>
  <c r="A1952" i="4"/>
  <c r="B1952" i="4"/>
  <c r="C1952" i="4"/>
  <c r="D1952" i="4"/>
  <c r="E1952" i="4"/>
  <c r="F1952" i="4"/>
  <c r="G1952" i="4"/>
  <c r="H1952" i="4"/>
  <c r="I1952" i="4"/>
  <c r="J1952" i="4"/>
  <c r="K1952" i="4"/>
  <c r="A1953" i="4"/>
  <c r="B1953" i="4"/>
  <c r="C1953" i="4"/>
  <c r="D1953" i="4"/>
  <c r="E1953" i="4"/>
  <c r="F1953" i="4"/>
  <c r="G1953" i="4"/>
  <c r="H1953" i="4"/>
  <c r="I1953" i="4"/>
  <c r="J1953" i="4"/>
  <c r="K1953" i="4"/>
  <c r="A1954" i="4"/>
  <c r="B1954" i="4"/>
  <c r="C1954" i="4"/>
  <c r="D1954" i="4"/>
  <c r="E1954" i="4"/>
  <c r="F1954" i="4"/>
  <c r="G1954" i="4"/>
  <c r="H1954" i="4"/>
  <c r="I1954" i="4"/>
  <c r="J1954" i="4"/>
  <c r="K1954" i="4"/>
  <c r="A1955" i="4"/>
  <c r="B1955" i="4"/>
  <c r="C1955" i="4"/>
  <c r="D1955" i="4"/>
  <c r="E1955" i="4"/>
  <c r="F1955" i="4"/>
  <c r="G1955" i="4"/>
  <c r="H1955" i="4"/>
  <c r="I1955" i="4"/>
  <c r="J1955" i="4"/>
  <c r="K1955" i="4"/>
  <c r="A1956" i="4"/>
  <c r="B1956" i="4"/>
  <c r="C1956" i="4"/>
  <c r="D1956" i="4"/>
  <c r="E1956" i="4"/>
  <c r="F1956" i="4"/>
  <c r="G1956" i="4"/>
  <c r="H1956" i="4"/>
  <c r="I1956" i="4"/>
  <c r="J1956" i="4"/>
  <c r="K1956" i="4"/>
  <c r="A1957" i="4"/>
  <c r="B1957" i="4"/>
  <c r="C1957" i="4"/>
  <c r="D1957" i="4"/>
  <c r="E1957" i="4"/>
  <c r="F1957" i="4"/>
  <c r="G1957" i="4"/>
  <c r="H1957" i="4"/>
  <c r="I1957" i="4"/>
  <c r="J1957" i="4"/>
  <c r="K1957" i="4"/>
  <c r="A1958" i="4"/>
  <c r="B1958" i="4"/>
  <c r="C1958" i="4"/>
  <c r="D1958" i="4"/>
  <c r="E1958" i="4"/>
  <c r="F1958" i="4"/>
  <c r="G1958" i="4"/>
  <c r="H1958" i="4"/>
  <c r="I1958" i="4"/>
  <c r="J1958" i="4"/>
  <c r="K1958" i="4"/>
  <c r="A1959" i="4"/>
  <c r="B1959" i="4"/>
  <c r="C1959" i="4"/>
  <c r="D1959" i="4"/>
  <c r="E1959" i="4"/>
  <c r="F1959" i="4"/>
  <c r="G1959" i="4"/>
  <c r="H1959" i="4"/>
  <c r="I1959" i="4"/>
  <c r="J1959" i="4"/>
  <c r="K1959" i="4"/>
  <c r="A1960" i="4"/>
  <c r="B1960" i="4"/>
  <c r="C1960" i="4"/>
  <c r="D1960" i="4"/>
  <c r="E1960" i="4"/>
  <c r="F1960" i="4"/>
  <c r="G1960" i="4"/>
  <c r="H1960" i="4"/>
  <c r="I1960" i="4"/>
  <c r="J1960" i="4"/>
  <c r="K1960" i="4"/>
  <c r="A1961" i="4"/>
  <c r="B1961" i="4"/>
  <c r="C1961" i="4"/>
  <c r="D1961" i="4"/>
  <c r="E1961" i="4"/>
  <c r="F1961" i="4"/>
  <c r="G1961" i="4"/>
  <c r="H1961" i="4"/>
  <c r="I1961" i="4"/>
  <c r="J1961" i="4"/>
  <c r="K1961" i="4"/>
  <c r="A1962" i="4"/>
  <c r="B1962" i="4"/>
  <c r="C1962" i="4"/>
  <c r="D1962" i="4"/>
  <c r="E1962" i="4"/>
  <c r="F1962" i="4"/>
  <c r="G1962" i="4"/>
  <c r="H1962" i="4"/>
  <c r="I1962" i="4"/>
  <c r="J1962" i="4"/>
  <c r="K1962" i="4"/>
  <c r="A1963" i="4"/>
  <c r="B1963" i="4"/>
  <c r="C1963" i="4"/>
  <c r="D1963" i="4"/>
  <c r="E1963" i="4"/>
  <c r="F1963" i="4"/>
  <c r="G1963" i="4"/>
  <c r="H1963" i="4"/>
  <c r="I1963" i="4"/>
  <c r="J1963" i="4"/>
  <c r="K1963" i="4"/>
  <c r="A1964" i="4"/>
  <c r="B1964" i="4"/>
  <c r="C1964" i="4"/>
  <c r="D1964" i="4"/>
  <c r="E1964" i="4"/>
  <c r="F1964" i="4"/>
  <c r="G1964" i="4"/>
  <c r="H1964" i="4"/>
  <c r="I1964" i="4"/>
  <c r="J1964" i="4"/>
  <c r="K1964" i="4"/>
  <c r="A1965" i="4"/>
  <c r="B1965" i="4"/>
  <c r="C1965" i="4"/>
  <c r="D1965" i="4"/>
  <c r="E1965" i="4"/>
  <c r="F1965" i="4"/>
  <c r="G1965" i="4"/>
  <c r="H1965" i="4"/>
  <c r="I1965" i="4"/>
  <c r="J1965" i="4"/>
  <c r="K1965" i="4"/>
  <c r="A1966" i="4"/>
  <c r="B1966" i="4"/>
  <c r="C1966" i="4"/>
  <c r="D1966" i="4"/>
  <c r="E1966" i="4"/>
  <c r="F1966" i="4"/>
  <c r="G1966" i="4"/>
  <c r="H1966" i="4"/>
  <c r="I1966" i="4"/>
  <c r="J1966" i="4"/>
  <c r="K1966" i="4"/>
  <c r="A1967" i="4"/>
  <c r="B1967" i="4"/>
  <c r="C1967" i="4"/>
  <c r="D1967" i="4"/>
  <c r="E1967" i="4"/>
  <c r="F1967" i="4"/>
  <c r="G1967" i="4"/>
  <c r="H1967" i="4"/>
  <c r="I1967" i="4"/>
  <c r="J1967" i="4"/>
  <c r="K1967" i="4"/>
  <c r="A1968" i="4"/>
  <c r="B1968" i="4"/>
  <c r="C1968" i="4"/>
  <c r="D1968" i="4"/>
  <c r="E1968" i="4"/>
  <c r="F1968" i="4"/>
  <c r="G1968" i="4"/>
  <c r="H1968" i="4"/>
  <c r="I1968" i="4"/>
  <c r="J1968" i="4"/>
  <c r="K1968" i="4"/>
  <c r="A1969" i="4"/>
  <c r="B1969" i="4"/>
  <c r="C1969" i="4"/>
  <c r="D1969" i="4"/>
  <c r="E1969" i="4"/>
  <c r="F1969" i="4"/>
  <c r="G1969" i="4"/>
  <c r="H1969" i="4"/>
  <c r="I1969" i="4"/>
  <c r="J1969" i="4"/>
  <c r="K1969" i="4"/>
  <c r="A1970" i="4"/>
  <c r="B1970" i="4"/>
  <c r="C1970" i="4"/>
  <c r="D1970" i="4"/>
  <c r="E1970" i="4"/>
  <c r="F1970" i="4"/>
  <c r="G1970" i="4"/>
  <c r="H1970" i="4"/>
  <c r="I1970" i="4"/>
  <c r="J1970" i="4"/>
  <c r="K1970" i="4"/>
  <c r="A1971" i="4"/>
  <c r="B1971" i="4"/>
  <c r="C1971" i="4"/>
  <c r="D1971" i="4"/>
  <c r="E1971" i="4"/>
  <c r="F1971" i="4"/>
  <c r="G1971" i="4"/>
  <c r="H1971" i="4"/>
  <c r="I1971" i="4"/>
  <c r="J1971" i="4"/>
  <c r="K1971" i="4"/>
  <c r="A1972" i="4"/>
  <c r="B1972" i="4"/>
  <c r="C1972" i="4"/>
  <c r="D1972" i="4"/>
  <c r="E1972" i="4"/>
  <c r="F1972" i="4"/>
  <c r="G1972" i="4"/>
  <c r="H1972" i="4"/>
  <c r="I1972" i="4"/>
  <c r="J1972" i="4"/>
  <c r="K1972" i="4"/>
  <c r="A1973" i="4"/>
  <c r="B1973" i="4"/>
  <c r="C1973" i="4"/>
  <c r="D1973" i="4"/>
  <c r="E1973" i="4"/>
  <c r="F1973" i="4"/>
  <c r="G1973" i="4"/>
  <c r="H1973" i="4"/>
  <c r="I1973" i="4"/>
  <c r="J1973" i="4"/>
  <c r="K1973" i="4"/>
  <c r="A1974" i="4"/>
  <c r="B1974" i="4"/>
  <c r="C1974" i="4"/>
  <c r="D1974" i="4"/>
  <c r="E1974" i="4"/>
  <c r="F1974" i="4"/>
  <c r="G1974" i="4"/>
  <c r="H1974" i="4"/>
  <c r="I1974" i="4"/>
  <c r="J1974" i="4"/>
  <c r="K1974" i="4"/>
  <c r="A1975" i="4"/>
  <c r="B1975" i="4"/>
  <c r="C1975" i="4"/>
  <c r="D1975" i="4"/>
  <c r="E1975" i="4"/>
  <c r="F1975" i="4"/>
  <c r="G1975" i="4"/>
  <c r="H1975" i="4"/>
  <c r="I1975" i="4"/>
  <c r="J1975" i="4"/>
  <c r="K1975" i="4"/>
  <c r="A1976" i="4"/>
  <c r="B1976" i="4"/>
  <c r="C1976" i="4"/>
  <c r="D1976" i="4"/>
  <c r="E1976" i="4"/>
  <c r="F1976" i="4"/>
  <c r="G1976" i="4"/>
  <c r="H1976" i="4"/>
  <c r="I1976" i="4"/>
  <c r="J1976" i="4"/>
  <c r="K1976" i="4"/>
  <c r="A1977" i="4"/>
  <c r="B1977" i="4"/>
  <c r="C1977" i="4"/>
  <c r="D1977" i="4"/>
  <c r="E1977" i="4"/>
  <c r="F1977" i="4"/>
  <c r="G1977" i="4"/>
  <c r="H1977" i="4"/>
  <c r="I1977" i="4"/>
  <c r="J1977" i="4"/>
  <c r="K1977" i="4"/>
  <c r="A1978" i="4"/>
  <c r="B1978" i="4"/>
  <c r="C1978" i="4"/>
  <c r="D1978" i="4"/>
  <c r="E1978" i="4"/>
  <c r="F1978" i="4"/>
  <c r="G1978" i="4"/>
  <c r="H1978" i="4"/>
  <c r="I1978" i="4"/>
  <c r="J1978" i="4"/>
  <c r="K1978" i="4"/>
  <c r="A1979" i="4"/>
  <c r="B1979" i="4"/>
  <c r="C1979" i="4"/>
  <c r="D1979" i="4"/>
  <c r="E1979" i="4"/>
  <c r="F1979" i="4"/>
  <c r="G1979" i="4"/>
  <c r="H1979" i="4"/>
  <c r="I1979" i="4"/>
  <c r="J1979" i="4"/>
  <c r="K1979" i="4"/>
  <c r="A1980" i="4"/>
  <c r="B1980" i="4"/>
  <c r="C1980" i="4"/>
  <c r="D1980" i="4"/>
  <c r="E1980" i="4"/>
  <c r="F1980" i="4"/>
  <c r="G1980" i="4"/>
  <c r="H1980" i="4"/>
  <c r="I1980" i="4"/>
  <c r="J1980" i="4"/>
  <c r="K1980" i="4"/>
  <c r="A1981" i="4"/>
  <c r="B1981" i="4"/>
  <c r="C1981" i="4"/>
  <c r="D1981" i="4"/>
  <c r="E1981" i="4"/>
  <c r="F1981" i="4"/>
  <c r="G1981" i="4"/>
  <c r="H1981" i="4"/>
  <c r="I1981" i="4"/>
  <c r="J1981" i="4"/>
  <c r="K1981" i="4"/>
  <c r="A1982" i="4"/>
  <c r="B1982" i="4"/>
  <c r="C1982" i="4"/>
  <c r="D1982" i="4"/>
  <c r="E1982" i="4"/>
  <c r="F1982" i="4"/>
  <c r="G1982" i="4"/>
  <c r="H1982" i="4"/>
  <c r="I1982" i="4"/>
  <c r="J1982" i="4"/>
  <c r="K1982" i="4"/>
  <c r="A1983" i="4"/>
  <c r="B1983" i="4"/>
  <c r="C1983" i="4"/>
  <c r="D1983" i="4"/>
  <c r="E1983" i="4"/>
  <c r="F1983" i="4"/>
  <c r="G1983" i="4"/>
  <c r="H1983" i="4"/>
  <c r="I1983" i="4"/>
  <c r="J1983" i="4"/>
  <c r="K1983" i="4"/>
  <c r="A1984" i="4"/>
  <c r="B1984" i="4"/>
  <c r="C1984" i="4"/>
  <c r="D1984" i="4"/>
  <c r="E1984" i="4"/>
  <c r="F1984" i="4"/>
  <c r="G1984" i="4"/>
  <c r="H1984" i="4"/>
  <c r="I1984" i="4"/>
  <c r="J1984" i="4"/>
  <c r="K1984" i="4"/>
  <c r="A1985" i="4"/>
  <c r="B1985" i="4"/>
  <c r="C1985" i="4"/>
  <c r="D1985" i="4"/>
  <c r="E1985" i="4"/>
  <c r="F1985" i="4"/>
  <c r="G1985" i="4"/>
  <c r="H1985" i="4"/>
  <c r="I1985" i="4"/>
  <c r="J1985" i="4"/>
  <c r="K1985" i="4"/>
  <c r="A1986" i="4"/>
  <c r="B1986" i="4"/>
  <c r="C1986" i="4"/>
  <c r="D1986" i="4"/>
  <c r="E1986" i="4"/>
  <c r="F1986" i="4"/>
  <c r="G1986" i="4"/>
  <c r="H1986" i="4"/>
  <c r="I1986" i="4"/>
  <c r="J1986" i="4"/>
  <c r="K1986" i="4"/>
  <c r="A1987" i="4"/>
  <c r="B1987" i="4"/>
  <c r="C1987" i="4"/>
  <c r="D1987" i="4"/>
  <c r="E1987" i="4"/>
  <c r="F1987" i="4"/>
  <c r="G1987" i="4"/>
  <c r="H1987" i="4"/>
  <c r="I1987" i="4"/>
  <c r="J1987" i="4"/>
  <c r="K1987" i="4"/>
  <c r="A1988" i="4"/>
  <c r="B1988" i="4"/>
  <c r="C1988" i="4"/>
  <c r="D1988" i="4"/>
  <c r="E1988" i="4"/>
  <c r="F1988" i="4"/>
  <c r="G1988" i="4"/>
  <c r="H1988" i="4"/>
  <c r="I1988" i="4"/>
  <c r="J1988" i="4"/>
  <c r="K1988" i="4"/>
  <c r="A1989" i="4"/>
  <c r="B1989" i="4"/>
  <c r="C1989" i="4"/>
  <c r="D1989" i="4"/>
  <c r="E1989" i="4"/>
  <c r="F1989" i="4"/>
  <c r="G1989" i="4"/>
  <c r="H1989" i="4"/>
  <c r="I1989" i="4"/>
  <c r="J1989" i="4"/>
  <c r="K1989" i="4"/>
  <c r="A1990" i="4"/>
  <c r="B1990" i="4"/>
  <c r="C1990" i="4"/>
  <c r="D1990" i="4"/>
  <c r="E1990" i="4"/>
  <c r="F1990" i="4"/>
  <c r="G1990" i="4"/>
  <c r="H1990" i="4"/>
  <c r="I1990" i="4"/>
  <c r="J1990" i="4"/>
  <c r="K1990" i="4"/>
  <c r="A1991" i="4"/>
  <c r="B1991" i="4"/>
  <c r="C1991" i="4"/>
  <c r="D1991" i="4"/>
  <c r="E1991" i="4"/>
  <c r="F1991" i="4"/>
  <c r="G1991" i="4"/>
  <c r="H1991" i="4"/>
  <c r="I1991" i="4"/>
  <c r="J1991" i="4"/>
  <c r="K1991" i="4"/>
  <c r="A1992" i="4"/>
  <c r="B1992" i="4"/>
  <c r="C1992" i="4"/>
  <c r="D1992" i="4"/>
  <c r="E1992" i="4"/>
  <c r="F1992" i="4"/>
  <c r="G1992" i="4"/>
  <c r="H1992" i="4"/>
  <c r="I1992" i="4"/>
  <c r="J1992" i="4"/>
  <c r="K1992" i="4"/>
  <c r="A1993" i="4"/>
  <c r="B1993" i="4"/>
  <c r="C1993" i="4"/>
  <c r="D1993" i="4"/>
  <c r="E1993" i="4"/>
  <c r="F1993" i="4"/>
  <c r="G1993" i="4"/>
  <c r="H1993" i="4"/>
  <c r="I1993" i="4"/>
  <c r="J1993" i="4"/>
  <c r="K1993" i="4"/>
  <c r="A1994" i="4"/>
  <c r="B1994" i="4"/>
  <c r="C1994" i="4"/>
  <c r="D1994" i="4"/>
  <c r="E1994" i="4"/>
  <c r="F1994" i="4"/>
  <c r="G1994" i="4"/>
  <c r="H1994" i="4"/>
  <c r="I1994" i="4"/>
  <c r="J1994" i="4"/>
  <c r="K1994" i="4"/>
  <c r="A1995" i="4"/>
  <c r="B1995" i="4"/>
  <c r="C1995" i="4"/>
  <c r="D1995" i="4"/>
  <c r="E1995" i="4"/>
  <c r="F1995" i="4"/>
  <c r="G1995" i="4"/>
  <c r="H1995" i="4"/>
  <c r="I1995" i="4"/>
  <c r="J1995" i="4"/>
  <c r="K1995" i="4"/>
  <c r="A1996" i="4"/>
  <c r="B1996" i="4"/>
  <c r="C1996" i="4"/>
  <c r="D1996" i="4"/>
  <c r="E1996" i="4"/>
  <c r="F1996" i="4"/>
  <c r="G1996" i="4"/>
  <c r="H1996" i="4"/>
  <c r="I1996" i="4"/>
  <c r="J1996" i="4"/>
  <c r="K1996" i="4"/>
  <c r="A1997" i="4"/>
  <c r="B1997" i="4"/>
  <c r="C1997" i="4"/>
  <c r="D1997" i="4"/>
  <c r="E1997" i="4"/>
  <c r="F1997" i="4"/>
  <c r="G1997" i="4"/>
  <c r="H1997" i="4"/>
  <c r="I1997" i="4"/>
  <c r="J1997" i="4"/>
  <c r="K1997" i="4"/>
  <c r="A1998" i="4"/>
  <c r="B1998" i="4"/>
  <c r="C1998" i="4"/>
  <c r="D1998" i="4"/>
  <c r="E1998" i="4"/>
  <c r="F1998" i="4"/>
  <c r="G1998" i="4"/>
  <c r="H1998" i="4"/>
  <c r="I1998" i="4"/>
  <c r="J1998" i="4"/>
  <c r="K1998" i="4"/>
  <c r="A1999" i="4"/>
  <c r="B1999" i="4"/>
  <c r="C1999" i="4"/>
  <c r="D1999" i="4"/>
  <c r="E1999" i="4"/>
  <c r="F1999" i="4"/>
  <c r="G1999" i="4"/>
  <c r="H1999" i="4"/>
  <c r="I1999" i="4"/>
  <c r="J1999" i="4"/>
  <c r="K1999" i="4"/>
  <c r="A2000" i="4"/>
  <c r="B2000" i="4"/>
  <c r="C2000" i="4"/>
  <c r="D2000" i="4"/>
  <c r="E2000" i="4"/>
  <c r="F2000" i="4"/>
  <c r="G2000" i="4"/>
  <c r="H2000" i="4"/>
  <c r="I2000" i="4"/>
  <c r="J2000" i="4"/>
  <c r="K2000" i="4"/>
  <c r="B2" i="4"/>
  <c r="C2" i="4"/>
  <c r="D2" i="4"/>
  <c r="E2" i="4"/>
  <c r="F2" i="4"/>
  <c r="G2" i="4"/>
  <c r="H2" i="4"/>
  <c r="I2" i="4"/>
  <c r="J2" i="4"/>
  <c r="A2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6" i="2" l="1"/>
  <c r="I5" i="2"/>
  <c r="I6" i="2"/>
  <c r="J5" i="2"/>
  <c r="G5" i="2"/>
  <c r="J6" i="2"/>
  <c r="J13" i="2"/>
  <c r="J11" i="2"/>
  <c r="J12" i="2"/>
  <c r="J9" i="2"/>
  <c r="J10" i="2"/>
  <c r="J8" i="2"/>
  <c r="I12" i="2"/>
  <c r="I13" i="2"/>
  <c r="I10" i="2"/>
  <c r="I11" i="2"/>
  <c r="I9" i="2"/>
  <c r="I8" i="2"/>
  <c r="G12" i="2"/>
  <c r="G13" i="2"/>
  <c r="G10" i="2"/>
  <c r="G11" i="2"/>
  <c r="G9" i="2"/>
  <c r="G8" i="2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398" i="3"/>
  <c r="B398" i="3"/>
  <c r="C398" i="3"/>
  <c r="D398" i="3"/>
  <c r="E398" i="3"/>
  <c r="F398" i="3"/>
  <c r="G398" i="3"/>
  <c r="H398" i="3"/>
  <c r="I398" i="3"/>
  <c r="J398" i="3"/>
  <c r="A399" i="3"/>
  <c r="B399" i="3"/>
  <c r="C399" i="3"/>
  <c r="D399" i="3"/>
  <c r="E399" i="3"/>
  <c r="F399" i="3"/>
  <c r="G399" i="3"/>
  <c r="H399" i="3"/>
  <c r="I399" i="3"/>
  <c r="J399" i="3"/>
  <c r="A400" i="3"/>
  <c r="B400" i="3"/>
  <c r="C400" i="3"/>
  <c r="D400" i="3"/>
  <c r="E400" i="3"/>
  <c r="F400" i="3"/>
  <c r="G400" i="3"/>
  <c r="H400" i="3"/>
  <c r="I400" i="3"/>
  <c r="J400" i="3"/>
  <c r="A401" i="3"/>
  <c r="B401" i="3"/>
  <c r="C401" i="3"/>
  <c r="D401" i="3"/>
  <c r="E401" i="3"/>
  <c r="F401" i="3"/>
  <c r="G401" i="3"/>
  <c r="H401" i="3"/>
  <c r="I401" i="3"/>
  <c r="J401" i="3"/>
  <c r="A402" i="3"/>
  <c r="B402" i="3"/>
  <c r="C402" i="3"/>
  <c r="D402" i="3"/>
  <c r="E402" i="3"/>
  <c r="F402" i="3"/>
  <c r="G402" i="3"/>
  <c r="H402" i="3"/>
  <c r="I402" i="3"/>
  <c r="J402" i="3"/>
  <c r="A403" i="3"/>
  <c r="B403" i="3"/>
  <c r="C403" i="3"/>
  <c r="D403" i="3"/>
  <c r="E403" i="3"/>
  <c r="F403" i="3"/>
  <c r="G403" i="3"/>
  <c r="H403" i="3"/>
  <c r="I403" i="3"/>
  <c r="J403" i="3"/>
  <c r="A404" i="3"/>
  <c r="B404" i="3"/>
  <c r="C404" i="3"/>
  <c r="D404" i="3"/>
  <c r="E404" i="3"/>
  <c r="F404" i="3"/>
  <c r="G404" i="3"/>
  <c r="H404" i="3"/>
  <c r="I404" i="3"/>
  <c r="J404" i="3"/>
  <c r="A405" i="3"/>
  <c r="B405" i="3"/>
  <c r="C405" i="3"/>
  <c r="D405" i="3"/>
  <c r="E405" i="3"/>
  <c r="F405" i="3"/>
  <c r="G405" i="3"/>
  <c r="H405" i="3"/>
  <c r="I405" i="3"/>
  <c r="J405" i="3"/>
  <c r="A406" i="3"/>
  <c r="B406" i="3"/>
  <c r="C406" i="3"/>
  <c r="D406" i="3"/>
  <c r="E406" i="3"/>
  <c r="F406" i="3"/>
  <c r="G406" i="3"/>
  <c r="H406" i="3"/>
  <c r="I406" i="3"/>
  <c r="J406" i="3"/>
  <c r="A407" i="3"/>
  <c r="B407" i="3"/>
  <c r="C407" i="3"/>
  <c r="D407" i="3"/>
  <c r="E407" i="3"/>
  <c r="F407" i="3"/>
  <c r="G407" i="3"/>
  <c r="H407" i="3"/>
  <c r="I407" i="3"/>
  <c r="J407" i="3"/>
  <c r="A408" i="3"/>
  <c r="B408" i="3"/>
  <c r="C408" i="3"/>
  <c r="D408" i="3"/>
  <c r="E408" i="3"/>
  <c r="F408" i="3"/>
  <c r="G408" i="3"/>
  <c r="H408" i="3"/>
  <c r="I408" i="3"/>
  <c r="J408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A473" i="3"/>
  <c r="B473" i="3"/>
  <c r="C473" i="3"/>
  <c r="D473" i="3"/>
  <c r="E473" i="3"/>
  <c r="F473" i="3"/>
  <c r="G473" i="3"/>
  <c r="H473" i="3"/>
  <c r="I473" i="3"/>
  <c r="J473" i="3"/>
  <c r="A474" i="3"/>
  <c r="B474" i="3"/>
  <c r="C474" i="3"/>
  <c r="D474" i="3"/>
  <c r="E474" i="3"/>
  <c r="F474" i="3"/>
  <c r="G474" i="3"/>
  <c r="H474" i="3"/>
  <c r="I474" i="3"/>
  <c r="J474" i="3"/>
  <c r="A475" i="3"/>
  <c r="B475" i="3"/>
  <c r="C475" i="3"/>
  <c r="D475" i="3"/>
  <c r="E475" i="3"/>
  <c r="F475" i="3"/>
  <c r="G475" i="3"/>
  <c r="H475" i="3"/>
  <c r="I475" i="3"/>
  <c r="J475" i="3"/>
  <c r="A476" i="3"/>
  <c r="B476" i="3"/>
  <c r="C476" i="3"/>
  <c r="D476" i="3"/>
  <c r="E476" i="3"/>
  <c r="F476" i="3"/>
  <c r="G476" i="3"/>
  <c r="H476" i="3"/>
  <c r="I476" i="3"/>
  <c r="J476" i="3"/>
  <c r="A477" i="3"/>
  <c r="B477" i="3"/>
  <c r="C477" i="3"/>
  <c r="D477" i="3"/>
  <c r="E477" i="3"/>
  <c r="F477" i="3"/>
  <c r="G477" i="3"/>
  <c r="H477" i="3"/>
  <c r="I477" i="3"/>
  <c r="J477" i="3"/>
  <c r="A478" i="3"/>
  <c r="B478" i="3"/>
  <c r="C478" i="3"/>
  <c r="D478" i="3"/>
  <c r="E478" i="3"/>
  <c r="F478" i="3"/>
  <c r="G478" i="3"/>
  <c r="H478" i="3"/>
  <c r="I478" i="3"/>
  <c r="J478" i="3"/>
  <c r="A479" i="3"/>
  <c r="B479" i="3"/>
  <c r="C479" i="3"/>
  <c r="D479" i="3"/>
  <c r="E479" i="3"/>
  <c r="F479" i="3"/>
  <c r="G479" i="3"/>
  <c r="H479" i="3"/>
  <c r="I479" i="3"/>
  <c r="J479" i="3"/>
  <c r="A480" i="3"/>
  <c r="B480" i="3"/>
  <c r="C480" i="3"/>
  <c r="D480" i="3"/>
  <c r="E480" i="3"/>
  <c r="F480" i="3"/>
  <c r="G480" i="3"/>
  <c r="H480" i="3"/>
  <c r="I480" i="3"/>
  <c r="J480" i="3"/>
  <c r="A481" i="3"/>
  <c r="B481" i="3"/>
  <c r="C481" i="3"/>
  <c r="D481" i="3"/>
  <c r="E481" i="3"/>
  <c r="F481" i="3"/>
  <c r="G481" i="3"/>
  <c r="H481" i="3"/>
  <c r="I481" i="3"/>
  <c r="J481" i="3"/>
  <c r="A482" i="3"/>
  <c r="B482" i="3"/>
  <c r="C482" i="3"/>
  <c r="D482" i="3"/>
  <c r="E482" i="3"/>
  <c r="F482" i="3"/>
  <c r="G482" i="3"/>
  <c r="H482" i="3"/>
  <c r="I482" i="3"/>
  <c r="J482" i="3"/>
  <c r="A483" i="3"/>
  <c r="B483" i="3"/>
  <c r="C483" i="3"/>
  <c r="D483" i="3"/>
  <c r="E483" i="3"/>
  <c r="F483" i="3"/>
  <c r="G483" i="3"/>
  <c r="H483" i="3"/>
  <c r="I483" i="3"/>
  <c r="J483" i="3"/>
  <c r="A484" i="3"/>
  <c r="B484" i="3"/>
  <c r="C484" i="3"/>
  <c r="D484" i="3"/>
  <c r="E484" i="3"/>
  <c r="F484" i="3"/>
  <c r="G484" i="3"/>
  <c r="H484" i="3"/>
  <c r="I484" i="3"/>
  <c r="J484" i="3"/>
  <c r="A485" i="3"/>
  <c r="B485" i="3"/>
  <c r="C485" i="3"/>
  <c r="D485" i="3"/>
  <c r="E485" i="3"/>
  <c r="F485" i="3"/>
  <c r="G485" i="3"/>
  <c r="H485" i="3"/>
  <c r="I485" i="3"/>
  <c r="J485" i="3"/>
  <c r="A486" i="3"/>
  <c r="B486" i="3"/>
  <c r="C486" i="3"/>
  <c r="D486" i="3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A500" i="3"/>
  <c r="B500" i="3"/>
  <c r="C500" i="3"/>
  <c r="D500" i="3"/>
  <c r="E500" i="3"/>
  <c r="F500" i="3"/>
  <c r="G500" i="3"/>
  <c r="H500" i="3"/>
  <c r="I500" i="3"/>
  <c r="J5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A901" i="3"/>
  <c r="B901" i="3"/>
  <c r="C901" i="3"/>
  <c r="D901" i="3"/>
  <c r="E901" i="3"/>
  <c r="F901" i="3"/>
  <c r="G901" i="3"/>
  <c r="H901" i="3"/>
  <c r="I901" i="3"/>
  <c r="J901" i="3"/>
  <c r="A902" i="3"/>
  <c r="B902" i="3"/>
  <c r="C902" i="3"/>
  <c r="D902" i="3"/>
  <c r="E902" i="3"/>
  <c r="F902" i="3"/>
  <c r="G902" i="3"/>
  <c r="H902" i="3"/>
  <c r="I902" i="3"/>
  <c r="J902" i="3"/>
  <c r="A903" i="3"/>
  <c r="B903" i="3"/>
  <c r="C903" i="3"/>
  <c r="D903" i="3"/>
  <c r="E903" i="3"/>
  <c r="F903" i="3"/>
  <c r="G903" i="3"/>
  <c r="H903" i="3"/>
  <c r="I903" i="3"/>
  <c r="J903" i="3"/>
  <c r="A904" i="3"/>
  <c r="B904" i="3"/>
  <c r="C904" i="3"/>
  <c r="D904" i="3"/>
  <c r="E904" i="3"/>
  <c r="F904" i="3"/>
  <c r="G904" i="3"/>
  <c r="H904" i="3"/>
  <c r="I904" i="3"/>
  <c r="J904" i="3"/>
  <c r="A905" i="3"/>
  <c r="B905" i="3"/>
  <c r="C905" i="3"/>
  <c r="D905" i="3"/>
  <c r="E905" i="3"/>
  <c r="F905" i="3"/>
  <c r="G905" i="3"/>
  <c r="H905" i="3"/>
  <c r="I905" i="3"/>
  <c r="J905" i="3"/>
  <c r="A906" i="3"/>
  <c r="B906" i="3"/>
  <c r="C906" i="3"/>
  <c r="D906" i="3"/>
  <c r="E906" i="3"/>
  <c r="F906" i="3"/>
  <c r="G906" i="3"/>
  <c r="H906" i="3"/>
  <c r="I906" i="3"/>
  <c r="J906" i="3"/>
  <c r="A907" i="3"/>
  <c r="B907" i="3"/>
  <c r="C907" i="3"/>
  <c r="D907" i="3"/>
  <c r="E907" i="3"/>
  <c r="F907" i="3"/>
  <c r="G907" i="3"/>
  <c r="H907" i="3"/>
  <c r="I907" i="3"/>
  <c r="J907" i="3"/>
  <c r="A908" i="3"/>
  <c r="B908" i="3"/>
  <c r="C908" i="3"/>
  <c r="D908" i="3"/>
  <c r="E908" i="3"/>
  <c r="F908" i="3"/>
  <c r="G908" i="3"/>
  <c r="H908" i="3"/>
  <c r="I908" i="3"/>
  <c r="J908" i="3"/>
  <c r="A909" i="3"/>
  <c r="B909" i="3"/>
  <c r="C909" i="3"/>
  <c r="D909" i="3"/>
  <c r="E909" i="3"/>
  <c r="F909" i="3"/>
  <c r="G909" i="3"/>
  <c r="H909" i="3"/>
  <c r="I909" i="3"/>
  <c r="J909" i="3"/>
  <c r="A910" i="3"/>
  <c r="B910" i="3"/>
  <c r="C910" i="3"/>
  <c r="D910" i="3"/>
  <c r="E910" i="3"/>
  <c r="F910" i="3"/>
  <c r="G910" i="3"/>
  <c r="H910" i="3"/>
  <c r="I910" i="3"/>
  <c r="J910" i="3"/>
  <c r="A911" i="3"/>
  <c r="B911" i="3"/>
  <c r="C911" i="3"/>
  <c r="D911" i="3"/>
  <c r="E911" i="3"/>
  <c r="F911" i="3"/>
  <c r="G911" i="3"/>
  <c r="H911" i="3"/>
  <c r="I911" i="3"/>
  <c r="J911" i="3"/>
  <c r="A912" i="3"/>
  <c r="B912" i="3"/>
  <c r="C912" i="3"/>
  <c r="D912" i="3"/>
  <c r="E912" i="3"/>
  <c r="F912" i="3"/>
  <c r="G912" i="3"/>
  <c r="H912" i="3"/>
  <c r="I912" i="3"/>
  <c r="J912" i="3"/>
  <c r="A913" i="3"/>
  <c r="B913" i="3"/>
  <c r="C913" i="3"/>
  <c r="D913" i="3"/>
  <c r="E913" i="3"/>
  <c r="F913" i="3"/>
  <c r="G913" i="3"/>
  <c r="H913" i="3"/>
  <c r="I913" i="3"/>
  <c r="J913" i="3"/>
  <c r="A914" i="3"/>
  <c r="B914" i="3"/>
  <c r="C914" i="3"/>
  <c r="D914" i="3"/>
  <c r="E914" i="3"/>
  <c r="F914" i="3"/>
  <c r="G914" i="3"/>
  <c r="H914" i="3"/>
  <c r="I914" i="3"/>
  <c r="J914" i="3"/>
  <c r="A915" i="3"/>
  <c r="B915" i="3"/>
  <c r="C915" i="3"/>
  <c r="D915" i="3"/>
  <c r="E915" i="3"/>
  <c r="F915" i="3"/>
  <c r="G915" i="3"/>
  <c r="H915" i="3"/>
  <c r="I915" i="3"/>
  <c r="J915" i="3"/>
  <c r="A916" i="3"/>
  <c r="B916" i="3"/>
  <c r="C916" i="3"/>
  <c r="D916" i="3"/>
  <c r="E916" i="3"/>
  <c r="F916" i="3"/>
  <c r="G916" i="3"/>
  <c r="H916" i="3"/>
  <c r="I916" i="3"/>
  <c r="J916" i="3"/>
  <c r="A917" i="3"/>
  <c r="B917" i="3"/>
  <c r="C917" i="3"/>
  <c r="D917" i="3"/>
  <c r="E917" i="3"/>
  <c r="F917" i="3"/>
  <c r="G917" i="3"/>
  <c r="H917" i="3"/>
  <c r="I917" i="3"/>
  <c r="J917" i="3"/>
  <c r="A918" i="3"/>
  <c r="B918" i="3"/>
  <c r="C918" i="3"/>
  <c r="D918" i="3"/>
  <c r="E918" i="3"/>
  <c r="F918" i="3"/>
  <c r="G918" i="3"/>
  <c r="H918" i="3"/>
  <c r="I918" i="3"/>
  <c r="J918" i="3"/>
  <c r="A919" i="3"/>
  <c r="B919" i="3"/>
  <c r="C919" i="3"/>
  <c r="D919" i="3"/>
  <c r="E919" i="3"/>
  <c r="F919" i="3"/>
  <c r="G919" i="3"/>
  <c r="H919" i="3"/>
  <c r="I919" i="3"/>
  <c r="J919" i="3"/>
  <c r="A920" i="3"/>
  <c r="B920" i="3"/>
  <c r="C920" i="3"/>
  <c r="D920" i="3"/>
  <c r="E920" i="3"/>
  <c r="F920" i="3"/>
  <c r="G920" i="3"/>
  <c r="H920" i="3"/>
  <c r="I920" i="3"/>
  <c r="J920" i="3"/>
  <c r="A921" i="3"/>
  <c r="B921" i="3"/>
  <c r="C921" i="3"/>
  <c r="D921" i="3"/>
  <c r="E921" i="3"/>
  <c r="F921" i="3"/>
  <c r="G921" i="3"/>
  <c r="H921" i="3"/>
  <c r="I921" i="3"/>
  <c r="J921" i="3"/>
  <c r="A922" i="3"/>
  <c r="B922" i="3"/>
  <c r="C922" i="3"/>
  <c r="D922" i="3"/>
  <c r="E922" i="3"/>
  <c r="F922" i="3"/>
  <c r="G922" i="3"/>
  <c r="H922" i="3"/>
  <c r="I922" i="3"/>
  <c r="J922" i="3"/>
  <c r="A923" i="3"/>
  <c r="B923" i="3"/>
  <c r="C923" i="3"/>
  <c r="D923" i="3"/>
  <c r="E923" i="3"/>
  <c r="F923" i="3"/>
  <c r="G923" i="3"/>
  <c r="H923" i="3"/>
  <c r="I923" i="3"/>
  <c r="J923" i="3"/>
  <c r="A924" i="3"/>
  <c r="B924" i="3"/>
  <c r="C924" i="3"/>
  <c r="D924" i="3"/>
  <c r="E924" i="3"/>
  <c r="F924" i="3"/>
  <c r="G924" i="3"/>
  <c r="H924" i="3"/>
  <c r="I924" i="3"/>
  <c r="J924" i="3"/>
  <c r="A925" i="3"/>
  <c r="B925" i="3"/>
  <c r="C925" i="3"/>
  <c r="D925" i="3"/>
  <c r="E925" i="3"/>
  <c r="F925" i="3"/>
  <c r="G925" i="3"/>
  <c r="H925" i="3"/>
  <c r="I925" i="3"/>
  <c r="J925" i="3"/>
  <c r="A926" i="3"/>
  <c r="B926" i="3"/>
  <c r="C926" i="3"/>
  <c r="D926" i="3"/>
  <c r="E926" i="3"/>
  <c r="F926" i="3"/>
  <c r="G926" i="3"/>
  <c r="H926" i="3"/>
  <c r="I926" i="3"/>
  <c r="J926" i="3"/>
  <c r="A927" i="3"/>
  <c r="B927" i="3"/>
  <c r="C927" i="3"/>
  <c r="D927" i="3"/>
  <c r="E927" i="3"/>
  <c r="F927" i="3"/>
  <c r="G927" i="3"/>
  <c r="H927" i="3"/>
  <c r="I927" i="3"/>
  <c r="J927" i="3"/>
  <c r="A928" i="3"/>
  <c r="B928" i="3"/>
  <c r="C928" i="3"/>
  <c r="D928" i="3"/>
  <c r="E928" i="3"/>
  <c r="F928" i="3"/>
  <c r="G928" i="3"/>
  <c r="H928" i="3"/>
  <c r="I928" i="3"/>
  <c r="J928" i="3"/>
  <c r="A929" i="3"/>
  <c r="B929" i="3"/>
  <c r="C929" i="3"/>
  <c r="D929" i="3"/>
  <c r="E929" i="3"/>
  <c r="F929" i="3"/>
  <c r="G929" i="3"/>
  <c r="H929" i="3"/>
  <c r="I929" i="3"/>
  <c r="J929" i="3"/>
  <c r="A930" i="3"/>
  <c r="B930" i="3"/>
  <c r="C930" i="3"/>
  <c r="D930" i="3"/>
  <c r="E930" i="3"/>
  <c r="F930" i="3"/>
  <c r="G930" i="3"/>
  <c r="H930" i="3"/>
  <c r="I930" i="3"/>
  <c r="J930" i="3"/>
  <c r="A931" i="3"/>
  <c r="B931" i="3"/>
  <c r="C931" i="3"/>
  <c r="D931" i="3"/>
  <c r="E931" i="3"/>
  <c r="F931" i="3"/>
  <c r="G931" i="3"/>
  <c r="H931" i="3"/>
  <c r="I931" i="3"/>
  <c r="J931" i="3"/>
  <c r="A932" i="3"/>
  <c r="B932" i="3"/>
  <c r="C932" i="3"/>
  <c r="D932" i="3"/>
  <c r="E932" i="3"/>
  <c r="F932" i="3"/>
  <c r="G932" i="3"/>
  <c r="H932" i="3"/>
  <c r="I932" i="3"/>
  <c r="J932" i="3"/>
  <c r="A933" i="3"/>
  <c r="B933" i="3"/>
  <c r="C933" i="3"/>
  <c r="D933" i="3"/>
  <c r="E933" i="3"/>
  <c r="F933" i="3"/>
  <c r="G933" i="3"/>
  <c r="H933" i="3"/>
  <c r="I933" i="3"/>
  <c r="J933" i="3"/>
  <c r="A934" i="3"/>
  <c r="B934" i="3"/>
  <c r="C934" i="3"/>
  <c r="D934" i="3"/>
  <c r="E934" i="3"/>
  <c r="F934" i="3"/>
  <c r="G934" i="3"/>
  <c r="H934" i="3"/>
  <c r="I934" i="3"/>
  <c r="J934" i="3"/>
  <c r="A935" i="3"/>
  <c r="B935" i="3"/>
  <c r="C935" i="3"/>
  <c r="D935" i="3"/>
  <c r="E935" i="3"/>
  <c r="F935" i="3"/>
  <c r="G935" i="3"/>
  <c r="H935" i="3"/>
  <c r="I935" i="3"/>
  <c r="J935" i="3"/>
  <c r="A936" i="3"/>
  <c r="B936" i="3"/>
  <c r="C936" i="3"/>
  <c r="D936" i="3"/>
  <c r="E936" i="3"/>
  <c r="F936" i="3"/>
  <c r="G936" i="3"/>
  <c r="H936" i="3"/>
  <c r="I936" i="3"/>
  <c r="J936" i="3"/>
  <c r="A937" i="3"/>
  <c r="B937" i="3"/>
  <c r="C937" i="3"/>
  <c r="D937" i="3"/>
  <c r="E937" i="3"/>
  <c r="F937" i="3"/>
  <c r="G937" i="3"/>
  <c r="H937" i="3"/>
  <c r="I937" i="3"/>
  <c r="J937" i="3"/>
  <c r="A938" i="3"/>
  <c r="B938" i="3"/>
  <c r="C938" i="3"/>
  <c r="D938" i="3"/>
  <c r="E938" i="3"/>
  <c r="F938" i="3"/>
  <c r="G938" i="3"/>
  <c r="H938" i="3"/>
  <c r="I938" i="3"/>
  <c r="J938" i="3"/>
  <c r="A939" i="3"/>
  <c r="B939" i="3"/>
  <c r="C939" i="3"/>
  <c r="D939" i="3"/>
  <c r="E939" i="3"/>
  <c r="F939" i="3"/>
  <c r="G939" i="3"/>
  <c r="H939" i="3"/>
  <c r="I939" i="3"/>
  <c r="J939" i="3"/>
  <c r="A940" i="3"/>
  <c r="B940" i="3"/>
  <c r="C940" i="3"/>
  <c r="D940" i="3"/>
  <c r="E940" i="3"/>
  <c r="F940" i="3"/>
  <c r="G940" i="3"/>
  <c r="H940" i="3"/>
  <c r="I940" i="3"/>
  <c r="J940" i="3"/>
  <c r="A941" i="3"/>
  <c r="B941" i="3"/>
  <c r="C941" i="3"/>
  <c r="D941" i="3"/>
  <c r="E941" i="3"/>
  <c r="F941" i="3"/>
  <c r="G941" i="3"/>
  <c r="H941" i="3"/>
  <c r="I941" i="3"/>
  <c r="J941" i="3"/>
  <c r="A942" i="3"/>
  <c r="B942" i="3"/>
  <c r="C942" i="3"/>
  <c r="D942" i="3"/>
  <c r="E942" i="3"/>
  <c r="F942" i="3"/>
  <c r="G942" i="3"/>
  <c r="H942" i="3"/>
  <c r="I942" i="3"/>
  <c r="J942" i="3"/>
  <c r="A943" i="3"/>
  <c r="B943" i="3"/>
  <c r="C943" i="3"/>
  <c r="D943" i="3"/>
  <c r="E943" i="3"/>
  <c r="F943" i="3"/>
  <c r="G943" i="3"/>
  <c r="H943" i="3"/>
  <c r="I943" i="3"/>
  <c r="J943" i="3"/>
  <c r="A944" i="3"/>
  <c r="B944" i="3"/>
  <c r="C944" i="3"/>
  <c r="D944" i="3"/>
  <c r="E944" i="3"/>
  <c r="F944" i="3"/>
  <c r="G944" i="3"/>
  <c r="H944" i="3"/>
  <c r="I944" i="3"/>
  <c r="J944" i="3"/>
  <c r="A945" i="3"/>
  <c r="B945" i="3"/>
  <c r="C945" i="3"/>
  <c r="D945" i="3"/>
  <c r="E945" i="3"/>
  <c r="F945" i="3"/>
  <c r="G945" i="3"/>
  <c r="H945" i="3"/>
  <c r="I945" i="3"/>
  <c r="J945" i="3"/>
  <c r="A946" i="3"/>
  <c r="B946" i="3"/>
  <c r="C946" i="3"/>
  <c r="D946" i="3"/>
  <c r="E946" i="3"/>
  <c r="F946" i="3"/>
  <c r="G946" i="3"/>
  <c r="H946" i="3"/>
  <c r="I946" i="3"/>
  <c r="J946" i="3"/>
  <c r="A947" i="3"/>
  <c r="B947" i="3"/>
  <c r="C947" i="3"/>
  <c r="D947" i="3"/>
  <c r="E947" i="3"/>
  <c r="F947" i="3"/>
  <c r="G947" i="3"/>
  <c r="H947" i="3"/>
  <c r="I947" i="3"/>
  <c r="J947" i="3"/>
  <c r="A948" i="3"/>
  <c r="B948" i="3"/>
  <c r="C948" i="3"/>
  <c r="D948" i="3"/>
  <c r="E948" i="3"/>
  <c r="F948" i="3"/>
  <c r="G948" i="3"/>
  <c r="H948" i="3"/>
  <c r="I948" i="3"/>
  <c r="J948" i="3"/>
  <c r="A949" i="3"/>
  <c r="B949" i="3"/>
  <c r="C949" i="3"/>
  <c r="D949" i="3"/>
  <c r="E949" i="3"/>
  <c r="F949" i="3"/>
  <c r="G949" i="3"/>
  <c r="H949" i="3"/>
  <c r="I949" i="3"/>
  <c r="J949" i="3"/>
  <c r="A950" i="3"/>
  <c r="B950" i="3"/>
  <c r="C950" i="3"/>
  <c r="D950" i="3"/>
  <c r="E950" i="3"/>
  <c r="F950" i="3"/>
  <c r="G950" i="3"/>
  <c r="H950" i="3"/>
  <c r="I950" i="3"/>
  <c r="J950" i="3"/>
  <c r="A951" i="3"/>
  <c r="B951" i="3"/>
  <c r="C951" i="3"/>
  <c r="D951" i="3"/>
  <c r="E951" i="3"/>
  <c r="F951" i="3"/>
  <c r="G951" i="3"/>
  <c r="H951" i="3"/>
  <c r="I951" i="3"/>
  <c r="J951" i="3"/>
  <c r="A952" i="3"/>
  <c r="B952" i="3"/>
  <c r="C952" i="3"/>
  <c r="D952" i="3"/>
  <c r="E952" i="3"/>
  <c r="F952" i="3"/>
  <c r="G952" i="3"/>
  <c r="H952" i="3"/>
  <c r="I952" i="3"/>
  <c r="J952" i="3"/>
  <c r="A953" i="3"/>
  <c r="B953" i="3"/>
  <c r="C953" i="3"/>
  <c r="D953" i="3"/>
  <c r="E953" i="3"/>
  <c r="F953" i="3"/>
  <c r="G953" i="3"/>
  <c r="H953" i="3"/>
  <c r="I953" i="3"/>
  <c r="J953" i="3"/>
  <c r="A954" i="3"/>
  <c r="B954" i="3"/>
  <c r="C954" i="3"/>
  <c r="D954" i="3"/>
  <c r="E954" i="3"/>
  <c r="F954" i="3"/>
  <c r="G954" i="3"/>
  <c r="H954" i="3"/>
  <c r="I954" i="3"/>
  <c r="J954" i="3"/>
  <c r="A955" i="3"/>
  <c r="B955" i="3"/>
  <c r="C955" i="3"/>
  <c r="D955" i="3"/>
  <c r="E955" i="3"/>
  <c r="F955" i="3"/>
  <c r="G955" i="3"/>
  <c r="H955" i="3"/>
  <c r="I955" i="3"/>
  <c r="J955" i="3"/>
  <c r="A956" i="3"/>
  <c r="B956" i="3"/>
  <c r="C956" i="3"/>
  <c r="D956" i="3"/>
  <c r="E956" i="3"/>
  <c r="F956" i="3"/>
  <c r="G956" i="3"/>
  <c r="H956" i="3"/>
  <c r="I956" i="3"/>
  <c r="J956" i="3"/>
  <c r="A957" i="3"/>
  <c r="B957" i="3"/>
  <c r="C957" i="3"/>
  <c r="D957" i="3"/>
  <c r="E957" i="3"/>
  <c r="F957" i="3"/>
  <c r="G957" i="3"/>
  <c r="H957" i="3"/>
  <c r="I957" i="3"/>
  <c r="J957" i="3"/>
  <c r="A958" i="3"/>
  <c r="B958" i="3"/>
  <c r="C958" i="3"/>
  <c r="D958" i="3"/>
  <c r="E958" i="3"/>
  <c r="F958" i="3"/>
  <c r="G958" i="3"/>
  <c r="H958" i="3"/>
  <c r="I958" i="3"/>
  <c r="J958" i="3"/>
  <c r="A959" i="3"/>
  <c r="B959" i="3"/>
  <c r="C959" i="3"/>
  <c r="D959" i="3"/>
  <c r="E959" i="3"/>
  <c r="F959" i="3"/>
  <c r="G959" i="3"/>
  <c r="H959" i="3"/>
  <c r="I959" i="3"/>
  <c r="J959" i="3"/>
  <c r="A960" i="3"/>
  <c r="B960" i="3"/>
  <c r="C960" i="3"/>
  <c r="D960" i="3"/>
  <c r="E960" i="3"/>
  <c r="F960" i="3"/>
  <c r="G960" i="3"/>
  <c r="H960" i="3"/>
  <c r="I960" i="3"/>
  <c r="J960" i="3"/>
  <c r="A961" i="3"/>
  <c r="B961" i="3"/>
  <c r="C961" i="3"/>
  <c r="D961" i="3"/>
  <c r="E961" i="3"/>
  <c r="F961" i="3"/>
  <c r="G961" i="3"/>
  <c r="H961" i="3"/>
  <c r="I961" i="3"/>
  <c r="J961" i="3"/>
  <c r="A962" i="3"/>
  <c r="B962" i="3"/>
  <c r="C962" i="3"/>
  <c r="D962" i="3"/>
  <c r="E962" i="3"/>
  <c r="F962" i="3"/>
  <c r="G962" i="3"/>
  <c r="H962" i="3"/>
  <c r="I962" i="3"/>
  <c r="J962" i="3"/>
  <c r="A963" i="3"/>
  <c r="B963" i="3"/>
  <c r="C963" i="3"/>
  <c r="D963" i="3"/>
  <c r="E963" i="3"/>
  <c r="F963" i="3"/>
  <c r="G963" i="3"/>
  <c r="H963" i="3"/>
  <c r="I963" i="3"/>
  <c r="J963" i="3"/>
  <c r="A964" i="3"/>
  <c r="B964" i="3"/>
  <c r="C964" i="3"/>
  <c r="D964" i="3"/>
  <c r="E964" i="3"/>
  <c r="F964" i="3"/>
  <c r="G964" i="3"/>
  <c r="H964" i="3"/>
  <c r="I964" i="3"/>
  <c r="J964" i="3"/>
  <c r="A965" i="3"/>
  <c r="B965" i="3"/>
  <c r="C965" i="3"/>
  <c r="D965" i="3"/>
  <c r="E965" i="3"/>
  <c r="F965" i="3"/>
  <c r="G965" i="3"/>
  <c r="H965" i="3"/>
  <c r="I965" i="3"/>
  <c r="J965" i="3"/>
  <c r="A966" i="3"/>
  <c r="B966" i="3"/>
  <c r="C966" i="3"/>
  <c r="D966" i="3"/>
  <c r="E966" i="3"/>
  <c r="F966" i="3"/>
  <c r="G966" i="3"/>
  <c r="H966" i="3"/>
  <c r="I966" i="3"/>
  <c r="J966" i="3"/>
  <c r="A967" i="3"/>
  <c r="B967" i="3"/>
  <c r="C967" i="3"/>
  <c r="D967" i="3"/>
  <c r="E967" i="3"/>
  <c r="F967" i="3"/>
  <c r="G967" i="3"/>
  <c r="H967" i="3"/>
  <c r="I967" i="3"/>
  <c r="J967" i="3"/>
  <c r="A968" i="3"/>
  <c r="B968" i="3"/>
  <c r="C968" i="3"/>
  <c r="D968" i="3"/>
  <c r="E968" i="3"/>
  <c r="F968" i="3"/>
  <c r="G968" i="3"/>
  <c r="H968" i="3"/>
  <c r="I968" i="3"/>
  <c r="J968" i="3"/>
  <c r="A969" i="3"/>
  <c r="B969" i="3"/>
  <c r="C969" i="3"/>
  <c r="D969" i="3"/>
  <c r="E969" i="3"/>
  <c r="F969" i="3"/>
  <c r="G969" i="3"/>
  <c r="H969" i="3"/>
  <c r="I969" i="3"/>
  <c r="J969" i="3"/>
  <c r="A970" i="3"/>
  <c r="B970" i="3"/>
  <c r="C970" i="3"/>
  <c r="D970" i="3"/>
  <c r="E970" i="3"/>
  <c r="F970" i="3"/>
  <c r="G970" i="3"/>
  <c r="H970" i="3"/>
  <c r="I970" i="3"/>
  <c r="J970" i="3"/>
  <c r="A971" i="3"/>
  <c r="B971" i="3"/>
  <c r="C971" i="3"/>
  <c r="D971" i="3"/>
  <c r="E971" i="3"/>
  <c r="F971" i="3"/>
  <c r="G971" i="3"/>
  <c r="H971" i="3"/>
  <c r="I971" i="3"/>
  <c r="J971" i="3"/>
  <c r="A972" i="3"/>
  <c r="B972" i="3"/>
  <c r="C972" i="3"/>
  <c r="D972" i="3"/>
  <c r="E972" i="3"/>
  <c r="F972" i="3"/>
  <c r="G972" i="3"/>
  <c r="H972" i="3"/>
  <c r="I972" i="3"/>
  <c r="J972" i="3"/>
  <c r="A973" i="3"/>
  <c r="B973" i="3"/>
  <c r="C973" i="3"/>
  <c r="D973" i="3"/>
  <c r="E973" i="3"/>
  <c r="F973" i="3"/>
  <c r="G973" i="3"/>
  <c r="H973" i="3"/>
  <c r="I973" i="3"/>
  <c r="J973" i="3"/>
  <c r="A974" i="3"/>
  <c r="B974" i="3"/>
  <c r="C974" i="3"/>
  <c r="D974" i="3"/>
  <c r="E974" i="3"/>
  <c r="F974" i="3"/>
  <c r="G974" i="3"/>
  <c r="H974" i="3"/>
  <c r="I974" i="3"/>
  <c r="J974" i="3"/>
  <c r="A975" i="3"/>
  <c r="B975" i="3"/>
  <c r="C975" i="3"/>
  <c r="D975" i="3"/>
  <c r="E975" i="3"/>
  <c r="F975" i="3"/>
  <c r="G975" i="3"/>
  <c r="H975" i="3"/>
  <c r="I975" i="3"/>
  <c r="J975" i="3"/>
  <c r="A976" i="3"/>
  <c r="B976" i="3"/>
  <c r="C976" i="3"/>
  <c r="D976" i="3"/>
  <c r="E976" i="3"/>
  <c r="F976" i="3"/>
  <c r="G976" i="3"/>
  <c r="H976" i="3"/>
  <c r="I976" i="3"/>
  <c r="J976" i="3"/>
  <c r="A977" i="3"/>
  <c r="B977" i="3"/>
  <c r="C977" i="3"/>
  <c r="D977" i="3"/>
  <c r="E977" i="3"/>
  <c r="F977" i="3"/>
  <c r="G977" i="3"/>
  <c r="H977" i="3"/>
  <c r="I977" i="3"/>
  <c r="J977" i="3"/>
  <c r="A978" i="3"/>
  <c r="B978" i="3"/>
  <c r="C978" i="3"/>
  <c r="D978" i="3"/>
  <c r="E978" i="3"/>
  <c r="F978" i="3"/>
  <c r="G978" i="3"/>
  <c r="H978" i="3"/>
  <c r="I978" i="3"/>
  <c r="J978" i="3"/>
  <c r="A979" i="3"/>
  <c r="B979" i="3"/>
  <c r="C979" i="3"/>
  <c r="D979" i="3"/>
  <c r="E979" i="3"/>
  <c r="F979" i="3"/>
  <c r="G979" i="3"/>
  <c r="H979" i="3"/>
  <c r="I979" i="3"/>
  <c r="J979" i="3"/>
  <c r="A980" i="3"/>
  <c r="B980" i="3"/>
  <c r="C980" i="3"/>
  <c r="D980" i="3"/>
  <c r="E980" i="3"/>
  <c r="F980" i="3"/>
  <c r="G980" i="3"/>
  <c r="H980" i="3"/>
  <c r="I980" i="3"/>
  <c r="J980" i="3"/>
  <c r="A981" i="3"/>
  <c r="B981" i="3"/>
  <c r="C981" i="3"/>
  <c r="D981" i="3"/>
  <c r="E981" i="3"/>
  <c r="F981" i="3"/>
  <c r="G981" i="3"/>
  <c r="H981" i="3"/>
  <c r="I981" i="3"/>
  <c r="J981" i="3"/>
  <c r="A982" i="3"/>
  <c r="B982" i="3"/>
  <c r="C982" i="3"/>
  <c r="D982" i="3"/>
  <c r="E982" i="3"/>
  <c r="F982" i="3"/>
  <c r="G982" i="3"/>
  <c r="H982" i="3"/>
  <c r="I982" i="3"/>
  <c r="J982" i="3"/>
  <c r="A983" i="3"/>
  <c r="B983" i="3"/>
  <c r="C983" i="3"/>
  <c r="D983" i="3"/>
  <c r="E983" i="3"/>
  <c r="F983" i="3"/>
  <c r="G983" i="3"/>
  <c r="H983" i="3"/>
  <c r="I983" i="3"/>
  <c r="J983" i="3"/>
  <c r="A984" i="3"/>
  <c r="B984" i="3"/>
  <c r="C984" i="3"/>
  <c r="D984" i="3"/>
  <c r="E984" i="3"/>
  <c r="F984" i="3"/>
  <c r="G984" i="3"/>
  <c r="H984" i="3"/>
  <c r="I984" i="3"/>
  <c r="J984" i="3"/>
  <c r="A985" i="3"/>
  <c r="B985" i="3"/>
  <c r="C985" i="3"/>
  <c r="D985" i="3"/>
  <c r="E985" i="3"/>
  <c r="F985" i="3"/>
  <c r="G985" i="3"/>
  <c r="H985" i="3"/>
  <c r="I985" i="3"/>
  <c r="J985" i="3"/>
  <c r="A986" i="3"/>
  <c r="B986" i="3"/>
  <c r="C986" i="3"/>
  <c r="D986" i="3"/>
  <c r="E986" i="3"/>
  <c r="F986" i="3"/>
  <c r="G986" i="3"/>
  <c r="H986" i="3"/>
  <c r="I986" i="3"/>
  <c r="J986" i="3"/>
  <c r="A987" i="3"/>
  <c r="B987" i="3"/>
  <c r="C987" i="3"/>
  <c r="D987" i="3"/>
  <c r="E987" i="3"/>
  <c r="F987" i="3"/>
  <c r="G987" i="3"/>
  <c r="H987" i="3"/>
  <c r="I987" i="3"/>
  <c r="J987" i="3"/>
  <c r="A988" i="3"/>
  <c r="B988" i="3"/>
  <c r="C988" i="3"/>
  <c r="D988" i="3"/>
  <c r="E988" i="3"/>
  <c r="F988" i="3"/>
  <c r="G988" i="3"/>
  <c r="H988" i="3"/>
  <c r="I988" i="3"/>
  <c r="J988" i="3"/>
  <c r="A989" i="3"/>
  <c r="B989" i="3"/>
  <c r="C989" i="3"/>
  <c r="D989" i="3"/>
  <c r="E989" i="3"/>
  <c r="F989" i="3"/>
  <c r="G989" i="3"/>
  <c r="H989" i="3"/>
  <c r="I989" i="3"/>
  <c r="J989" i="3"/>
  <c r="A990" i="3"/>
  <c r="B990" i="3"/>
  <c r="C990" i="3"/>
  <c r="D990" i="3"/>
  <c r="E990" i="3"/>
  <c r="F990" i="3"/>
  <c r="G990" i="3"/>
  <c r="H990" i="3"/>
  <c r="I990" i="3"/>
  <c r="J990" i="3"/>
  <c r="A991" i="3"/>
  <c r="B991" i="3"/>
  <c r="C991" i="3"/>
  <c r="D991" i="3"/>
  <c r="E991" i="3"/>
  <c r="F991" i="3"/>
  <c r="G991" i="3"/>
  <c r="H991" i="3"/>
  <c r="I991" i="3"/>
  <c r="J991" i="3"/>
  <c r="A992" i="3"/>
  <c r="B992" i="3"/>
  <c r="C992" i="3"/>
  <c r="D992" i="3"/>
  <c r="E992" i="3"/>
  <c r="F992" i="3"/>
  <c r="G992" i="3"/>
  <c r="H992" i="3"/>
  <c r="I992" i="3"/>
  <c r="J992" i="3"/>
  <c r="A993" i="3"/>
  <c r="B993" i="3"/>
  <c r="C993" i="3"/>
  <c r="D993" i="3"/>
  <c r="E993" i="3"/>
  <c r="F993" i="3"/>
  <c r="G993" i="3"/>
  <c r="H993" i="3"/>
  <c r="I993" i="3"/>
  <c r="J993" i="3"/>
  <c r="A994" i="3"/>
  <c r="B994" i="3"/>
  <c r="C994" i="3"/>
  <c r="D994" i="3"/>
  <c r="E994" i="3"/>
  <c r="F994" i="3"/>
  <c r="G994" i="3"/>
  <c r="H994" i="3"/>
  <c r="I994" i="3"/>
  <c r="J994" i="3"/>
  <c r="A995" i="3"/>
  <c r="B995" i="3"/>
  <c r="C995" i="3"/>
  <c r="D995" i="3"/>
  <c r="E995" i="3"/>
  <c r="F995" i="3"/>
  <c r="G995" i="3"/>
  <c r="H995" i="3"/>
  <c r="I995" i="3"/>
  <c r="J995" i="3"/>
  <c r="A996" i="3"/>
  <c r="B996" i="3"/>
  <c r="C996" i="3"/>
  <c r="D996" i="3"/>
  <c r="E996" i="3"/>
  <c r="F996" i="3"/>
  <c r="G996" i="3"/>
  <c r="H996" i="3"/>
  <c r="I996" i="3"/>
  <c r="J996" i="3"/>
  <c r="A997" i="3"/>
  <c r="B997" i="3"/>
  <c r="C997" i="3"/>
  <c r="D997" i="3"/>
  <c r="E997" i="3"/>
  <c r="F997" i="3"/>
  <c r="G997" i="3"/>
  <c r="H997" i="3"/>
  <c r="I997" i="3"/>
  <c r="J997" i="3"/>
  <c r="A998" i="3"/>
  <c r="B998" i="3"/>
  <c r="C998" i="3"/>
  <c r="D998" i="3"/>
  <c r="E998" i="3"/>
  <c r="F998" i="3"/>
  <c r="G998" i="3"/>
  <c r="H998" i="3"/>
  <c r="I998" i="3"/>
  <c r="J998" i="3"/>
  <c r="A999" i="3"/>
  <c r="B999" i="3"/>
  <c r="C999" i="3"/>
  <c r="D999" i="3"/>
  <c r="E999" i="3"/>
  <c r="F999" i="3"/>
  <c r="G999" i="3"/>
  <c r="H999" i="3"/>
  <c r="I999" i="3"/>
  <c r="J999" i="3"/>
  <c r="A1000" i="3"/>
  <c r="B1000" i="3"/>
  <c r="C1000" i="3"/>
  <c r="D1000" i="3"/>
  <c r="E1000" i="3"/>
  <c r="F1000" i="3"/>
  <c r="G1000" i="3"/>
  <c r="H1000" i="3"/>
  <c r="I1000" i="3"/>
  <c r="J1000" i="3"/>
  <c r="A1001" i="3"/>
  <c r="B1001" i="3"/>
  <c r="C1001" i="3"/>
  <c r="D1001" i="3"/>
  <c r="E1001" i="3"/>
  <c r="F1001" i="3"/>
  <c r="G1001" i="3"/>
  <c r="H1001" i="3"/>
  <c r="I1001" i="3"/>
  <c r="J1001" i="3"/>
  <c r="A1002" i="3"/>
  <c r="B1002" i="3"/>
  <c r="C1002" i="3"/>
  <c r="D1002" i="3"/>
  <c r="E1002" i="3"/>
  <c r="F1002" i="3"/>
  <c r="G1002" i="3"/>
  <c r="H1002" i="3"/>
  <c r="I1002" i="3"/>
  <c r="J1002" i="3"/>
  <c r="A1003" i="3"/>
  <c r="B1003" i="3"/>
  <c r="C1003" i="3"/>
  <c r="D1003" i="3"/>
  <c r="E1003" i="3"/>
  <c r="F1003" i="3"/>
  <c r="G1003" i="3"/>
  <c r="H1003" i="3"/>
  <c r="I1003" i="3"/>
  <c r="J1003" i="3"/>
  <c r="A1004" i="3"/>
  <c r="B1004" i="3"/>
  <c r="C1004" i="3"/>
  <c r="D1004" i="3"/>
  <c r="E1004" i="3"/>
  <c r="F1004" i="3"/>
  <c r="G1004" i="3"/>
  <c r="H1004" i="3"/>
  <c r="I1004" i="3"/>
  <c r="J1004" i="3"/>
  <c r="A1005" i="3"/>
  <c r="B1005" i="3"/>
  <c r="C1005" i="3"/>
  <c r="D1005" i="3"/>
  <c r="E1005" i="3"/>
  <c r="F1005" i="3"/>
  <c r="G1005" i="3"/>
  <c r="H1005" i="3"/>
  <c r="I1005" i="3"/>
  <c r="J1005" i="3"/>
  <c r="A1006" i="3"/>
  <c r="B1006" i="3"/>
  <c r="C1006" i="3"/>
  <c r="D1006" i="3"/>
  <c r="E1006" i="3"/>
  <c r="F1006" i="3"/>
  <c r="G1006" i="3"/>
  <c r="H1006" i="3"/>
  <c r="I1006" i="3"/>
  <c r="J1006" i="3"/>
  <c r="A1007" i="3"/>
  <c r="B1007" i="3"/>
  <c r="C1007" i="3"/>
  <c r="D1007" i="3"/>
  <c r="E1007" i="3"/>
  <c r="F1007" i="3"/>
  <c r="G1007" i="3"/>
  <c r="H1007" i="3"/>
  <c r="I1007" i="3"/>
  <c r="J1007" i="3"/>
  <c r="A1008" i="3"/>
  <c r="B1008" i="3"/>
  <c r="C1008" i="3"/>
  <c r="D1008" i="3"/>
  <c r="E1008" i="3"/>
  <c r="F1008" i="3"/>
  <c r="G1008" i="3"/>
  <c r="H1008" i="3"/>
  <c r="I1008" i="3"/>
  <c r="J1008" i="3"/>
  <c r="A1009" i="3"/>
  <c r="B1009" i="3"/>
  <c r="C1009" i="3"/>
  <c r="D1009" i="3"/>
  <c r="E1009" i="3"/>
  <c r="F1009" i="3"/>
  <c r="G1009" i="3"/>
  <c r="H1009" i="3"/>
  <c r="I1009" i="3"/>
  <c r="J1009" i="3"/>
  <c r="A1010" i="3"/>
  <c r="B1010" i="3"/>
  <c r="C1010" i="3"/>
  <c r="D1010" i="3"/>
  <c r="E1010" i="3"/>
  <c r="F1010" i="3"/>
  <c r="G1010" i="3"/>
  <c r="H1010" i="3"/>
  <c r="I1010" i="3"/>
  <c r="J1010" i="3"/>
  <c r="A1011" i="3"/>
  <c r="B1011" i="3"/>
  <c r="C1011" i="3"/>
  <c r="D1011" i="3"/>
  <c r="E1011" i="3"/>
  <c r="F1011" i="3"/>
  <c r="G1011" i="3"/>
  <c r="H1011" i="3"/>
  <c r="I1011" i="3"/>
  <c r="J1011" i="3"/>
  <c r="A1012" i="3"/>
  <c r="B1012" i="3"/>
  <c r="C1012" i="3"/>
  <c r="D1012" i="3"/>
  <c r="E1012" i="3"/>
  <c r="F1012" i="3"/>
  <c r="G1012" i="3"/>
  <c r="H1012" i="3"/>
  <c r="I1012" i="3"/>
  <c r="J1012" i="3"/>
  <c r="A1013" i="3"/>
  <c r="B1013" i="3"/>
  <c r="C1013" i="3"/>
  <c r="D1013" i="3"/>
  <c r="E1013" i="3"/>
  <c r="F1013" i="3"/>
  <c r="G1013" i="3"/>
  <c r="H1013" i="3"/>
  <c r="I1013" i="3"/>
  <c r="J1013" i="3"/>
  <c r="A1014" i="3"/>
  <c r="B1014" i="3"/>
  <c r="C1014" i="3"/>
  <c r="D1014" i="3"/>
  <c r="E1014" i="3"/>
  <c r="F1014" i="3"/>
  <c r="G1014" i="3"/>
  <c r="H1014" i="3"/>
  <c r="I1014" i="3"/>
  <c r="J1014" i="3"/>
  <c r="A1015" i="3"/>
  <c r="B1015" i="3"/>
  <c r="C1015" i="3"/>
  <c r="D1015" i="3"/>
  <c r="E1015" i="3"/>
  <c r="F1015" i="3"/>
  <c r="G1015" i="3"/>
  <c r="H1015" i="3"/>
  <c r="I1015" i="3"/>
  <c r="J1015" i="3"/>
  <c r="A1016" i="3"/>
  <c r="B1016" i="3"/>
  <c r="C1016" i="3"/>
  <c r="D1016" i="3"/>
  <c r="E1016" i="3"/>
  <c r="F1016" i="3"/>
  <c r="G1016" i="3"/>
  <c r="H1016" i="3"/>
  <c r="I1016" i="3"/>
  <c r="J1016" i="3"/>
  <c r="A1017" i="3"/>
  <c r="B1017" i="3"/>
  <c r="C1017" i="3"/>
  <c r="D1017" i="3"/>
  <c r="E1017" i="3"/>
  <c r="F1017" i="3"/>
  <c r="G1017" i="3"/>
  <c r="H1017" i="3"/>
  <c r="I1017" i="3"/>
  <c r="J1017" i="3"/>
  <c r="A1018" i="3"/>
  <c r="B1018" i="3"/>
  <c r="C1018" i="3"/>
  <c r="D1018" i="3"/>
  <c r="E1018" i="3"/>
  <c r="F1018" i="3"/>
  <c r="G1018" i="3"/>
  <c r="H1018" i="3"/>
  <c r="I1018" i="3"/>
  <c r="J1018" i="3"/>
  <c r="A1019" i="3"/>
  <c r="B1019" i="3"/>
  <c r="C1019" i="3"/>
  <c r="D1019" i="3"/>
  <c r="E1019" i="3"/>
  <c r="F1019" i="3"/>
  <c r="G1019" i="3"/>
  <c r="H1019" i="3"/>
  <c r="I1019" i="3"/>
  <c r="J1019" i="3"/>
  <c r="A1020" i="3"/>
  <c r="B1020" i="3"/>
  <c r="C1020" i="3"/>
  <c r="D1020" i="3"/>
  <c r="E1020" i="3"/>
  <c r="F1020" i="3"/>
  <c r="G1020" i="3"/>
  <c r="H1020" i="3"/>
  <c r="I1020" i="3"/>
  <c r="J1020" i="3"/>
  <c r="A1021" i="3"/>
  <c r="B1021" i="3"/>
  <c r="C1021" i="3"/>
  <c r="D1021" i="3"/>
  <c r="E1021" i="3"/>
  <c r="F1021" i="3"/>
  <c r="G1021" i="3"/>
  <c r="H1021" i="3"/>
  <c r="I1021" i="3"/>
  <c r="J1021" i="3"/>
  <c r="A1022" i="3"/>
  <c r="B1022" i="3"/>
  <c r="C1022" i="3"/>
  <c r="D1022" i="3"/>
  <c r="E1022" i="3"/>
  <c r="F1022" i="3"/>
  <c r="G1022" i="3"/>
  <c r="H1022" i="3"/>
  <c r="I1022" i="3"/>
  <c r="J1022" i="3"/>
  <c r="A1023" i="3"/>
  <c r="B1023" i="3"/>
  <c r="C1023" i="3"/>
  <c r="D1023" i="3"/>
  <c r="E1023" i="3"/>
  <c r="F1023" i="3"/>
  <c r="G1023" i="3"/>
  <c r="H1023" i="3"/>
  <c r="I1023" i="3"/>
  <c r="J1023" i="3"/>
  <c r="A1024" i="3"/>
  <c r="B1024" i="3"/>
  <c r="C1024" i="3"/>
  <c r="D1024" i="3"/>
  <c r="E1024" i="3"/>
  <c r="F1024" i="3"/>
  <c r="G1024" i="3"/>
  <c r="H1024" i="3"/>
  <c r="I1024" i="3"/>
  <c r="J1024" i="3"/>
  <c r="A1025" i="3"/>
  <c r="B1025" i="3"/>
  <c r="C1025" i="3"/>
  <c r="D1025" i="3"/>
  <c r="E1025" i="3"/>
  <c r="F1025" i="3"/>
  <c r="G1025" i="3"/>
  <c r="H1025" i="3"/>
  <c r="I1025" i="3"/>
  <c r="J1025" i="3"/>
  <c r="A1026" i="3"/>
  <c r="B1026" i="3"/>
  <c r="C1026" i="3"/>
  <c r="D1026" i="3"/>
  <c r="E1026" i="3"/>
  <c r="F1026" i="3"/>
  <c r="G1026" i="3"/>
  <c r="H1026" i="3"/>
  <c r="I1026" i="3"/>
  <c r="J1026" i="3"/>
  <c r="A1027" i="3"/>
  <c r="B1027" i="3"/>
  <c r="C1027" i="3"/>
  <c r="D1027" i="3"/>
  <c r="E1027" i="3"/>
  <c r="F1027" i="3"/>
  <c r="G1027" i="3"/>
  <c r="H1027" i="3"/>
  <c r="I1027" i="3"/>
  <c r="J1027" i="3"/>
  <c r="A1028" i="3"/>
  <c r="B1028" i="3"/>
  <c r="C1028" i="3"/>
  <c r="D1028" i="3"/>
  <c r="E1028" i="3"/>
  <c r="F1028" i="3"/>
  <c r="G1028" i="3"/>
  <c r="H1028" i="3"/>
  <c r="I1028" i="3"/>
  <c r="J1028" i="3"/>
  <c r="A1029" i="3"/>
  <c r="B1029" i="3"/>
  <c r="C1029" i="3"/>
  <c r="D1029" i="3"/>
  <c r="E1029" i="3"/>
  <c r="F1029" i="3"/>
  <c r="G1029" i="3"/>
  <c r="H1029" i="3"/>
  <c r="I1029" i="3"/>
  <c r="J1029" i="3"/>
  <c r="A1030" i="3"/>
  <c r="B1030" i="3"/>
  <c r="C1030" i="3"/>
  <c r="D1030" i="3"/>
  <c r="E1030" i="3"/>
  <c r="F1030" i="3"/>
  <c r="G1030" i="3"/>
  <c r="H1030" i="3"/>
  <c r="I1030" i="3"/>
  <c r="J1030" i="3"/>
  <c r="A1031" i="3"/>
  <c r="B1031" i="3"/>
  <c r="C1031" i="3"/>
  <c r="D1031" i="3"/>
  <c r="E1031" i="3"/>
  <c r="F1031" i="3"/>
  <c r="G1031" i="3"/>
  <c r="H1031" i="3"/>
  <c r="I1031" i="3"/>
  <c r="J1031" i="3"/>
  <c r="A1032" i="3"/>
  <c r="B1032" i="3"/>
  <c r="C1032" i="3"/>
  <c r="D1032" i="3"/>
  <c r="E1032" i="3"/>
  <c r="F1032" i="3"/>
  <c r="G1032" i="3"/>
  <c r="H1032" i="3"/>
  <c r="I1032" i="3"/>
  <c r="J1032" i="3"/>
  <c r="A1033" i="3"/>
  <c r="B1033" i="3"/>
  <c r="C1033" i="3"/>
  <c r="D1033" i="3"/>
  <c r="E1033" i="3"/>
  <c r="F1033" i="3"/>
  <c r="G1033" i="3"/>
  <c r="H1033" i="3"/>
  <c r="I1033" i="3"/>
  <c r="J1033" i="3"/>
  <c r="A1034" i="3"/>
  <c r="B1034" i="3"/>
  <c r="C1034" i="3"/>
  <c r="D1034" i="3"/>
  <c r="E1034" i="3"/>
  <c r="F1034" i="3"/>
  <c r="G1034" i="3"/>
  <c r="H1034" i="3"/>
  <c r="I1034" i="3"/>
  <c r="J1034" i="3"/>
  <c r="A1035" i="3"/>
  <c r="B1035" i="3"/>
  <c r="C1035" i="3"/>
  <c r="D1035" i="3"/>
  <c r="E1035" i="3"/>
  <c r="F1035" i="3"/>
  <c r="G1035" i="3"/>
  <c r="H1035" i="3"/>
  <c r="I1035" i="3"/>
  <c r="J1035" i="3"/>
  <c r="A1036" i="3"/>
  <c r="B1036" i="3"/>
  <c r="C1036" i="3"/>
  <c r="D1036" i="3"/>
  <c r="E1036" i="3"/>
  <c r="F1036" i="3"/>
  <c r="G1036" i="3"/>
  <c r="H1036" i="3"/>
  <c r="I1036" i="3"/>
  <c r="J1036" i="3"/>
  <c r="A1037" i="3"/>
  <c r="B1037" i="3"/>
  <c r="C1037" i="3"/>
  <c r="D1037" i="3"/>
  <c r="E1037" i="3"/>
  <c r="F1037" i="3"/>
  <c r="G1037" i="3"/>
  <c r="H1037" i="3"/>
  <c r="I1037" i="3"/>
  <c r="J1037" i="3"/>
  <c r="A1038" i="3"/>
  <c r="B1038" i="3"/>
  <c r="C1038" i="3"/>
  <c r="D1038" i="3"/>
  <c r="E1038" i="3"/>
  <c r="F1038" i="3"/>
  <c r="G1038" i="3"/>
  <c r="H1038" i="3"/>
  <c r="I1038" i="3"/>
  <c r="J1038" i="3"/>
  <c r="A1039" i="3"/>
  <c r="B1039" i="3"/>
  <c r="C1039" i="3"/>
  <c r="D1039" i="3"/>
  <c r="E1039" i="3"/>
  <c r="F1039" i="3"/>
  <c r="G1039" i="3"/>
  <c r="H1039" i="3"/>
  <c r="I1039" i="3"/>
  <c r="J1039" i="3"/>
  <c r="A1040" i="3"/>
  <c r="B1040" i="3"/>
  <c r="C1040" i="3"/>
  <c r="D1040" i="3"/>
  <c r="E1040" i="3"/>
  <c r="F1040" i="3"/>
  <c r="G1040" i="3"/>
  <c r="H1040" i="3"/>
  <c r="I1040" i="3"/>
  <c r="J1040" i="3"/>
  <c r="A1041" i="3"/>
  <c r="B1041" i="3"/>
  <c r="C1041" i="3"/>
  <c r="D1041" i="3"/>
  <c r="E1041" i="3"/>
  <c r="F1041" i="3"/>
  <c r="G1041" i="3"/>
  <c r="H1041" i="3"/>
  <c r="I1041" i="3"/>
  <c r="J1041" i="3"/>
  <c r="A1042" i="3"/>
  <c r="B1042" i="3"/>
  <c r="C1042" i="3"/>
  <c r="D1042" i="3"/>
  <c r="E1042" i="3"/>
  <c r="F1042" i="3"/>
  <c r="G1042" i="3"/>
  <c r="H1042" i="3"/>
  <c r="I1042" i="3"/>
  <c r="J1042" i="3"/>
  <c r="A1043" i="3"/>
  <c r="B1043" i="3"/>
  <c r="C1043" i="3"/>
  <c r="D1043" i="3"/>
  <c r="E1043" i="3"/>
  <c r="F1043" i="3"/>
  <c r="G1043" i="3"/>
  <c r="H1043" i="3"/>
  <c r="I1043" i="3"/>
  <c r="J1043" i="3"/>
  <c r="A1044" i="3"/>
  <c r="B1044" i="3"/>
  <c r="C1044" i="3"/>
  <c r="D1044" i="3"/>
  <c r="E1044" i="3"/>
  <c r="F1044" i="3"/>
  <c r="G1044" i="3"/>
  <c r="H1044" i="3"/>
  <c r="I1044" i="3"/>
  <c r="J1044" i="3"/>
  <c r="A1045" i="3"/>
  <c r="B1045" i="3"/>
  <c r="C1045" i="3"/>
  <c r="D1045" i="3"/>
  <c r="E1045" i="3"/>
  <c r="F1045" i="3"/>
  <c r="G1045" i="3"/>
  <c r="H1045" i="3"/>
  <c r="I1045" i="3"/>
  <c r="J1045" i="3"/>
  <c r="A1046" i="3"/>
  <c r="B1046" i="3"/>
  <c r="C1046" i="3"/>
  <c r="D1046" i="3"/>
  <c r="E1046" i="3"/>
  <c r="F1046" i="3"/>
  <c r="G1046" i="3"/>
  <c r="H1046" i="3"/>
  <c r="I1046" i="3"/>
  <c r="J1046" i="3"/>
  <c r="A1047" i="3"/>
  <c r="B1047" i="3"/>
  <c r="C1047" i="3"/>
  <c r="D1047" i="3"/>
  <c r="E1047" i="3"/>
  <c r="F1047" i="3"/>
  <c r="G1047" i="3"/>
  <c r="H1047" i="3"/>
  <c r="I1047" i="3"/>
  <c r="J1047" i="3"/>
  <c r="A1048" i="3"/>
  <c r="B1048" i="3"/>
  <c r="C1048" i="3"/>
  <c r="D1048" i="3"/>
  <c r="E1048" i="3"/>
  <c r="F1048" i="3"/>
  <c r="G1048" i="3"/>
  <c r="H1048" i="3"/>
  <c r="I1048" i="3"/>
  <c r="J1048" i="3"/>
  <c r="A1049" i="3"/>
  <c r="B1049" i="3"/>
  <c r="C1049" i="3"/>
  <c r="D1049" i="3"/>
  <c r="E1049" i="3"/>
  <c r="F1049" i="3"/>
  <c r="G1049" i="3"/>
  <c r="H1049" i="3"/>
  <c r="I1049" i="3"/>
  <c r="J1049" i="3"/>
  <c r="A1050" i="3"/>
  <c r="B1050" i="3"/>
  <c r="C1050" i="3"/>
  <c r="D1050" i="3"/>
  <c r="E1050" i="3"/>
  <c r="F1050" i="3"/>
  <c r="G1050" i="3"/>
  <c r="H1050" i="3"/>
  <c r="I1050" i="3"/>
  <c r="J1050" i="3"/>
  <c r="A1051" i="3"/>
  <c r="B1051" i="3"/>
  <c r="C1051" i="3"/>
  <c r="D1051" i="3"/>
  <c r="E1051" i="3"/>
  <c r="F1051" i="3"/>
  <c r="G1051" i="3"/>
  <c r="H1051" i="3"/>
  <c r="I1051" i="3"/>
  <c r="J1051" i="3"/>
  <c r="A1052" i="3"/>
  <c r="B1052" i="3"/>
  <c r="C1052" i="3"/>
  <c r="D1052" i="3"/>
  <c r="E1052" i="3"/>
  <c r="F1052" i="3"/>
  <c r="G1052" i="3"/>
  <c r="H1052" i="3"/>
  <c r="I1052" i="3"/>
  <c r="J1052" i="3"/>
  <c r="A1053" i="3"/>
  <c r="B1053" i="3"/>
  <c r="C1053" i="3"/>
  <c r="D1053" i="3"/>
  <c r="E1053" i="3"/>
  <c r="F1053" i="3"/>
  <c r="G1053" i="3"/>
  <c r="H1053" i="3"/>
  <c r="I1053" i="3"/>
  <c r="J1053" i="3"/>
  <c r="A1054" i="3"/>
  <c r="B1054" i="3"/>
  <c r="C1054" i="3"/>
  <c r="D1054" i="3"/>
  <c r="E1054" i="3"/>
  <c r="F1054" i="3"/>
  <c r="G1054" i="3"/>
  <c r="H1054" i="3"/>
  <c r="I1054" i="3"/>
  <c r="J1054" i="3"/>
  <c r="A1055" i="3"/>
  <c r="B1055" i="3"/>
  <c r="C1055" i="3"/>
  <c r="D1055" i="3"/>
  <c r="E1055" i="3"/>
  <c r="F1055" i="3"/>
  <c r="G1055" i="3"/>
  <c r="H1055" i="3"/>
  <c r="I1055" i="3"/>
  <c r="J1055" i="3"/>
  <c r="A1056" i="3"/>
  <c r="B1056" i="3"/>
  <c r="C1056" i="3"/>
  <c r="D1056" i="3"/>
  <c r="E1056" i="3"/>
  <c r="F1056" i="3"/>
  <c r="G1056" i="3"/>
  <c r="H1056" i="3"/>
  <c r="I1056" i="3"/>
  <c r="J1056" i="3"/>
  <c r="A1057" i="3"/>
  <c r="B1057" i="3"/>
  <c r="C1057" i="3"/>
  <c r="D1057" i="3"/>
  <c r="E1057" i="3"/>
  <c r="F1057" i="3"/>
  <c r="G1057" i="3"/>
  <c r="H1057" i="3"/>
  <c r="I1057" i="3"/>
  <c r="J1057" i="3"/>
  <c r="A1058" i="3"/>
  <c r="B1058" i="3"/>
  <c r="C1058" i="3"/>
  <c r="D1058" i="3"/>
  <c r="E1058" i="3"/>
  <c r="F1058" i="3"/>
  <c r="G1058" i="3"/>
  <c r="H1058" i="3"/>
  <c r="I1058" i="3"/>
  <c r="J1058" i="3"/>
  <c r="A1059" i="3"/>
  <c r="B1059" i="3"/>
  <c r="C1059" i="3"/>
  <c r="D1059" i="3"/>
  <c r="E1059" i="3"/>
  <c r="F1059" i="3"/>
  <c r="G1059" i="3"/>
  <c r="H1059" i="3"/>
  <c r="I1059" i="3"/>
  <c r="J1059" i="3"/>
  <c r="A1060" i="3"/>
  <c r="B1060" i="3"/>
  <c r="C1060" i="3"/>
  <c r="D1060" i="3"/>
  <c r="E1060" i="3"/>
  <c r="F1060" i="3"/>
  <c r="G1060" i="3"/>
  <c r="H1060" i="3"/>
  <c r="I1060" i="3"/>
  <c r="J1060" i="3"/>
  <c r="A1061" i="3"/>
  <c r="B1061" i="3"/>
  <c r="C1061" i="3"/>
  <c r="D1061" i="3"/>
  <c r="E1061" i="3"/>
  <c r="F1061" i="3"/>
  <c r="G1061" i="3"/>
  <c r="H1061" i="3"/>
  <c r="I1061" i="3"/>
  <c r="J1061" i="3"/>
  <c r="A1062" i="3"/>
  <c r="B1062" i="3"/>
  <c r="C1062" i="3"/>
  <c r="D1062" i="3"/>
  <c r="E1062" i="3"/>
  <c r="F1062" i="3"/>
  <c r="G1062" i="3"/>
  <c r="H1062" i="3"/>
  <c r="I1062" i="3"/>
  <c r="J1062" i="3"/>
  <c r="A1063" i="3"/>
  <c r="B1063" i="3"/>
  <c r="C1063" i="3"/>
  <c r="D1063" i="3"/>
  <c r="E1063" i="3"/>
  <c r="F1063" i="3"/>
  <c r="G1063" i="3"/>
  <c r="H1063" i="3"/>
  <c r="I1063" i="3"/>
  <c r="J1063" i="3"/>
  <c r="A1064" i="3"/>
  <c r="B1064" i="3"/>
  <c r="C1064" i="3"/>
  <c r="D1064" i="3"/>
  <c r="E1064" i="3"/>
  <c r="F1064" i="3"/>
  <c r="G1064" i="3"/>
  <c r="H1064" i="3"/>
  <c r="I1064" i="3"/>
  <c r="J1064" i="3"/>
  <c r="A1065" i="3"/>
  <c r="B1065" i="3"/>
  <c r="C1065" i="3"/>
  <c r="D1065" i="3"/>
  <c r="E1065" i="3"/>
  <c r="F1065" i="3"/>
  <c r="G1065" i="3"/>
  <c r="H1065" i="3"/>
  <c r="I1065" i="3"/>
  <c r="J1065" i="3"/>
  <c r="A1066" i="3"/>
  <c r="B1066" i="3"/>
  <c r="C1066" i="3"/>
  <c r="D1066" i="3"/>
  <c r="E1066" i="3"/>
  <c r="F1066" i="3"/>
  <c r="G1066" i="3"/>
  <c r="H1066" i="3"/>
  <c r="I1066" i="3"/>
  <c r="J1066" i="3"/>
  <c r="A1067" i="3"/>
  <c r="B1067" i="3"/>
  <c r="C1067" i="3"/>
  <c r="D1067" i="3"/>
  <c r="E1067" i="3"/>
  <c r="F1067" i="3"/>
  <c r="G1067" i="3"/>
  <c r="H1067" i="3"/>
  <c r="I1067" i="3"/>
  <c r="J1067" i="3"/>
  <c r="A1068" i="3"/>
  <c r="B1068" i="3"/>
  <c r="C1068" i="3"/>
  <c r="D1068" i="3"/>
  <c r="E1068" i="3"/>
  <c r="F1068" i="3"/>
  <c r="G1068" i="3"/>
  <c r="H1068" i="3"/>
  <c r="I1068" i="3"/>
  <c r="J1068" i="3"/>
  <c r="A1069" i="3"/>
  <c r="B1069" i="3"/>
  <c r="C1069" i="3"/>
  <c r="D1069" i="3"/>
  <c r="E1069" i="3"/>
  <c r="F1069" i="3"/>
  <c r="G1069" i="3"/>
  <c r="H1069" i="3"/>
  <c r="I1069" i="3"/>
  <c r="J1069" i="3"/>
  <c r="A1070" i="3"/>
  <c r="B1070" i="3"/>
  <c r="C1070" i="3"/>
  <c r="D1070" i="3"/>
  <c r="E1070" i="3"/>
  <c r="F1070" i="3"/>
  <c r="G1070" i="3"/>
  <c r="H1070" i="3"/>
  <c r="I1070" i="3"/>
  <c r="J1070" i="3"/>
  <c r="A1071" i="3"/>
  <c r="B1071" i="3"/>
  <c r="C1071" i="3"/>
  <c r="D1071" i="3"/>
  <c r="E1071" i="3"/>
  <c r="F1071" i="3"/>
  <c r="G1071" i="3"/>
  <c r="H1071" i="3"/>
  <c r="I1071" i="3"/>
  <c r="J1071" i="3"/>
  <c r="A1072" i="3"/>
  <c r="B1072" i="3"/>
  <c r="C1072" i="3"/>
  <c r="D1072" i="3"/>
  <c r="E1072" i="3"/>
  <c r="F1072" i="3"/>
  <c r="G1072" i="3"/>
  <c r="H1072" i="3"/>
  <c r="I1072" i="3"/>
  <c r="J1072" i="3"/>
  <c r="A1073" i="3"/>
  <c r="B1073" i="3"/>
  <c r="C1073" i="3"/>
  <c r="D1073" i="3"/>
  <c r="E1073" i="3"/>
  <c r="F1073" i="3"/>
  <c r="G1073" i="3"/>
  <c r="H1073" i="3"/>
  <c r="I1073" i="3"/>
  <c r="J1073" i="3"/>
  <c r="A1074" i="3"/>
  <c r="B1074" i="3"/>
  <c r="C1074" i="3"/>
  <c r="D1074" i="3"/>
  <c r="E1074" i="3"/>
  <c r="F1074" i="3"/>
  <c r="G1074" i="3"/>
  <c r="H1074" i="3"/>
  <c r="I1074" i="3"/>
  <c r="J1074" i="3"/>
  <c r="A1075" i="3"/>
  <c r="B1075" i="3"/>
  <c r="C1075" i="3"/>
  <c r="D1075" i="3"/>
  <c r="E1075" i="3"/>
  <c r="F1075" i="3"/>
  <c r="G1075" i="3"/>
  <c r="H1075" i="3"/>
  <c r="I1075" i="3"/>
  <c r="J1075" i="3"/>
  <c r="A1076" i="3"/>
  <c r="B1076" i="3"/>
  <c r="C1076" i="3"/>
  <c r="D1076" i="3"/>
  <c r="E1076" i="3"/>
  <c r="F1076" i="3"/>
  <c r="G1076" i="3"/>
  <c r="H1076" i="3"/>
  <c r="I1076" i="3"/>
  <c r="J1076" i="3"/>
  <c r="A1077" i="3"/>
  <c r="B1077" i="3"/>
  <c r="C1077" i="3"/>
  <c r="D1077" i="3"/>
  <c r="E1077" i="3"/>
  <c r="F1077" i="3"/>
  <c r="G1077" i="3"/>
  <c r="H1077" i="3"/>
  <c r="I1077" i="3"/>
  <c r="J1077" i="3"/>
  <c r="A1078" i="3"/>
  <c r="B1078" i="3"/>
  <c r="C1078" i="3"/>
  <c r="D1078" i="3"/>
  <c r="E1078" i="3"/>
  <c r="F1078" i="3"/>
  <c r="G1078" i="3"/>
  <c r="H1078" i="3"/>
  <c r="I1078" i="3"/>
  <c r="J1078" i="3"/>
  <c r="A1079" i="3"/>
  <c r="B1079" i="3"/>
  <c r="C1079" i="3"/>
  <c r="D1079" i="3"/>
  <c r="E1079" i="3"/>
  <c r="F1079" i="3"/>
  <c r="G1079" i="3"/>
  <c r="H1079" i="3"/>
  <c r="I1079" i="3"/>
  <c r="J1079" i="3"/>
  <c r="A1080" i="3"/>
  <c r="B1080" i="3"/>
  <c r="C1080" i="3"/>
  <c r="D1080" i="3"/>
  <c r="E1080" i="3"/>
  <c r="F1080" i="3"/>
  <c r="G1080" i="3"/>
  <c r="H1080" i="3"/>
  <c r="I1080" i="3"/>
  <c r="J1080" i="3"/>
  <c r="A1081" i="3"/>
  <c r="B1081" i="3"/>
  <c r="C1081" i="3"/>
  <c r="D1081" i="3"/>
  <c r="E1081" i="3"/>
  <c r="F1081" i="3"/>
  <c r="G1081" i="3"/>
  <c r="H1081" i="3"/>
  <c r="I1081" i="3"/>
  <c r="J1081" i="3"/>
  <c r="A1082" i="3"/>
  <c r="B1082" i="3"/>
  <c r="C1082" i="3"/>
  <c r="D1082" i="3"/>
  <c r="E1082" i="3"/>
  <c r="F1082" i="3"/>
  <c r="G1082" i="3"/>
  <c r="H1082" i="3"/>
  <c r="I1082" i="3"/>
  <c r="J1082" i="3"/>
  <c r="A1083" i="3"/>
  <c r="B1083" i="3"/>
  <c r="C1083" i="3"/>
  <c r="D1083" i="3"/>
  <c r="E1083" i="3"/>
  <c r="F1083" i="3"/>
  <c r="G1083" i="3"/>
  <c r="H1083" i="3"/>
  <c r="I1083" i="3"/>
  <c r="J1083" i="3"/>
  <c r="A1084" i="3"/>
  <c r="B1084" i="3"/>
  <c r="C1084" i="3"/>
  <c r="D1084" i="3"/>
  <c r="E1084" i="3"/>
  <c r="F1084" i="3"/>
  <c r="G1084" i="3"/>
  <c r="H1084" i="3"/>
  <c r="I1084" i="3"/>
  <c r="J1084" i="3"/>
  <c r="A1085" i="3"/>
  <c r="B1085" i="3"/>
  <c r="C1085" i="3"/>
  <c r="D1085" i="3"/>
  <c r="E1085" i="3"/>
  <c r="F1085" i="3"/>
  <c r="G1085" i="3"/>
  <c r="H1085" i="3"/>
  <c r="I1085" i="3"/>
  <c r="J1085" i="3"/>
  <c r="A1086" i="3"/>
  <c r="B1086" i="3"/>
  <c r="C1086" i="3"/>
  <c r="D1086" i="3"/>
  <c r="E1086" i="3"/>
  <c r="F1086" i="3"/>
  <c r="G1086" i="3"/>
  <c r="H1086" i="3"/>
  <c r="I1086" i="3"/>
  <c r="J1086" i="3"/>
  <c r="A1087" i="3"/>
  <c r="B1087" i="3"/>
  <c r="C1087" i="3"/>
  <c r="D1087" i="3"/>
  <c r="E1087" i="3"/>
  <c r="F1087" i="3"/>
  <c r="G1087" i="3"/>
  <c r="H1087" i="3"/>
  <c r="I1087" i="3"/>
  <c r="J1087" i="3"/>
  <c r="A1088" i="3"/>
  <c r="B1088" i="3"/>
  <c r="C1088" i="3"/>
  <c r="D1088" i="3"/>
  <c r="E1088" i="3"/>
  <c r="F1088" i="3"/>
  <c r="G1088" i="3"/>
  <c r="H1088" i="3"/>
  <c r="I1088" i="3"/>
  <c r="J1088" i="3"/>
  <c r="A1089" i="3"/>
  <c r="B1089" i="3"/>
  <c r="C1089" i="3"/>
  <c r="D1089" i="3"/>
  <c r="E1089" i="3"/>
  <c r="F1089" i="3"/>
  <c r="G1089" i="3"/>
  <c r="H1089" i="3"/>
  <c r="I1089" i="3"/>
  <c r="J1089" i="3"/>
  <c r="A1090" i="3"/>
  <c r="B1090" i="3"/>
  <c r="C1090" i="3"/>
  <c r="D1090" i="3"/>
  <c r="E1090" i="3"/>
  <c r="F1090" i="3"/>
  <c r="G1090" i="3"/>
  <c r="H1090" i="3"/>
  <c r="I1090" i="3"/>
  <c r="J1090" i="3"/>
  <c r="A1091" i="3"/>
  <c r="B1091" i="3"/>
  <c r="C1091" i="3"/>
  <c r="D1091" i="3"/>
  <c r="E1091" i="3"/>
  <c r="F1091" i="3"/>
  <c r="G1091" i="3"/>
  <c r="H1091" i="3"/>
  <c r="I1091" i="3"/>
  <c r="J1091" i="3"/>
  <c r="A1092" i="3"/>
  <c r="B1092" i="3"/>
  <c r="C1092" i="3"/>
  <c r="D1092" i="3"/>
  <c r="E1092" i="3"/>
  <c r="F1092" i="3"/>
  <c r="G1092" i="3"/>
  <c r="H1092" i="3"/>
  <c r="I1092" i="3"/>
  <c r="J1092" i="3"/>
  <c r="A1093" i="3"/>
  <c r="B1093" i="3"/>
  <c r="C1093" i="3"/>
  <c r="D1093" i="3"/>
  <c r="E1093" i="3"/>
  <c r="F1093" i="3"/>
  <c r="G1093" i="3"/>
  <c r="H1093" i="3"/>
  <c r="I1093" i="3"/>
  <c r="J1093" i="3"/>
  <c r="A1094" i="3"/>
  <c r="B1094" i="3"/>
  <c r="C1094" i="3"/>
  <c r="D1094" i="3"/>
  <c r="E1094" i="3"/>
  <c r="F1094" i="3"/>
  <c r="G1094" i="3"/>
  <c r="H1094" i="3"/>
  <c r="I1094" i="3"/>
  <c r="J1094" i="3"/>
  <c r="A1095" i="3"/>
  <c r="B1095" i="3"/>
  <c r="C1095" i="3"/>
  <c r="D1095" i="3"/>
  <c r="E1095" i="3"/>
  <c r="F1095" i="3"/>
  <c r="G1095" i="3"/>
  <c r="H1095" i="3"/>
  <c r="I1095" i="3"/>
  <c r="J1095" i="3"/>
  <c r="A1096" i="3"/>
  <c r="B1096" i="3"/>
  <c r="C1096" i="3"/>
  <c r="D1096" i="3"/>
  <c r="E1096" i="3"/>
  <c r="F1096" i="3"/>
  <c r="G1096" i="3"/>
  <c r="H1096" i="3"/>
  <c r="I1096" i="3"/>
  <c r="J1096" i="3"/>
  <c r="A1097" i="3"/>
  <c r="B1097" i="3"/>
  <c r="C1097" i="3"/>
  <c r="D1097" i="3"/>
  <c r="E1097" i="3"/>
  <c r="F1097" i="3"/>
  <c r="G1097" i="3"/>
  <c r="H1097" i="3"/>
  <c r="I1097" i="3"/>
  <c r="J1097" i="3"/>
  <c r="A1098" i="3"/>
  <c r="B1098" i="3"/>
  <c r="C1098" i="3"/>
  <c r="D1098" i="3"/>
  <c r="E1098" i="3"/>
  <c r="F1098" i="3"/>
  <c r="G1098" i="3"/>
  <c r="H1098" i="3"/>
  <c r="I1098" i="3"/>
  <c r="J1098" i="3"/>
  <c r="A1099" i="3"/>
  <c r="B1099" i="3"/>
  <c r="C1099" i="3"/>
  <c r="D1099" i="3"/>
  <c r="E1099" i="3"/>
  <c r="F1099" i="3"/>
  <c r="G1099" i="3"/>
  <c r="H1099" i="3"/>
  <c r="I1099" i="3"/>
  <c r="J1099" i="3"/>
  <c r="A1100" i="3"/>
  <c r="B1100" i="3"/>
  <c r="C1100" i="3"/>
  <c r="D1100" i="3"/>
  <c r="E1100" i="3"/>
  <c r="F1100" i="3"/>
  <c r="G1100" i="3"/>
  <c r="H1100" i="3"/>
  <c r="I1100" i="3"/>
  <c r="J1100" i="3"/>
  <c r="A1101" i="3"/>
  <c r="B1101" i="3"/>
  <c r="C1101" i="3"/>
  <c r="D1101" i="3"/>
  <c r="E1101" i="3"/>
  <c r="F1101" i="3"/>
  <c r="G1101" i="3"/>
  <c r="H1101" i="3"/>
  <c r="I1101" i="3"/>
  <c r="J1101" i="3"/>
  <c r="A1102" i="3"/>
  <c r="B1102" i="3"/>
  <c r="C1102" i="3"/>
  <c r="D1102" i="3"/>
  <c r="E1102" i="3"/>
  <c r="F1102" i="3"/>
  <c r="G1102" i="3"/>
  <c r="H1102" i="3"/>
  <c r="I1102" i="3"/>
  <c r="J1102" i="3"/>
  <c r="A1103" i="3"/>
  <c r="B1103" i="3"/>
  <c r="C1103" i="3"/>
  <c r="D1103" i="3"/>
  <c r="E1103" i="3"/>
  <c r="F1103" i="3"/>
  <c r="G1103" i="3"/>
  <c r="H1103" i="3"/>
  <c r="I1103" i="3"/>
  <c r="J1103" i="3"/>
  <c r="A1104" i="3"/>
  <c r="B1104" i="3"/>
  <c r="C1104" i="3"/>
  <c r="D1104" i="3"/>
  <c r="E1104" i="3"/>
  <c r="F1104" i="3"/>
  <c r="G1104" i="3"/>
  <c r="H1104" i="3"/>
  <c r="I1104" i="3"/>
  <c r="J1104" i="3"/>
  <c r="A1105" i="3"/>
  <c r="B1105" i="3"/>
  <c r="C1105" i="3"/>
  <c r="D1105" i="3"/>
  <c r="E1105" i="3"/>
  <c r="F1105" i="3"/>
  <c r="G1105" i="3"/>
  <c r="H1105" i="3"/>
  <c r="I1105" i="3"/>
  <c r="J1105" i="3"/>
  <c r="A1106" i="3"/>
  <c r="B1106" i="3"/>
  <c r="C1106" i="3"/>
  <c r="D1106" i="3"/>
  <c r="E1106" i="3"/>
  <c r="F1106" i="3"/>
  <c r="G1106" i="3"/>
  <c r="H1106" i="3"/>
  <c r="I1106" i="3"/>
  <c r="J1106" i="3"/>
  <c r="A1107" i="3"/>
  <c r="B1107" i="3"/>
  <c r="C1107" i="3"/>
  <c r="D1107" i="3"/>
  <c r="E1107" i="3"/>
  <c r="F1107" i="3"/>
  <c r="G1107" i="3"/>
  <c r="H1107" i="3"/>
  <c r="I1107" i="3"/>
  <c r="J1107" i="3"/>
  <c r="A1108" i="3"/>
  <c r="B1108" i="3"/>
  <c r="C1108" i="3"/>
  <c r="D1108" i="3"/>
  <c r="E1108" i="3"/>
  <c r="F1108" i="3"/>
  <c r="G1108" i="3"/>
  <c r="H1108" i="3"/>
  <c r="I1108" i="3"/>
  <c r="J1108" i="3"/>
  <c r="A1109" i="3"/>
  <c r="B1109" i="3"/>
  <c r="C1109" i="3"/>
  <c r="D1109" i="3"/>
  <c r="E1109" i="3"/>
  <c r="F1109" i="3"/>
  <c r="G1109" i="3"/>
  <c r="H1109" i="3"/>
  <c r="I1109" i="3"/>
  <c r="J1109" i="3"/>
  <c r="A1110" i="3"/>
  <c r="B1110" i="3"/>
  <c r="C1110" i="3"/>
  <c r="D1110" i="3"/>
  <c r="E1110" i="3"/>
  <c r="F1110" i="3"/>
  <c r="G1110" i="3"/>
  <c r="H1110" i="3"/>
  <c r="I1110" i="3"/>
  <c r="J1110" i="3"/>
  <c r="A1111" i="3"/>
  <c r="B1111" i="3"/>
  <c r="C1111" i="3"/>
  <c r="D1111" i="3"/>
  <c r="E1111" i="3"/>
  <c r="F1111" i="3"/>
  <c r="G1111" i="3"/>
  <c r="H1111" i="3"/>
  <c r="I1111" i="3"/>
  <c r="J1111" i="3"/>
  <c r="A1112" i="3"/>
  <c r="B1112" i="3"/>
  <c r="C1112" i="3"/>
  <c r="D1112" i="3"/>
  <c r="E1112" i="3"/>
  <c r="F1112" i="3"/>
  <c r="G1112" i="3"/>
  <c r="H1112" i="3"/>
  <c r="I1112" i="3"/>
  <c r="J1112" i="3"/>
  <c r="A1113" i="3"/>
  <c r="B1113" i="3"/>
  <c r="C1113" i="3"/>
  <c r="D1113" i="3"/>
  <c r="E1113" i="3"/>
  <c r="F1113" i="3"/>
  <c r="G1113" i="3"/>
  <c r="H1113" i="3"/>
  <c r="I1113" i="3"/>
  <c r="J1113" i="3"/>
  <c r="A1114" i="3"/>
  <c r="B1114" i="3"/>
  <c r="C1114" i="3"/>
  <c r="D1114" i="3"/>
  <c r="E1114" i="3"/>
  <c r="F1114" i="3"/>
  <c r="G1114" i="3"/>
  <c r="H1114" i="3"/>
  <c r="I1114" i="3"/>
  <c r="J1114" i="3"/>
  <c r="A1115" i="3"/>
  <c r="B1115" i="3"/>
  <c r="C1115" i="3"/>
  <c r="D1115" i="3"/>
  <c r="E1115" i="3"/>
  <c r="F1115" i="3"/>
  <c r="G1115" i="3"/>
  <c r="H1115" i="3"/>
  <c r="I1115" i="3"/>
  <c r="J1115" i="3"/>
  <c r="A1116" i="3"/>
  <c r="B1116" i="3"/>
  <c r="C1116" i="3"/>
  <c r="D1116" i="3"/>
  <c r="E1116" i="3"/>
  <c r="F1116" i="3"/>
  <c r="G1116" i="3"/>
  <c r="H1116" i="3"/>
  <c r="I1116" i="3"/>
  <c r="J1116" i="3"/>
  <c r="A1117" i="3"/>
  <c r="B1117" i="3"/>
  <c r="C1117" i="3"/>
  <c r="D1117" i="3"/>
  <c r="E1117" i="3"/>
  <c r="F1117" i="3"/>
  <c r="G1117" i="3"/>
  <c r="H1117" i="3"/>
  <c r="I1117" i="3"/>
  <c r="J1117" i="3"/>
  <c r="A1118" i="3"/>
  <c r="B1118" i="3"/>
  <c r="C1118" i="3"/>
  <c r="D1118" i="3"/>
  <c r="E1118" i="3"/>
  <c r="F1118" i="3"/>
  <c r="G1118" i="3"/>
  <c r="H1118" i="3"/>
  <c r="I1118" i="3"/>
  <c r="J1118" i="3"/>
  <c r="A1119" i="3"/>
  <c r="B1119" i="3"/>
  <c r="C1119" i="3"/>
  <c r="D1119" i="3"/>
  <c r="E1119" i="3"/>
  <c r="F1119" i="3"/>
  <c r="G1119" i="3"/>
  <c r="H1119" i="3"/>
  <c r="I1119" i="3"/>
  <c r="J1119" i="3"/>
  <c r="A1120" i="3"/>
  <c r="B1120" i="3"/>
  <c r="C1120" i="3"/>
  <c r="D1120" i="3"/>
  <c r="E1120" i="3"/>
  <c r="F1120" i="3"/>
  <c r="G1120" i="3"/>
  <c r="H1120" i="3"/>
  <c r="I1120" i="3"/>
  <c r="J1120" i="3"/>
  <c r="A1121" i="3"/>
  <c r="B1121" i="3"/>
  <c r="C1121" i="3"/>
  <c r="D1121" i="3"/>
  <c r="E1121" i="3"/>
  <c r="F1121" i="3"/>
  <c r="G1121" i="3"/>
  <c r="H1121" i="3"/>
  <c r="I1121" i="3"/>
  <c r="J1121" i="3"/>
  <c r="A1122" i="3"/>
  <c r="B1122" i="3"/>
  <c r="C1122" i="3"/>
  <c r="D1122" i="3"/>
  <c r="E1122" i="3"/>
  <c r="F1122" i="3"/>
  <c r="G1122" i="3"/>
  <c r="H1122" i="3"/>
  <c r="I1122" i="3"/>
  <c r="J1122" i="3"/>
  <c r="A1123" i="3"/>
  <c r="B1123" i="3"/>
  <c r="C1123" i="3"/>
  <c r="D1123" i="3"/>
  <c r="E1123" i="3"/>
  <c r="F1123" i="3"/>
  <c r="G1123" i="3"/>
  <c r="H1123" i="3"/>
  <c r="I1123" i="3"/>
  <c r="J1123" i="3"/>
  <c r="A1124" i="3"/>
  <c r="B1124" i="3"/>
  <c r="C1124" i="3"/>
  <c r="D1124" i="3"/>
  <c r="E1124" i="3"/>
  <c r="F1124" i="3"/>
  <c r="G1124" i="3"/>
  <c r="H1124" i="3"/>
  <c r="I1124" i="3"/>
  <c r="J1124" i="3"/>
  <c r="A1125" i="3"/>
  <c r="B1125" i="3"/>
  <c r="C1125" i="3"/>
  <c r="D1125" i="3"/>
  <c r="E1125" i="3"/>
  <c r="F1125" i="3"/>
  <c r="G1125" i="3"/>
  <c r="H1125" i="3"/>
  <c r="I1125" i="3"/>
  <c r="J1125" i="3"/>
  <c r="A1126" i="3"/>
  <c r="B1126" i="3"/>
  <c r="C1126" i="3"/>
  <c r="D1126" i="3"/>
  <c r="E1126" i="3"/>
  <c r="F1126" i="3"/>
  <c r="G1126" i="3"/>
  <c r="H1126" i="3"/>
  <c r="I1126" i="3"/>
  <c r="J1126" i="3"/>
  <c r="A1127" i="3"/>
  <c r="B1127" i="3"/>
  <c r="C1127" i="3"/>
  <c r="D1127" i="3"/>
  <c r="E1127" i="3"/>
  <c r="F1127" i="3"/>
  <c r="G1127" i="3"/>
  <c r="H1127" i="3"/>
  <c r="I1127" i="3"/>
  <c r="J1127" i="3"/>
  <c r="A1128" i="3"/>
  <c r="B1128" i="3"/>
  <c r="C1128" i="3"/>
  <c r="D1128" i="3"/>
  <c r="E1128" i="3"/>
  <c r="F1128" i="3"/>
  <c r="G1128" i="3"/>
  <c r="H1128" i="3"/>
  <c r="I1128" i="3"/>
  <c r="J1128" i="3"/>
  <c r="A1129" i="3"/>
  <c r="B1129" i="3"/>
  <c r="C1129" i="3"/>
  <c r="D1129" i="3"/>
  <c r="E1129" i="3"/>
  <c r="F1129" i="3"/>
  <c r="G1129" i="3"/>
  <c r="H1129" i="3"/>
  <c r="I1129" i="3"/>
  <c r="J1129" i="3"/>
  <c r="A1130" i="3"/>
  <c r="B1130" i="3"/>
  <c r="C1130" i="3"/>
  <c r="D1130" i="3"/>
  <c r="E1130" i="3"/>
  <c r="F1130" i="3"/>
  <c r="G1130" i="3"/>
  <c r="H1130" i="3"/>
  <c r="I1130" i="3"/>
  <c r="J1130" i="3"/>
  <c r="A1131" i="3"/>
  <c r="B1131" i="3"/>
  <c r="C1131" i="3"/>
  <c r="D1131" i="3"/>
  <c r="E1131" i="3"/>
  <c r="F1131" i="3"/>
  <c r="G1131" i="3"/>
  <c r="H1131" i="3"/>
  <c r="I1131" i="3"/>
  <c r="J1131" i="3"/>
  <c r="A1132" i="3"/>
  <c r="B1132" i="3"/>
  <c r="C1132" i="3"/>
  <c r="D1132" i="3"/>
  <c r="E1132" i="3"/>
  <c r="F1132" i="3"/>
  <c r="G1132" i="3"/>
  <c r="H1132" i="3"/>
  <c r="I1132" i="3"/>
  <c r="J1132" i="3"/>
  <c r="A1133" i="3"/>
  <c r="B1133" i="3"/>
  <c r="C1133" i="3"/>
  <c r="D1133" i="3"/>
  <c r="E1133" i="3"/>
  <c r="F1133" i="3"/>
  <c r="G1133" i="3"/>
  <c r="H1133" i="3"/>
  <c r="I1133" i="3"/>
  <c r="J1133" i="3"/>
  <c r="A1134" i="3"/>
  <c r="B1134" i="3"/>
  <c r="C1134" i="3"/>
  <c r="D1134" i="3"/>
  <c r="E1134" i="3"/>
  <c r="F1134" i="3"/>
  <c r="G1134" i="3"/>
  <c r="H1134" i="3"/>
  <c r="I1134" i="3"/>
  <c r="J1134" i="3"/>
  <c r="A1135" i="3"/>
  <c r="B1135" i="3"/>
  <c r="C1135" i="3"/>
  <c r="D1135" i="3"/>
  <c r="E1135" i="3"/>
  <c r="F1135" i="3"/>
  <c r="G1135" i="3"/>
  <c r="H1135" i="3"/>
  <c r="I1135" i="3"/>
  <c r="J1135" i="3"/>
  <c r="A1136" i="3"/>
  <c r="B1136" i="3"/>
  <c r="C1136" i="3"/>
  <c r="D1136" i="3"/>
  <c r="E1136" i="3"/>
  <c r="F1136" i="3"/>
  <c r="G1136" i="3"/>
  <c r="H1136" i="3"/>
  <c r="I1136" i="3"/>
  <c r="J1136" i="3"/>
  <c r="A1137" i="3"/>
  <c r="B1137" i="3"/>
  <c r="C1137" i="3"/>
  <c r="D1137" i="3"/>
  <c r="E1137" i="3"/>
  <c r="F1137" i="3"/>
  <c r="G1137" i="3"/>
  <c r="H1137" i="3"/>
  <c r="I1137" i="3"/>
  <c r="J1137" i="3"/>
  <c r="A1138" i="3"/>
  <c r="B1138" i="3"/>
  <c r="C1138" i="3"/>
  <c r="D1138" i="3"/>
  <c r="E1138" i="3"/>
  <c r="F1138" i="3"/>
  <c r="G1138" i="3"/>
  <c r="H1138" i="3"/>
  <c r="I1138" i="3"/>
  <c r="J1138" i="3"/>
  <c r="A1139" i="3"/>
  <c r="B1139" i="3"/>
  <c r="C1139" i="3"/>
  <c r="D1139" i="3"/>
  <c r="E1139" i="3"/>
  <c r="F1139" i="3"/>
  <c r="G1139" i="3"/>
  <c r="H1139" i="3"/>
  <c r="I1139" i="3"/>
  <c r="J1139" i="3"/>
  <c r="A1140" i="3"/>
  <c r="B1140" i="3"/>
  <c r="C1140" i="3"/>
  <c r="D1140" i="3"/>
  <c r="E1140" i="3"/>
  <c r="F1140" i="3"/>
  <c r="G1140" i="3"/>
  <c r="H1140" i="3"/>
  <c r="I1140" i="3"/>
  <c r="J1140" i="3"/>
  <c r="A1141" i="3"/>
  <c r="B1141" i="3"/>
  <c r="C1141" i="3"/>
  <c r="D1141" i="3"/>
  <c r="E1141" i="3"/>
  <c r="F1141" i="3"/>
  <c r="G1141" i="3"/>
  <c r="H1141" i="3"/>
  <c r="I1141" i="3"/>
  <c r="J1141" i="3"/>
  <c r="A1142" i="3"/>
  <c r="B1142" i="3"/>
  <c r="C1142" i="3"/>
  <c r="D1142" i="3"/>
  <c r="E1142" i="3"/>
  <c r="F1142" i="3"/>
  <c r="G1142" i="3"/>
  <c r="H1142" i="3"/>
  <c r="I1142" i="3"/>
  <c r="J1142" i="3"/>
  <c r="A1143" i="3"/>
  <c r="B1143" i="3"/>
  <c r="C1143" i="3"/>
  <c r="D1143" i="3"/>
  <c r="E1143" i="3"/>
  <c r="F1143" i="3"/>
  <c r="G1143" i="3"/>
  <c r="H1143" i="3"/>
  <c r="I1143" i="3"/>
  <c r="J1143" i="3"/>
  <c r="A1144" i="3"/>
  <c r="B1144" i="3"/>
  <c r="C1144" i="3"/>
  <c r="D1144" i="3"/>
  <c r="E1144" i="3"/>
  <c r="F1144" i="3"/>
  <c r="G1144" i="3"/>
  <c r="H1144" i="3"/>
  <c r="I1144" i="3"/>
  <c r="J1144" i="3"/>
  <c r="A1145" i="3"/>
  <c r="B1145" i="3"/>
  <c r="C1145" i="3"/>
  <c r="D1145" i="3"/>
  <c r="E1145" i="3"/>
  <c r="F1145" i="3"/>
  <c r="G1145" i="3"/>
  <c r="H1145" i="3"/>
  <c r="I1145" i="3"/>
  <c r="J1145" i="3"/>
  <c r="A1146" i="3"/>
  <c r="B1146" i="3"/>
  <c r="C1146" i="3"/>
  <c r="D1146" i="3"/>
  <c r="E1146" i="3"/>
  <c r="F1146" i="3"/>
  <c r="G1146" i="3"/>
  <c r="H1146" i="3"/>
  <c r="I1146" i="3"/>
  <c r="J1146" i="3"/>
  <c r="A1147" i="3"/>
  <c r="B1147" i="3"/>
  <c r="C1147" i="3"/>
  <c r="D1147" i="3"/>
  <c r="E1147" i="3"/>
  <c r="F1147" i="3"/>
  <c r="G1147" i="3"/>
  <c r="H1147" i="3"/>
  <c r="I1147" i="3"/>
  <c r="J1147" i="3"/>
  <c r="A1148" i="3"/>
  <c r="B1148" i="3"/>
  <c r="C1148" i="3"/>
  <c r="D1148" i="3"/>
  <c r="E1148" i="3"/>
  <c r="F1148" i="3"/>
  <c r="G1148" i="3"/>
  <c r="H1148" i="3"/>
  <c r="I1148" i="3"/>
  <c r="J1148" i="3"/>
  <c r="A1149" i="3"/>
  <c r="B1149" i="3"/>
  <c r="C1149" i="3"/>
  <c r="D1149" i="3"/>
  <c r="E1149" i="3"/>
  <c r="F1149" i="3"/>
  <c r="G1149" i="3"/>
  <c r="H1149" i="3"/>
  <c r="I1149" i="3"/>
  <c r="J1149" i="3"/>
  <c r="A1150" i="3"/>
  <c r="B1150" i="3"/>
  <c r="C1150" i="3"/>
  <c r="D1150" i="3"/>
  <c r="E1150" i="3"/>
  <c r="F1150" i="3"/>
  <c r="G1150" i="3"/>
  <c r="H1150" i="3"/>
  <c r="I1150" i="3"/>
  <c r="J1150" i="3"/>
  <c r="A1151" i="3"/>
  <c r="B1151" i="3"/>
  <c r="C1151" i="3"/>
  <c r="D1151" i="3"/>
  <c r="E1151" i="3"/>
  <c r="F1151" i="3"/>
  <c r="G1151" i="3"/>
  <c r="H1151" i="3"/>
  <c r="I1151" i="3"/>
  <c r="J1151" i="3"/>
  <c r="A1152" i="3"/>
  <c r="B1152" i="3"/>
  <c r="C1152" i="3"/>
  <c r="D1152" i="3"/>
  <c r="E1152" i="3"/>
  <c r="F1152" i="3"/>
  <c r="G1152" i="3"/>
  <c r="H1152" i="3"/>
  <c r="I1152" i="3"/>
  <c r="J1152" i="3"/>
  <c r="A1153" i="3"/>
  <c r="B1153" i="3"/>
  <c r="C1153" i="3"/>
  <c r="D1153" i="3"/>
  <c r="E1153" i="3"/>
  <c r="F1153" i="3"/>
  <c r="G1153" i="3"/>
  <c r="H1153" i="3"/>
  <c r="I1153" i="3"/>
  <c r="J1153" i="3"/>
  <c r="A1154" i="3"/>
  <c r="B1154" i="3"/>
  <c r="C1154" i="3"/>
  <c r="D1154" i="3"/>
  <c r="E1154" i="3"/>
  <c r="F1154" i="3"/>
  <c r="G1154" i="3"/>
  <c r="H1154" i="3"/>
  <c r="I1154" i="3"/>
  <c r="J1154" i="3"/>
  <c r="A1155" i="3"/>
  <c r="B1155" i="3"/>
  <c r="C1155" i="3"/>
  <c r="D1155" i="3"/>
  <c r="E1155" i="3"/>
  <c r="F1155" i="3"/>
  <c r="G1155" i="3"/>
  <c r="H1155" i="3"/>
  <c r="I1155" i="3"/>
  <c r="J1155" i="3"/>
  <c r="A1156" i="3"/>
  <c r="B1156" i="3"/>
  <c r="C1156" i="3"/>
  <c r="D1156" i="3"/>
  <c r="E1156" i="3"/>
  <c r="F1156" i="3"/>
  <c r="G1156" i="3"/>
  <c r="H1156" i="3"/>
  <c r="I1156" i="3"/>
  <c r="J1156" i="3"/>
  <c r="A1157" i="3"/>
  <c r="B1157" i="3"/>
  <c r="C1157" i="3"/>
  <c r="D1157" i="3"/>
  <c r="E1157" i="3"/>
  <c r="F1157" i="3"/>
  <c r="G1157" i="3"/>
  <c r="H1157" i="3"/>
  <c r="I1157" i="3"/>
  <c r="J1157" i="3"/>
  <c r="A1158" i="3"/>
  <c r="B1158" i="3"/>
  <c r="C1158" i="3"/>
  <c r="D1158" i="3"/>
  <c r="E1158" i="3"/>
  <c r="F1158" i="3"/>
  <c r="G1158" i="3"/>
  <c r="H1158" i="3"/>
  <c r="I1158" i="3"/>
  <c r="J1158" i="3"/>
  <c r="A1159" i="3"/>
  <c r="B1159" i="3"/>
  <c r="C1159" i="3"/>
  <c r="D1159" i="3"/>
  <c r="E1159" i="3"/>
  <c r="F1159" i="3"/>
  <c r="G1159" i="3"/>
  <c r="H1159" i="3"/>
  <c r="I1159" i="3"/>
  <c r="J1159" i="3"/>
  <c r="A1160" i="3"/>
  <c r="B1160" i="3"/>
  <c r="C1160" i="3"/>
  <c r="D1160" i="3"/>
  <c r="E1160" i="3"/>
  <c r="F1160" i="3"/>
  <c r="G1160" i="3"/>
  <c r="H1160" i="3"/>
  <c r="I1160" i="3"/>
  <c r="J1160" i="3"/>
  <c r="A1161" i="3"/>
  <c r="B1161" i="3"/>
  <c r="C1161" i="3"/>
  <c r="D1161" i="3"/>
  <c r="E1161" i="3"/>
  <c r="F1161" i="3"/>
  <c r="G1161" i="3"/>
  <c r="H1161" i="3"/>
  <c r="I1161" i="3"/>
  <c r="J1161" i="3"/>
  <c r="A1162" i="3"/>
  <c r="B1162" i="3"/>
  <c r="C1162" i="3"/>
  <c r="D1162" i="3"/>
  <c r="E1162" i="3"/>
  <c r="F1162" i="3"/>
  <c r="G1162" i="3"/>
  <c r="H1162" i="3"/>
  <c r="I1162" i="3"/>
  <c r="J1162" i="3"/>
  <c r="A1163" i="3"/>
  <c r="B1163" i="3"/>
  <c r="C1163" i="3"/>
  <c r="D1163" i="3"/>
  <c r="E1163" i="3"/>
  <c r="F1163" i="3"/>
  <c r="G1163" i="3"/>
  <c r="H1163" i="3"/>
  <c r="I1163" i="3"/>
  <c r="J1163" i="3"/>
  <c r="A1164" i="3"/>
  <c r="B1164" i="3"/>
  <c r="C1164" i="3"/>
  <c r="D1164" i="3"/>
  <c r="E1164" i="3"/>
  <c r="F1164" i="3"/>
  <c r="G1164" i="3"/>
  <c r="H1164" i="3"/>
  <c r="I1164" i="3"/>
  <c r="J1164" i="3"/>
  <c r="A1165" i="3"/>
  <c r="B1165" i="3"/>
  <c r="C1165" i="3"/>
  <c r="D1165" i="3"/>
  <c r="E1165" i="3"/>
  <c r="F1165" i="3"/>
  <c r="G1165" i="3"/>
  <c r="H1165" i="3"/>
  <c r="I1165" i="3"/>
  <c r="J1165" i="3"/>
  <c r="A1166" i="3"/>
  <c r="B1166" i="3"/>
  <c r="C1166" i="3"/>
  <c r="D1166" i="3"/>
  <c r="E1166" i="3"/>
  <c r="F1166" i="3"/>
  <c r="G1166" i="3"/>
  <c r="H1166" i="3"/>
  <c r="I1166" i="3"/>
  <c r="J1166" i="3"/>
  <c r="A1167" i="3"/>
  <c r="B1167" i="3"/>
  <c r="C1167" i="3"/>
  <c r="D1167" i="3"/>
  <c r="E1167" i="3"/>
  <c r="F1167" i="3"/>
  <c r="G1167" i="3"/>
  <c r="H1167" i="3"/>
  <c r="I1167" i="3"/>
  <c r="J1167" i="3"/>
  <c r="A1168" i="3"/>
  <c r="B1168" i="3"/>
  <c r="C1168" i="3"/>
  <c r="D1168" i="3"/>
  <c r="E1168" i="3"/>
  <c r="F1168" i="3"/>
  <c r="G1168" i="3"/>
  <c r="H1168" i="3"/>
  <c r="I1168" i="3"/>
  <c r="J1168" i="3"/>
  <c r="A1169" i="3"/>
  <c r="B1169" i="3"/>
  <c r="C1169" i="3"/>
  <c r="D1169" i="3"/>
  <c r="E1169" i="3"/>
  <c r="F1169" i="3"/>
  <c r="G1169" i="3"/>
  <c r="H1169" i="3"/>
  <c r="I1169" i="3"/>
  <c r="J1169" i="3"/>
  <c r="A1170" i="3"/>
  <c r="B1170" i="3"/>
  <c r="C1170" i="3"/>
  <c r="D1170" i="3"/>
  <c r="E1170" i="3"/>
  <c r="F1170" i="3"/>
  <c r="G1170" i="3"/>
  <c r="H1170" i="3"/>
  <c r="I1170" i="3"/>
  <c r="J1170" i="3"/>
  <c r="A1171" i="3"/>
  <c r="B1171" i="3"/>
  <c r="C1171" i="3"/>
  <c r="D1171" i="3"/>
  <c r="E1171" i="3"/>
  <c r="F1171" i="3"/>
  <c r="G1171" i="3"/>
  <c r="H1171" i="3"/>
  <c r="I1171" i="3"/>
  <c r="J1171" i="3"/>
  <c r="A1172" i="3"/>
  <c r="B1172" i="3"/>
  <c r="C1172" i="3"/>
  <c r="D1172" i="3"/>
  <c r="E1172" i="3"/>
  <c r="F1172" i="3"/>
  <c r="G1172" i="3"/>
  <c r="H1172" i="3"/>
  <c r="I1172" i="3"/>
  <c r="J1172" i="3"/>
  <c r="A1173" i="3"/>
  <c r="B1173" i="3"/>
  <c r="C1173" i="3"/>
  <c r="D1173" i="3"/>
  <c r="E1173" i="3"/>
  <c r="F1173" i="3"/>
  <c r="G1173" i="3"/>
  <c r="H1173" i="3"/>
  <c r="I1173" i="3"/>
  <c r="J1173" i="3"/>
  <c r="A1174" i="3"/>
  <c r="B1174" i="3"/>
  <c r="C1174" i="3"/>
  <c r="D1174" i="3"/>
  <c r="E1174" i="3"/>
  <c r="F1174" i="3"/>
  <c r="G1174" i="3"/>
  <c r="H1174" i="3"/>
  <c r="I1174" i="3"/>
  <c r="J1174" i="3"/>
  <c r="A1175" i="3"/>
  <c r="B1175" i="3"/>
  <c r="C1175" i="3"/>
  <c r="D1175" i="3"/>
  <c r="E1175" i="3"/>
  <c r="F1175" i="3"/>
  <c r="G1175" i="3"/>
  <c r="H1175" i="3"/>
  <c r="I1175" i="3"/>
  <c r="J1175" i="3"/>
  <c r="A1176" i="3"/>
  <c r="B1176" i="3"/>
  <c r="C1176" i="3"/>
  <c r="D1176" i="3"/>
  <c r="E1176" i="3"/>
  <c r="F1176" i="3"/>
  <c r="G1176" i="3"/>
  <c r="H1176" i="3"/>
  <c r="I1176" i="3"/>
  <c r="J1176" i="3"/>
  <c r="A1177" i="3"/>
  <c r="B1177" i="3"/>
  <c r="C1177" i="3"/>
  <c r="D1177" i="3"/>
  <c r="E1177" i="3"/>
  <c r="F1177" i="3"/>
  <c r="G1177" i="3"/>
  <c r="H1177" i="3"/>
  <c r="I1177" i="3"/>
  <c r="J1177" i="3"/>
  <c r="A1178" i="3"/>
  <c r="B1178" i="3"/>
  <c r="C1178" i="3"/>
  <c r="D1178" i="3"/>
  <c r="E1178" i="3"/>
  <c r="F1178" i="3"/>
  <c r="G1178" i="3"/>
  <c r="H1178" i="3"/>
  <c r="I1178" i="3"/>
  <c r="J1178" i="3"/>
  <c r="A1179" i="3"/>
  <c r="B1179" i="3"/>
  <c r="C1179" i="3"/>
  <c r="D1179" i="3"/>
  <c r="E1179" i="3"/>
  <c r="F1179" i="3"/>
  <c r="G1179" i="3"/>
  <c r="H1179" i="3"/>
  <c r="I1179" i="3"/>
  <c r="J1179" i="3"/>
  <c r="A1180" i="3"/>
  <c r="B1180" i="3"/>
  <c r="C1180" i="3"/>
  <c r="D1180" i="3"/>
  <c r="E1180" i="3"/>
  <c r="F1180" i="3"/>
  <c r="G1180" i="3"/>
  <c r="H1180" i="3"/>
  <c r="I1180" i="3"/>
  <c r="J1180" i="3"/>
  <c r="A1181" i="3"/>
  <c r="B1181" i="3"/>
  <c r="C1181" i="3"/>
  <c r="D1181" i="3"/>
  <c r="E1181" i="3"/>
  <c r="F1181" i="3"/>
  <c r="G1181" i="3"/>
  <c r="H1181" i="3"/>
  <c r="I1181" i="3"/>
  <c r="J1181" i="3"/>
  <c r="A1182" i="3"/>
  <c r="B1182" i="3"/>
  <c r="C1182" i="3"/>
  <c r="D1182" i="3"/>
  <c r="E1182" i="3"/>
  <c r="F1182" i="3"/>
  <c r="G1182" i="3"/>
  <c r="H1182" i="3"/>
  <c r="I1182" i="3"/>
  <c r="J1182" i="3"/>
  <c r="A1183" i="3"/>
  <c r="B1183" i="3"/>
  <c r="C1183" i="3"/>
  <c r="D1183" i="3"/>
  <c r="E1183" i="3"/>
  <c r="F1183" i="3"/>
  <c r="G1183" i="3"/>
  <c r="H1183" i="3"/>
  <c r="I1183" i="3"/>
  <c r="J1183" i="3"/>
  <c r="A1184" i="3"/>
  <c r="B1184" i="3"/>
  <c r="C1184" i="3"/>
  <c r="D1184" i="3"/>
  <c r="E1184" i="3"/>
  <c r="F1184" i="3"/>
  <c r="G1184" i="3"/>
  <c r="H1184" i="3"/>
  <c r="I1184" i="3"/>
  <c r="J1184" i="3"/>
  <c r="A1185" i="3"/>
  <c r="B1185" i="3"/>
  <c r="C1185" i="3"/>
  <c r="D1185" i="3"/>
  <c r="E1185" i="3"/>
  <c r="F1185" i="3"/>
  <c r="G1185" i="3"/>
  <c r="H1185" i="3"/>
  <c r="I1185" i="3"/>
  <c r="J1185" i="3"/>
  <c r="A1186" i="3"/>
  <c r="B1186" i="3"/>
  <c r="C1186" i="3"/>
  <c r="D1186" i="3"/>
  <c r="E1186" i="3"/>
  <c r="F1186" i="3"/>
  <c r="G1186" i="3"/>
  <c r="H1186" i="3"/>
  <c r="I1186" i="3"/>
  <c r="J1186" i="3"/>
  <c r="A1187" i="3"/>
  <c r="B1187" i="3"/>
  <c r="C1187" i="3"/>
  <c r="D1187" i="3"/>
  <c r="E1187" i="3"/>
  <c r="F1187" i="3"/>
  <c r="G1187" i="3"/>
  <c r="H1187" i="3"/>
  <c r="I1187" i="3"/>
  <c r="J1187" i="3"/>
  <c r="A1188" i="3"/>
  <c r="B1188" i="3"/>
  <c r="C1188" i="3"/>
  <c r="D1188" i="3"/>
  <c r="E1188" i="3"/>
  <c r="F1188" i="3"/>
  <c r="G1188" i="3"/>
  <c r="H1188" i="3"/>
  <c r="I1188" i="3"/>
  <c r="J1188" i="3"/>
  <c r="A1189" i="3"/>
  <c r="B1189" i="3"/>
  <c r="C1189" i="3"/>
  <c r="D1189" i="3"/>
  <c r="E1189" i="3"/>
  <c r="F1189" i="3"/>
  <c r="G1189" i="3"/>
  <c r="H1189" i="3"/>
  <c r="I1189" i="3"/>
  <c r="J1189" i="3"/>
  <c r="A1190" i="3"/>
  <c r="B1190" i="3"/>
  <c r="C1190" i="3"/>
  <c r="D1190" i="3"/>
  <c r="E1190" i="3"/>
  <c r="F1190" i="3"/>
  <c r="G1190" i="3"/>
  <c r="H1190" i="3"/>
  <c r="I1190" i="3"/>
  <c r="J1190" i="3"/>
  <c r="A1191" i="3"/>
  <c r="B1191" i="3"/>
  <c r="C1191" i="3"/>
  <c r="D1191" i="3"/>
  <c r="E1191" i="3"/>
  <c r="F1191" i="3"/>
  <c r="G1191" i="3"/>
  <c r="H1191" i="3"/>
  <c r="I1191" i="3"/>
  <c r="J1191" i="3"/>
  <c r="A1192" i="3"/>
  <c r="B1192" i="3"/>
  <c r="C1192" i="3"/>
  <c r="D1192" i="3"/>
  <c r="E1192" i="3"/>
  <c r="F1192" i="3"/>
  <c r="G1192" i="3"/>
  <c r="H1192" i="3"/>
  <c r="I1192" i="3"/>
  <c r="J1192" i="3"/>
  <c r="A1193" i="3"/>
  <c r="B1193" i="3"/>
  <c r="C1193" i="3"/>
  <c r="D1193" i="3"/>
  <c r="E1193" i="3"/>
  <c r="F1193" i="3"/>
  <c r="G1193" i="3"/>
  <c r="H1193" i="3"/>
  <c r="I1193" i="3"/>
  <c r="J1193" i="3"/>
  <c r="A1194" i="3"/>
  <c r="B1194" i="3"/>
  <c r="C1194" i="3"/>
  <c r="D1194" i="3"/>
  <c r="E1194" i="3"/>
  <c r="F1194" i="3"/>
  <c r="G1194" i="3"/>
  <c r="H1194" i="3"/>
  <c r="I1194" i="3"/>
  <c r="J1194" i="3"/>
  <c r="A1195" i="3"/>
  <c r="B1195" i="3"/>
  <c r="C1195" i="3"/>
  <c r="D1195" i="3"/>
  <c r="E1195" i="3"/>
  <c r="F1195" i="3"/>
  <c r="G1195" i="3"/>
  <c r="H1195" i="3"/>
  <c r="I1195" i="3"/>
  <c r="J1195" i="3"/>
  <c r="A1196" i="3"/>
  <c r="B1196" i="3"/>
  <c r="C1196" i="3"/>
  <c r="D1196" i="3"/>
  <c r="E1196" i="3"/>
  <c r="F1196" i="3"/>
  <c r="G1196" i="3"/>
  <c r="H1196" i="3"/>
  <c r="I1196" i="3"/>
  <c r="J1196" i="3"/>
  <c r="A1197" i="3"/>
  <c r="B1197" i="3"/>
  <c r="C1197" i="3"/>
  <c r="D1197" i="3"/>
  <c r="E1197" i="3"/>
  <c r="F1197" i="3"/>
  <c r="G1197" i="3"/>
  <c r="H1197" i="3"/>
  <c r="I1197" i="3"/>
  <c r="J1197" i="3"/>
  <c r="A1198" i="3"/>
  <c r="B1198" i="3"/>
  <c r="C1198" i="3"/>
  <c r="D1198" i="3"/>
  <c r="E1198" i="3"/>
  <c r="F1198" i="3"/>
  <c r="G1198" i="3"/>
  <c r="H1198" i="3"/>
  <c r="I1198" i="3"/>
  <c r="J1198" i="3"/>
  <c r="A1199" i="3"/>
  <c r="B1199" i="3"/>
  <c r="C1199" i="3"/>
  <c r="D1199" i="3"/>
  <c r="E1199" i="3"/>
  <c r="F1199" i="3"/>
  <c r="G1199" i="3"/>
  <c r="H1199" i="3"/>
  <c r="I1199" i="3"/>
  <c r="J1199" i="3"/>
  <c r="A1200" i="3"/>
  <c r="B1200" i="3"/>
  <c r="C1200" i="3"/>
  <c r="D1200" i="3"/>
  <c r="E1200" i="3"/>
  <c r="F1200" i="3"/>
  <c r="G1200" i="3"/>
  <c r="H1200" i="3"/>
  <c r="I1200" i="3"/>
  <c r="J1200" i="3"/>
  <c r="A1201" i="3"/>
  <c r="B1201" i="3"/>
  <c r="C1201" i="3"/>
  <c r="D1201" i="3"/>
  <c r="E1201" i="3"/>
  <c r="F1201" i="3"/>
  <c r="G1201" i="3"/>
  <c r="H1201" i="3"/>
  <c r="I1201" i="3"/>
  <c r="J1201" i="3"/>
  <c r="A1202" i="3"/>
  <c r="B1202" i="3"/>
  <c r="C1202" i="3"/>
  <c r="D1202" i="3"/>
  <c r="E1202" i="3"/>
  <c r="F1202" i="3"/>
  <c r="G1202" i="3"/>
  <c r="H1202" i="3"/>
  <c r="I1202" i="3"/>
  <c r="J1202" i="3"/>
  <c r="A1203" i="3"/>
  <c r="B1203" i="3"/>
  <c r="C1203" i="3"/>
  <c r="D1203" i="3"/>
  <c r="E1203" i="3"/>
  <c r="F1203" i="3"/>
  <c r="G1203" i="3"/>
  <c r="H1203" i="3"/>
  <c r="I1203" i="3"/>
  <c r="J1203" i="3"/>
  <c r="A1204" i="3"/>
  <c r="B1204" i="3"/>
  <c r="C1204" i="3"/>
  <c r="D1204" i="3"/>
  <c r="E1204" i="3"/>
  <c r="F1204" i="3"/>
  <c r="G1204" i="3"/>
  <c r="H1204" i="3"/>
  <c r="I1204" i="3"/>
  <c r="J1204" i="3"/>
  <c r="A1205" i="3"/>
  <c r="B1205" i="3"/>
  <c r="C1205" i="3"/>
  <c r="D1205" i="3"/>
  <c r="E1205" i="3"/>
  <c r="F1205" i="3"/>
  <c r="G1205" i="3"/>
  <c r="H1205" i="3"/>
  <c r="I1205" i="3"/>
  <c r="J1205" i="3"/>
  <c r="A1206" i="3"/>
  <c r="B1206" i="3"/>
  <c r="C1206" i="3"/>
  <c r="D1206" i="3"/>
  <c r="E1206" i="3"/>
  <c r="F1206" i="3"/>
  <c r="G1206" i="3"/>
  <c r="H1206" i="3"/>
  <c r="I1206" i="3"/>
  <c r="J1206" i="3"/>
  <c r="A1207" i="3"/>
  <c r="B1207" i="3"/>
  <c r="C1207" i="3"/>
  <c r="D1207" i="3"/>
  <c r="E1207" i="3"/>
  <c r="F1207" i="3"/>
  <c r="G1207" i="3"/>
  <c r="H1207" i="3"/>
  <c r="I1207" i="3"/>
  <c r="J1207" i="3"/>
  <c r="A1208" i="3"/>
  <c r="B1208" i="3"/>
  <c r="C1208" i="3"/>
  <c r="D1208" i="3"/>
  <c r="E1208" i="3"/>
  <c r="F1208" i="3"/>
  <c r="G1208" i="3"/>
  <c r="H1208" i="3"/>
  <c r="I1208" i="3"/>
  <c r="J1208" i="3"/>
  <c r="A1209" i="3"/>
  <c r="B1209" i="3"/>
  <c r="C1209" i="3"/>
  <c r="D1209" i="3"/>
  <c r="E1209" i="3"/>
  <c r="F1209" i="3"/>
  <c r="G1209" i="3"/>
  <c r="H1209" i="3"/>
  <c r="I1209" i="3"/>
  <c r="J1209" i="3"/>
  <c r="A1210" i="3"/>
  <c r="B1210" i="3"/>
  <c r="C1210" i="3"/>
  <c r="D1210" i="3"/>
  <c r="E1210" i="3"/>
  <c r="F1210" i="3"/>
  <c r="G1210" i="3"/>
  <c r="H1210" i="3"/>
  <c r="I1210" i="3"/>
  <c r="J1210" i="3"/>
  <c r="A1211" i="3"/>
  <c r="B1211" i="3"/>
  <c r="C1211" i="3"/>
  <c r="D1211" i="3"/>
  <c r="E1211" i="3"/>
  <c r="F1211" i="3"/>
  <c r="G1211" i="3"/>
  <c r="H1211" i="3"/>
  <c r="I1211" i="3"/>
  <c r="J1211" i="3"/>
  <c r="A1212" i="3"/>
  <c r="B1212" i="3"/>
  <c r="C1212" i="3"/>
  <c r="D1212" i="3"/>
  <c r="E1212" i="3"/>
  <c r="F1212" i="3"/>
  <c r="G1212" i="3"/>
  <c r="H1212" i="3"/>
  <c r="I1212" i="3"/>
  <c r="J1212" i="3"/>
  <c r="A1213" i="3"/>
  <c r="B1213" i="3"/>
  <c r="C1213" i="3"/>
  <c r="D1213" i="3"/>
  <c r="E1213" i="3"/>
  <c r="F1213" i="3"/>
  <c r="G1213" i="3"/>
  <c r="H1213" i="3"/>
  <c r="I1213" i="3"/>
  <c r="J1213" i="3"/>
  <c r="A1214" i="3"/>
  <c r="B1214" i="3"/>
  <c r="C1214" i="3"/>
  <c r="D1214" i="3"/>
  <c r="E1214" i="3"/>
  <c r="F1214" i="3"/>
  <c r="G1214" i="3"/>
  <c r="H1214" i="3"/>
  <c r="I1214" i="3"/>
  <c r="J1214" i="3"/>
  <c r="A1215" i="3"/>
  <c r="B1215" i="3"/>
  <c r="C1215" i="3"/>
  <c r="D1215" i="3"/>
  <c r="E1215" i="3"/>
  <c r="F1215" i="3"/>
  <c r="G1215" i="3"/>
  <c r="H1215" i="3"/>
  <c r="I1215" i="3"/>
  <c r="J1215" i="3"/>
  <c r="A1216" i="3"/>
  <c r="B1216" i="3"/>
  <c r="C1216" i="3"/>
  <c r="D1216" i="3"/>
  <c r="E1216" i="3"/>
  <c r="F1216" i="3"/>
  <c r="G1216" i="3"/>
  <c r="H1216" i="3"/>
  <c r="I1216" i="3"/>
  <c r="J1216" i="3"/>
  <c r="A1217" i="3"/>
  <c r="B1217" i="3"/>
  <c r="C1217" i="3"/>
  <c r="D1217" i="3"/>
  <c r="E1217" i="3"/>
  <c r="F1217" i="3"/>
  <c r="G1217" i="3"/>
  <c r="H1217" i="3"/>
  <c r="I1217" i="3"/>
  <c r="J1217" i="3"/>
  <c r="A1218" i="3"/>
  <c r="B1218" i="3"/>
  <c r="C1218" i="3"/>
  <c r="D1218" i="3"/>
  <c r="E1218" i="3"/>
  <c r="F1218" i="3"/>
  <c r="G1218" i="3"/>
  <c r="H1218" i="3"/>
  <c r="I1218" i="3"/>
  <c r="J1218" i="3"/>
  <c r="A1219" i="3"/>
  <c r="B1219" i="3"/>
  <c r="C1219" i="3"/>
  <c r="D1219" i="3"/>
  <c r="E1219" i="3"/>
  <c r="F1219" i="3"/>
  <c r="G1219" i="3"/>
  <c r="H1219" i="3"/>
  <c r="I1219" i="3"/>
  <c r="J1219" i="3"/>
  <c r="A1220" i="3"/>
  <c r="B1220" i="3"/>
  <c r="C1220" i="3"/>
  <c r="D1220" i="3"/>
  <c r="E1220" i="3"/>
  <c r="F1220" i="3"/>
  <c r="G1220" i="3"/>
  <c r="H1220" i="3"/>
  <c r="I1220" i="3"/>
  <c r="J1220" i="3"/>
  <c r="A1221" i="3"/>
  <c r="B1221" i="3"/>
  <c r="C1221" i="3"/>
  <c r="D1221" i="3"/>
  <c r="E1221" i="3"/>
  <c r="F1221" i="3"/>
  <c r="G1221" i="3"/>
  <c r="H1221" i="3"/>
  <c r="I1221" i="3"/>
  <c r="J1221" i="3"/>
  <c r="A1222" i="3"/>
  <c r="B1222" i="3"/>
  <c r="C1222" i="3"/>
  <c r="D1222" i="3"/>
  <c r="E1222" i="3"/>
  <c r="F1222" i="3"/>
  <c r="G1222" i="3"/>
  <c r="H1222" i="3"/>
  <c r="I1222" i="3"/>
  <c r="J1222" i="3"/>
  <c r="A1223" i="3"/>
  <c r="B1223" i="3"/>
  <c r="C1223" i="3"/>
  <c r="D1223" i="3"/>
  <c r="E1223" i="3"/>
  <c r="F1223" i="3"/>
  <c r="G1223" i="3"/>
  <c r="H1223" i="3"/>
  <c r="I1223" i="3"/>
  <c r="J1223" i="3"/>
  <c r="A1224" i="3"/>
  <c r="B1224" i="3"/>
  <c r="C1224" i="3"/>
  <c r="D1224" i="3"/>
  <c r="E1224" i="3"/>
  <c r="F1224" i="3"/>
  <c r="G1224" i="3"/>
  <c r="H1224" i="3"/>
  <c r="I1224" i="3"/>
  <c r="J1224" i="3"/>
  <c r="A1225" i="3"/>
  <c r="B1225" i="3"/>
  <c r="C1225" i="3"/>
  <c r="D1225" i="3"/>
  <c r="E1225" i="3"/>
  <c r="F1225" i="3"/>
  <c r="G1225" i="3"/>
  <c r="H1225" i="3"/>
  <c r="I1225" i="3"/>
  <c r="J1225" i="3"/>
  <c r="A1226" i="3"/>
  <c r="B1226" i="3"/>
  <c r="C1226" i="3"/>
  <c r="D1226" i="3"/>
  <c r="E1226" i="3"/>
  <c r="F1226" i="3"/>
  <c r="G1226" i="3"/>
  <c r="H1226" i="3"/>
  <c r="I1226" i="3"/>
  <c r="J1226" i="3"/>
  <c r="A1227" i="3"/>
  <c r="B1227" i="3"/>
  <c r="C1227" i="3"/>
  <c r="D1227" i="3"/>
  <c r="E1227" i="3"/>
  <c r="F1227" i="3"/>
  <c r="G1227" i="3"/>
  <c r="H1227" i="3"/>
  <c r="I1227" i="3"/>
  <c r="J1227" i="3"/>
  <c r="A1228" i="3"/>
  <c r="B1228" i="3"/>
  <c r="C1228" i="3"/>
  <c r="D1228" i="3"/>
  <c r="E1228" i="3"/>
  <c r="F1228" i="3"/>
  <c r="G1228" i="3"/>
  <c r="H1228" i="3"/>
  <c r="I1228" i="3"/>
  <c r="J1228" i="3"/>
  <c r="A1229" i="3"/>
  <c r="B1229" i="3"/>
  <c r="C1229" i="3"/>
  <c r="D1229" i="3"/>
  <c r="E1229" i="3"/>
  <c r="F1229" i="3"/>
  <c r="G1229" i="3"/>
  <c r="H1229" i="3"/>
  <c r="I1229" i="3"/>
  <c r="J1229" i="3"/>
  <c r="A1230" i="3"/>
  <c r="B1230" i="3"/>
  <c r="C1230" i="3"/>
  <c r="D1230" i="3"/>
  <c r="E1230" i="3"/>
  <c r="F1230" i="3"/>
  <c r="G1230" i="3"/>
  <c r="H1230" i="3"/>
  <c r="I1230" i="3"/>
  <c r="J1230" i="3"/>
  <c r="A1231" i="3"/>
  <c r="B1231" i="3"/>
  <c r="C1231" i="3"/>
  <c r="D1231" i="3"/>
  <c r="E1231" i="3"/>
  <c r="F1231" i="3"/>
  <c r="G1231" i="3"/>
  <c r="H1231" i="3"/>
  <c r="I1231" i="3"/>
  <c r="J1231" i="3"/>
  <c r="A1232" i="3"/>
  <c r="B1232" i="3"/>
  <c r="C1232" i="3"/>
  <c r="D1232" i="3"/>
  <c r="E1232" i="3"/>
  <c r="F1232" i="3"/>
  <c r="G1232" i="3"/>
  <c r="H1232" i="3"/>
  <c r="I1232" i="3"/>
  <c r="J1232" i="3"/>
  <c r="A1233" i="3"/>
  <c r="B1233" i="3"/>
  <c r="C1233" i="3"/>
  <c r="D1233" i="3"/>
  <c r="E1233" i="3"/>
  <c r="F1233" i="3"/>
  <c r="G1233" i="3"/>
  <c r="H1233" i="3"/>
  <c r="I1233" i="3"/>
  <c r="J1233" i="3"/>
  <c r="A1234" i="3"/>
  <c r="B1234" i="3"/>
  <c r="C1234" i="3"/>
  <c r="D1234" i="3"/>
  <c r="E1234" i="3"/>
  <c r="F1234" i="3"/>
  <c r="G1234" i="3"/>
  <c r="H1234" i="3"/>
  <c r="I1234" i="3"/>
  <c r="J1234" i="3"/>
  <c r="A1235" i="3"/>
  <c r="B1235" i="3"/>
  <c r="C1235" i="3"/>
  <c r="D1235" i="3"/>
  <c r="E1235" i="3"/>
  <c r="F1235" i="3"/>
  <c r="G1235" i="3"/>
  <c r="H1235" i="3"/>
  <c r="I1235" i="3"/>
  <c r="J1235" i="3"/>
  <c r="A1236" i="3"/>
  <c r="B1236" i="3"/>
  <c r="C1236" i="3"/>
  <c r="D1236" i="3"/>
  <c r="E1236" i="3"/>
  <c r="F1236" i="3"/>
  <c r="G1236" i="3"/>
  <c r="H1236" i="3"/>
  <c r="I1236" i="3"/>
  <c r="J1236" i="3"/>
  <c r="A1237" i="3"/>
  <c r="B1237" i="3"/>
  <c r="C1237" i="3"/>
  <c r="D1237" i="3"/>
  <c r="E1237" i="3"/>
  <c r="F1237" i="3"/>
  <c r="G1237" i="3"/>
  <c r="H1237" i="3"/>
  <c r="I1237" i="3"/>
  <c r="J1237" i="3"/>
  <c r="A1238" i="3"/>
  <c r="B1238" i="3"/>
  <c r="C1238" i="3"/>
  <c r="D1238" i="3"/>
  <c r="E1238" i="3"/>
  <c r="F1238" i="3"/>
  <c r="G1238" i="3"/>
  <c r="H1238" i="3"/>
  <c r="I1238" i="3"/>
  <c r="J1238" i="3"/>
  <c r="A1239" i="3"/>
  <c r="B1239" i="3"/>
  <c r="C1239" i="3"/>
  <c r="D1239" i="3"/>
  <c r="E1239" i="3"/>
  <c r="F1239" i="3"/>
  <c r="G1239" i="3"/>
  <c r="H1239" i="3"/>
  <c r="I1239" i="3"/>
  <c r="J1239" i="3"/>
  <c r="A1240" i="3"/>
  <c r="B1240" i="3"/>
  <c r="C1240" i="3"/>
  <c r="D1240" i="3"/>
  <c r="E1240" i="3"/>
  <c r="F1240" i="3"/>
  <c r="G1240" i="3"/>
  <c r="H1240" i="3"/>
  <c r="I1240" i="3"/>
  <c r="J1240" i="3"/>
  <c r="A1241" i="3"/>
  <c r="B1241" i="3"/>
  <c r="C1241" i="3"/>
  <c r="D1241" i="3"/>
  <c r="E1241" i="3"/>
  <c r="F1241" i="3"/>
  <c r="G1241" i="3"/>
  <c r="H1241" i="3"/>
  <c r="I1241" i="3"/>
  <c r="J1241" i="3"/>
  <c r="A1242" i="3"/>
  <c r="B1242" i="3"/>
  <c r="C1242" i="3"/>
  <c r="D1242" i="3"/>
  <c r="E1242" i="3"/>
  <c r="F1242" i="3"/>
  <c r="G1242" i="3"/>
  <c r="H1242" i="3"/>
  <c r="I1242" i="3"/>
  <c r="J1242" i="3"/>
  <c r="A1243" i="3"/>
  <c r="B1243" i="3"/>
  <c r="C1243" i="3"/>
  <c r="D1243" i="3"/>
  <c r="E1243" i="3"/>
  <c r="F1243" i="3"/>
  <c r="G1243" i="3"/>
  <c r="H1243" i="3"/>
  <c r="I1243" i="3"/>
  <c r="J1243" i="3"/>
  <c r="A1244" i="3"/>
  <c r="B1244" i="3"/>
  <c r="C1244" i="3"/>
  <c r="D1244" i="3"/>
  <c r="E1244" i="3"/>
  <c r="F1244" i="3"/>
  <c r="G1244" i="3"/>
  <c r="H1244" i="3"/>
  <c r="I1244" i="3"/>
  <c r="J1244" i="3"/>
  <c r="A1245" i="3"/>
  <c r="B1245" i="3"/>
  <c r="C1245" i="3"/>
  <c r="D1245" i="3"/>
  <c r="E1245" i="3"/>
  <c r="F1245" i="3"/>
  <c r="G1245" i="3"/>
  <c r="H1245" i="3"/>
  <c r="I1245" i="3"/>
  <c r="J1245" i="3"/>
  <c r="A1246" i="3"/>
  <c r="B1246" i="3"/>
  <c r="C1246" i="3"/>
  <c r="D1246" i="3"/>
  <c r="E1246" i="3"/>
  <c r="F1246" i="3"/>
  <c r="G1246" i="3"/>
  <c r="H1246" i="3"/>
  <c r="I1246" i="3"/>
  <c r="J1246" i="3"/>
  <c r="A1247" i="3"/>
  <c r="B1247" i="3"/>
  <c r="C1247" i="3"/>
  <c r="D1247" i="3"/>
  <c r="E1247" i="3"/>
  <c r="F1247" i="3"/>
  <c r="G1247" i="3"/>
  <c r="H1247" i="3"/>
  <c r="I1247" i="3"/>
  <c r="J1247" i="3"/>
  <c r="A1248" i="3"/>
  <c r="B1248" i="3"/>
  <c r="C1248" i="3"/>
  <c r="D1248" i="3"/>
  <c r="E1248" i="3"/>
  <c r="F1248" i="3"/>
  <c r="G1248" i="3"/>
  <c r="H1248" i="3"/>
  <c r="I1248" i="3"/>
  <c r="J1248" i="3"/>
  <c r="A1249" i="3"/>
  <c r="B1249" i="3"/>
  <c r="C1249" i="3"/>
  <c r="D1249" i="3"/>
  <c r="E1249" i="3"/>
  <c r="F1249" i="3"/>
  <c r="G1249" i="3"/>
  <c r="H1249" i="3"/>
  <c r="I1249" i="3"/>
  <c r="J1249" i="3"/>
  <c r="A1250" i="3"/>
  <c r="B1250" i="3"/>
  <c r="C1250" i="3"/>
  <c r="D1250" i="3"/>
  <c r="E1250" i="3"/>
  <c r="F1250" i="3"/>
  <c r="G1250" i="3"/>
  <c r="H1250" i="3"/>
  <c r="I1250" i="3"/>
  <c r="J1250" i="3"/>
  <c r="A1251" i="3"/>
  <c r="B1251" i="3"/>
  <c r="C1251" i="3"/>
  <c r="D1251" i="3"/>
  <c r="E1251" i="3"/>
  <c r="F1251" i="3"/>
  <c r="G1251" i="3"/>
  <c r="H1251" i="3"/>
  <c r="I1251" i="3"/>
  <c r="J1251" i="3"/>
  <c r="A1252" i="3"/>
  <c r="B1252" i="3"/>
  <c r="C1252" i="3"/>
  <c r="D1252" i="3"/>
  <c r="E1252" i="3"/>
  <c r="F1252" i="3"/>
  <c r="G1252" i="3"/>
  <c r="H1252" i="3"/>
  <c r="I1252" i="3"/>
  <c r="J1252" i="3"/>
  <c r="A1253" i="3"/>
  <c r="B1253" i="3"/>
  <c r="C1253" i="3"/>
  <c r="D1253" i="3"/>
  <c r="E1253" i="3"/>
  <c r="F1253" i="3"/>
  <c r="G1253" i="3"/>
  <c r="H1253" i="3"/>
  <c r="I1253" i="3"/>
  <c r="J1253" i="3"/>
  <c r="A1254" i="3"/>
  <c r="B1254" i="3"/>
  <c r="C1254" i="3"/>
  <c r="D1254" i="3"/>
  <c r="E1254" i="3"/>
  <c r="F1254" i="3"/>
  <c r="G1254" i="3"/>
  <c r="H1254" i="3"/>
  <c r="I1254" i="3"/>
  <c r="J1254" i="3"/>
  <c r="A1255" i="3"/>
  <c r="B1255" i="3"/>
  <c r="C1255" i="3"/>
  <c r="D1255" i="3"/>
  <c r="E1255" i="3"/>
  <c r="F1255" i="3"/>
  <c r="G1255" i="3"/>
  <c r="H1255" i="3"/>
  <c r="I1255" i="3"/>
  <c r="J1255" i="3"/>
  <c r="A1256" i="3"/>
  <c r="B1256" i="3"/>
  <c r="C1256" i="3"/>
  <c r="D1256" i="3"/>
  <c r="E1256" i="3"/>
  <c r="F1256" i="3"/>
  <c r="G1256" i="3"/>
  <c r="H1256" i="3"/>
  <c r="I1256" i="3"/>
  <c r="J1256" i="3"/>
  <c r="A1257" i="3"/>
  <c r="B1257" i="3"/>
  <c r="C1257" i="3"/>
  <c r="D1257" i="3"/>
  <c r="E1257" i="3"/>
  <c r="F1257" i="3"/>
  <c r="G1257" i="3"/>
  <c r="H1257" i="3"/>
  <c r="I1257" i="3"/>
  <c r="J1257" i="3"/>
  <c r="A1258" i="3"/>
  <c r="B1258" i="3"/>
  <c r="C1258" i="3"/>
  <c r="D1258" i="3"/>
  <c r="E1258" i="3"/>
  <c r="F1258" i="3"/>
  <c r="G1258" i="3"/>
  <c r="H1258" i="3"/>
  <c r="I1258" i="3"/>
  <c r="J1258" i="3"/>
  <c r="A1259" i="3"/>
  <c r="B1259" i="3"/>
  <c r="C1259" i="3"/>
  <c r="D1259" i="3"/>
  <c r="E1259" i="3"/>
  <c r="F1259" i="3"/>
  <c r="G1259" i="3"/>
  <c r="H1259" i="3"/>
  <c r="I1259" i="3"/>
  <c r="J1259" i="3"/>
  <c r="A1260" i="3"/>
  <c r="B1260" i="3"/>
  <c r="C1260" i="3"/>
  <c r="D1260" i="3"/>
  <c r="E1260" i="3"/>
  <c r="F1260" i="3"/>
  <c r="G1260" i="3"/>
  <c r="H1260" i="3"/>
  <c r="I1260" i="3"/>
  <c r="J1260" i="3"/>
  <c r="A1261" i="3"/>
  <c r="B1261" i="3"/>
  <c r="C1261" i="3"/>
  <c r="D1261" i="3"/>
  <c r="E1261" i="3"/>
  <c r="F1261" i="3"/>
  <c r="G1261" i="3"/>
  <c r="H1261" i="3"/>
  <c r="I1261" i="3"/>
  <c r="J1261" i="3"/>
  <c r="A1262" i="3"/>
  <c r="B1262" i="3"/>
  <c r="C1262" i="3"/>
  <c r="D1262" i="3"/>
  <c r="E1262" i="3"/>
  <c r="F1262" i="3"/>
  <c r="G1262" i="3"/>
  <c r="H1262" i="3"/>
  <c r="I1262" i="3"/>
  <c r="J1262" i="3"/>
  <c r="A1263" i="3"/>
  <c r="B1263" i="3"/>
  <c r="C1263" i="3"/>
  <c r="D1263" i="3"/>
  <c r="E1263" i="3"/>
  <c r="F1263" i="3"/>
  <c r="G1263" i="3"/>
  <c r="H1263" i="3"/>
  <c r="I1263" i="3"/>
  <c r="J1263" i="3"/>
  <c r="A1264" i="3"/>
  <c r="B1264" i="3"/>
  <c r="C1264" i="3"/>
  <c r="D1264" i="3"/>
  <c r="E1264" i="3"/>
  <c r="F1264" i="3"/>
  <c r="G1264" i="3"/>
  <c r="H1264" i="3"/>
  <c r="I1264" i="3"/>
  <c r="J1264" i="3"/>
  <c r="A1265" i="3"/>
  <c r="B1265" i="3"/>
  <c r="C1265" i="3"/>
  <c r="D1265" i="3"/>
  <c r="E1265" i="3"/>
  <c r="F1265" i="3"/>
  <c r="G1265" i="3"/>
  <c r="H1265" i="3"/>
  <c r="I1265" i="3"/>
  <c r="J1265" i="3"/>
  <c r="A1266" i="3"/>
  <c r="B1266" i="3"/>
  <c r="C1266" i="3"/>
  <c r="D1266" i="3"/>
  <c r="E1266" i="3"/>
  <c r="F1266" i="3"/>
  <c r="G1266" i="3"/>
  <c r="H1266" i="3"/>
  <c r="I1266" i="3"/>
  <c r="J1266" i="3"/>
  <c r="A1267" i="3"/>
  <c r="B1267" i="3"/>
  <c r="C1267" i="3"/>
  <c r="D1267" i="3"/>
  <c r="E1267" i="3"/>
  <c r="F1267" i="3"/>
  <c r="G1267" i="3"/>
  <c r="H1267" i="3"/>
  <c r="I1267" i="3"/>
  <c r="J1267" i="3"/>
  <c r="A1268" i="3"/>
  <c r="B1268" i="3"/>
  <c r="C1268" i="3"/>
  <c r="D1268" i="3"/>
  <c r="E1268" i="3"/>
  <c r="F1268" i="3"/>
  <c r="G1268" i="3"/>
  <c r="H1268" i="3"/>
  <c r="I1268" i="3"/>
  <c r="J1268" i="3"/>
  <c r="A1269" i="3"/>
  <c r="B1269" i="3"/>
  <c r="C1269" i="3"/>
  <c r="D1269" i="3"/>
  <c r="E1269" i="3"/>
  <c r="F1269" i="3"/>
  <c r="G1269" i="3"/>
  <c r="H1269" i="3"/>
  <c r="I1269" i="3"/>
  <c r="J1269" i="3"/>
  <c r="A1270" i="3"/>
  <c r="B1270" i="3"/>
  <c r="C1270" i="3"/>
  <c r="D1270" i="3"/>
  <c r="E1270" i="3"/>
  <c r="F1270" i="3"/>
  <c r="G1270" i="3"/>
  <c r="H1270" i="3"/>
  <c r="I1270" i="3"/>
  <c r="J1270" i="3"/>
  <c r="A1271" i="3"/>
  <c r="B1271" i="3"/>
  <c r="C1271" i="3"/>
  <c r="D1271" i="3"/>
  <c r="E1271" i="3"/>
  <c r="F1271" i="3"/>
  <c r="G1271" i="3"/>
  <c r="H1271" i="3"/>
  <c r="I1271" i="3"/>
  <c r="J1271" i="3"/>
  <c r="A1272" i="3"/>
  <c r="B1272" i="3"/>
  <c r="C1272" i="3"/>
  <c r="D1272" i="3"/>
  <c r="E1272" i="3"/>
  <c r="F1272" i="3"/>
  <c r="G1272" i="3"/>
  <c r="H1272" i="3"/>
  <c r="I1272" i="3"/>
  <c r="J1272" i="3"/>
  <c r="A1273" i="3"/>
  <c r="B1273" i="3"/>
  <c r="C1273" i="3"/>
  <c r="D1273" i="3"/>
  <c r="E1273" i="3"/>
  <c r="F1273" i="3"/>
  <c r="G1273" i="3"/>
  <c r="H1273" i="3"/>
  <c r="I1273" i="3"/>
  <c r="J1273" i="3"/>
  <c r="A1274" i="3"/>
  <c r="B1274" i="3"/>
  <c r="C1274" i="3"/>
  <c r="D1274" i="3"/>
  <c r="E1274" i="3"/>
  <c r="F1274" i="3"/>
  <c r="G1274" i="3"/>
  <c r="H1274" i="3"/>
  <c r="I1274" i="3"/>
  <c r="J1274" i="3"/>
  <c r="A1275" i="3"/>
  <c r="B1275" i="3"/>
  <c r="C1275" i="3"/>
  <c r="D1275" i="3"/>
  <c r="E1275" i="3"/>
  <c r="F1275" i="3"/>
  <c r="G1275" i="3"/>
  <c r="H1275" i="3"/>
  <c r="I1275" i="3"/>
  <c r="J1275" i="3"/>
  <c r="A1276" i="3"/>
  <c r="B1276" i="3"/>
  <c r="C1276" i="3"/>
  <c r="D1276" i="3"/>
  <c r="E1276" i="3"/>
  <c r="F1276" i="3"/>
  <c r="G1276" i="3"/>
  <c r="H1276" i="3"/>
  <c r="I1276" i="3"/>
  <c r="J1276" i="3"/>
  <c r="A1277" i="3"/>
  <c r="B1277" i="3"/>
  <c r="C1277" i="3"/>
  <c r="D1277" i="3"/>
  <c r="E1277" i="3"/>
  <c r="F1277" i="3"/>
  <c r="G1277" i="3"/>
  <c r="H1277" i="3"/>
  <c r="I1277" i="3"/>
  <c r="J1277" i="3"/>
  <c r="A1278" i="3"/>
  <c r="B1278" i="3"/>
  <c r="C1278" i="3"/>
  <c r="D1278" i="3"/>
  <c r="E1278" i="3"/>
  <c r="F1278" i="3"/>
  <c r="G1278" i="3"/>
  <c r="H1278" i="3"/>
  <c r="I1278" i="3"/>
  <c r="J1278" i="3"/>
  <c r="A1279" i="3"/>
  <c r="B1279" i="3"/>
  <c r="C1279" i="3"/>
  <c r="D1279" i="3"/>
  <c r="E1279" i="3"/>
  <c r="F1279" i="3"/>
  <c r="G1279" i="3"/>
  <c r="H1279" i="3"/>
  <c r="I1279" i="3"/>
  <c r="J1279" i="3"/>
  <c r="A1280" i="3"/>
  <c r="B1280" i="3"/>
  <c r="C1280" i="3"/>
  <c r="D1280" i="3"/>
  <c r="E1280" i="3"/>
  <c r="F1280" i="3"/>
  <c r="G1280" i="3"/>
  <c r="H1280" i="3"/>
  <c r="I1280" i="3"/>
  <c r="J1280" i="3"/>
  <c r="A1281" i="3"/>
  <c r="B1281" i="3"/>
  <c r="C1281" i="3"/>
  <c r="D1281" i="3"/>
  <c r="E1281" i="3"/>
  <c r="F1281" i="3"/>
  <c r="G1281" i="3"/>
  <c r="H1281" i="3"/>
  <c r="I1281" i="3"/>
  <c r="J1281" i="3"/>
  <c r="A1282" i="3"/>
  <c r="B1282" i="3"/>
  <c r="C1282" i="3"/>
  <c r="D1282" i="3"/>
  <c r="E1282" i="3"/>
  <c r="F1282" i="3"/>
  <c r="G1282" i="3"/>
  <c r="H1282" i="3"/>
  <c r="I1282" i="3"/>
  <c r="J1282" i="3"/>
  <c r="A1283" i="3"/>
  <c r="B1283" i="3"/>
  <c r="C1283" i="3"/>
  <c r="D1283" i="3"/>
  <c r="E1283" i="3"/>
  <c r="F1283" i="3"/>
  <c r="G1283" i="3"/>
  <c r="H1283" i="3"/>
  <c r="I1283" i="3"/>
  <c r="J1283" i="3"/>
  <c r="A1284" i="3"/>
  <c r="B1284" i="3"/>
  <c r="C1284" i="3"/>
  <c r="D1284" i="3"/>
  <c r="E1284" i="3"/>
  <c r="F1284" i="3"/>
  <c r="G1284" i="3"/>
  <c r="H1284" i="3"/>
  <c r="I1284" i="3"/>
  <c r="J1284" i="3"/>
  <c r="A1285" i="3"/>
  <c r="B1285" i="3"/>
  <c r="C1285" i="3"/>
  <c r="D1285" i="3"/>
  <c r="E1285" i="3"/>
  <c r="F1285" i="3"/>
  <c r="G1285" i="3"/>
  <c r="H1285" i="3"/>
  <c r="I1285" i="3"/>
  <c r="J1285" i="3"/>
  <c r="A1286" i="3"/>
  <c r="B1286" i="3"/>
  <c r="C1286" i="3"/>
  <c r="D1286" i="3"/>
  <c r="E1286" i="3"/>
  <c r="F1286" i="3"/>
  <c r="G1286" i="3"/>
  <c r="H1286" i="3"/>
  <c r="I1286" i="3"/>
  <c r="J1286" i="3"/>
  <c r="A1287" i="3"/>
  <c r="B1287" i="3"/>
  <c r="C1287" i="3"/>
  <c r="D1287" i="3"/>
  <c r="E1287" i="3"/>
  <c r="F1287" i="3"/>
  <c r="G1287" i="3"/>
  <c r="H1287" i="3"/>
  <c r="I1287" i="3"/>
  <c r="J1287" i="3"/>
  <c r="A1288" i="3"/>
  <c r="B1288" i="3"/>
  <c r="C1288" i="3"/>
  <c r="D1288" i="3"/>
  <c r="E1288" i="3"/>
  <c r="F1288" i="3"/>
  <c r="G1288" i="3"/>
  <c r="H1288" i="3"/>
  <c r="I1288" i="3"/>
  <c r="J1288" i="3"/>
  <c r="A1289" i="3"/>
  <c r="B1289" i="3"/>
  <c r="C1289" i="3"/>
  <c r="D1289" i="3"/>
  <c r="E1289" i="3"/>
  <c r="F1289" i="3"/>
  <c r="G1289" i="3"/>
  <c r="H1289" i="3"/>
  <c r="I1289" i="3"/>
  <c r="J1289" i="3"/>
  <c r="A1290" i="3"/>
  <c r="B1290" i="3"/>
  <c r="C1290" i="3"/>
  <c r="D1290" i="3"/>
  <c r="E1290" i="3"/>
  <c r="F1290" i="3"/>
  <c r="G1290" i="3"/>
  <c r="H1290" i="3"/>
  <c r="I1290" i="3"/>
  <c r="J1290" i="3"/>
  <c r="A1291" i="3"/>
  <c r="B1291" i="3"/>
  <c r="C1291" i="3"/>
  <c r="D1291" i="3"/>
  <c r="E1291" i="3"/>
  <c r="F1291" i="3"/>
  <c r="G1291" i="3"/>
  <c r="H1291" i="3"/>
  <c r="I1291" i="3"/>
  <c r="J1291" i="3"/>
  <c r="A1292" i="3"/>
  <c r="B1292" i="3"/>
  <c r="C1292" i="3"/>
  <c r="D1292" i="3"/>
  <c r="E1292" i="3"/>
  <c r="F1292" i="3"/>
  <c r="G1292" i="3"/>
  <c r="H1292" i="3"/>
  <c r="I1292" i="3"/>
  <c r="J1292" i="3"/>
  <c r="A1293" i="3"/>
  <c r="B1293" i="3"/>
  <c r="C1293" i="3"/>
  <c r="D1293" i="3"/>
  <c r="E1293" i="3"/>
  <c r="F1293" i="3"/>
  <c r="G1293" i="3"/>
  <c r="H1293" i="3"/>
  <c r="I1293" i="3"/>
  <c r="J1293" i="3"/>
  <c r="A1294" i="3"/>
  <c r="B1294" i="3"/>
  <c r="C1294" i="3"/>
  <c r="D1294" i="3"/>
  <c r="E1294" i="3"/>
  <c r="F1294" i="3"/>
  <c r="G1294" i="3"/>
  <c r="H1294" i="3"/>
  <c r="I1294" i="3"/>
  <c r="J1294" i="3"/>
  <c r="A1295" i="3"/>
  <c r="B1295" i="3"/>
  <c r="C1295" i="3"/>
  <c r="D1295" i="3"/>
  <c r="E1295" i="3"/>
  <c r="F1295" i="3"/>
  <c r="G1295" i="3"/>
  <c r="H1295" i="3"/>
  <c r="I1295" i="3"/>
  <c r="J1295" i="3"/>
  <c r="A1296" i="3"/>
  <c r="B1296" i="3"/>
  <c r="C1296" i="3"/>
  <c r="D1296" i="3"/>
  <c r="E1296" i="3"/>
  <c r="F1296" i="3"/>
  <c r="G1296" i="3"/>
  <c r="H1296" i="3"/>
  <c r="I1296" i="3"/>
  <c r="J1296" i="3"/>
  <c r="A1297" i="3"/>
  <c r="B1297" i="3"/>
  <c r="C1297" i="3"/>
  <c r="D1297" i="3"/>
  <c r="E1297" i="3"/>
  <c r="F1297" i="3"/>
  <c r="G1297" i="3"/>
  <c r="H1297" i="3"/>
  <c r="I1297" i="3"/>
  <c r="J1297" i="3"/>
  <c r="A1298" i="3"/>
  <c r="B1298" i="3"/>
  <c r="C1298" i="3"/>
  <c r="D1298" i="3"/>
  <c r="E1298" i="3"/>
  <c r="F1298" i="3"/>
  <c r="G1298" i="3"/>
  <c r="H1298" i="3"/>
  <c r="I1298" i="3"/>
  <c r="J1298" i="3"/>
  <c r="A1299" i="3"/>
  <c r="B1299" i="3"/>
  <c r="C1299" i="3"/>
  <c r="D1299" i="3"/>
  <c r="E1299" i="3"/>
  <c r="F1299" i="3"/>
  <c r="G1299" i="3"/>
  <c r="H1299" i="3"/>
  <c r="I1299" i="3"/>
  <c r="J1299" i="3"/>
  <c r="A1300" i="3"/>
  <c r="B1300" i="3"/>
  <c r="C1300" i="3"/>
  <c r="D1300" i="3"/>
  <c r="E1300" i="3"/>
  <c r="F1300" i="3"/>
  <c r="G1300" i="3"/>
  <c r="H1300" i="3"/>
  <c r="I1300" i="3"/>
  <c r="J1300" i="3"/>
  <c r="A1301" i="3"/>
  <c r="B1301" i="3"/>
  <c r="C1301" i="3"/>
  <c r="D1301" i="3"/>
  <c r="E1301" i="3"/>
  <c r="F1301" i="3"/>
  <c r="G1301" i="3"/>
  <c r="H1301" i="3"/>
  <c r="I1301" i="3"/>
  <c r="J1301" i="3"/>
  <c r="A1302" i="3"/>
  <c r="B1302" i="3"/>
  <c r="C1302" i="3"/>
  <c r="D1302" i="3"/>
  <c r="E1302" i="3"/>
  <c r="F1302" i="3"/>
  <c r="G1302" i="3"/>
  <c r="H1302" i="3"/>
  <c r="I1302" i="3"/>
  <c r="J1302" i="3"/>
  <c r="A1303" i="3"/>
  <c r="B1303" i="3"/>
  <c r="C1303" i="3"/>
  <c r="D1303" i="3"/>
  <c r="E1303" i="3"/>
  <c r="F1303" i="3"/>
  <c r="G1303" i="3"/>
  <c r="H1303" i="3"/>
  <c r="I1303" i="3"/>
  <c r="J1303" i="3"/>
  <c r="A1304" i="3"/>
  <c r="B1304" i="3"/>
  <c r="C1304" i="3"/>
  <c r="D1304" i="3"/>
  <c r="E1304" i="3"/>
  <c r="F1304" i="3"/>
  <c r="G1304" i="3"/>
  <c r="H1304" i="3"/>
  <c r="I1304" i="3"/>
  <c r="J1304" i="3"/>
  <c r="A1305" i="3"/>
  <c r="B1305" i="3"/>
  <c r="C1305" i="3"/>
  <c r="D1305" i="3"/>
  <c r="E1305" i="3"/>
  <c r="F1305" i="3"/>
  <c r="G1305" i="3"/>
  <c r="H1305" i="3"/>
  <c r="I1305" i="3"/>
  <c r="J1305" i="3"/>
  <c r="A1306" i="3"/>
  <c r="B1306" i="3"/>
  <c r="C1306" i="3"/>
  <c r="D1306" i="3"/>
  <c r="E1306" i="3"/>
  <c r="F1306" i="3"/>
  <c r="G1306" i="3"/>
  <c r="H1306" i="3"/>
  <c r="I1306" i="3"/>
  <c r="J1306" i="3"/>
  <c r="A1307" i="3"/>
  <c r="B1307" i="3"/>
  <c r="C1307" i="3"/>
  <c r="D1307" i="3"/>
  <c r="E1307" i="3"/>
  <c r="F1307" i="3"/>
  <c r="G1307" i="3"/>
  <c r="H1307" i="3"/>
  <c r="I1307" i="3"/>
  <c r="J1307" i="3"/>
  <c r="A1308" i="3"/>
  <c r="B1308" i="3"/>
  <c r="C1308" i="3"/>
  <c r="D1308" i="3"/>
  <c r="E1308" i="3"/>
  <c r="F1308" i="3"/>
  <c r="G1308" i="3"/>
  <c r="H1308" i="3"/>
  <c r="I1308" i="3"/>
  <c r="J1308" i="3"/>
  <c r="A1309" i="3"/>
  <c r="B1309" i="3"/>
  <c r="C1309" i="3"/>
  <c r="D1309" i="3"/>
  <c r="E1309" i="3"/>
  <c r="F1309" i="3"/>
  <c r="G1309" i="3"/>
  <c r="H1309" i="3"/>
  <c r="I1309" i="3"/>
  <c r="J1309" i="3"/>
  <c r="A1310" i="3"/>
  <c r="B1310" i="3"/>
  <c r="C1310" i="3"/>
  <c r="D1310" i="3"/>
  <c r="E1310" i="3"/>
  <c r="F1310" i="3"/>
  <c r="G1310" i="3"/>
  <c r="H1310" i="3"/>
  <c r="I1310" i="3"/>
  <c r="J1310" i="3"/>
  <c r="A1311" i="3"/>
  <c r="B1311" i="3"/>
  <c r="C1311" i="3"/>
  <c r="D1311" i="3"/>
  <c r="E1311" i="3"/>
  <c r="F1311" i="3"/>
  <c r="G1311" i="3"/>
  <c r="H1311" i="3"/>
  <c r="I1311" i="3"/>
  <c r="J1311" i="3"/>
  <c r="A1312" i="3"/>
  <c r="B1312" i="3"/>
  <c r="C1312" i="3"/>
  <c r="D1312" i="3"/>
  <c r="E1312" i="3"/>
  <c r="F1312" i="3"/>
  <c r="G1312" i="3"/>
  <c r="H1312" i="3"/>
  <c r="I1312" i="3"/>
  <c r="J1312" i="3"/>
  <c r="A1313" i="3"/>
  <c r="B1313" i="3"/>
  <c r="C1313" i="3"/>
  <c r="D1313" i="3"/>
  <c r="E1313" i="3"/>
  <c r="F1313" i="3"/>
  <c r="G1313" i="3"/>
  <c r="H1313" i="3"/>
  <c r="I1313" i="3"/>
  <c r="J1313" i="3"/>
  <c r="A1314" i="3"/>
  <c r="B1314" i="3"/>
  <c r="C1314" i="3"/>
  <c r="D1314" i="3"/>
  <c r="E1314" i="3"/>
  <c r="F1314" i="3"/>
  <c r="G1314" i="3"/>
  <c r="H1314" i="3"/>
  <c r="I1314" i="3"/>
  <c r="J1314" i="3"/>
  <c r="A1315" i="3"/>
  <c r="B1315" i="3"/>
  <c r="C1315" i="3"/>
  <c r="D1315" i="3"/>
  <c r="E1315" i="3"/>
  <c r="F1315" i="3"/>
  <c r="G1315" i="3"/>
  <c r="H1315" i="3"/>
  <c r="I1315" i="3"/>
  <c r="J1315" i="3"/>
  <c r="A1316" i="3"/>
  <c r="B1316" i="3"/>
  <c r="C1316" i="3"/>
  <c r="D1316" i="3"/>
  <c r="E1316" i="3"/>
  <c r="F1316" i="3"/>
  <c r="G1316" i="3"/>
  <c r="H1316" i="3"/>
  <c r="I1316" i="3"/>
  <c r="J1316" i="3"/>
  <c r="A1317" i="3"/>
  <c r="B1317" i="3"/>
  <c r="C1317" i="3"/>
  <c r="D1317" i="3"/>
  <c r="E1317" i="3"/>
  <c r="F1317" i="3"/>
  <c r="G1317" i="3"/>
  <c r="H1317" i="3"/>
  <c r="I1317" i="3"/>
  <c r="J1317" i="3"/>
  <c r="A1318" i="3"/>
  <c r="B1318" i="3"/>
  <c r="C1318" i="3"/>
  <c r="D1318" i="3"/>
  <c r="E1318" i="3"/>
  <c r="F1318" i="3"/>
  <c r="G1318" i="3"/>
  <c r="H1318" i="3"/>
  <c r="I1318" i="3"/>
  <c r="J1318" i="3"/>
  <c r="A1319" i="3"/>
  <c r="B1319" i="3"/>
  <c r="C1319" i="3"/>
  <c r="D1319" i="3"/>
  <c r="E1319" i="3"/>
  <c r="F1319" i="3"/>
  <c r="G1319" i="3"/>
  <c r="H1319" i="3"/>
  <c r="I1319" i="3"/>
  <c r="J1319" i="3"/>
  <c r="A1320" i="3"/>
  <c r="B1320" i="3"/>
  <c r="C1320" i="3"/>
  <c r="D1320" i="3"/>
  <c r="E1320" i="3"/>
  <c r="F1320" i="3"/>
  <c r="G1320" i="3"/>
  <c r="H1320" i="3"/>
  <c r="I1320" i="3"/>
  <c r="J1320" i="3"/>
  <c r="A1321" i="3"/>
  <c r="B1321" i="3"/>
  <c r="C1321" i="3"/>
  <c r="D1321" i="3"/>
  <c r="E1321" i="3"/>
  <c r="F1321" i="3"/>
  <c r="G1321" i="3"/>
  <c r="H1321" i="3"/>
  <c r="I1321" i="3"/>
  <c r="J1321" i="3"/>
  <c r="A1322" i="3"/>
  <c r="B1322" i="3"/>
  <c r="C1322" i="3"/>
  <c r="D1322" i="3"/>
  <c r="E1322" i="3"/>
  <c r="F1322" i="3"/>
  <c r="G1322" i="3"/>
  <c r="H1322" i="3"/>
  <c r="I1322" i="3"/>
  <c r="J1322" i="3"/>
  <c r="A1323" i="3"/>
  <c r="B1323" i="3"/>
  <c r="C1323" i="3"/>
  <c r="D1323" i="3"/>
  <c r="E1323" i="3"/>
  <c r="F1323" i="3"/>
  <c r="G1323" i="3"/>
  <c r="H1323" i="3"/>
  <c r="I1323" i="3"/>
  <c r="J1323" i="3"/>
  <c r="A1324" i="3"/>
  <c r="B1324" i="3"/>
  <c r="C1324" i="3"/>
  <c r="D1324" i="3"/>
  <c r="E1324" i="3"/>
  <c r="F1324" i="3"/>
  <c r="G1324" i="3"/>
  <c r="H1324" i="3"/>
  <c r="I1324" i="3"/>
  <c r="J1324" i="3"/>
  <c r="A1325" i="3"/>
  <c r="B1325" i="3"/>
  <c r="C1325" i="3"/>
  <c r="D1325" i="3"/>
  <c r="E1325" i="3"/>
  <c r="F1325" i="3"/>
  <c r="G1325" i="3"/>
  <c r="H1325" i="3"/>
  <c r="I1325" i="3"/>
  <c r="J1325" i="3"/>
  <c r="A1326" i="3"/>
  <c r="B1326" i="3"/>
  <c r="C1326" i="3"/>
  <c r="D1326" i="3"/>
  <c r="E1326" i="3"/>
  <c r="F1326" i="3"/>
  <c r="G1326" i="3"/>
  <c r="H1326" i="3"/>
  <c r="I1326" i="3"/>
  <c r="J1326" i="3"/>
  <c r="A1327" i="3"/>
  <c r="B1327" i="3"/>
  <c r="C1327" i="3"/>
  <c r="D1327" i="3"/>
  <c r="E1327" i="3"/>
  <c r="F1327" i="3"/>
  <c r="G1327" i="3"/>
  <c r="H1327" i="3"/>
  <c r="I1327" i="3"/>
  <c r="J1327" i="3"/>
  <c r="A1328" i="3"/>
  <c r="B1328" i="3"/>
  <c r="C1328" i="3"/>
  <c r="D1328" i="3"/>
  <c r="E1328" i="3"/>
  <c r="F1328" i="3"/>
  <c r="G1328" i="3"/>
  <c r="H1328" i="3"/>
  <c r="I1328" i="3"/>
  <c r="J1328" i="3"/>
  <c r="A1329" i="3"/>
  <c r="B1329" i="3"/>
  <c r="C1329" i="3"/>
  <c r="D1329" i="3"/>
  <c r="E1329" i="3"/>
  <c r="F1329" i="3"/>
  <c r="G1329" i="3"/>
  <c r="H1329" i="3"/>
  <c r="I1329" i="3"/>
  <c r="J1329" i="3"/>
  <c r="A1330" i="3"/>
  <c r="B1330" i="3"/>
  <c r="C1330" i="3"/>
  <c r="D1330" i="3"/>
  <c r="E1330" i="3"/>
  <c r="F1330" i="3"/>
  <c r="G1330" i="3"/>
  <c r="H1330" i="3"/>
  <c r="I1330" i="3"/>
  <c r="J1330" i="3"/>
  <c r="A1331" i="3"/>
  <c r="B1331" i="3"/>
  <c r="C1331" i="3"/>
  <c r="D1331" i="3"/>
  <c r="E1331" i="3"/>
  <c r="F1331" i="3"/>
  <c r="G1331" i="3"/>
  <c r="H1331" i="3"/>
  <c r="I1331" i="3"/>
  <c r="J1331" i="3"/>
  <c r="A1332" i="3"/>
  <c r="B1332" i="3"/>
  <c r="C1332" i="3"/>
  <c r="D1332" i="3"/>
  <c r="E1332" i="3"/>
  <c r="F1332" i="3"/>
  <c r="G1332" i="3"/>
  <c r="H1332" i="3"/>
  <c r="I1332" i="3"/>
  <c r="J1332" i="3"/>
  <c r="A1333" i="3"/>
  <c r="B1333" i="3"/>
  <c r="C1333" i="3"/>
  <c r="D1333" i="3"/>
  <c r="E1333" i="3"/>
  <c r="F1333" i="3"/>
  <c r="G1333" i="3"/>
  <c r="H1333" i="3"/>
  <c r="I1333" i="3"/>
  <c r="J1333" i="3"/>
  <c r="A1334" i="3"/>
  <c r="B1334" i="3"/>
  <c r="C1334" i="3"/>
  <c r="D1334" i="3"/>
  <c r="E1334" i="3"/>
  <c r="F1334" i="3"/>
  <c r="G1334" i="3"/>
  <c r="H1334" i="3"/>
  <c r="I1334" i="3"/>
  <c r="J1334" i="3"/>
  <c r="A1335" i="3"/>
  <c r="B1335" i="3"/>
  <c r="C1335" i="3"/>
  <c r="D1335" i="3"/>
  <c r="E1335" i="3"/>
  <c r="F1335" i="3"/>
  <c r="G1335" i="3"/>
  <c r="H1335" i="3"/>
  <c r="I1335" i="3"/>
  <c r="J1335" i="3"/>
  <c r="A1336" i="3"/>
  <c r="B1336" i="3"/>
  <c r="C1336" i="3"/>
  <c r="D1336" i="3"/>
  <c r="E1336" i="3"/>
  <c r="F1336" i="3"/>
  <c r="G1336" i="3"/>
  <c r="H1336" i="3"/>
  <c r="I1336" i="3"/>
  <c r="J1336" i="3"/>
  <c r="A1337" i="3"/>
  <c r="B1337" i="3"/>
  <c r="C1337" i="3"/>
  <c r="D1337" i="3"/>
  <c r="E1337" i="3"/>
  <c r="F1337" i="3"/>
  <c r="G1337" i="3"/>
  <c r="H1337" i="3"/>
  <c r="I1337" i="3"/>
  <c r="J1337" i="3"/>
  <c r="A1338" i="3"/>
  <c r="B1338" i="3"/>
  <c r="C1338" i="3"/>
  <c r="D1338" i="3"/>
  <c r="E1338" i="3"/>
  <c r="F1338" i="3"/>
  <c r="G1338" i="3"/>
  <c r="H1338" i="3"/>
  <c r="I1338" i="3"/>
  <c r="J1338" i="3"/>
  <c r="A1339" i="3"/>
  <c r="B1339" i="3"/>
  <c r="C1339" i="3"/>
  <c r="D1339" i="3"/>
  <c r="E1339" i="3"/>
  <c r="F1339" i="3"/>
  <c r="G1339" i="3"/>
  <c r="H1339" i="3"/>
  <c r="I1339" i="3"/>
  <c r="J1339" i="3"/>
  <c r="A1340" i="3"/>
  <c r="B1340" i="3"/>
  <c r="C1340" i="3"/>
  <c r="D1340" i="3"/>
  <c r="E1340" i="3"/>
  <c r="F1340" i="3"/>
  <c r="G1340" i="3"/>
  <c r="H1340" i="3"/>
  <c r="I1340" i="3"/>
  <c r="J1340" i="3"/>
  <c r="A1341" i="3"/>
  <c r="B1341" i="3"/>
  <c r="C1341" i="3"/>
  <c r="D1341" i="3"/>
  <c r="E1341" i="3"/>
  <c r="F1341" i="3"/>
  <c r="G1341" i="3"/>
  <c r="H1341" i="3"/>
  <c r="I1341" i="3"/>
  <c r="J1341" i="3"/>
  <c r="A1342" i="3"/>
  <c r="B1342" i="3"/>
  <c r="C1342" i="3"/>
  <c r="D1342" i="3"/>
  <c r="E1342" i="3"/>
  <c r="F1342" i="3"/>
  <c r="G1342" i="3"/>
  <c r="H1342" i="3"/>
  <c r="I1342" i="3"/>
  <c r="J1342" i="3"/>
  <c r="A1343" i="3"/>
  <c r="B1343" i="3"/>
  <c r="C1343" i="3"/>
  <c r="D1343" i="3"/>
  <c r="E1343" i="3"/>
  <c r="F1343" i="3"/>
  <c r="G1343" i="3"/>
  <c r="H1343" i="3"/>
  <c r="I1343" i="3"/>
  <c r="J1343" i="3"/>
  <c r="A1344" i="3"/>
  <c r="B1344" i="3"/>
  <c r="C1344" i="3"/>
  <c r="D1344" i="3"/>
  <c r="E1344" i="3"/>
  <c r="F1344" i="3"/>
  <c r="G1344" i="3"/>
  <c r="H1344" i="3"/>
  <c r="I1344" i="3"/>
  <c r="J1344" i="3"/>
  <c r="A1345" i="3"/>
  <c r="B1345" i="3"/>
  <c r="C1345" i="3"/>
  <c r="D1345" i="3"/>
  <c r="E1345" i="3"/>
  <c r="F1345" i="3"/>
  <c r="G1345" i="3"/>
  <c r="H1345" i="3"/>
  <c r="I1345" i="3"/>
  <c r="J1345" i="3"/>
  <c r="A1346" i="3"/>
  <c r="B1346" i="3"/>
  <c r="C1346" i="3"/>
  <c r="D1346" i="3"/>
  <c r="E1346" i="3"/>
  <c r="F1346" i="3"/>
  <c r="G1346" i="3"/>
  <c r="H1346" i="3"/>
  <c r="I1346" i="3"/>
  <c r="J1346" i="3"/>
  <c r="A1347" i="3"/>
  <c r="B1347" i="3"/>
  <c r="C1347" i="3"/>
  <c r="D1347" i="3"/>
  <c r="E1347" i="3"/>
  <c r="F1347" i="3"/>
  <c r="G1347" i="3"/>
  <c r="H1347" i="3"/>
  <c r="I1347" i="3"/>
  <c r="J1347" i="3"/>
  <c r="A1348" i="3"/>
  <c r="B1348" i="3"/>
  <c r="C1348" i="3"/>
  <c r="D1348" i="3"/>
  <c r="E1348" i="3"/>
  <c r="F1348" i="3"/>
  <c r="G1348" i="3"/>
  <c r="H1348" i="3"/>
  <c r="I1348" i="3"/>
  <c r="J1348" i="3"/>
  <c r="A1349" i="3"/>
  <c r="B1349" i="3"/>
  <c r="C1349" i="3"/>
  <c r="D1349" i="3"/>
  <c r="E1349" i="3"/>
  <c r="F1349" i="3"/>
  <c r="G1349" i="3"/>
  <c r="H1349" i="3"/>
  <c r="I1349" i="3"/>
  <c r="J1349" i="3"/>
  <c r="A1350" i="3"/>
  <c r="B1350" i="3"/>
  <c r="C1350" i="3"/>
  <c r="D1350" i="3"/>
  <c r="E1350" i="3"/>
  <c r="F1350" i="3"/>
  <c r="G1350" i="3"/>
  <c r="H1350" i="3"/>
  <c r="I1350" i="3"/>
  <c r="J1350" i="3"/>
  <c r="A1351" i="3"/>
  <c r="B1351" i="3"/>
  <c r="C1351" i="3"/>
  <c r="D1351" i="3"/>
  <c r="E1351" i="3"/>
  <c r="F1351" i="3"/>
  <c r="G1351" i="3"/>
  <c r="H1351" i="3"/>
  <c r="I1351" i="3"/>
  <c r="J1351" i="3"/>
  <c r="A1352" i="3"/>
  <c r="B1352" i="3"/>
  <c r="C1352" i="3"/>
  <c r="D1352" i="3"/>
  <c r="E1352" i="3"/>
  <c r="F1352" i="3"/>
  <c r="G1352" i="3"/>
  <c r="H1352" i="3"/>
  <c r="I1352" i="3"/>
  <c r="J1352" i="3"/>
  <c r="A1353" i="3"/>
  <c r="B1353" i="3"/>
  <c r="C1353" i="3"/>
  <c r="D1353" i="3"/>
  <c r="E1353" i="3"/>
  <c r="F1353" i="3"/>
  <c r="G1353" i="3"/>
  <c r="H1353" i="3"/>
  <c r="I1353" i="3"/>
  <c r="J1353" i="3"/>
  <c r="A1354" i="3"/>
  <c r="B1354" i="3"/>
  <c r="C1354" i="3"/>
  <c r="D1354" i="3"/>
  <c r="E1354" i="3"/>
  <c r="F1354" i="3"/>
  <c r="G1354" i="3"/>
  <c r="H1354" i="3"/>
  <c r="I1354" i="3"/>
  <c r="J1354" i="3"/>
  <c r="A1355" i="3"/>
  <c r="B1355" i="3"/>
  <c r="C1355" i="3"/>
  <c r="D1355" i="3"/>
  <c r="E1355" i="3"/>
  <c r="F1355" i="3"/>
  <c r="G1355" i="3"/>
  <c r="H1355" i="3"/>
  <c r="I1355" i="3"/>
  <c r="J1355" i="3"/>
  <c r="A1356" i="3"/>
  <c r="B1356" i="3"/>
  <c r="C1356" i="3"/>
  <c r="D1356" i="3"/>
  <c r="E1356" i="3"/>
  <c r="F1356" i="3"/>
  <c r="G1356" i="3"/>
  <c r="H1356" i="3"/>
  <c r="I1356" i="3"/>
  <c r="J1356" i="3"/>
  <c r="A1357" i="3"/>
  <c r="B1357" i="3"/>
  <c r="C1357" i="3"/>
  <c r="D1357" i="3"/>
  <c r="E1357" i="3"/>
  <c r="F1357" i="3"/>
  <c r="G1357" i="3"/>
  <c r="H1357" i="3"/>
  <c r="I1357" i="3"/>
  <c r="J1357" i="3"/>
  <c r="A1358" i="3"/>
  <c r="B1358" i="3"/>
  <c r="C1358" i="3"/>
  <c r="D1358" i="3"/>
  <c r="E1358" i="3"/>
  <c r="F1358" i="3"/>
  <c r="G1358" i="3"/>
  <c r="H1358" i="3"/>
  <c r="I1358" i="3"/>
  <c r="J1358" i="3"/>
  <c r="A1359" i="3"/>
  <c r="B1359" i="3"/>
  <c r="C1359" i="3"/>
  <c r="D1359" i="3"/>
  <c r="E1359" i="3"/>
  <c r="F1359" i="3"/>
  <c r="G1359" i="3"/>
  <c r="H1359" i="3"/>
  <c r="I1359" i="3"/>
  <c r="J1359" i="3"/>
  <c r="A1360" i="3"/>
  <c r="B1360" i="3"/>
  <c r="C1360" i="3"/>
  <c r="D1360" i="3"/>
  <c r="E1360" i="3"/>
  <c r="F1360" i="3"/>
  <c r="G1360" i="3"/>
  <c r="H1360" i="3"/>
  <c r="I1360" i="3"/>
  <c r="J1360" i="3"/>
  <c r="A1361" i="3"/>
  <c r="B1361" i="3"/>
  <c r="C1361" i="3"/>
  <c r="D1361" i="3"/>
  <c r="E1361" i="3"/>
  <c r="F1361" i="3"/>
  <c r="G1361" i="3"/>
  <c r="H1361" i="3"/>
  <c r="I1361" i="3"/>
  <c r="J1361" i="3"/>
  <c r="A1362" i="3"/>
  <c r="B1362" i="3"/>
  <c r="C1362" i="3"/>
  <c r="D1362" i="3"/>
  <c r="E1362" i="3"/>
  <c r="F1362" i="3"/>
  <c r="G1362" i="3"/>
  <c r="H1362" i="3"/>
  <c r="I1362" i="3"/>
  <c r="J1362" i="3"/>
  <c r="A1363" i="3"/>
  <c r="B1363" i="3"/>
  <c r="C1363" i="3"/>
  <c r="D1363" i="3"/>
  <c r="E1363" i="3"/>
  <c r="F1363" i="3"/>
  <c r="G1363" i="3"/>
  <c r="H1363" i="3"/>
  <c r="I1363" i="3"/>
  <c r="J1363" i="3"/>
  <c r="A1364" i="3"/>
  <c r="B1364" i="3"/>
  <c r="C1364" i="3"/>
  <c r="D1364" i="3"/>
  <c r="E1364" i="3"/>
  <c r="F1364" i="3"/>
  <c r="G1364" i="3"/>
  <c r="H1364" i="3"/>
  <c r="I1364" i="3"/>
  <c r="J1364" i="3"/>
  <c r="A1365" i="3"/>
  <c r="B1365" i="3"/>
  <c r="C1365" i="3"/>
  <c r="D1365" i="3"/>
  <c r="E1365" i="3"/>
  <c r="F1365" i="3"/>
  <c r="G1365" i="3"/>
  <c r="H1365" i="3"/>
  <c r="I1365" i="3"/>
  <c r="J1365" i="3"/>
  <c r="A1366" i="3"/>
  <c r="B1366" i="3"/>
  <c r="C1366" i="3"/>
  <c r="D1366" i="3"/>
  <c r="E1366" i="3"/>
  <c r="F1366" i="3"/>
  <c r="G1366" i="3"/>
  <c r="H1366" i="3"/>
  <c r="I1366" i="3"/>
  <c r="J1366" i="3"/>
  <c r="A1367" i="3"/>
  <c r="B1367" i="3"/>
  <c r="C1367" i="3"/>
  <c r="D1367" i="3"/>
  <c r="E1367" i="3"/>
  <c r="F1367" i="3"/>
  <c r="G1367" i="3"/>
  <c r="H1367" i="3"/>
  <c r="I1367" i="3"/>
  <c r="J1367" i="3"/>
  <c r="A1368" i="3"/>
  <c r="B1368" i="3"/>
  <c r="C1368" i="3"/>
  <c r="D1368" i="3"/>
  <c r="E1368" i="3"/>
  <c r="F1368" i="3"/>
  <c r="G1368" i="3"/>
  <c r="H1368" i="3"/>
  <c r="I1368" i="3"/>
  <c r="J1368" i="3"/>
  <c r="A1369" i="3"/>
  <c r="B1369" i="3"/>
  <c r="C1369" i="3"/>
  <c r="D1369" i="3"/>
  <c r="E1369" i="3"/>
  <c r="F1369" i="3"/>
  <c r="G1369" i="3"/>
  <c r="H1369" i="3"/>
  <c r="I1369" i="3"/>
  <c r="J1369" i="3"/>
  <c r="A1370" i="3"/>
  <c r="B1370" i="3"/>
  <c r="C1370" i="3"/>
  <c r="D1370" i="3"/>
  <c r="E1370" i="3"/>
  <c r="F1370" i="3"/>
  <c r="G1370" i="3"/>
  <c r="H1370" i="3"/>
  <c r="I1370" i="3"/>
  <c r="J1370" i="3"/>
  <c r="A1371" i="3"/>
  <c r="B1371" i="3"/>
  <c r="C1371" i="3"/>
  <c r="D1371" i="3"/>
  <c r="E1371" i="3"/>
  <c r="F1371" i="3"/>
  <c r="G1371" i="3"/>
  <c r="H1371" i="3"/>
  <c r="I1371" i="3"/>
  <c r="J1371" i="3"/>
  <c r="A1372" i="3"/>
  <c r="B1372" i="3"/>
  <c r="C1372" i="3"/>
  <c r="D1372" i="3"/>
  <c r="E1372" i="3"/>
  <c r="F1372" i="3"/>
  <c r="G1372" i="3"/>
  <c r="H1372" i="3"/>
  <c r="I1372" i="3"/>
  <c r="J1372" i="3"/>
  <c r="A1373" i="3"/>
  <c r="B1373" i="3"/>
  <c r="C1373" i="3"/>
  <c r="D1373" i="3"/>
  <c r="E1373" i="3"/>
  <c r="F1373" i="3"/>
  <c r="G1373" i="3"/>
  <c r="H1373" i="3"/>
  <c r="I1373" i="3"/>
  <c r="J1373" i="3"/>
  <c r="A1374" i="3"/>
  <c r="B1374" i="3"/>
  <c r="C1374" i="3"/>
  <c r="D1374" i="3"/>
  <c r="E1374" i="3"/>
  <c r="F1374" i="3"/>
  <c r="G1374" i="3"/>
  <c r="H1374" i="3"/>
  <c r="I1374" i="3"/>
  <c r="J1374" i="3"/>
  <c r="A1375" i="3"/>
  <c r="B1375" i="3"/>
  <c r="C1375" i="3"/>
  <c r="D1375" i="3"/>
  <c r="E1375" i="3"/>
  <c r="F1375" i="3"/>
  <c r="G1375" i="3"/>
  <c r="H1375" i="3"/>
  <c r="I1375" i="3"/>
  <c r="J1375" i="3"/>
  <c r="A1376" i="3"/>
  <c r="B1376" i="3"/>
  <c r="C1376" i="3"/>
  <c r="D1376" i="3"/>
  <c r="E1376" i="3"/>
  <c r="F1376" i="3"/>
  <c r="G1376" i="3"/>
  <c r="H1376" i="3"/>
  <c r="I1376" i="3"/>
  <c r="J1376" i="3"/>
  <c r="A1377" i="3"/>
  <c r="B1377" i="3"/>
  <c r="C1377" i="3"/>
  <c r="D1377" i="3"/>
  <c r="E1377" i="3"/>
  <c r="F1377" i="3"/>
  <c r="G1377" i="3"/>
  <c r="H1377" i="3"/>
  <c r="I1377" i="3"/>
  <c r="J1377" i="3"/>
  <c r="A1378" i="3"/>
  <c r="B1378" i="3"/>
  <c r="C1378" i="3"/>
  <c r="D1378" i="3"/>
  <c r="E1378" i="3"/>
  <c r="F1378" i="3"/>
  <c r="G1378" i="3"/>
  <c r="H1378" i="3"/>
  <c r="I1378" i="3"/>
  <c r="J1378" i="3"/>
  <c r="A1379" i="3"/>
  <c r="B1379" i="3"/>
  <c r="C1379" i="3"/>
  <c r="D1379" i="3"/>
  <c r="E1379" i="3"/>
  <c r="F1379" i="3"/>
  <c r="G1379" i="3"/>
  <c r="H1379" i="3"/>
  <c r="I1379" i="3"/>
  <c r="J1379" i="3"/>
  <c r="A1380" i="3"/>
  <c r="B1380" i="3"/>
  <c r="C1380" i="3"/>
  <c r="D1380" i="3"/>
  <c r="E1380" i="3"/>
  <c r="F1380" i="3"/>
  <c r="G1380" i="3"/>
  <c r="H1380" i="3"/>
  <c r="I1380" i="3"/>
  <c r="J1380" i="3"/>
  <c r="A1381" i="3"/>
  <c r="B1381" i="3"/>
  <c r="C1381" i="3"/>
  <c r="D1381" i="3"/>
  <c r="E1381" i="3"/>
  <c r="F1381" i="3"/>
  <c r="G1381" i="3"/>
  <c r="H1381" i="3"/>
  <c r="I1381" i="3"/>
  <c r="J1381" i="3"/>
  <c r="A1382" i="3"/>
  <c r="B1382" i="3"/>
  <c r="C1382" i="3"/>
  <c r="D1382" i="3"/>
  <c r="E1382" i="3"/>
  <c r="F1382" i="3"/>
  <c r="G1382" i="3"/>
  <c r="H1382" i="3"/>
  <c r="I1382" i="3"/>
  <c r="J1382" i="3"/>
  <c r="A1383" i="3"/>
  <c r="B1383" i="3"/>
  <c r="C1383" i="3"/>
  <c r="D1383" i="3"/>
  <c r="E1383" i="3"/>
  <c r="F1383" i="3"/>
  <c r="G1383" i="3"/>
  <c r="H1383" i="3"/>
  <c r="I1383" i="3"/>
  <c r="J1383" i="3"/>
  <c r="A1384" i="3"/>
  <c r="B1384" i="3"/>
  <c r="C1384" i="3"/>
  <c r="D1384" i="3"/>
  <c r="E1384" i="3"/>
  <c r="F1384" i="3"/>
  <c r="G1384" i="3"/>
  <c r="H1384" i="3"/>
  <c r="I1384" i="3"/>
  <c r="J1384" i="3"/>
  <c r="A1385" i="3"/>
  <c r="B1385" i="3"/>
  <c r="C1385" i="3"/>
  <c r="D1385" i="3"/>
  <c r="E1385" i="3"/>
  <c r="F1385" i="3"/>
  <c r="G1385" i="3"/>
  <c r="H1385" i="3"/>
  <c r="I1385" i="3"/>
  <c r="J1385" i="3"/>
  <c r="A1386" i="3"/>
  <c r="B1386" i="3"/>
  <c r="C1386" i="3"/>
  <c r="D1386" i="3"/>
  <c r="E1386" i="3"/>
  <c r="F1386" i="3"/>
  <c r="G1386" i="3"/>
  <c r="H1386" i="3"/>
  <c r="I1386" i="3"/>
  <c r="J1386" i="3"/>
  <c r="A1387" i="3"/>
  <c r="B1387" i="3"/>
  <c r="C1387" i="3"/>
  <c r="D1387" i="3"/>
  <c r="E1387" i="3"/>
  <c r="F1387" i="3"/>
  <c r="G1387" i="3"/>
  <c r="H1387" i="3"/>
  <c r="I1387" i="3"/>
  <c r="J1387" i="3"/>
  <c r="A1388" i="3"/>
  <c r="B1388" i="3"/>
  <c r="C1388" i="3"/>
  <c r="D1388" i="3"/>
  <c r="E1388" i="3"/>
  <c r="F1388" i="3"/>
  <c r="G1388" i="3"/>
  <c r="H1388" i="3"/>
  <c r="I1388" i="3"/>
  <c r="J1388" i="3"/>
  <c r="A1389" i="3"/>
  <c r="B1389" i="3"/>
  <c r="C1389" i="3"/>
  <c r="D1389" i="3"/>
  <c r="E1389" i="3"/>
  <c r="F1389" i="3"/>
  <c r="G1389" i="3"/>
  <c r="H1389" i="3"/>
  <c r="I1389" i="3"/>
  <c r="J1389" i="3"/>
  <c r="A1390" i="3"/>
  <c r="B1390" i="3"/>
  <c r="C1390" i="3"/>
  <c r="D1390" i="3"/>
  <c r="E1390" i="3"/>
  <c r="F1390" i="3"/>
  <c r="G1390" i="3"/>
  <c r="H1390" i="3"/>
  <c r="I1390" i="3"/>
  <c r="J1390" i="3"/>
  <c r="A1391" i="3"/>
  <c r="B1391" i="3"/>
  <c r="C1391" i="3"/>
  <c r="D1391" i="3"/>
  <c r="E1391" i="3"/>
  <c r="F1391" i="3"/>
  <c r="G1391" i="3"/>
  <c r="H1391" i="3"/>
  <c r="I1391" i="3"/>
  <c r="J1391" i="3"/>
  <c r="A1392" i="3"/>
  <c r="B1392" i="3"/>
  <c r="C1392" i="3"/>
  <c r="D1392" i="3"/>
  <c r="E1392" i="3"/>
  <c r="F1392" i="3"/>
  <c r="G1392" i="3"/>
  <c r="H1392" i="3"/>
  <c r="I1392" i="3"/>
  <c r="J1392" i="3"/>
  <c r="A1393" i="3"/>
  <c r="B1393" i="3"/>
  <c r="C1393" i="3"/>
  <c r="D1393" i="3"/>
  <c r="E1393" i="3"/>
  <c r="F1393" i="3"/>
  <c r="G1393" i="3"/>
  <c r="H1393" i="3"/>
  <c r="I1393" i="3"/>
  <c r="J1393" i="3"/>
  <c r="A1394" i="3"/>
  <c r="B1394" i="3"/>
  <c r="C1394" i="3"/>
  <c r="D1394" i="3"/>
  <c r="E1394" i="3"/>
  <c r="F1394" i="3"/>
  <c r="G1394" i="3"/>
  <c r="H1394" i="3"/>
  <c r="I1394" i="3"/>
  <c r="J1394" i="3"/>
  <c r="A1395" i="3"/>
  <c r="B1395" i="3"/>
  <c r="C1395" i="3"/>
  <c r="D1395" i="3"/>
  <c r="E1395" i="3"/>
  <c r="F1395" i="3"/>
  <c r="G1395" i="3"/>
  <c r="H1395" i="3"/>
  <c r="I1395" i="3"/>
  <c r="J1395" i="3"/>
  <c r="A1396" i="3"/>
  <c r="B1396" i="3"/>
  <c r="C1396" i="3"/>
  <c r="D1396" i="3"/>
  <c r="E1396" i="3"/>
  <c r="F1396" i="3"/>
  <c r="G1396" i="3"/>
  <c r="H1396" i="3"/>
  <c r="I1396" i="3"/>
  <c r="J1396" i="3"/>
  <c r="A1397" i="3"/>
  <c r="B1397" i="3"/>
  <c r="C1397" i="3"/>
  <c r="D1397" i="3"/>
  <c r="E1397" i="3"/>
  <c r="F1397" i="3"/>
  <c r="G1397" i="3"/>
  <c r="H1397" i="3"/>
  <c r="I1397" i="3"/>
  <c r="J1397" i="3"/>
  <c r="A1398" i="3"/>
  <c r="B1398" i="3"/>
  <c r="C1398" i="3"/>
  <c r="D1398" i="3"/>
  <c r="E1398" i="3"/>
  <c r="F1398" i="3"/>
  <c r="G1398" i="3"/>
  <c r="H1398" i="3"/>
  <c r="I1398" i="3"/>
  <c r="J1398" i="3"/>
  <c r="A1399" i="3"/>
  <c r="B1399" i="3"/>
  <c r="C1399" i="3"/>
  <c r="D1399" i="3"/>
  <c r="E1399" i="3"/>
  <c r="F1399" i="3"/>
  <c r="G1399" i="3"/>
  <c r="H1399" i="3"/>
  <c r="I1399" i="3"/>
  <c r="J1399" i="3"/>
  <c r="A1400" i="3"/>
  <c r="B1400" i="3"/>
  <c r="C1400" i="3"/>
  <c r="D1400" i="3"/>
  <c r="E1400" i="3"/>
  <c r="F1400" i="3"/>
  <c r="G1400" i="3"/>
  <c r="H1400" i="3"/>
  <c r="I1400" i="3"/>
  <c r="J1400" i="3"/>
  <c r="A1401" i="3"/>
  <c r="B1401" i="3"/>
  <c r="C1401" i="3"/>
  <c r="D1401" i="3"/>
  <c r="E1401" i="3"/>
  <c r="F1401" i="3"/>
  <c r="G1401" i="3"/>
  <c r="H1401" i="3"/>
  <c r="I1401" i="3"/>
  <c r="J1401" i="3"/>
  <c r="A1402" i="3"/>
  <c r="B1402" i="3"/>
  <c r="C1402" i="3"/>
  <c r="D1402" i="3"/>
  <c r="E1402" i="3"/>
  <c r="F1402" i="3"/>
  <c r="G1402" i="3"/>
  <c r="H1402" i="3"/>
  <c r="I1402" i="3"/>
  <c r="J1402" i="3"/>
  <c r="A1403" i="3"/>
  <c r="B1403" i="3"/>
  <c r="C1403" i="3"/>
  <c r="D1403" i="3"/>
  <c r="E1403" i="3"/>
  <c r="F1403" i="3"/>
  <c r="G1403" i="3"/>
  <c r="H1403" i="3"/>
  <c r="I1403" i="3"/>
  <c r="J1403" i="3"/>
  <c r="A1404" i="3"/>
  <c r="B1404" i="3"/>
  <c r="C1404" i="3"/>
  <c r="D1404" i="3"/>
  <c r="E1404" i="3"/>
  <c r="F1404" i="3"/>
  <c r="G1404" i="3"/>
  <c r="H1404" i="3"/>
  <c r="I1404" i="3"/>
  <c r="J1404" i="3"/>
  <c r="A1405" i="3"/>
  <c r="B1405" i="3"/>
  <c r="C1405" i="3"/>
  <c r="D1405" i="3"/>
  <c r="E1405" i="3"/>
  <c r="F1405" i="3"/>
  <c r="G1405" i="3"/>
  <c r="H1405" i="3"/>
  <c r="I1405" i="3"/>
  <c r="J1405" i="3"/>
  <c r="A1406" i="3"/>
  <c r="B1406" i="3"/>
  <c r="C1406" i="3"/>
  <c r="D1406" i="3"/>
  <c r="E1406" i="3"/>
  <c r="F1406" i="3"/>
  <c r="G1406" i="3"/>
  <c r="H1406" i="3"/>
  <c r="I1406" i="3"/>
  <c r="J1406" i="3"/>
  <c r="A1407" i="3"/>
  <c r="B1407" i="3"/>
  <c r="C1407" i="3"/>
  <c r="D1407" i="3"/>
  <c r="E1407" i="3"/>
  <c r="F1407" i="3"/>
  <c r="G1407" i="3"/>
  <c r="H1407" i="3"/>
  <c r="I1407" i="3"/>
  <c r="J1407" i="3"/>
  <c r="A1408" i="3"/>
  <c r="B1408" i="3"/>
  <c r="C1408" i="3"/>
  <c r="D1408" i="3"/>
  <c r="E1408" i="3"/>
  <c r="F1408" i="3"/>
  <c r="G1408" i="3"/>
  <c r="H1408" i="3"/>
  <c r="I1408" i="3"/>
  <c r="J1408" i="3"/>
  <c r="A1409" i="3"/>
  <c r="B1409" i="3"/>
  <c r="C1409" i="3"/>
  <c r="D1409" i="3"/>
  <c r="E1409" i="3"/>
  <c r="F1409" i="3"/>
  <c r="G1409" i="3"/>
  <c r="H1409" i="3"/>
  <c r="I1409" i="3"/>
  <c r="J1409" i="3"/>
  <c r="A1410" i="3"/>
  <c r="B1410" i="3"/>
  <c r="C1410" i="3"/>
  <c r="D1410" i="3"/>
  <c r="E1410" i="3"/>
  <c r="F1410" i="3"/>
  <c r="G1410" i="3"/>
  <c r="H1410" i="3"/>
  <c r="I1410" i="3"/>
  <c r="J1410" i="3"/>
  <c r="A1411" i="3"/>
  <c r="B1411" i="3"/>
  <c r="C1411" i="3"/>
  <c r="D1411" i="3"/>
  <c r="E1411" i="3"/>
  <c r="F1411" i="3"/>
  <c r="G1411" i="3"/>
  <c r="H1411" i="3"/>
  <c r="I1411" i="3"/>
  <c r="J1411" i="3"/>
  <c r="A1412" i="3"/>
  <c r="B1412" i="3"/>
  <c r="C1412" i="3"/>
  <c r="D1412" i="3"/>
  <c r="E1412" i="3"/>
  <c r="F1412" i="3"/>
  <c r="G1412" i="3"/>
  <c r="H1412" i="3"/>
  <c r="I1412" i="3"/>
  <c r="J1412" i="3"/>
  <c r="A1413" i="3"/>
  <c r="B1413" i="3"/>
  <c r="C1413" i="3"/>
  <c r="D1413" i="3"/>
  <c r="E1413" i="3"/>
  <c r="F1413" i="3"/>
  <c r="G1413" i="3"/>
  <c r="H1413" i="3"/>
  <c r="I1413" i="3"/>
  <c r="J1413" i="3"/>
  <c r="A1414" i="3"/>
  <c r="B1414" i="3"/>
  <c r="C1414" i="3"/>
  <c r="D1414" i="3"/>
  <c r="E1414" i="3"/>
  <c r="F1414" i="3"/>
  <c r="G1414" i="3"/>
  <c r="H1414" i="3"/>
  <c r="I1414" i="3"/>
  <c r="J1414" i="3"/>
  <c r="A1415" i="3"/>
  <c r="B1415" i="3"/>
  <c r="C1415" i="3"/>
  <c r="D1415" i="3"/>
  <c r="E1415" i="3"/>
  <c r="F1415" i="3"/>
  <c r="G1415" i="3"/>
  <c r="H1415" i="3"/>
  <c r="I1415" i="3"/>
  <c r="J1415" i="3"/>
  <c r="A1416" i="3"/>
  <c r="B1416" i="3"/>
  <c r="C1416" i="3"/>
  <c r="D1416" i="3"/>
  <c r="E1416" i="3"/>
  <c r="F1416" i="3"/>
  <c r="G1416" i="3"/>
  <c r="H1416" i="3"/>
  <c r="I1416" i="3"/>
  <c r="J1416" i="3"/>
  <c r="A1417" i="3"/>
  <c r="B1417" i="3"/>
  <c r="C1417" i="3"/>
  <c r="D1417" i="3"/>
  <c r="E1417" i="3"/>
  <c r="F1417" i="3"/>
  <c r="G1417" i="3"/>
  <c r="H1417" i="3"/>
  <c r="I1417" i="3"/>
  <c r="J1417" i="3"/>
  <c r="A1418" i="3"/>
  <c r="B1418" i="3"/>
  <c r="C1418" i="3"/>
  <c r="D1418" i="3"/>
  <c r="E1418" i="3"/>
  <c r="F1418" i="3"/>
  <c r="G1418" i="3"/>
  <c r="H1418" i="3"/>
  <c r="I1418" i="3"/>
  <c r="J1418" i="3"/>
  <c r="A1419" i="3"/>
  <c r="B1419" i="3"/>
  <c r="C1419" i="3"/>
  <c r="D1419" i="3"/>
  <c r="E1419" i="3"/>
  <c r="F1419" i="3"/>
  <c r="G1419" i="3"/>
  <c r="H1419" i="3"/>
  <c r="I1419" i="3"/>
  <c r="J1419" i="3"/>
  <c r="A1420" i="3"/>
  <c r="B1420" i="3"/>
  <c r="C1420" i="3"/>
  <c r="D1420" i="3"/>
  <c r="E1420" i="3"/>
  <c r="F1420" i="3"/>
  <c r="G1420" i="3"/>
  <c r="H1420" i="3"/>
  <c r="I1420" i="3"/>
  <c r="J1420" i="3"/>
  <c r="A1421" i="3"/>
  <c r="B1421" i="3"/>
  <c r="C1421" i="3"/>
  <c r="D1421" i="3"/>
  <c r="E1421" i="3"/>
  <c r="F1421" i="3"/>
  <c r="G1421" i="3"/>
  <c r="H1421" i="3"/>
  <c r="I1421" i="3"/>
  <c r="J1421" i="3"/>
  <c r="A1422" i="3"/>
  <c r="B1422" i="3"/>
  <c r="C1422" i="3"/>
  <c r="D1422" i="3"/>
  <c r="E1422" i="3"/>
  <c r="F1422" i="3"/>
  <c r="G1422" i="3"/>
  <c r="H1422" i="3"/>
  <c r="I1422" i="3"/>
  <c r="J1422" i="3"/>
  <c r="A1423" i="3"/>
  <c r="B1423" i="3"/>
  <c r="C1423" i="3"/>
  <c r="D1423" i="3"/>
  <c r="E1423" i="3"/>
  <c r="F1423" i="3"/>
  <c r="G1423" i="3"/>
  <c r="H1423" i="3"/>
  <c r="I1423" i="3"/>
  <c r="J1423" i="3"/>
  <c r="A1424" i="3"/>
  <c r="B1424" i="3"/>
  <c r="C1424" i="3"/>
  <c r="D1424" i="3"/>
  <c r="E1424" i="3"/>
  <c r="F1424" i="3"/>
  <c r="G1424" i="3"/>
  <c r="H1424" i="3"/>
  <c r="I1424" i="3"/>
  <c r="J1424" i="3"/>
  <c r="A1425" i="3"/>
  <c r="B1425" i="3"/>
  <c r="C1425" i="3"/>
  <c r="D1425" i="3"/>
  <c r="E1425" i="3"/>
  <c r="F1425" i="3"/>
  <c r="G1425" i="3"/>
  <c r="H1425" i="3"/>
  <c r="I1425" i="3"/>
  <c r="J1425" i="3"/>
  <c r="A1426" i="3"/>
  <c r="B1426" i="3"/>
  <c r="C1426" i="3"/>
  <c r="D1426" i="3"/>
  <c r="E1426" i="3"/>
  <c r="F1426" i="3"/>
  <c r="G1426" i="3"/>
  <c r="H1426" i="3"/>
  <c r="I1426" i="3"/>
  <c r="J1426" i="3"/>
  <c r="A1427" i="3"/>
  <c r="B1427" i="3"/>
  <c r="C1427" i="3"/>
  <c r="D1427" i="3"/>
  <c r="E1427" i="3"/>
  <c r="F1427" i="3"/>
  <c r="G1427" i="3"/>
  <c r="H1427" i="3"/>
  <c r="I1427" i="3"/>
  <c r="J1427" i="3"/>
  <c r="A1428" i="3"/>
  <c r="B1428" i="3"/>
  <c r="C1428" i="3"/>
  <c r="D1428" i="3"/>
  <c r="E1428" i="3"/>
  <c r="F1428" i="3"/>
  <c r="G1428" i="3"/>
  <c r="H1428" i="3"/>
  <c r="I1428" i="3"/>
  <c r="J1428" i="3"/>
  <c r="A1429" i="3"/>
  <c r="B1429" i="3"/>
  <c r="C1429" i="3"/>
  <c r="D1429" i="3"/>
  <c r="E1429" i="3"/>
  <c r="F1429" i="3"/>
  <c r="G1429" i="3"/>
  <c r="H1429" i="3"/>
  <c r="I1429" i="3"/>
  <c r="J1429" i="3"/>
  <c r="A1430" i="3"/>
  <c r="B1430" i="3"/>
  <c r="C1430" i="3"/>
  <c r="D1430" i="3"/>
  <c r="E1430" i="3"/>
  <c r="F1430" i="3"/>
  <c r="G1430" i="3"/>
  <c r="H1430" i="3"/>
  <c r="I1430" i="3"/>
  <c r="J1430" i="3"/>
  <c r="A1431" i="3"/>
  <c r="B1431" i="3"/>
  <c r="C1431" i="3"/>
  <c r="D1431" i="3"/>
  <c r="E1431" i="3"/>
  <c r="F1431" i="3"/>
  <c r="G1431" i="3"/>
  <c r="H1431" i="3"/>
  <c r="I1431" i="3"/>
  <c r="J1431" i="3"/>
  <c r="A1432" i="3"/>
  <c r="B1432" i="3"/>
  <c r="C1432" i="3"/>
  <c r="D1432" i="3"/>
  <c r="E1432" i="3"/>
  <c r="F1432" i="3"/>
  <c r="G1432" i="3"/>
  <c r="H1432" i="3"/>
  <c r="I1432" i="3"/>
  <c r="J1432" i="3"/>
  <c r="A1433" i="3"/>
  <c r="B1433" i="3"/>
  <c r="C1433" i="3"/>
  <c r="D1433" i="3"/>
  <c r="E1433" i="3"/>
  <c r="F1433" i="3"/>
  <c r="G1433" i="3"/>
  <c r="H1433" i="3"/>
  <c r="I1433" i="3"/>
  <c r="J1433" i="3"/>
  <c r="A1434" i="3"/>
  <c r="B1434" i="3"/>
  <c r="C1434" i="3"/>
  <c r="D1434" i="3"/>
  <c r="E1434" i="3"/>
  <c r="F1434" i="3"/>
  <c r="G1434" i="3"/>
  <c r="H1434" i="3"/>
  <c r="I1434" i="3"/>
  <c r="J1434" i="3"/>
  <c r="A1435" i="3"/>
  <c r="B1435" i="3"/>
  <c r="C1435" i="3"/>
  <c r="D1435" i="3"/>
  <c r="E1435" i="3"/>
  <c r="F1435" i="3"/>
  <c r="G1435" i="3"/>
  <c r="H1435" i="3"/>
  <c r="I1435" i="3"/>
  <c r="J1435" i="3"/>
  <c r="A1436" i="3"/>
  <c r="B1436" i="3"/>
  <c r="C1436" i="3"/>
  <c r="D1436" i="3"/>
  <c r="E1436" i="3"/>
  <c r="F1436" i="3"/>
  <c r="G1436" i="3"/>
  <c r="H1436" i="3"/>
  <c r="I1436" i="3"/>
  <c r="J1436" i="3"/>
  <c r="A1437" i="3"/>
  <c r="B1437" i="3"/>
  <c r="C1437" i="3"/>
  <c r="D1437" i="3"/>
  <c r="E1437" i="3"/>
  <c r="F1437" i="3"/>
  <c r="G1437" i="3"/>
  <c r="H1437" i="3"/>
  <c r="I1437" i="3"/>
  <c r="J1437" i="3"/>
  <c r="A1438" i="3"/>
  <c r="B1438" i="3"/>
  <c r="C1438" i="3"/>
  <c r="D1438" i="3"/>
  <c r="E1438" i="3"/>
  <c r="F1438" i="3"/>
  <c r="G1438" i="3"/>
  <c r="H1438" i="3"/>
  <c r="I1438" i="3"/>
  <c r="J1438" i="3"/>
  <c r="A1439" i="3"/>
  <c r="B1439" i="3"/>
  <c r="C1439" i="3"/>
  <c r="D1439" i="3"/>
  <c r="E1439" i="3"/>
  <c r="F1439" i="3"/>
  <c r="G1439" i="3"/>
  <c r="H1439" i="3"/>
  <c r="I1439" i="3"/>
  <c r="J1439" i="3"/>
  <c r="A1440" i="3"/>
  <c r="B1440" i="3"/>
  <c r="C1440" i="3"/>
  <c r="D1440" i="3"/>
  <c r="E1440" i="3"/>
  <c r="F1440" i="3"/>
  <c r="G1440" i="3"/>
  <c r="H1440" i="3"/>
  <c r="I1440" i="3"/>
  <c r="J1440" i="3"/>
  <c r="A1441" i="3"/>
  <c r="B1441" i="3"/>
  <c r="C1441" i="3"/>
  <c r="D1441" i="3"/>
  <c r="E1441" i="3"/>
  <c r="F1441" i="3"/>
  <c r="G1441" i="3"/>
  <c r="H1441" i="3"/>
  <c r="I1441" i="3"/>
  <c r="J1441" i="3"/>
  <c r="A1442" i="3"/>
  <c r="B1442" i="3"/>
  <c r="C1442" i="3"/>
  <c r="D1442" i="3"/>
  <c r="E1442" i="3"/>
  <c r="F1442" i="3"/>
  <c r="G1442" i="3"/>
  <c r="H1442" i="3"/>
  <c r="I1442" i="3"/>
  <c r="J1442" i="3"/>
  <c r="A1443" i="3"/>
  <c r="B1443" i="3"/>
  <c r="C1443" i="3"/>
  <c r="D1443" i="3"/>
  <c r="E1443" i="3"/>
  <c r="F1443" i="3"/>
  <c r="G1443" i="3"/>
  <c r="H1443" i="3"/>
  <c r="I1443" i="3"/>
  <c r="J1443" i="3"/>
  <c r="A1444" i="3"/>
  <c r="B1444" i="3"/>
  <c r="C1444" i="3"/>
  <c r="D1444" i="3"/>
  <c r="E1444" i="3"/>
  <c r="F1444" i="3"/>
  <c r="G1444" i="3"/>
  <c r="H1444" i="3"/>
  <c r="I1444" i="3"/>
  <c r="J1444" i="3"/>
  <c r="A1445" i="3"/>
  <c r="B1445" i="3"/>
  <c r="C1445" i="3"/>
  <c r="D1445" i="3"/>
  <c r="E1445" i="3"/>
  <c r="F1445" i="3"/>
  <c r="G1445" i="3"/>
  <c r="H1445" i="3"/>
  <c r="I1445" i="3"/>
  <c r="J1445" i="3"/>
  <c r="A1446" i="3"/>
  <c r="B1446" i="3"/>
  <c r="C1446" i="3"/>
  <c r="D1446" i="3"/>
  <c r="E1446" i="3"/>
  <c r="F1446" i="3"/>
  <c r="G1446" i="3"/>
  <c r="H1446" i="3"/>
  <c r="I1446" i="3"/>
  <c r="J1446" i="3"/>
  <c r="A1447" i="3"/>
  <c r="B1447" i="3"/>
  <c r="C1447" i="3"/>
  <c r="D1447" i="3"/>
  <c r="E1447" i="3"/>
  <c r="F1447" i="3"/>
  <c r="G1447" i="3"/>
  <c r="H1447" i="3"/>
  <c r="I1447" i="3"/>
  <c r="J1447" i="3"/>
  <c r="A1448" i="3"/>
  <c r="B1448" i="3"/>
  <c r="C1448" i="3"/>
  <c r="D1448" i="3"/>
  <c r="E1448" i="3"/>
  <c r="F1448" i="3"/>
  <c r="G1448" i="3"/>
  <c r="H1448" i="3"/>
  <c r="I1448" i="3"/>
  <c r="J1448" i="3"/>
  <c r="A1449" i="3"/>
  <c r="B1449" i="3"/>
  <c r="C1449" i="3"/>
  <c r="D1449" i="3"/>
  <c r="E1449" i="3"/>
  <c r="F1449" i="3"/>
  <c r="G1449" i="3"/>
  <c r="H1449" i="3"/>
  <c r="I1449" i="3"/>
  <c r="J1449" i="3"/>
  <c r="A1450" i="3"/>
  <c r="B1450" i="3"/>
  <c r="C1450" i="3"/>
  <c r="D1450" i="3"/>
  <c r="E1450" i="3"/>
  <c r="F1450" i="3"/>
  <c r="G1450" i="3"/>
  <c r="H1450" i="3"/>
  <c r="I1450" i="3"/>
  <c r="J1450" i="3"/>
  <c r="A1451" i="3"/>
  <c r="B1451" i="3"/>
  <c r="C1451" i="3"/>
  <c r="D1451" i="3"/>
  <c r="E1451" i="3"/>
  <c r="F1451" i="3"/>
  <c r="G1451" i="3"/>
  <c r="H1451" i="3"/>
  <c r="I1451" i="3"/>
  <c r="J1451" i="3"/>
  <c r="A1452" i="3"/>
  <c r="B1452" i="3"/>
  <c r="C1452" i="3"/>
  <c r="D1452" i="3"/>
  <c r="E1452" i="3"/>
  <c r="F1452" i="3"/>
  <c r="G1452" i="3"/>
  <c r="H1452" i="3"/>
  <c r="I1452" i="3"/>
  <c r="J1452" i="3"/>
  <c r="A1453" i="3"/>
  <c r="B1453" i="3"/>
  <c r="C1453" i="3"/>
  <c r="D1453" i="3"/>
  <c r="E1453" i="3"/>
  <c r="F1453" i="3"/>
  <c r="G1453" i="3"/>
  <c r="H1453" i="3"/>
  <c r="I1453" i="3"/>
  <c r="J1453" i="3"/>
  <c r="A1454" i="3"/>
  <c r="B1454" i="3"/>
  <c r="C1454" i="3"/>
  <c r="D1454" i="3"/>
  <c r="E1454" i="3"/>
  <c r="F1454" i="3"/>
  <c r="G1454" i="3"/>
  <c r="H1454" i="3"/>
  <c r="I1454" i="3"/>
  <c r="J1454" i="3"/>
  <c r="A1455" i="3"/>
  <c r="B1455" i="3"/>
  <c r="C1455" i="3"/>
  <c r="D1455" i="3"/>
  <c r="E1455" i="3"/>
  <c r="F1455" i="3"/>
  <c r="G1455" i="3"/>
  <c r="H1455" i="3"/>
  <c r="I1455" i="3"/>
  <c r="J1455" i="3"/>
  <c r="A1456" i="3"/>
  <c r="B1456" i="3"/>
  <c r="C1456" i="3"/>
  <c r="D1456" i="3"/>
  <c r="E1456" i="3"/>
  <c r="F1456" i="3"/>
  <c r="G1456" i="3"/>
  <c r="H1456" i="3"/>
  <c r="I1456" i="3"/>
  <c r="J1456" i="3"/>
  <c r="A1457" i="3"/>
  <c r="B1457" i="3"/>
  <c r="C1457" i="3"/>
  <c r="D1457" i="3"/>
  <c r="E1457" i="3"/>
  <c r="F1457" i="3"/>
  <c r="G1457" i="3"/>
  <c r="H1457" i="3"/>
  <c r="I1457" i="3"/>
  <c r="J1457" i="3"/>
  <c r="A1458" i="3"/>
  <c r="B1458" i="3"/>
  <c r="C1458" i="3"/>
  <c r="D1458" i="3"/>
  <c r="E1458" i="3"/>
  <c r="F1458" i="3"/>
  <c r="G1458" i="3"/>
  <c r="H1458" i="3"/>
  <c r="I1458" i="3"/>
  <c r="J1458" i="3"/>
  <c r="A1459" i="3"/>
  <c r="B1459" i="3"/>
  <c r="C1459" i="3"/>
  <c r="D1459" i="3"/>
  <c r="E1459" i="3"/>
  <c r="F1459" i="3"/>
  <c r="G1459" i="3"/>
  <c r="H1459" i="3"/>
  <c r="I1459" i="3"/>
  <c r="J1459" i="3"/>
  <c r="A1460" i="3"/>
  <c r="B1460" i="3"/>
  <c r="C1460" i="3"/>
  <c r="D1460" i="3"/>
  <c r="E1460" i="3"/>
  <c r="F1460" i="3"/>
  <c r="G1460" i="3"/>
  <c r="H1460" i="3"/>
  <c r="I1460" i="3"/>
  <c r="J1460" i="3"/>
  <c r="A1461" i="3"/>
  <c r="B1461" i="3"/>
  <c r="C1461" i="3"/>
  <c r="D1461" i="3"/>
  <c r="E1461" i="3"/>
  <c r="F1461" i="3"/>
  <c r="G1461" i="3"/>
  <c r="H1461" i="3"/>
  <c r="I1461" i="3"/>
  <c r="J1461" i="3"/>
  <c r="A1462" i="3"/>
  <c r="B1462" i="3"/>
  <c r="C1462" i="3"/>
  <c r="D1462" i="3"/>
  <c r="E1462" i="3"/>
  <c r="F1462" i="3"/>
  <c r="G1462" i="3"/>
  <c r="H1462" i="3"/>
  <c r="I1462" i="3"/>
  <c r="J1462" i="3"/>
  <c r="A1463" i="3"/>
  <c r="B1463" i="3"/>
  <c r="C1463" i="3"/>
  <c r="D1463" i="3"/>
  <c r="E1463" i="3"/>
  <c r="F1463" i="3"/>
  <c r="G1463" i="3"/>
  <c r="H1463" i="3"/>
  <c r="I1463" i="3"/>
  <c r="J1463" i="3"/>
  <c r="A1464" i="3"/>
  <c r="B1464" i="3"/>
  <c r="C1464" i="3"/>
  <c r="D1464" i="3"/>
  <c r="E1464" i="3"/>
  <c r="F1464" i="3"/>
  <c r="G1464" i="3"/>
  <c r="H1464" i="3"/>
  <c r="I1464" i="3"/>
  <c r="J1464" i="3"/>
  <c r="A1465" i="3"/>
  <c r="B1465" i="3"/>
  <c r="C1465" i="3"/>
  <c r="D1465" i="3"/>
  <c r="E1465" i="3"/>
  <c r="F1465" i="3"/>
  <c r="G1465" i="3"/>
  <c r="H1465" i="3"/>
  <c r="I1465" i="3"/>
  <c r="J1465" i="3"/>
  <c r="A1466" i="3"/>
  <c r="B1466" i="3"/>
  <c r="C1466" i="3"/>
  <c r="D1466" i="3"/>
  <c r="E1466" i="3"/>
  <c r="F1466" i="3"/>
  <c r="G1466" i="3"/>
  <c r="H1466" i="3"/>
  <c r="I1466" i="3"/>
  <c r="J1466" i="3"/>
  <c r="A1467" i="3"/>
  <c r="B1467" i="3"/>
  <c r="C1467" i="3"/>
  <c r="D1467" i="3"/>
  <c r="E1467" i="3"/>
  <c r="F1467" i="3"/>
  <c r="G1467" i="3"/>
  <c r="H1467" i="3"/>
  <c r="I1467" i="3"/>
  <c r="J1467" i="3"/>
  <c r="A1468" i="3"/>
  <c r="B1468" i="3"/>
  <c r="C1468" i="3"/>
  <c r="D1468" i="3"/>
  <c r="E1468" i="3"/>
  <c r="F1468" i="3"/>
  <c r="G1468" i="3"/>
  <c r="H1468" i="3"/>
  <c r="I1468" i="3"/>
  <c r="J1468" i="3"/>
  <c r="A1469" i="3"/>
  <c r="B1469" i="3"/>
  <c r="C1469" i="3"/>
  <c r="D1469" i="3"/>
  <c r="E1469" i="3"/>
  <c r="F1469" i="3"/>
  <c r="G1469" i="3"/>
  <c r="H1469" i="3"/>
  <c r="I1469" i="3"/>
  <c r="J1469" i="3"/>
  <c r="A1470" i="3"/>
  <c r="B1470" i="3"/>
  <c r="C1470" i="3"/>
  <c r="D1470" i="3"/>
  <c r="E1470" i="3"/>
  <c r="F1470" i="3"/>
  <c r="G1470" i="3"/>
  <c r="H1470" i="3"/>
  <c r="I1470" i="3"/>
  <c r="J1470" i="3"/>
  <c r="A1471" i="3"/>
  <c r="B1471" i="3"/>
  <c r="C1471" i="3"/>
  <c r="D1471" i="3"/>
  <c r="E1471" i="3"/>
  <c r="F1471" i="3"/>
  <c r="G1471" i="3"/>
  <c r="H1471" i="3"/>
  <c r="I1471" i="3"/>
  <c r="J1471" i="3"/>
  <c r="A1472" i="3"/>
  <c r="B1472" i="3"/>
  <c r="C1472" i="3"/>
  <c r="D1472" i="3"/>
  <c r="E1472" i="3"/>
  <c r="F1472" i="3"/>
  <c r="G1472" i="3"/>
  <c r="H1472" i="3"/>
  <c r="I1472" i="3"/>
  <c r="J1472" i="3"/>
  <c r="A1473" i="3"/>
  <c r="B1473" i="3"/>
  <c r="C1473" i="3"/>
  <c r="D1473" i="3"/>
  <c r="E1473" i="3"/>
  <c r="F1473" i="3"/>
  <c r="G1473" i="3"/>
  <c r="H1473" i="3"/>
  <c r="I1473" i="3"/>
  <c r="J1473" i="3"/>
  <c r="A1474" i="3"/>
  <c r="B1474" i="3"/>
  <c r="C1474" i="3"/>
  <c r="D1474" i="3"/>
  <c r="E1474" i="3"/>
  <c r="F1474" i="3"/>
  <c r="G1474" i="3"/>
  <c r="H1474" i="3"/>
  <c r="I1474" i="3"/>
  <c r="J1474" i="3"/>
  <c r="A1475" i="3"/>
  <c r="B1475" i="3"/>
  <c r="C1475" i="3"/>
  <c r="D1475" i="3"/>
  <c r="E1475" i="3"/>
  <c r="F1475" i="3"/>
  <c r="G1475" i="3"/>
  <c r="H1475" i="3"/>
  <c r="I1475" i="3"/>
  <c r="J1475" i="3"/>
  <c r="A1476" i="3"/>
  <c r="B1476" i="3"/>
  <c r="C1476" i="3"/>
  <c r="D1476" i="3"/>
  <c r="E1476" i="3"/>
  <c r="F1476" i="3"/>
  <c r="G1476" i="3"/>
  <c r="H1476" i="3"/>
  <c r="I1476" i="3"/>
  <c r="J1476" i="3"/>
  <c r="A1477" i="3"/>
  <c r="B1477" i="3"/>
  <c r="C1477" i="3"/>
  <c r="D1477" i="3"/>
  <c r="E1477" i="3"/>
  <c r="F1477" i="3"/>
  <c r="G1477" i="3"/>
  <c r="H1477" i="3"/>
  <c r="I1477" i="3"/>
  <c r="J1477" i="3"/>
  <c r="A1478" i="3"/>
  <c r="B1478" i="3"/>
  <c r="C1478" i="3"/>
  <c r="D1478" i="3"/>
  <c r="E1478" i="3"/>
  <c r="F1478" i="3"/>
  <c r="G1478" i="3"/>
  <c r="H1478" i="3"/>
  <c r="I1478" i="3"/>
  <c r="J1478" i="3"/>
  <c r="A1479" i="3"/>
  <c r="B1479" i="3"/>
  <c r="C1479" i="3"/>
  <c r="D1479" i="3"/>
  <c r="E1479" i="3"/>
  <c r="F1479" i="3"/>
  <c r="G1479" i="3"/>
  <c r="H1479" i="3"/>
  <c r="I1479" i="3"/>
  <c r="J1479" i="3"/>
  <c r="A1480" i="3"/>
  <c r="B1480" i="3"/>
  <c r="C1480" i="3"/>
  <c r="D1480" i="3"/>
  <c r="E1480" i="3"/>
  <c r="F1480" i="3"/>
  <c r="G1480" i="3"/>
  <c r="H1480" i="3"/>
  <c r="I1480" i="3"/>
  <c r="J1480" i="3"/>
  <c r="A1481" i="3"/>
  <c r="B1481" i="3"/>
  <c r="C1481" i="3"/>
  <c r="D1481" i="3"/>
  <c r="E1481" i="3"/>
  <c r="F1481" i="3"/>
  <c r="G1481" i="3"/>
  <c r="H1481" i="3"/>
  <c r="I1481" i="3"/>
  <c r="J1481" i="3"/>
  <c r="A1482" i="3"/>
  <c r="B1482" i="3"/>
  <c r="C1482" i="3"/>
  <c r="D1482" i="3"/>
  <c r="E1482" i="3"/>
  <c r="F1482" i="3"/>
  <c r="G1482" i="3"/>
  <c r="H1482" i="3"/>
  <c r="I1482" i="3"/>
  <c r="J1482" i="3"/>
  <c r="A1483" i="3"/>
  <c r="B1483" i="3"/>
  <c r="C1483" i="3"/>
  <c r="D1483" i="3"/>
  <c r="E1483" i="3"/>
  <c r="F1483" i="3"/>
  <c r="G1483" i="3"/>
  <c r="H1483" i="3"/>
  <c r="I1483" i="3"/>
  <c r="J1483" i="3"/>
  <c r="A1484" i="3"/>
  <c r="B1484" i="3"/>
  <c r="C1484" i="3"/>
  <c r="D1484" i="3"/>
  <c r="E1484" i="3"/>
  <c r="F1484" i="3"/>
  <c r="G1484" i="3"/>
  <c r="H1484" i="3"/>
  <c r="I1484" i="3"/>
  <c r="J1484" i="3"/>
  <c r="A1485" i="3"/>
  <c r="B1485" i="3"/>
  <c r="C1485" i="3"/>
  <c r="D1485" i="3"/>
  <c r="E1485" i="3"/>
  <c r="F1485" i="3"/>
  <c r="G1485" i="3"/>
  <c r="H1485" i="3"/>
  <c r="I1485" i="3"/>
  <c r="J1485" i="3"/>
  <c r="A1486" i="3"/>
  <c r="B1486" i="3"/>
  <c r="C1486" i="3"/>
  <c r="D1486" i="3"/>
  <c r="E1486" i="3"/>
  <c r="F1486" i="3"/>
  <c r="G1486" i="3"/>
  <c r="H1486" i="3"/>
  <c r="I1486" i="3"/>
  <c r="J1486" i="3"/>
  <c r="A1487" i="3"/>
  <c r="B1487" i="3"/>
  <c r="C1487" i="3"/>
  <c r="D1487" i="3"/>
  <c r="E1487" i="3"/>
  <c r="F1487" i="3"/>
  <c r="G1487" i="3"/>
  <c r="H1487" i="3"/>
  <c r="I1487" i="3"/>
  <c r="J1487" i="3"/>
  <c r="A1488" i="3"/>
  <c r="B1488" i="3"/>
  <c r="C1488" i="3"/>
  <c r="D1488" i="3"/>
  <c r="E1488" i="3"/>
  <c r="F1488" i="3"/>
  <c r="G1488" i="3"/>
  <c r="H1488" i="3"/>
  <c r="I1488" i="3"/>
  <c r="J1488" i="3"/>
  <c r="A1489" i="3"/>
  <c r="B1489" i="3"/>
  <c r="C1489" i="3"/>
  <c r="D1489" i="3"/>
  <c r="E1489" i="3"/>
  <c r="F1489" i="3"/>
  <c r="G1489" i="3"/>
  <c r="H1489" i="3"/>
  <c r="I1489" i="3"/>
  <c r="J1489" i="3"/>
  <c r="A1490" i="3"/>
  <c r="B1490" i="3"/>
  <c r="C1490" i="3"/>
  <c r="D1490" i="3"/>
  <c r="E1490" i="3"/>
  <c r="F1490" i="3"/>
  <c r="G1490" i="3"/>
  <c r="H1490" i="3"/>
  <c r="I1490" i="3"/>
  <c r="J1490" i="3"/>
  <c r="A1491" i="3"/>
  <c r="B1491" i="3"/>
  <c r="C1491" i="3"/>
  <c r="D1491" i="3"/>
  <c r="E1491" i="3"/>
  <c r="F1491" i="3"/>
  <c r="G1491" i="3"/>
  <c r="H1491" i="3"/>
  <c r="I1491" i="3"/>
  <c r="J1491" i="3"/>
  <c r="A1492" i="3"/>
  <c r="B1492" i="3"/>
  <c r="C1492" i="3"/>
  <c r="D1492" i="3"/>
  <c r="E1492" i="3"/>
  <c r="F1492" i="3"/>
  <c r="G1492" i="3"/>
  <c r="H1492" i="3"/>
  <c r="I1492" i="3"/>
  <c r="J1492" i="3"/>
  <c r="A1493" i="3"/>
  <c r="B1493" i="3"/>
  <c r="C1493" i="3"/>
  <c r="D1493" i="3"/>
  <c r="E1493" i="3"/>
  <c r="F1493" i="3"/>
  <c r="G1493" i="3"/>
  <c r="H1493" i="3"/>
  <c r="I1493" i="3"/>
  <c r="J1493" i="3"/>
  <c r="A1494" i="3"/>
  <c r="B1494" i="3"/>
  <c r="C1494" i="3"/>
  <c r="D1494" i="3"/>
  <c r="E1494" i="3"/>
  <c r="F1494" i="3"/>
  <c r="G1494" i="3"/>
  <c r="H1494" i="3"/>
  <c r="I1494" i="3"/>
  <c r="J1494" i="3"/>
  <c r="A1495" i="3"/>
  <c r="B1495" i="3"/>
  <c r="C1495" i="3"/>
  <c r="D1495" i="3"/>
  <c r="E1495" i="3"/>
  <c r="F1495" i="3"/>
  <c r="G1495" i="3"/>
  <c r="H1495" i="3"/>
  <c r="I1495" i="3"/>
  <c r="J1495" i="3"/>
  <c r="A1496" i="3"/>
  <c r="B1496" i="3"/>
  <c r="C1496" i="3"/>
  <c r="D1496" i="3"/>
  <c r="E1496" i="3"/>
  <c r="F1496" i="3"/>
  <c r="G1496" i="3"/>
  <c r="H1496" i="3"/>
  <c r="I1496" i="3"/>
  <c r="J1496" i="3"/>
  <c r="A1497" i="3"/>
  <c r="B1497" i="3"/>
  <c r="C1497" i="3"/>
  <c r="D1497" i="3"/>
  <c r="E1497" i="3"/>
  <c r="F1497" i="3"/>
  <c r="G1497" i="3"/>
  <c r="H1497" i="3"/>
  <c r="I1497" i="3"/>
  <c r="J1497" i="3"/>
  <c r="A1498" i="3"/>
  <c r="B1498" i="3"/>
  <c r="C1498" i="3"/>
  <c r="D1498" i="3"/>
  <c r="E1498" i="3"/>
  <c r="F1498" i="3"/>
  <c r="G1498" i="3"/>
  <c r="H1498" i="3"/>
  <c r="I1498" i="3"/>
  <c r="J1498" i="3"/>
  <c r="A1499" i="3"/>
  <c r="B1499" i="3"/>
  <c r="C1499" i="3"/>
  <c r="D1499" i="3"/>
  <c r="E1499" i="3"/>
  <c r="F1499" i="3"/>
  <c r="G1499" i="3"/>
  <c r="H1499" i="3"/>
  <c r="I1499" i="3"/>
  <c r="J1499" i="3"/>
  <c r="A1500" i="3"/>
  <c r="B1500" i="3"/>
  <c r="C1500" i="3"/>
  <c r="D1500" i="3"/>
  <c r="E1500" i="3"/>
  <c r="F1500" i="3"/>
  <c r="G1500" i="3"/>
  <c r="H1500" i="3"/>
  <c r="I1500" i="3"/>
  <c r="J1500" i="3"/>
  <c r="A1501" i="3"/>
  <c r="B1501" i="3"/>
  <c r="C1501" i="3"/>
  <c r="D1501" i="3"/>
  <c r="E1501" i="3"/>
  <c r="F1501" i="3"/>
  <c r="G1501" i="3"/>
  <c r="H1501" i="3"/>
  <c r="I1501" i="3"/>
  <c r="J1501" i="3"/>
  <c r="A1502" i="3"/>
  <c r="B1502" i="3"/>
  <c r="C1502" i="3"/>
  <c r="D1502" i="3"/>
  <c r="E1502" i="3"/>
  <c r="F1502" i="3"/>
  <c r="G1502" i="3"/>
  <c r="H1502" i="3"/>
  <c r="I1502" i="3"/>
  <c r="J1502" i="3"/>
  <c r="A1503" i="3"/>
  <c r="B1503" i="3"/>
  <c r="C1503" i="3"/>
  <c r="D1503" i="3"/>
  <c r="E1503" i="3"/>
  <c r="F1503" i="3"/>
  <c r="G1503" i="3"/>
  <c r="H1503" i="3"/>
  <c r="I1503" i="3"/>
  <c r="J1503" i="3"/>
  <c r="A1504" i="3"/>
  <c r="B1504" i="3"/>
  <c r="C1504" i="3"/>
  <c r="D1504" i="3"/>
  <c r="E1504" i="3"/>
  <c r="F1504" i="3"/>
  <c r="G1504" i="3"/>
  <c r="H1504" i="3"/>
  <c r="I1504" i="3"/>
  <c r="J1504" i="3"/>
  <c r="A1505" i="3"/>
  <c r="B1505" i="3"/>
  <c r="C1505" i="3"/>
  <c r="D1505" i="3"/>
  <c r="E1505" i="3"/>
  <c r="F1505" i="3"/>
  <c r="G1505" i="3"/>
  <c r="H1505" i="3"/>
  <c r="I1505" i="3"/>
  <c r="J1505" i="3"/>
  <c r="A1506" i="3"/>
  <c r="B1506" i="3"/>
  <c r="C1506" i="3"/>
  <c r="D1506" i="3"/>
  <c r="E1506" i="3"/>
  <c r="F1506" i="3"/>
  <c r="G1506" i="3"/>
  <c r="H1506" i="3"/>
  <c r="I1506" i="3"/>
  <c r="J1506" i="3"/>
  <c r="A1507" i="3"/>
  <c r="B1507" i="3"/>
  <c r="C1507" i="3"/>
  <c r="D1507" i="3"/>
  <c r="E1507" i="3"/>
  <c r="F1507" i="3"/>
  <c r="G1507" i="3"/>
  <c r="H1507" i="3"/>
  <c r="I1507" i="3"/>
  <c r="J1507" i="3"/>
  <c r="A1508" i="3"/>
  <c r="B1508" i="3"/>
  <c r="C1508" i="3"/>
  <c r="D1508" i="3"/>
  <c r="E1508" i="3"/>
  <c r="F1508" i="3"/>
  <c r="G1508" i="3"/>
  <c r="H1508" i="3"/>
  <c r="I1508" i="3"/>
  <c r="J1508" i="3"/>
  <c r="A1509" i="3"/>
  <c r="B1509" i="3"/>
  <c r="C1509" i="3"/>
  <c r="D1509" i="3"/>
  <c r="E1509" i="3"/>
  <c r="F1509" i="3"/>
  <c r="G1509" i="3"/>
  <c r="H1509" i="3"/>
  <c r="I1509" i="3"/>
  <c r="J1509" i="3"/>
  <c r="A1510" i="3"/>
  <c r="B1510" i="3"/>
  <c r="C1510" i="3"/>
  <c r="D1510" i="3"/>
  <c r="E1510" i="3"/>
  <c r="F1510" i="3"/>
  <c r="G1510" i="3"/>
  <c r="H1510" i="3"/>
  <c r="I1510" i="3"/>
  <c r="J1510" i="3"/>
  <c r="A1511" i="3"/>
  <c r="B1511" i="3"/>
  <c r="C1511" i="3"/>
  <c r="D1511" i="3"/>
  <c r="E1511" i="3"/>
  <c r="F1511" i="3"/>
  <c r="G1511" i="3"/>
  <c r="H1511" i="3"/>
  <c r="I1511" i="3"/>
  <c r="J1511" i="3"/>
  <c r="A1512" i="3"/>
  <c r="B1512" i="3"/>
  <c r="C1512" i="3"/>
  <c r="D1512" i="3"/>
  <c r="E1512" i="3"/>
  <c r="F1512" i="3"/>
  <c r="G1512" i="3"/>
  <c r="H1512" i="3"/>
  <c r="I1512" i="3"/>
  <c r="J1512" i="3"/>
  <c r="A1513" i="3"/>
  <c r="B1513" i="3"/>
  <c r="C1513" i="3"/>
  <c r="D1513" i="3"/>
  <c r="E1513" i="3"/>
  <c r="F1513" i="3"/>
  <c r="G1513" i="3"/>
  <c r="H1513" i="3"/>
  <c r="I1513" i="3"/>
  <c r="J1513" i="3"/>
  <c r="A1514" i="3"/>
  <c r="B1514" i="3"/>
  <c r="C1514" i="3"/>
  <c r="D1514" i="3"/>
  <c r="E1514" i="3"/>
  <c r="F1514" i="3"/>
  <c r="G1514" i="3"/>
  <c r="H1514" i="3"/>
  <c r="I1514" i="3"/>
  <c r="J1514" i="3"/>
  <c r="A1515" i="3"/>
  <c r="B1515" i="3"/>
  <c r="C1515" i="3"/>
  <c r="D1515" i="3"/>
  <c r="E1515" i="3"/>
  <c r="F1515" i="3"/>
  <c r="G1515" i="3"/>
  <c r="H1515" i="3"/>
  <c r="I1515" i="3"/>
  <c r="J1515" i="3"/>
  <c r="A1516" i="3"/>
  <c r="B1516" i="3"/>
  <c r="C1516" i="3"/>
  <c r="D1516" i="3"/>
  <c r="E1516" i="3"/>
  <c r="F1516" i="3"/>
  <c r="G1516" i="3"/>
  <c r="H1516" i="3"/>
  <c r="I1516" i="3"/>
  <c r="J1516" i="3"/>
  <c r="A1517" i="3"/>
  <c r="B1517" i="3"/>
  <c r="C1517" i="3"/>
  <c r="D1517" i="3"/>
  <c r="E1517" i="3"/>
  <c r="F1517" i="3"/>
  <c r="G1517" i="3"/>
  <c r="H1517" i="3"/>
  <c r="I1517" i="3"/>
  <c r="J1517" i="3"/>
  <c r="A1518" i="3"/>
  <c r="B1518" i="3"/>
  <c r="C1518" i="3"/>
  <c r="D1518" i="3"/>
  <c r="E1518" i="3"/>
  <c r="F1518" i="3"/>
  <c r="G1518" i="3"/>
  <c r="H1518" i="3"/>
  <c r="I1518" i="3"/>
  <c r="J1518" i="3"/>
  <c r="A1519" i="3"/>
  <c r="B1519" i="3"/>
  <c r="C1519" i="3"/>
  <c r="D1519" i="3"/>
  <c r="E1519" i="3"/>
  <c r="F1519" i="3"/>
  <c r="G1519" i="3"/>
  <c r="H1519" i="3"/>
  <c r="I1519" i="3"/>
  <c r="J1519" i="3"/>
  <c r="A1520" i="3"/>
  <c r="B1520" i="3"/>
  <c r="C1520" i="3"/>
  <c r="D1520" i="3"/>
  <c r="E1520" i="3"/>
  <c r="F1520" i="3"/>
  <c r="G1520" i="3"/>
  <c r="H1520" i="3"/>
  <c r="I1520" i="3"/>
  <c r="J1520" i="3"/>
  <c r="A1521" i="3"/>
  <c r="B1521" i="3"/>
  <c r="C1521" i="3"/>
  <c r="D1521" i="3"/>
  <c r="E1521" i="3"/>
  <c r="F1521" i="3"/>
  <c r="G1521" i="3"/>
  <c r="H1521" i="3"/>
  <c r="I1521" i="3"/>
  <c r="J1521" i="3"/>
  <c r="A1522" i="3"/>
  <c r="B1522" i="3"/>
  <c r="C1522" i="3"/>
  <c r="D1522" i="3"/>
  <c r="E1522" i="3"/>
  <c r="F1522" i="3"/>
  <c r="G1522" i="3"/>
  <c r="H1522" i="3"/>
  <c r="I1522" i="3"/>
  <c r="J1522" i="3"/>
  <c r="A1523" i="3"/>
  <c r="B1523" i="3"/>
  <c r="C1523" i="3"/>
  <c r="D1523" i="3"/>
  <c r="E1523" i="3"/>
  <c r="F1523" i="3"/>
  <c r="G1523" i="3"/>
  <c r="H1523" i="3"/>
  <c r="I1523" i="3"/>
  <c r="J1523" i="3"/>
  <c r="A1524" i="3"/>
  <c r="B1524" i="3"/>
  <c r="C1524" i="3"/>
  <c r="D1524" i="3"/>
  <c r="E1524" i="3"/>
  <c r="F1524" i="3"/>
  <c r="G1524" i="3"/>
  <c r="H1524" i="3"/>
  <c r="I1524" i="3"/>
  <c r="J1524" i="3"/>
  <c r="A1525" i="3"/>
  <c r="B1525" i="3"/>
  <c r="C1525" i="3"/>
  <c r="D1525" i="3"/>
  <c r="E1525" i="3"/>
  <c r="F1525" i="3"/>
  <c r="G1525" i="3"/>
  <c r="H1525" i="3"/>
  <c r="I1525" i="3"/>
  <c r="J1525" i="3"/>
  <c r="A1526" i="3"/>
  <c r="B1526" i="3"/>
  <c r="C1526" i="3"/>
  <c r="D1526" i="3"/>
  <c r="E1526" i="3"/>
  <c r="F1526" i="3"/>
  <c r="G1526" i="3"/>
  <c r="H1526" i="3"/>
  <c r="I1526" i="3"/>
  <c r="J1526" i="3"/>
  <c r="A1527" i="3"/>
  <c r="B1527" i="3"/>
  <c r="C1527" i="3"/>
  <c r="D1527" i="3"/>
  <c r="E1527" i="3"/>
  <c r="F1527" i="3"/>
  <c r="G1527" i="3"/>
  <c r="H1527" i="3"/>
  <c r="I1527" i="3"/>
  <c r="J1527" i="3"/>
  <c r="A1528" i="3"/>
  <c r="B1528" i="3"/>
  <c r="C1528" i="3"/>
  <c r="D1528" i="3"/>
  <c r="E1528" i="3"/>
  <c r="F1528" i="3"/>
  <c r="G1528" i="3"/>
  <c r="H1528" i="3"/>
  <c r="I1528" i="3"/>
  <c r="J1528" i="3"/>
  <c r="A1529" i="3"/>
  <c r="B1529" i="3"/>
  <c r="C1529" i="3"/>
  <c r="D1529" i="3"/>
  <c r="E1529" i="3"/>
  <c r="F1529" i="3"/>
  <c r="G1529" i="3"/>
  <c r="H1529" i="3"/>
  <c r="I1529" i="3"/>
  <c r="J1529" i="3"/>
  <c r="A1530" i="3"/>
  <c r="B1530" i="3"/>
  <c r="C1530" i="3"/>
  <c r="D1530" i="3"/>
  <c r="E1530" i="3"/>
  <c r="F1530" i="3"/>
  <c r="G1530" i="3"/>
  <c r="H1530" i="3"/>
  <c r="I1530" i="3"/>
  <c r="J1530" i="3"/>
  <c r="A1531" i="3"/>
  <c r="B1531" i="3"/>
  <c r="C1531" i="3"/>
  <c r="D1531" i="3"/>
  <c r="E1531" i="3"/>
  <c r="F1531" i="3"/>
  <c r="G1531" i="3"/>
  <c r="H1531" i="3"/>
  <c r="I1531" i="3"/>
  <c r="J1531" i="3"/>
  <c r="A1532" i="3"/>
  <c r="B1532" i="3"/>
  <c r="C1532" i="3"/>
  <c r="D1532" i="3"/>
  <c r="E1532" i="3"/>
  <c r="F1532" i="3"/>
  <c r="G1532" i="3"/>
  <c r="H1532" i="3"/>
  <c r="I1532" i="3"/>
  <c r="J1532" i="3"/>
  <c r="A1533" i="3"/>
  <c r="B1533" i="3"/>
  <c r="C1533" i="3"/>
  <c r="D1533" i="3"/>
  <c r="E1533" i="3"/>
  <c r="F1533" i="3"/>
  <c r="G1533" i="3"/>
  <c r="H1533" i="3"/>
  <c r="I1533" i="3"/>
  <c r="J1533" i="3"/>
  <c r="A1534" i="3"/>
  <c r="B1534" i="3"/>
  <c r="C1534" i="3"/>
  <c r="D1534" i="3"/>
  <c r="E1534" i="3"/>
  <c r="F1534" i="3"/>
  <c r="G1534" i="3"/>
  <c r="H1534" i="3"/>
  <c r="I1534" i="3"/>
  <c r="J1534" i="3"/>
  <c r="A1535" i="3"/>
  <c r="B1535" i="3"/>
  <c r="C1535" i="3"/>
  <c r="D1535" i="3"/>
  <c r="E1535" i="3"/>
  <c r="F1535" i="3"/>
  <c r="G1535" i="3"/>
  <c r="H1535" i="3"/>
  <c r="I1535" i="3"/>
  <c r="J1535" i="3"/>
  <c r="A1536" i="3"/>
  <c r="B1536" i="3"/>
  <c r="C1536" i="3"/>
  <c r="D1536" i="3"/>
  <c r="E1536" i="3"/>
  <c r="F1536" i="3"/>
  <c r="G1536" i="3"/>
  <c r="H1536" i="3"/>
  <c r="I1536" i="3"/>
  <c r="J1536" i="3"/>
  <c r="A1537" i="3"/>
  <c r="B1537" i="3"/>
  <c r="C1537" i="3"/>
  <c r="D1537" i="3"/>
  <c r="E1537" i="3"/>
  <c r="F1537" i="3"/>
  <c r="G1537" i="3"/>
  <c r="H1537" i="3"/>
  <c r="I1537" i="3"/>
  <c r="J1537" i="3"/>
  <c r="A1538" i="3"/>
  <c r="B1538" i="3"/>
  <c r="C1538" i="3"/>
  <c r="D1538" i="3"/>
  <c r="E1538" i="3"/>
  <c r="F1538" i="3"/>
  <c r="G1538" i="3"/>
  <c r="H1538" i="3"/>
  <c r="I1538" i="3"/>
  <c r="J1538" i="3"/>
  <c r="A1539" i="3"/>
  <c r="B1539" i="3"/>
  <c r="C1539" i="3"/>
  <c r="D1539" i="3"/>
  <c r="E1539" i="3"/>
  <c r="F1539" i="3"/>
  <c r="G1539" i="3"/>
  <c r="H1539" i="3"/>
  <c r="I1539" i="3"/>
  <c r="J1539" i="3"/>
  <c r="A1540" i="3"/>
  <c r="B1540" i="3"/>
  <c r="C1540" i="3"/>
  <c r="D1540" i="3"/>
  <c r="E1540" i="3"/>
  <c r="F1540" i="3"/>
  <c r="G1540" i="3"/>
  <c r="H1540" i="3"/>
  <c r="I1540" i="3"/>
  <c r="J1540" i="3"/>
  <c r="A1541" i="3"/>
  <c r="B1541" i="3"/>
  <c r="C1541" i="3"/>
  <c r="D1541" i="3"/>
  <c r="E1541" i="3"/>
  <c r="F1541" i="3"/>
  <c r="G1541" i="3"/>
  <c r="H1541" i="3"/>
  <c r="I1541" i="3"/>
  <c r="J1541" i="3"/>
  <c r="A1542" i="3"/>
  <c r="B1542" i="3"/>
  <c r="C1542" i="3"/>
  <c r="D1542" i="3"/>
  <c r="E1542" i="3"/>
  <c r="F1542" i="3"/>
  <c r="G1542" i="3"/>
  <c r="H1542" i="3"/>
  <c r="I1542" i="3"/>
  <c r="J1542" i="3"/>
  <c r="A1543" i="3"/>
  <c r="B1543" i="3"/>
  <c r="C1543" i="3"/>
  <c r="D1543" i="3"/>
  <c r="E1543" i="3"/>
  <c r="F1543" i="3"/>
  <c r="G1543" i="3"/>
  <c r="H1543" i="3"/>
  <c r="I1543" i="3"/>
  <c r="J1543" i="3"/>
  <c r="A1544" i="3"/>
  <c r="B1544" i="3"/>
  <c r="C1544" i="3"/>
  <c r="D1544" i="3"/>
  <c r="E1544" i="3"/>
  <c r="F1544" i="3"/>
  <c r="G1544" i="3"/>
  <c r="H1544" i="3"/>
  <c r="I1544" i="3"/>
  <c r="J1544" i="3"/>
  <c r="A1545" i="3"/>
  <c r="B1545" i="3"/>
  <c r="C1545" i="3"/>
  <c r="D1545" i="3"/>
  <c r="E1545" i="3"/>
  <c r="F1545" i="3"/>
  <c r="G1545" i="3"/>
  <c r="H1545" i="3"/>
  <c r="I1545" i="3"/>
  <c r="J1545" i="3"/>
  <c r="A1546" i="3"/>
  <c r="B1546" i="3"/>
  <c r="C1546" i="3"/>
  <c r="D1546" i="3"/>
  <c r="E1546" i="3"/>
  <c r="F1546" i="3"/>
  <c r="G1546" i="3"/>
  <c r="H1546" i="3"/>
  <c r="I1546" i="3"/>
  <c r="J1546" i="3"/>
  <c r="A1547" i="3"/>
  <c r="B1547" i="3"/>
  <c r="C1547" i="3"/>
  <c r="D1547" i="3"/>
  <c r="E1547" i="3"/>
  <c r="F1547" i="3"/>
  <c r="G1547" i="3"/>
  <c r="H1547" i="3"/>
  <c r="I1547" i="3"/>
  <c r="J1547" i="3"/>
  <c r="A1548" i="3"/>
  <c r="B1548" i="3"/>
  <c r="C1548" i="3"/>
  <c r="D1548" i="3"/>
  <c r="E1548" i="3"/>
  <c r="F1548" i="3"/>
  <c r="G1548" i="3"/>
  <c r="H1548" i="3"/>
  <c r="I1548" i="3"/>
  <c r="J1548" i="3"/>
  <c r="A1549" i="3"/>
  <c r="B1549" i="3"/>
  <c r="C1549" i="3"/>
  <c r="D1549" i="3"/>
  <c r="E1549" i="3"/>
  <c r="F1549" i="3"/>
  <c r="G1549" i="3"/>
  <c r="H1549" i="3"/>
  <c r="I1549" i="3"/>
  <c r="J1549" i="3"/>
  <c r="A1550" i="3"/>
  <c r="B1550" i="3"/>
  <c r="C1550" i="3"/>
  <c r="D1550" i="3"/>
  <c r="E1550" i="3"/>
  <c r="F1550" i="3"/>
  <c r="G1550" i="3"/>
  <c r="H1550" i="3"/>
  <c r="I1550" i="3"/>
  <c r="J1550" i="3"/>
  <c r="A1551" i="3"/>
  <c r="B1551" i="3"/>
  <c r="C1551" i="3"/>
  <c r="D1551" i="3"/>
  <c r="E1551" i="3"/>
  <c r="F1551" i="3"/>
  <c r="G1551" i="3"/>
  <c r="H1551" i="3"/>
  <c r="I1551" i="3"/>
  <c r="J1551" i="3"/>
  <c r="A1552" i="3"/>
  <c r="B1552" i="3"/>
  <c r="C1552" i="3"/>
  <c r="D1552" i="3"/>
  <c r="E1552" i="3"/>
  <c r="F1552" i="3"/>
  <c r="G1552" i="3"/>
  <c r="H1552" i="3"/>
  <c r="I1552" i="3"/>
  <c r="J1552" i="3"/>
  <c r="A1553" i="3"/>
  <c r="B1553" i="3"/>
  <c r="C1553" i="3"/>
  <c r="D1553" i="3"/>
  <c r="E1553" i="3"/>
  <c r="F1553" i="3"/>
  <c r="G1553" i="3"/>
  <c r="H1553" i="3"/>
  <c r="I1553" i="3"/>
  <c r="J1553" i="3"/>
  <c r="A1554" i="3"/>
  <c r="B1554" i="3"/>
  <c r="C1554" i="3"/>
  <c r="D1554" i="3"/>
  <c r="E1554" i="3"/>
  <c r="F1554" i="3"/>
  <c r="G1554" i="3"/>
  <c r="H1554" i="3"/>
  <c r="I1554" i="3"/>
  <c r="J1554" i="3"/>
  <c r="A1555" i="3"/>
  <c r="B1555" i="3"/>
  <c r="C1555" i="3"/>
  <c r="D1555" i="3"/>
  <c r="E1555" i="3"/>
  <c r="F1555" i="3"/>
  <c r="G1555" i="3"/>
  <c r="H1555" i="3"/>
  <c r="I1555" i="3"/>
  <c r="J1555" i="3"/>
  <c r="A1556" i="3"/>
  <c r="B1556" i="3"/>
  <c r="C1556" i="3"/>
  <c r="D1556" i="3"/>
  <c r="E1556" i="3"/>
  <c r="F1556" i="3"/>
  <c r="G1556" i="3"/>
  <c r="H1556" i="3"/>
  <c r="I1556" i="3"/>
  <c r="J1556" i="3"/>
  <c r="A1557" i="3"/>
  <c r="B1557" i="3"/>
  <c r="C1557" i="3"/>
  <c r="D1557" i="3"/>
  <c r="E1557" i="3"/>
  <c r="F1557" i="3"/>
  <c r="G1557" i="3"/>
  <c r="H1557" i="3"/>
  <c r="I1557" i="3"/>
  <c r="J1557" i="3"/>
  <c r="A1558" i="3"/>
  <c r="B1558" i="3"/>
  <c r="C1558" i="3"/>
  <c r="D1558" i="3"/>
  <c r="E1558" i="3"/>
  <c r="F1558" i="3"/>
  <c r="G1558" i="3"/>
  <c r="H1558" i="3"/>
  <c r="I1558" i="3"/>
  <c r="J1558" i="3"/>
  <c r="A1559" i="3"/>
  <c r="B1559" i="3"/>
  <c r="C1559" i="3"/>
  <c r="D1559" i="3"/>
  <c r="E1559" i="3"/>
  <c r="F1559" i="3"/>
  <c r="G1559" i="3"/>
  <c r="H1559" i="3"/>
  <c r="I1559" i="3"/>
  <c r="J1559" i="3"/>
  <c r="A1560" i="3"/>
  <c r="B1560" i="3"/>
  <c r="C1560" i="3"/>
  <c r="D1560" i="3"/>
  <c r="E1560" i="3"/>
  <c r="F1560" i="3"/>
  <c r="G1560" i="3"/>
  <c r="H1560" i="3"/>
  <c r="I1560" i="3"/>
  <c r="J1560" i="3"/>
  <c r="A1561" i="3"/>
  <c r="B1561" i="3"/>
  <c r="C1561" i="3"/>
  <c r="D1561" i="3"/>
  <c r="E1561" i="3"/>
  <c r="F1561" i="3"/>
  <c r="G1561" i="3"/>
  <c r="H1561" i="3"/>
  <c r="I1561" i="3"/>
  <c r="J1561" i="3"/>
  <c r="A1562" i="3"/>
  <c r="B1562" i="3"/>
  <c r="C1562" i="3"/>
  <c r="D1562" i="3"/>
  <c r="E1562" i="3"/>
  <c r="F1562" i="3"/>
  <c r="G1562" i="3"/>
  <c r="H1562" i="3"/>
  <c r="I1562" i="3"/>
  <c r="J1562" i="3"/>
  <c r="A1563" i="3"/>
  <c r="B1563" i="3"/>
  <c r="C1563" i="3"/>
  <c r="D1563" i="3"/>
  <c r="E1563" i="3"/>
  <c r="F1563" i="3"/>
  <c r="G1563" i="3"/>
  <c r="H1563" i="3"/>
  <c r="I1563" i="3"/>
  <c r="J1563" i="3"/>
  <c r="A1564" i="3"/>
  <c r="B1564" i="3"/>
  <c r="C1564" i="3"/>
  <c r="D1564" i="3"/>
  <c r="E1564" i="3"/>
  <c r="F1564" i="3"/>
  <c r="G1564" i="3"/>
  <c r="H1564" i="3"/>
  <c r="I1564" i="3"/>
  <c r="J1564" i="3"/>
  <c r="A1565" i="3"/>
  <c r="B1565" i="3"/>
  <c r="C1565" i="3"/>
  <c r="D1565" i="3"/>
  <c r="E1565" i="3"/>
  <c r="F1565" i="3"/>
  <c r="G1565" i="3"/>
  <c r="H1565" i="3"/>
  <c r="I1565" i="3"/>
  <c r="J1565" i="3"/>
  <c r="A1566" i="3"/>
  <c r="B1566" i="3"/>
  <c r="C1566" i="3"/>
  <c r="D1566" i="3"/>
  <c r="E1566" i="3"/>
  <c r="F1566" i="3"/>
  <c r="G1566" i="3"/>
  <c r="H1566" i="3"/>
  <c r="I1566" i="3"/>
  <c r="J1566" i="3"/>
  <c r="A1567" i="3"/>
  <c r="B1567" i="3"/>
  <c r="C1567" i="3"/>
  <c r="D1567" i="3"/>
  <c r="E1567" i="3"/>
  <c r="F1567" i="3"/>
  <c r="G1567" i="3"/>
  <c r="H1567" i="3"/>
  <c r="I1567" i="3"/>
  <c r="J1567" i="3"/>
  <c r="A1568" i="3"/>
  <c r="B1568" i="3"/>
  <c r="C1568" i="3"/>
  <c r="D1568" i="3"/>
  <c r="E1568" i="3"/>
  <c r="F1568" i="3"/>
  <c r="G1568" i="3"/>
  <c r="H1568" i="3"/>
  <c r="I1568" i="3"/>
  <c r="J1568" i="3"/>
  <c r="A1569" i="3"/>
  <c r="B1569" i="3"/>
  <c r="C1569" i="3"/>
  <c r="D1569" i="3"/>
  <c r="E1569" i="3"/>
  <c r="F1569" i="3"/>
  <c r="G1569" i="3"/>
  <c r="H1569" i="3"/>
  <c r="I1569" i="3"/>
  <c r="J1569" i="3"/>
  <c r="A1570" i="3"/>
  <c r="B1570" i="3"/>
  <c r="C1570" i="3"/>
  <c r="D1570" i="3"/>
  <c r="E1570" i="3"/>
  <c r="F1570" i="3"/>
  <c r="G1570" i="3"/>
  <c r="H1570" i="3"/>
  <c r="I1570" i="3"/>
  <c r="J1570" i="3"/>
  <c r="A1571" i="3"/>
  <c r="B1571" i="3"/>
  <c r="C1571" i="3"/>
  <c r="D1571" i="3"/>
  <c r="E1571" i="3"/>
  <c r="F1571" i="3"/>
  <c r="G1571" i="3"/>
  <c r="H1571" i="3"/>
  <c r="I1571" i="3"/>
  <c r="J1571" i="3"/>
  <c r="A1572" i="3"/>
  <c r="B1572" i="3"/>
  <c r="C1572" i="3"/>
  <c r="D1572" i="3"/>
  <c r="E1572" i="3"/>
  <c r="F1572" i="3"/>
  <c r="G1572" i="3"/>
  <c r="H1572" i="3"/>
  <c r="I1572" i="3"/>
  <c r="J1572" i="3"/>
  <c r="A1573" i="3"/>
  <c r="B1573" i="3"/>
  <c r="C1573" i="3"/>
  <c r="D1573" i="3"/>
  <c r="E1573" i="3"/>
  <c r="F1573" i="3"/>
  <c r="G1573" i="3"/>
  <c r="H1573" i="3"/>
  <c r="I1573" i="3"/>
  <c r="J1573" i="3"/>
  <c r="A1574" i="3"/>
  <c r="B1574" i="3"/>
  <c r="C1574" i="3"/>
  <c r="D1574" i="3"/>
  <c r="E1574" i="3"/>
  <c r="F1574" i="3"/>
  <c r="G1574" i="3"/>
  <c r="H1574" i="3"/>
  <c r="I1574" i="3"/>
  <c r="J1574" i="3"/>
  <c r="A1575" i="3"/>
  <c r="B1575" i="3"/>
  <c r="C1575" i="3"/>
  <c r="D1575" i="3"/>
  <c r="E1575" i="3"/>
  <c r="F1575" i="3"/>
  <c r="G1575" i="3"/>
  <c r="H1575" i="3"/>
  <c r="I1575" i="3"/>
  <c r="J1575" i="3"/>
  <c r="A1576" i="3"/>
  <c r="B1576" i="3"/>
  <c r="C1576" i="3"/>
  <c r="D1576" i="3"/>
  <c r="E1576" i="3"/>
  <c r="F1576" i="3"/>
  <c r="G1576" i="3"/>
  <c r="H1576" i="3"/>
  <c r="I1576" i="3"/>
  <c r="J1576" i="3"/>
  <c r="A1577" i="3"/>
  <c r="B1577" i="3"/>
  <c r="C1577" i="3"/>
  <c r="D1577" i="3"/>
  <c r="E1577" i="3"/>
  <c r="F1577" i="3"/>
  <c r="G1577" i="3"/>
  <c r="H1577" i="3"/>
  <c r="I1577" i="3"/>
  <c r="J1577" i="3"/>
  <c r="A1578" i="3"/>
  <c r="B1578" i="3"/>
  <c r="C1578" i="3"/>
  <c r="D1578" i="3"/>
  <c r="E1578" i="3"/>
  <c r="F1578" i="3"/>
  <c r="G1578" i="3"/>
  <c r="H1578" i="3"/>
  <c r="I1578" i="3"/>
  <c r="J1578" i="3"/>
  <c r="A1579" i="3"/>
  <c r="B1579" i="3"/>
  <c r="C1579" i="3"/>
  <c r="D1579" i="3"/>
  <c r="E1579" i="3"/>
  <c r="F1579" i="3"/>
  <c r="G1579" i="3"/>
  <c r="H1579" i="3"/>
  <c r="I1579" i="3"/>
  <c r="J1579" i="3"/>
  <c r="A1580" i="3"/>
  <c r="B1580" i="3"/>
  <c r="C1580" i="3"/>
  <c r="D1580" i="3"/>
  <c r="E1580" i="3"/>
  <c r="F1580" i="3"/>
  <c r="G1580" i="3"/>
  <c r="H1580" i="3"/>
  <c r="I1580" i="3"/>
  <c r="J1580" i="3"/>
  <c r="A1581" i="3"/>
  <c r="B1581" i="3"/>
  <c r="C1581" i="3"/>
  <c r="D1581" i="3"/>
  <c r="E1581" i="3"/>
  <c r="F1581" i="3"/>
  <c r="G1581" i="3"/>
  <c r="H1581" i="3"/>
  <c r="I1581" i="3"/>
  <c r="J1581" i="3"/>
  <c r="A1582" i="3"/>
  <c r="B1582" i="3"/>
  <c r="C1582" i="3"/>
  <c r="D1582" i="3"/>
  <c r="E1582" i="3"/>
  <c r="F1582" i="3"/>
  <c r="G1582" i="3"/>
  <c r="H1582" i="3"/>
  <c r="I1582" i="3"/>
  <c r="J1582" i="3"/>
  <c r="A1583" i="3"/>
  <c r="B1583" i="3"/>
  <c r="C1583" i="3"/>
  <c r="D1583" i="3"/>
  <c r="E1583" i="3"/>
  <c r="F1583" i="3"/>
  <c r="G1583" i="3"/>
  <c r="H1583" i="3"/>
  <c r="I1583" i="3"/>
  <c r="J1583" i="3"/>
  <c r="A1584" i="3"/>
  <c r="B1584" i="3"/>
  <c r="C1584" i="3"/>
  <c r="D1584" i="3"/>
  <c r="E1584" i="3"/>
  <c r="F1584" i="3"/>
  <c r="G1584" i="3"/>
  <c r="H1584" i="3"/>
  <c r="I1584" i="3"/>
  <c r="J1584" i="3"/>
  <c r="A1585" i="3"/>
  <c r="B1585" i="3"/>
  <c r="C1585" i="3"/>
  <c r="D1585" i="3"/>
  <c r="E1585" i="3"/>
  <c r="F1585" i="3"/>
  <c r="G1585" i="3"/>
  <c r="H1585" i="3"/>
  <c r="I1585" i="3"/>
  <c r="J1585" i="3"/>
  <c r="A1586" i="3"/>
  <c r="B1586" i="3"/>
  <c r="C1586" i="3"/>
  <c r="D1586" i="3"/>
  <c r="E1586" i="3"/>
  <c r="F1586" i="3"/>
  <c r="G1586" i="3"/>
  <c r="H1586" i="3"/>
  <c r="I1586" i="3"/>
  <c r="J1586" i="3"/>
  <c r="A1587" i="3"/>
  <c r="B1587" i="3"/>
  <c r="C1587" i="3"/>
  <c r="D1587" i="3"/>
  <c r="E1587" i="3"/>
  <c r="F1587" i="3"/>
  <c r="G1587" i="3"/>
  <c r="H1587" i="3"/>
  <c r="I1587" i="3"/>
  <c r="J1587" i="3"/>
  <c r="A1588" i="3"/>
  <c r="B1588" i="3"/>
  <c r="C1588" i="3"/>
  <c r="D1588" i="3"/>
  <c r="E1588" i="3"/>
  <c r="F1588" i="3"/>
  <c r="G1588" i="3"/>
  <c r="H1588" i="3"/>
  <c r="I1588" i="3"/>
  <c r="J1588" i="3"/>
  <c r="A1589" i="3"/>
  <c r="B1589" i="3"/>
  <c r="C1589" i="3"/>
  <c r="D1589" i="3"/>
  <c r="E1589" i="3"/>
  <c r="F1589" i="3"/>
  <c r="G1589" i="3"/>
  <c r="H1589" i="3"/>
  <c r="I1589" i="3"/>
  <c r="J1589" i="3"/>
  <c r="A1590" i="3"/>
  <c r="B1590" i="3"/>
  <c r="C1590" i="3"/>
  <c r="D1590" i="3"/>
  <c r="E1590" i="3"/>
  <c r="F1590" i="3"/>
  <c r="G1590" i="3"/>
  <c r="H1590" i="3"/>
  <c r="I1590" i="3"/>
  <c r="J1590" i="3"/>
  <c r="A1591" i="3"/>
  <c r="B1591" i="3"/>
  <c r="C1591" i="3"/>
  <c r="D1591" i="3"/>
  <c r="E1591" i="3"/>
  <c r="F1591" i="3"/>
  <c r="G1591" i="3"/>
  <c r="H1591" i="3"/>
  <c r="I1591" i="3"/>
  <c r="J1591" i="3"/>
  <c r="A1592" i="3"/>
  <c r="B1592" i="3"/>
  <c r="C1592" i="3"/>
  <c r="D1592" i="3"/>
  <c r="E1592" i="3"/>
  <c r="F1592" i="3"/>
  <c r="G1592" i="3"/>
  <c r="H1592" i="3"/>
  <c r="I1592" i="3"/>
  <c r="J1592" i="3"/>
  <c r="A1593" i="3"/>
  <c r="B1593" i="3"/>
  <c r="C1593" i="3"/>
  <c r="D1593" i="3"/>
  <c r="E1593" i="3"/>
  <c r="F1593" i="3"/>
  <c r="G1593" i="3"/>
  <c r="H1593" i="3"/>
  <c r="I1593" i="3"/>
  <c r="J1593" i="3"/>
  <c r="A1594" i="3"/>
  <c r="B1594" i="3"/>
  <c r="C1594" i="3"/>
  <c r="D1594" i="3"/>
  <c r="E1594" i="3"/>
  <c r="F1594" i="3"/>
  <c r="G1594" i="3"/>
  <c r="H1594" i="3"/>
  <c r="I1594" i="3"/>
  <c r="J1594" i="3"/>
  <c r="A1595" i="3"/>
  <c r="B1595" i="3"/>
  <c r="C1595" i="3"/>
  <c r="D1595" i="3"/>
  <c r="E1595" i="3"/>
  <c r="F1595" i="3"/>
  <c r="G1595" i="3"/>
  <c r="H1595" i="3"/>
  <c r="I1595" i="3"/>
  <c r="J1595" i="3"/>
  <c r="A1596" i="3"/>
  <c r="B1596" i="3"/>
  <c r="C1596" i="3"/>
  <c r="D1596" i="3"/>
  <c r="E1596" i="3"/>
  <c r="F1596" i="3"/>
  <c r="G1596" i="3"/>
  <c r="H1596" i="3"/>
  <c r="I1596" i="3"/>
  <c r="J1596" i="3"/>
  <c r="A1597" i="3"/>
  <c r="B1597" i="3"/>
  <c r="C1597" i="3"/>
  <c r="D1597" i="3"/>
  <c r="E1597" i="3"/>
  <c r="F1597" i="3"/>
  <c r="G1597" i="3"/>
  <c r="H1597" i="3"/>
  <c r="I1597" i="3"/>
  <c r="J1597" i="3"/>
  <c r="A1598" i="3"/>
  <c r="B1598" i="3"/>
  <c r="C1598" i="3"/>
  <c r="D1598" i="3"/>
  <c r="E1598" i="3"/>
  <c r="F1598" i="3"/>
  <c r="G1598" i="3"/>
  <c r="H1598" i="3"/>
  <c r="I1598" i="3"/>
  <c r="J1598" i="3"/>
  <c r="A1599" i="3"/>
  <c r="B1599" i="3"/>
  <c r="C1599" i="3"/>
  <c r="D1599" i="3"/>
  <c r="E1599" i="3"/>
  <c r="F1599" i="3"/>
  <c r="G1599" i="3"/>
  <c r="H1599" i="3"/>
  <c r="I1599" i="3"/>
  <c r="J1599" i="3"/>
  <c r="A1600" i="3"/>
  <c r="B1600" i="3"/>
  <c r="C1600" i="3"/>
  <c r="D1600" i="3"/>
  <c r="E1600" i="3"/>
  <c r="F1600" i="3"/>
  <c r="G1600" i="3"/>
  <c r="H1600" i="3"/>
  <c r="I1600" i="3"/>
  <c r="J1600" i="3"/>
  <c r="A1601" i="3"/>
  <c r="B1601" i="3"/>
  <c r="C1601" i="3"/>
  <c r="D1601" i="3"/>
  <c r="E1601" i="3"/>
  <c r="F1601" i="3"/>
  <c r="G1601" i="3"/>
  <c r="H1601" i="3"/>
  <c r="I1601" i="3"/>
  <c r="J1601" i="3"/>
  <c r="A1602" i="3"/>
  <c r="B1602" i="3"/>
  <c r="C1602" i="3"/>
  <c r="D1602" i="3"/>
  <c r="E1602" i="3"/>
  <c r="F1602" i="3"/>
  <c r="G1602" i="3"/>
  <c r="H1602" i="3"/>
  <c r="I1602" i="3"/>
  <c r="J1602" i="3"/>
  <c r="A1603" i="3"/>
  <c r="B1603" i="3"/>
  <c r="C1603" i="3"/>
  <c r="D1603" i="3"/>
  <c r="E1603" i="3"/>
  <c r="F1603" i="3"/>
  <c r="G1603" i="3"/>
  <c r="H1603" i="3"/>
  <c r="I1603" i="3"/>
  <c r="J1603" i="3"/>
  <c r="A1604" i="3"/>
  <c r="B1604" i="3"/>
  <c r="C1604" i="3"/>
  <c r="D1604" i="3"/>
  <c r="E1604" i="3"/>
  <c r="F1604" i="3"/>
  <c r="G1604" i="3"/>
  <c r="H1604" i="3"/>
  <c r="I1604" i="3"/>
  <c r="J1604" i="3"/>
  <c r="A1605" i="3"/>
  <c r="B1605" i="3"/>
  <c r="C1605" i="3"/>
  <c r="D1605" i="3"/>
  <c r="E1605" i="3"/>
  <c r="F1605" i="3"/>
  <c r="G1605" i="3"/>
  <c r="H1605" i="3"/>
  <c r="I1605" i="3"/>
  <c r="J1605" i="3"/>
  <c r="A1606" i="3"/>
  <c r="B1606" i="3"/>
  <c r="C1606" i="3"/>
  <c r="D1606" i="3"/>
  <c r="E1606" i="3"/>
  <c r="F1606" i="3"/>
  <c r="G1606" i="3"/>
  <c r="H1606" i="3"/>
  <c r="I1606" i="3"/>
  <c r="J1606" i="3"/>
  <c r="A1607" i="3"/>
  <c r="B1607" i="3"/>
  <c r="C1607" i="3"/>
  <c r="D1607" i="3"/>
  <c r="E1607" i="3"/>
  <c r="F1607" i="3"/>
  <c r="G1607" i="3"/>
  <c r="H1607" i="3"/>
  <c r="I1607" i="3"/>
  <c r="J1607" i="3"/>
  <c r="A1608" i="3"/>
  <c r="B1608" i="3"/>
  <c r="C1608" i="3"/>
  <c r="D1608" i="3"/>
  <c r="E1608" i="3"/>
  <c r="F1608" i="3"/>
  <c r="G1608" i="3"/>
  <c r="H1608" i="3"/>
  <c r="I1608" i="3"/>
  <c r="J1608" i="3"/>
  <c r="A1609" i="3"/>
  <c r="B1609" i="3"/>
  <c r="C1609" i="3"/>
  <c r="D1609" i="3"/>
  <c r="E1609" i="3"/>
  <c r="F1609" i="3"/>
  <c r="G1609" i="3"/>
  <c r="H1609" i="3"/>
  <c r="I1609" i="3"/>
  <c r="J1609" i="3"/>
  <c r="A1610" i="3"/>
  <c r="B1610" i="3"/>
  <c r="C1610" i="3"/>
  <c r="D1610" i="3"/>
  <c r="E1610" i="3"/>
  <c r="F1610" i="3"/>
  <c r="G1610" i="3"/>
  <c r="H1610" i="3"/>
  <c r="I1610" i="3"/>
  <c r="J1610" i="3"/>
  <c r="A1611" i="3"/>
  <c r="B1611" i="3"/>
  <c r="C1611" i="3"/>
  <c r="D1611" i="3"/>
  <c r="E1611" i="3"/>
  <c r="F1611" i="3"/>
  <c r="G1611" i="3"/>
  <c r="H1611" i="3"/>
  <c r="I1611" i="3"/>
  <c r="J1611" i="3"/>
  <c r="A1612" i="3"/>
  <c r="B1612" i="3"/>
  <c r="C1612" i="3"/>
  <c r="D1612" i="3"/>
  <c r="E1612" i="3"/>
  <c r="F1612" i="3"/>
  <c r="G1612" i="3"/>
  <c r="H1612" i="3"/>
  <c r="I1612" i="3"/>
  <c r="J1612" i="3"/>
  <c r="A1613" i="3"/>
  <c r="B1613" i="3"/>
  <c r="C1613" i="3"/>
  <c r="D1613" i="3"/>
  <c r="E1613" i="3"/>
  <c r="F1613" i="3"/>
  <c r="G1613" i="3"/>
  <c r="H1613" i="3"/>
  <c r="I1613" i="3"/>
  <c r="J1613" i="3"/>
  <c r="A1614" i="3"/>
  <c r="B1614" i="3"/>
  <c r="C1614" i="3"/>
  <c r="D1614" i="3"/>
  <c r="E1614" i="3"/>
  <c r="F1614" i="3"/>
  <c r="G1614" i="3"/>
  <c r="H1614" i="3"/>
  <c r="I1614" i="3"/>
  <c r="J1614" i="3"/>
  <c r="A1615" i="3"/>
  <c r="B1615" i="3"/>
  <c r="C1615" i="3"/>
  <c r="D1615" i="3"/>
  <c r="E1615" i="3"/>
  <c r="F1615" i="3"/>
  <c r="G1615" i="3"/>
  <c r="H1615" i="3"/>
  <c r="I1615" i="3"/>
  <c r="J1615" i="3"/>
  <c r="A1616" i="3"/>
  <c r="B1616" i="3"/>
  <c r="C1616" i="3"/>
  <c r="D1616" i="3"/>
  <c r="E1616" i="3"/>
  <c r="F1616" i="3"/>
  <c r="G1616" i="3"/>
  <c r="H1616" i="3"/>
  <c r="I1616" i="3"/>
  <c r="J1616" i="3"/>
  <c r="A1617" i="3"/>
  <c r="B1617" i="3"/>
  <c r="C1617" i="3"/>
  <c r="D1617" i="3"/>
  <c r="E1617" i="3"/>
  <c r="F1617" i="3"/>
  <c r="G1617" i="3"/>
  <c r="H1617" i="3"/>
  <c r="I1617" i="3"/>
  <c r="J1617" i="3"/>
  <c r="A1618" i="3"/>
  <c r="B1618" i="3"/>
  <c r="C1618" i="3"/>
  <c r="D1618" i="3"/>
  <c r="E1618" i="3"/>
  <c r="F1618" i="3"/>
  <c r="G1618" i="3"/>
  <c r="H1618" i="3"/>
  <c r="I1618" i="3"/>
  <c r="J1618" i="3"/>
  <c r="A1619" i="3"/>
  <c r="B1619" i="3"/>
  <c r="C1619" i="3"/>
  <c r="D1619" i="3"/>
  <c r="E1619" i="3"/>
  <c r="F1619" i="3"/>
  <c r="G1619" i="3"/>
  <c r="H1619" i="3"/>
  <c r="I1619" i="3"/>
  <c r="J1619" i="3"/>
  <c r="A1620" i="3"/>
  <c r="B1620" i="3"/>
  <c r="C1620" i="3"/>
  <c r="D1620" i="3"/>
  <c r="E1620" i="3"/>
  <c r="F1620" i="3"/>
  <c r="G1620" i="3"/>
  <c r="H1620" i="3"/>
  <c r="I1620" i="3"/>
  <c r="J1620" i="3"/>
  <c r="A1621" i="3"/>
  <c r="B1621" i="3"/>
  <c r="C1621" i="3"/>
  <c r="D1621" i="3"/>
  <c r="E1621" i="3"/>
  <c r="F1621" i="3"/>
  <c r="G1621" i="3"/>
  <c r="H1621" i="3"/>
  <c r="I1621" i="3"/>
  <c r="J1621" i="3"/>
  <c r="A1622" i="3"/>
  <c r="B1622" i="3"/>
  <c r="C1622" i="3"/>
  <c r="D1622" i="3"/>
  <c r="E1622" i="3"/>
  <c r="F1622" i="3"/>
  <c r="G1622" i="3"/>
  <c r="H1622" i="3"/>
  <c r="I1622" i="3"/>
  <c r="J1622" i="3"/>
  <c r="A1623" i="3"/>
  <c r="B1623" i="3"/>
  <c r="C1623" i="3"/>
  <c r="D1623" i="3"/>
  <c r="E1623" i="3"/>
  <c r="F1623" i="3"/>
  <c r="G1623" i="3"/>
  <c r="H1623" i="3"/>
  <c r="I1623" i="3"/>
  <c r="J1623" i="3"/>
  <c r="A1624" i="3"/>
  <c r="B1624" i="3"/>
  <c r="C1624" i="3"/>
  <c r="D1624" i="3"/>
  <c r="E1624" i="3"/>
  <c r="F1624" i="3"/>
  <c r="G1624" i="3"/>
  <c r="H1624" i="3"/>
  <c r="I1624" i="3"/>
  <c r="J1624" i="3"/>
  <c r="A1625" i="3"/>
  <c r="B1625" i="3"/>
  <c r="C1625" i="3"/>
  <c r="D1625" i="3"/>
  <c r="E1625" i="3"/>
  <c r="F1625" i="3"/>
  <c r="G1625" i="3"/>
  <c r="H1625" i="3"/>
  <c r="I1625" i="3"/>
  <c r="J1625" i="3"/>
  <c r="A1626" i="3"/>
  <c r="B1626" i="3"/>
  <c r="C1626" i="3"/>
  <c r="D1626" i="3"/>
  <c r="E1626" i="3"/>
  <c r="F1626" i="3"/>
  <c r="G1626" i="3"/>
  <c r="H1626" i="3"/>
  <c r="I1626" i="3"/>
  <c r="J1626" i="3"/>
  <c r="A1627" i="3"/>
  <c r="B1627" i="3"/>
  <c r="C1627" i="3"/>
  <c r="D1627" i="3"/>
  <c r="E1627" i="3"/>
  <c r="F1627" i="3"/>
  <c r="G1627" i="3"/>
  <c r="H1627" i="3"/>
  <c r="I1627" i="3"/>
  <c r="J1627" i="3"/>
  <c r="A1628" i="3"/>
  <c r="B1628" i="3"/>
  <c r="C1628" i="3"/>
  <c r="D1628" i="3"/>
  <c r="E1628" i="3"/>
  <c r="F1628" i="3"/>
  <c r="G1628" i="3"/>
  <c r="H1628" i="3"/>
  <c r="I1628" i="3"/>
  <c r="J1628" i="3"/>
  <c r="A1629" i="3"/>
  <c r="B1629" i="3"/>
  <c r="C1629" i="3"/>
  <c r="D1629" i="3"/>
  <c r="E1629" i="3"/>
  <c r="F1629" i="3"/>
  <c r="G1629" i="3"/>
  <c r="H1629" i="3"/>
  <c r="I1629" i="3"/>
  <c r="J1629" i="3"/>
  <c r="A1630" i="3"/>
  <c r="B1630" i="3"/>
  <c r="C1630" i="3"/>
  <c r="D1630" i="3"/>
  <c r="E1630" i="3"/>
  <c r="F1630" i="3"/>
  <c r="G1630" i="3"/>
  <c r="H1630" i="3"/>
  <c r="I1630" i="3"/>
  <c r="J1630" i="3"/>
  <c r="A1631" i="3"/>
  <c r="B1631" i="3"/>
  <c r="C1631" i="3"/>
  <c r="D1631" i="3"/>
  <c r="E1631" i="3"/>
  <c r="F1631" i="3"/>
  <c r="G1631" i="3"/>
  <c r="H1631" i="3"/>
  <c r="I1631" i="3"/>
  <c r="J1631" i="3"/>
  <c r="A1632" i="3"/>
  <c r="B1632" i="3"/>
  <c r="C1632" i="3"/>
  <c r="D1632" i="3"/>
  <c r="E1632" i="3"/>
  <c r="F1632" i="3"/>
  <c r="G1632" i="3"/>
  <c r="H1632" i="3"/>
  <c r="I1632" i="3"/>
  <c r="J1632" i="3"/>
  <c r="A1633" i="3"/>
  <c r="B1633" i="3"/>
  <c r="C1633" i="3"/>
  <c r="D1633" i="3"/>
  <c r="E1633" i="3"/>
  <c r="F1633" i="3"/>
  <c r="G1633" i="3"/>
  <c r="H1633" i="3"/>
  <c r="I1633" i="3"/>
  <c r="J1633" i="3"/>
  <c r="A1634" i="3"/>
  <c r="B1634" i="3"/>
  <c r="C1634" i="3"/>
  <c r="D1634" i="3"/>
  <c r="E1634" i="3"/>
  <c r="F1634" i="3"/>
  <c r="G1634" i="3"/>
  <c r="H1634" i="3"/>
  <c r="I1634" i="3"/>
  <c r="J1634" i="3"/>
  <c r="A1635" i="3"/>
  <c r="B1635" i="3"/>
  <c r="C1635" i="3"/>
  <c r="D1635" i="3"/>
  <c r="E1635" i="3"/>
  <c r="F1635" i="3"/>
  <c r="G1635" i="3"/>
  <c r="H1635" i="3"/>
  <c r="I1635" i="3"/>
  <c r="J1635" i="3"/>
  <c r="A1636" i="3"/>
  <c r="B1636" i="3"/>
  <c r="C1636" i="3"/>
  <c r="D1636" i="3"/>
  <c r="E1636" i="3"/>
  <c r="F1636" i="3"/>
  <c r="G1636" i="3"/>
  <c r="H1636" i="3"/>
  <c r="I1636" i="3"/>
  <c r="J1636" i="3"/>
  <c r="A1637" i="3"/>
  <c r="B1637" i="3"/>
  <c r="C1637" i="3"/>
  <c r="D1637" i="3"/>
  <c r="E1637" i="3"/>
  <c r="F1637" i="3"/>
  <c r="G1637" i="3"/>
  <c r="H1637" i="3"/>
  <c r="I1637" i="3"/>
  <c r="J1637" i="3"/>
  <c r="A1638" i="3"/>
  <c r="B1638" i="3"/>
  <c r="C1638" i="3"/>
  <c r="D1638" i="3"/>
  <c r="E1638" i="3"/>
  <c r="F1638" i="3"/>
  <c r="G1638" i="3"/>
  <c r="H1638" i="3"/>
  <c r="I1638" i="3"/>
  <c r="J1638" i="3"/>
  <c r="A1639" i="3"/>
  <c r="B1639" i="3"/>
  <c r="C1639" i="3"/>
  <c r="D1639" i="3"/>
  <c r="E1639" i="3"/>
  <c r="F1639" i="3"/>
  <c r="G1639" i="3"/>
  <c r="H1639" i="3"/>
  <c r="I1639" i="3"/>
  <c r="J1639" i="3"/>
  <c r="A1640" i="3"/>
  <c r="B1640" i="3"/>
  <c r="C1640" i="3"/>
  <c r="D1640" i="3"/>
  <c r="E1640" i="3"/>
  <c r="F1640" i="3"/>
  <c r="G1640" i="3"/>
  <c r="H1640" i="3"/>
  <c r="I1640" i="3"/>
  <c r="J1640" i="3"/>
  <c r="A1641" i="3"/>
  <c r="B1641" i="3"/>
  <c r="C1641" i="3"/>
  <c r="D1641" i="3"/>
  <c r="E1641" i="3"/>
  <c r="F1641" i="3"/>
  <c r="G1641" i="3"/>
  <c r="H1641" i="3"/>
  <c r="I1641" i="3"/>
  <c r="J1641" i="3"/>
  <c r="A1642" i="3"/>
  <c r="B1642" i="3"/>
  <c r="C1642" i="3"/>
  <c r="D1642" i="3"/>
  <c r="E1642" i="3"/>
  <c r="F1642" i="3"/>
  <c r="G1642" i="3"/>
  <c r="H1642" i="3"/>
  <c r="I1642" i="3"/>
  <c r="J1642" i="3"/>
  <c r="A1643" i="3"/>
  <c r="B1643" i="3"/>
  <c r="C1643" i="3"/>
  <c r="D1643" i="3"/>
  <c r="E1643" i="3"/>
  <c r="F1643" i="3"/>
  <c r="G1643" i="3"/>
  <c r="H1643" i="3"/>
  <c r="I1643" i="3"/>
  <c r="J1643" i="3"/>
  <c r="A1644" i="3"/>
  <c r="B1644" i="3"/>
  <c r="C1644" i="3"/>
  <c r="D1644" i="3"/>
  <c r="E1644" i="3"/>
  <c r="F1644" i="3"/>
  <c r="G1644" i="3"/>
  <c r="H1644" i="3"/>
  <c r="I1644" i="3"/>
  <c r="J1644" i="3"/>
  <c r="A1645" i="3"/>
  <c r="B1645" i="3"/>
  <c r="C1645" i="3"/>
  <c r="D1645" i="3"/>
  <c r="E1645" i="3"/>
  <c r="F1645" i="3"/>
  <c r="G1645" i="3"/>
  <c r="H1645" i="3"/>
  <c r="I1645" i="3"/>
  <c r="J1645" i="3"/>
  <c r="A1646" i="3"/>
  <c r="B1646" i="3"/>
  <c r="C1646" i="3"/>
  <c r="D1646" i="3"/>
  <c r="E1646" i="3"/>
  <c r="F1646" i="3"/>
  <c r="G1646" i="3"/>
  <c r="H1646" i="3"/>
  <c r="I1646" i="3"/>
  <c r="J1646" i="3"/>
  <c r="A1647" i="3"/>
  <c r="B1647" i="3"/>
  <c r="C1647" i="3"/>
  <c r="D1647" i="3"/>
  <c r="E1647" i="3"/>
  <c r="F1647" i="3"/>
  <c r="G1647" i="3"/>
  <c r="H1647" i="3"/>
  <c r="I1647" i="3"/>
  <c r="J1647" i="3"/>
  <c r="A1648" i="3"/>
  <c r="B1648" i="3"/>
  <c r="C1648" i="3"/>
  <c r="D1648" i="3"/>
  <c r="E1648" i="3"/>
  <c r="F1648" i="3"/>
  <c r="G1648" i="3"/>
  <c r="H1648" i="3"/>
  <c r="I1648" i="3"/>
  <c r="J1648" i="3"/>
  <c r="A1649" i="3"/>
  <c r="B1649" i="3"/>
  <c r="C1649" i="3"/>
  <c r="D1649" i="3"/>
  <c r="E1649" i="3"/>
  <c r="F1649" i="3"/>
  <c r="G1649" i="3"/>
  <c r="H1649" i="3"/>
  <c r="I1649" i="3"/>
  <c r="J1649" i="3"/>
  <c r="A1650" i="3"/>
  <c r="B1650" i="3"/>
  <c r="C1650" i="3"/>
  <c r="D1650" i="3"/>
  <c r="E1650" i="3"/>
  <c r="F1650" i="3"/>
  <c r="G1650" i="3"/>
  <c r="H1650" i="3"/>
  <c r="I1650" i="3"/>
  <c r="J1650" i="3"/>
  <c r="A1651" i="3"/>
  <c r="B1651" i="3"/>
  <c r="C1651" i="3"/>
  <c r="D1651" i="3"/>
  <c r="E1651" i="3"/>
  <c r="F1651" i="3"/>
  <c r="G1651" i="3"/>
  <c r="H1651" i="3"/>
  <c r="I1651" i="3"/>
  <c r="J1651" i="3"/>
  <c r="A1652" i="3"/>
  <c r="B1652" i="3"/>
  <c r="C1652" i="3"/>
  <c r="D1652" i="3"/>
  <c r="E1652" i="3"/>
  <c r="F1652" i="3"/>
  <c r="G1652" i="3"/>
  <c r="H1652" i="3"/>
  <c r="I1652" i="3"/>
  <c r="J1652" i="3"/>
  <c r="A1653" i="3"/>
  <c r="B1653" i="3"/>
  <c r="C1653" i="3"/>
  <c r="D1653" i="3"/>
  <c r="E1653" i="3"/>
  <c r="F1653" i="3"/>
  <c r="G1653" i="3"/>
  <c r="H1653" i="3"/>
  <c r="I1653" i="3"/>
  <c r="J1653" i="3"/>
  <c r="A1654" i="3"/>
  <c r="B1654" i="3"/>
  <c r="C1654" i="3"/>
  <c r="D1654" i="3"/>
  <c r="E1654" i="3"/>
  <c r="F1654" i="3"/>
  <c r="G1654" i="3"/>
  <c r="H1654" i="3"/>
  <c r="I1654" i="3"/>
  <c r="J1654" i="3"/>
  <c r="A1655" i="3"/>
  <c r="B1655" i="3"/>
  <c r="C1655" i="3"/>
  <c r="D1655" i="3"/>
  <c r="E1655" i="3"/>
  <c r="F1655" i="3"/>
  <c r="G1655" i="3"/>
  <c r="H1655" i="3"/>
  <c r="I1655" i="3"/>
  <c r="J1655" i="3"/>
  <c r="A1656" i="3"/>
  <c r="B1656" i="3"/>
  <c r="C1656" i="3"/>
  <c r="D1656" i="3"/>
  <c r="E1656" i="3"/>
  <c r="F1656" i="3"/>
  <c r="G1656" i="3"/>
  <c r="H1656" i="3"/>
  <c r="I1656" i="3"/>
  <c r="J1656" i="3"/>
  <c r="A1657" i="3"/>
  <c r="B1657" i="3"/>
  <c r="C1657" i="3"/>
  <c r="D1657" i="3"/>
  <c r="E1657" i="3"/>
  <c r="F1657" i="3"/>
  <c r="G1657" i="3"/>
  <c r="H1657" i="3"/>
  <c r="I1657" i="3"/>
  <c r="J1657" i="3"/>
  <c r="A1658" i="3"/>
  <c r="B1658" i="3"/>
  <c r="C1658" i="3"/>
  <c r="D1658" i="3"/>
  <c r="E1658" i="3"/>
  <c r="F1658" i="3"/>
  <c r="G1658" i="3"/>
  <c r="H1658" i="3"/>
  <c r="I1658" i="3"/>
  <c r="J1658" i="3"/>
  <c r="A1659" i="3"/>
  <c r="B1659" i="3"/>
  <c r="C1659" i="3"/>
  <c r="D1659" i="3"/>
  <c r="E1659" i="3"/>
  <c r="F1659" i="3"/>
  <c r="G1659" i="3"/>
  <c r="H1659" i="3"/>
  <c r="I1659" i="3"/>
  <c r="J1659" i="3"/>
  <c r="A1660" i="3"/>
  <c r="B1660" i="3"/>
  <c r="C1660" i="3"/>
  <c r="D1660" i="3"/>
  <c r="E1660" i="3"/>
  <c r="F1660" i="3"/>
  <c r="G1660" i="3"/>
  <c r="H1660" i="3"/>
  <c r="I1660" i="3"/>
  <c r="J1660" i="3"/>
  <c r="A1661" i="3"/>
  <c r="B1661" i="3"/>
  <c r="C1661" i="3"/>
  <c r="D1661" i="3"/>
  <c r="E1661" i="3"/>
  <c r="F1661" i="3"/>
  <c r="G1661" i="3"/>
  <c r="H1661" i="3"/>
  <c r="I1661" i="3"/>
  <c r="J1661" i="3"/>
  <c r="A1662" i="3"/>
  <c r="B1662" i="3"/>
  <c r="C1662" i="3"/>
  <c r="D1662" i="3"/>
  <c r="E1662" i="3"/>
  <c r="F1662" i="3"/>
  <c r="G1662" i="3"/>
  <c r="H1662" i="3"/>
  <c r="I1662" i="3"/>
  <c r="J1662" i="3"/>
  <c r="A1663" i="3"/>
  <c r="B1663" i="3"/>
  <c r="C1663" i="3"/>
  <c r="D1663" i="3"/>
  <c r="E1663" i="3"/>
  <c r="F1663" i="3"/>
  <c r="G1663" i="3"/>
  <c r="H1663" i="3"/>
  <c r="I1663" i="3"/>
  <c r="J1663" i="3"/>
  <c r="A1664" i="3"/>
  <c r="B1664" i="3"/>
  <c r="C1664" i="3"/>
  <c r="D1664" i="3"/>
  <c r="E1664" i="3"/>
  <c r="F1664" i="3"/>
  <c r="G1664" i="3"/>
  <c r="H1664" i="3"/>
  <c r="I1664" i="3"/>
  <c r="J1664" i="3"/>
  <c r="A1665" i="3"/>
  <c r="B1665" i="3"/>
  <c r="C1665" i="3"/>
  <c r="D1665" i="3"/>
  <c r="E1665" i="3"/>
  <c r="F1665" i="3"/>
  <c r="G1665" i="3"/>
  <c r="H1665" i="3"/>
  <c r="I1665" i="3"/>
  <c r="J1665" i="3"/>
  <c r="A1666" i="3"/>
  <c r="B1666" i="3"/>
  <c r="C1666" i="3"/>
  <c r="D1666" i="3"/>
  <c r="E1666" i="3"/>
  <c r="F1666" i="3"/>
  <c r="G1666" i="3"/>
  <c r="H1666" i="3"/>
  <c r="I1666" i="3"/>
  <c r="J1666" i="3"/>
  <c r="A1667" i="3"/>
  <c r="B1667" i="3"/>
  <c r="C1667" i="3"/>
  <c r="D1667" i="3"/>
  <c r="E1667" i="3"/>
  <c r="F1667" i="3"/>
  <c r="G1667" i="3"/>
  <c r="H1667" i="3"/>
  <c r="I1667" i="3"/>
  <c r="J1667" i="3"/>
  <c r="A1668" i="3"/>
  <c r="B1668" i="3"/>
  <c r="C1668" i="3"/>
  <c r="D1668" i="3"/>
  <c r="E1668" i="3"/>
  <c r="F1668" i="3"/>
  <c r="G1668" i="3"/>
  <c r="H1668" i="3"/>
  <c r="I1668" i="3"/>
  <c r="J1668" i="3"/>
  <c r="A1669" i="3"/>
  <c r="B1669" i="3"/>
  <c r="C1669" i="3"/>
  <c r="D1669" i="3"/>
  <c r="E1669" i="3"/>
  <c r="F1669" i="3"/>
  <c r="G1669" i="3"/>
  <c r="H1669" i="3"/>
  <c r="I1669" i="3"/>
  <c r="J1669" i="3"/>
  <c r="A1670" i="3"/>
  <c r="B1670" i="3"/>
  <c r="C1670" i="3"/>
  <c r="D1670" i="3"/>
  <c r="E1670" i="3"/>
  <c r="F1670" i="3"/>
  <c r="G1670" i="3"/>
  <c r="H1670" i="3"/>
  <c r="I1670" i="3"/>
  <c r="J1670" i="3"/>
  <c r="A1671" i="3"/>
  <c r="B1671" i="3"/>
  <c r="C1671" i="3"/>
  <c r="D1671" i="3"/>
  <c r="E1671" i="3"/>
  <c r="F1671" i="3"/>
  <c r="G1671" i="3"/>
  <c r="H1671" i="3"/>
  <c r="I1671" i="3"/>
  <c r="J1671" i="3"/>
  <c r="A1672" i="3"/>
  <c r="B1672" i="3"/>
  <c r="C1672" i="3"/>
  <c r="D1672" i="3"/>
  <c r="E1672" i="3"/>
  <c r="F1672" i="3"/>
  <c r="G1672" i="3"/>
  <c r="H1672" i="3"/>
  <c r="I1672" i="3"/>
  <c r="J1672" i="3"/>
  <c r="A1673" i="3"/>
  <c r="B1673" i="3"/>
  <c r="C1673" i="3"/>
  <c r="D1673" i="3"/>
  <c r="E1673" i="3"/>
  <c r="F1673" i="3"/>
  <c r="G1673" i="3"/>
  <c r="H1673" i="3"/>
  <c r="I1673" i="3"/>
  <c r="J1673" i="3"/>
  <c r="A1674" i="3"/>
  <c r="B1674" i="3"/>
  <c r="C1674" i="3"/>
  <c r="D1674" i="3"/>
  <c r="E1674" i="3"/>
  <c r="F1674" i="3"/>
  <c r="G1674" i="3"/>
  <c r="H1674" i="3"/>
  <c r="I1674" i="3"/>
  <c r="J1674" i="3"/>
  <c r="A1675" i="3"/>
  <c r="B1675" i="3"/>
  <c r="C1675" i="3"/>
  <c r="D1675" i="3"/>
  <c r="E1675" i="3"/>
  <c r="F1675" i="3"/>
  <c r="G1675" i="3"/>
  <c r="H1675" i="3"/>
  <c r="I1675" i="3"/>
  <c r="J1675" i="3"/>
  <c r="A1676" i="3"/>
  <c r="B1676" i="3"/>
  <c r="C1676" i="3"/>
  <c r="D1676" i="3"/>
  <c r="E1676" i="3"/>
  <c r="F1676" i="3"/>
  <c r="G1676" i="3"/>
  <c r="H1676" i="3"/>
  <c r="I1676" i="3"/>
  <c r="J1676" i="3"/>
  <c r="A1677" i="3"/>
  <c r="B1677" i="3"/>
  <c r="C1677" i="3"/>
  <c r="D1677" i="3"/>
  <c r="E1677" i="3"/>
  <c r="F1677" i="3"/>
  <c r="G1677" i="3"/>
  <c r="H1677" i="3"/>
  <c r="I1677" i="3"/>
  <c r="J1677" i="3"/>
  <c r="A1678" i="3"/>
  <c r="B1678" i="3"/>
  <c r="C1678" i="3"/>
  <c r="D1678" i="3"/>
  <c r="E1678" i="3"/>
  <c r="F1678" i="3"/>
  <c r="G1678" i="3"/>
  <c r="H1678" i="3"/>
  <c r="I1678" i="3"/>
  <c r="J1678" i="3"/>
  <c r="A1679" i="3"/>
  <c r="B1679" i="3"/>
  <c r="C1679" i="3"/>
  <c r="D1679" i="3"/>
  <c r="E1679" i="3"/>
  <c r="F1679" i="3"/>
  <c r="G1679" i="3"/>
  <c r="H1679" i="3"/>
  <c r="I1679" i="3"/>
  <c r="J1679" i="3"/>
  <c r="A1680" i="3"/>
  <c r="B1680" i="3"/>
  <c r="C1680" i="3"/>
  <c r="D1680" i="3"/>
  <c r="E1680" i="3"/>
  <c r="F1680" i="3"/>
  <c r="G1680" i="3"/>
  <c r="H1680" i="3"/>
  <c r="I1680" i="3"/>
  <c r="J1680" i="3"/>
  <c r="A1681" i="3"/>
  <c r="B1681" i="3"/>
  <c r="C1681" i="3"/>
  <c r="D1681" i="3"/>
  <c r="E1681" i="3"/>
  <c r="F1681" i="3"/>
  <c r="G1681" i="3"/>
  <c r="H1681" i="3"/>
  <c r="I1681" i="3"/>
  <c r="J1681" i="3"/>
  <c r="A1682" i="3"/>
  <c r="B1682" i="3"/>
  <c r="C1682" i="3"/>
  <c r="D1682" i="3"/>
  <c r="E1682" i="3"/>
  <c r="F1682" i="3"/>
  <c r="G1682" i="3"/>
  <c r="H1682" i="3"/>
  <c r="I1682" i="3"/>
  <c r="J1682" i="3"/>
  <c r="A1683" i="3"/>
  <c r="B1683" i="3"/>
  <c r="C1683" i="3"/>
  <c r="D1683" i="3"/>
  <c r="E1683" i="3"/>
  <c r="F1683" i="3"/>
  <c r="G1683" i="3"/>
  <c r="H1683" i="3"/>
  <c r="I1683" i="3"/>
  <c r="J1683" i="3"/>
  <c r="A1684" i="3"/>
  <c r="B1684" i="3"/>
  <c r="C1684" i="3"/>
  <c r="D1684" i="3"/>
  <c r="E1684" i="3"/>
  <c r="F1684" i="3"/>
  <c r="G1684" i="3"/>
  <c r="H1684" i="3"/>
  <c r="I1684" i="3"/>
  <c r="J1684" i="3"/>
  <c r="A1685" i="3"/>
  <c r="B1685" i="3"/>
  <c r="C1685" i="3"/>
  <c r="D1685" i="3"/>
  <c r="E1685" i="3"/>
  <c r="F1685" i="3"/>
  <c r="G1685" i="3"/>
  <c r="H1685" i="3"/>
  <c r="I1685" i="3"/>
  <c r="J1685" i="3"/>
  <c r="A1686" i="3"/>
  <c r="B1686" i="3"/>
  <c r="C1686" i="3"/>
  <c r="D1686" i="3"/>
  <c r="E1686" i="3"/>
  <c r="F1686" i="3"/>
  <c r="G1686" i="3"/>
  <c r="H1686" i="3"/>
  <c r="I1686" i="3"/>
  <c r="J1686" i="3"/>
  <c r="A1687" i="3"/>
  <c r="B1687" i="3"/>
  <c r="C1687" i="3"/>
  <c r="D1687" i="3"/>
  <c r="E1687" i="3"/>
  <c r="F1687" i="3"/>
  <c r="G1687" i="3"/>
  <c r="H1687" i="3"/>
  <c r="I1687" i="3"/>
  <c r="J1687" i="3"/>
  <c r="A1688" i="3"/>
  <c r="B1688" i="3"/>
  <c r="C1688" i="3"/>
  <c r="D1688" i="3"/>
  <c r="E1688" i="3"/>
  <c r="F1688" i="3"/>
  <c r="G1688" i="3"/>
  <c r="H1688" i="3"/>
  <c r="I1688" i="3"/>
  <c r="J1688" i="3"/>
  <c r="A1689" i="3"/>
  <c r="B1689" i="3"/>
  <c r="C1689" i="3"/>
  <c r="D1689" i="3"/>
  <c r="E1689" i="3"/>
  <c r="F1689" i="3"/>
  <c r="G1689" i="3"/>
  <c r="H1689" i="3"/>
  <c r="I1689" i="3"/>
  <c r="J1689" i="3"/>
  <c r="A1690" i="3"/>
  <c r="B1690" i="3"/>
  <c r="C1690" i="3"/>
  <c r="D1690" i="3"/>
  <c r="E1690" i="3"/>
  <c r="F1690" i="3"/>
  <c r="G1690" i="3"/>
  <c r="H1690" i="3"/>
  <c r="I1690" i="3"/>
  <c r="J1690" i="3"/>
  <c r="A1691" i="3"/>
  <c r="B1691" i="3"/>
  <c r="C1691" i="3"/>
  <c r="D1691" i="3"/>
  <c r="E1691" i="3"/>
  <c r="F1691" i="3"/>
  <c r="G1691" i="3"/>
  <c r="H1691" i="3"/>
  <c r="I1691" i="3"/>
  <c r="J1691" i="3"/>
  <c r="A1692" i="3"/>
  <c r="B1692" i="3"/>
  <c r="C1692" i="3"/>
  <c r="D1692" i="3"/>
  <c r="E1692" i="3"/>
  <c r="F1692" i="3"/>
  <c r="G1692" i="3"/>
  <c r="H1692" i="3"/>
  <c r="I1692" i="3"/>
  <c r="J1692" i="3"/>
  <c r="A1693" i="3"/>
  <c r="B1693" i="3"/>
  <c r="C1693" i="3"/>
  <c r="D1693" i="3"/>
  <c r="E1693" i="3"/>
  <c r="F1693" i="3"/>
  <c r="G1693" i="3"/>
  <c r="H1693" i="3"/>
  <c r="I1693" i="3"/>
  <c r="J1693" i="3"/>
  <c r="A1694" i="3"/>
  <c r="B1694" i="3"/>
  <c r="C1694" i="3"/>
  <c r="D1694" i="3"/>
  <c r="E1694" i="3"/>
  <c r="F1694" i="3"/>
  <c r="G1694" i="3"/>
  <c r="H1694" i="3"/>
  <c r="I1694" i="3"/>
  <c r="J1694" i="3"/>
  <c r="A1695" i="3"/>
  <c r="B1695" i="3"/>
  <c r="C1695" i="3"/>
  <c r="D1695" i="3"/>
  <c r="E1695" i="3"/>
  <c r="F1695" i="3"/>
  <c r="G1695" i="3"/>
  <c r="H1695" i="3"/>
  <c r="I1695" i="3"/>
  <c r="J1695" i="3"/>
  <c r="A1696" i="3"/>
  <c r="B1696" i="3"/>
  <c r="C1696" i="3"/>
  <c r="D1696" i="3"/>
  <c r="E1696" i="3"/>
  <c r="F1696" i="3"/>
  <c r="G1696" i="3"/>
  <c r="H1696" i="3"/>
  <c r="I1696" i="3"/>
  <c r="J1696" i="3"/>
  <c r="A1697" i="3"/>
  <c r="B1697" i="3"/>
  <c r="C1697" i="3"/>
  <c r="D1697" i="3"/>
  <c r="E1697" i="3"/>
  <c r="F1697" i="3"/>
  <c r="G1697" i="3"/>
  <c r="H1697" i="3"/>
  <c r="I1697" i="3"/>
  <c r="J1697" i="3"/>
  <c r="A1698" i="3"/>
  <c r="B1698" i="3"/>
  <c r="C1698" i="3"/>
  <c r="D1698" i="3"/>
  <c r="E1698" i="3"/>
  <c r="F1698" i="3"/>
  <c r="G1698" i="3"/>
  <c r="H1698" i="3"/>
  <c r="I1698" i="3"/>
  <c r="J1698" i="3"/>
  <c r="A1699" i="3"/>
  <c r="B1699" i="3"/>
  <c r="C1699" i="3"/>
  <c r="D1699" i="3"/>
  <c r="E1699" i="3"/>
  <c r="F1699" i="3"/>
  <c r="G1699" i="3"/>
  <c r="H1699" i="3"/>
  <c r="I1699" i="3"/>
  <c r="J1699" i="3"/>
  <c r="A1700" i="3"/>
  <c r="B1700" i="3"/>
  <c r="C1700" i="3"/>
  <c r="D1700" i="3"/>
  <c r="E1700" i="3"/>
  <c r="F1700" i="3"/>
  <c r="G1700" i="3"/>
  <c r="H1700" i="3"/>
  <c r="I1700" i="3"/>
  <c r="J1700" i="3"/>
  <c r="A1701" i="3"/>
  <c r="B1701" i="3"/>
  <c r="C1701" i="3"/>
  <c r="D1701" i="3"/>
  <c r="E1701" i="3"/>
  <c r="F1701" i="3"/>
  <c r="G1701" i="3"/>
  <c r="H1701" i="3"/>
  <c r="I1701" i="3"/>
  <c r="J1701" i="3"/>
  <c r="A1702" i="3"/>
  <c r="B1702" i="3"/>
  <c r="C1702" i="3"/>
  <c r="D1702" i="3"/>
  <c r="E1702" i="3"/>
  <c r="F1702" i="3"/>
  <c r="G1702" i="3"/>
  <c r="H1702" i="3"/>
  <c r="I1702" i="3"/>
  <c r="J1702" i="3"/>
  <c r="A1703" i="3"/>
  <c r="B1703" i="3"/>
  <c r="C1703" i="3"/>
  <c r="D1703" i="3"/>
  <c r="E1703" i="3"/>
  <c r="F1703" i="3"/>
  <c r="G1703" i="3"/>
  <c r="H1703" i="3"/>
  <c r="I1703" i="3"/>
  <c r="J1703" i="3"/>
  <c r="A1704" i="3"/>
  <c r="B1704" i="3"/>
  <c r="C1704" i="3"/>
  <c r="D1704" i="3"/>
  <c r="E1704" i="3"/>
  <c r="F1704" i="3"/>
  <c r="G1704" i="3"/>
  <c r="H1704" i="3"/>
  <c r="I1704" i="3"/>
  <c r="J1704" i="3"/>
  <c r="A1705" i="3"/>
  <c r="B1705" i="3"/>
  <c r="C1705" i="3"/>
  <c r="D1705" i="3"/>
  <c r="E1705" i="3"/>
  <c r="F1705" i="3"/>
  <c r="G1705" i="3"/>
  <c r="H1705" i="3"/>
  <c r="I1705" i="3"/>
  <c r="J1705" i="3"/>
  <c r="A1706" i="3"/>
  <c r="B1706" i="3"/>
  <c r="C1706" i="3"/>
  <c r="D1706" i="3"/>
  <c r="E1706" i="3"/>
  <c r="F1706" i="3"/>
  <c r="G1706" i="3"/>
  <c r="H1706" i="3"/>
  <c r="I1706" i="3"/>
  <c r="J1706" i="3"/>
  <c r="A1707" i="3"/>
  <c r="B1707" i="3"/>
  <c r="C1707" i="3"/>
  <c r="D1707" i="3"/>
  <c r="E1707" i="3"/>
  <c r="F1707" i="3"/>
  <c r="G1707" i="3"/>
  <c r="H1707" i="3"/>
  <c r="I1707" i="3"/>
  <c r="J1707" i="3"/>
  <c r="A1708" i="3"/>
  <c r="B1708" i="3"/>
  <c r="C1708" i="3"/>
  <c r="D1708" i="3"/>
  <c r="E1708" i="3"/>
  <c r="F1708" i="3"/>
  <c r="G1708" i="3"/>
  <c r="H1708" i="3"/>
  <c r="I1708" i="3"/>
  <c r="J1708" i="3"/>
  <c r="A1709" i="3"/>
  <c r="B1709" i="3"/>
  <c r="C1709" i="3"/>
  <c r="D1709" i="3"/>
  <c r="E1709" i="3"/>
  <c r="F1709" i="3"/>
  <c r="G1709" i="3"/>
  <c r="H1709" i="3"/>
  <c r="I1709" i="3"/>
  <c r="J1709" i="3"/>
  <c r="A1710" i="3"/>
  <c r="B1710" i="3"/>
  <c r="C1710" i="3"/>
  <c r="D1710" i="3"/>
  <c r="E1710" i="3"/>
  <c r="F1710" i="3"/>
  <c r="G1710" i="3"/>
  <c r="H1710" i="3"/>
  <c r="I1710" i="3"/>
  <c r="J1710" i="3"/>
  <c r="A1711" i="3"/>
  <c r="B1711" i="3"/>
  <c r="C1711" i="3"/>
  <c r="D1711" i="3"/>
  <c r="E1711" i="3"/>
  <c r="F1711" i="3"/>
  <c r="G1711" i="3"/>
  <c r="H1711" i="3"/>
  <c r="I1711" i="3"/>
  <c r="J1711" i="3"/>
  <c r="A1712" i="3"/>
  <c r="B1712" i="3"/>
  <c r="C1712" i="3"/>
  <c r="D1712" i="3"/>
  <c r="E1712" i="3"/>
  <c r="F1712" i="3"/>
  <c r="G1712" i="3"/>
  <c r="H1712" i="3"/>
  <c r="I1712" i="3"/>
  <c r="J1712" i="3"/>
  <c r="A1713" i="3"/>
  <c r="B1713" i="3"/>
  <c r="C1713" i="3"/>
  <c r="D1713" i="3"/>
  <c r="E1713" i="3"/>
  <c r="F1713" i="3"/>
  <c r="G1713" i="3"/>
  <c r="H1713" i="3"/>
  <c r="I1713" i="3"/>
  <c r="J1713" i="3"/>
  <c r="A1714" i="3"/>
  <c r="B1714" i="3"/>
  <c r="C1714" i="3"/>
  <c r="D1714" i="3"/>
  <c r="E1714" i="3"/>
  <c r="F1714" i="3"/>
  <c r="G1714" i="3"/>
  <c r="H1714" i="3"/>
  <c r="I1714" i="3"/>
  <c r="J1714" i="3"/>
  <c r="A1715" i="3"/>
  <c r="B1715" i="3"/>
  <c r="C1715" i="3"/>
  <c r="D1715" i="3"/>
  <c r="E1715" i="3"/>
  <c r="F1715" i="3"/>
  <c r="G1715" i="3"/>
  <c r="H1715" i="3"/>
  <c r="I1715" i="3"/>
  <c r="J1715" i="3"/>
  <c r="A1716" i="3"/>
  <c r="B1716" i="3"/>
  <c r="C1716" i="3"/>
  <c r="D1716" i="3"/>
  <c r="E1716" i="3"/>
  <c r="F1716" i="3"/>
  <c r="G1716" i="3"/>
  <c r="H1716" i="3"/>
  <c r="I1716" i="3"/>
  <c r="J1716" i="3"/>
  <c r="A1717" i="3"/>
  <c r="B1717" i="3"/>
  <c r="C1717" i="3"/>
  <c r="D1717" i="3"/>
  <c r="E1717" i="3"/>
  <c r="F1717" i="3"/>
  <c r="G1717" i="3"/>
  <c r="H1717" i="3"/>
  <c r="I1717" i="3"/>
  <c r="J1717" i="3"/>
  <c r="A1718" i="3"/>
  <c r="B1718" i="3"/>
  <c r="C1718" i="3"/>
  <c r="D1718" i="3"/>
  <c r="E1718" i="3"/>
  <c r="F1718" i="3"/>
  <c r="G1718" i="3"/>
  <c r="H1718" i="3"/>
  <c r="I1718" i="3"/>
  <c r="J1718" i="3"/>
  <c r="A1719" i="3"/>
  <c r="B1719" i="3"/>
  <c r="C1719" i="3"/>
  <c r="D1719" i="3"/>
  <c r="E1719" i="3"/>
  <c r="F1719" i="3"/>
  <c r="G1719" i="3"/>
  <c r="H1719" i="3"/>
  <c r="I1719" i="3"/>
  <c r="J1719" i="3"/>
  <c r="A1720" i="3"/>
  <c r="B1720" i="3"/>
  <c r="C1720" i="3"/>
  <c r="D1720" i="3"/>
  <c r="E1720" i="3"/>
  <c r="F1720" i="3"/>
  <c r="G1720" i="3"/>
  <c r="H1720" i="3"/>
  <c r="I1720" i="3"/>
  <c r="J1720" i="3"/>
  <c r="A1721" i="3"/>
  <c r="B1721" i="3"/>
  <c r="C1721" i="3"/>
  <c r="D1721" i="3"/>
  <c r="E1721" i="3"/>
  <c r="F1721" i="3"/>
  <c r="G1721" i="3"/>
  <c r="H1721" i="3"/>
  <c r="I1721" i="3"/>
  <c r="J1721" i="3"/>
  <c r="A1722" i="3"/>
  <c r="B1722" i="3"/>
  <c r="C1722" i="3"/>
  <c r="D1722" i="3"/>
  <c r="E1722" i="3"/>
  <c r="F1722" i="3"/>
  <c r="G1722" i="3"/>
  <c r="H1722" i="3"/>
  <c r="I1722" i="3"/>
  <c r="J1722" i="3"/>
  <c r="A1723" i="3"/>
  <c r="B1723" i="3"/>
  <c r="C1723" i="3"/>
  <c r="D1723" i="3"/>
  <c r="E1723" i="3"/>
  <c r="F1723" i="3"/>
  <c r="G1723" i="3"/>
  <c r="H1723" i="3"/>
  <c r="I1723" i="3"/>
  <c r="J1723" i="3"/>
  <c r="A1724" i="3"/>
  <c r="B1724" i="3"/>
  <c r="C1724" i="3"/>
  <c r="D1724" i="3"/>
  <c r="E1724" i="3"/>
  <c r="F1724" i="3"/>
  <c r="G1724" i="3"/>
  <c r="H1724" i="3"/>
  <c r="I1724" i="3"/>
  <c r="J1724" i="3"/>
  <c r="A1725" i="3"/>
  <c r="B1725" i="3"/>
  <c r="C1725" i="3"/>
  <c r="D1725" i="3"/>
  <c r="E1725" i="3"/>
  <c r="F1725" i="3"/>
  <c r="G1725" i="3"/>
  <c r="H1725" i="3"/>
  <c r="I1725" i="3"/>
  <c r="J1725" i="3"/>
  <c r="A1726" i="3"/>
  <c r="B1726" i="3"/>
  <c r="C1726" i="3"/>
  <c r="D1726" i="3"/>
  <c r="E1726" i="3"/>
  <c r="F1726" i="3"/>
  <c r="G1726" i="3"/>
  <c r="H1726" i="3"/>
  <c r="I1726" i="3"/>
  <c r="J1726" i="3"/>
  <c r="A1727" i="3"/>
  <c r="B1727" i="3"/>
  <c r="C1727" i="3"/>
  <c r="D1727" i="3"/>
  <c r="E1727" i="3"/>
  <c r="F1727" i="3"/>
  <c r="G1727" i="3"/>
  <c r="H1727" i="3"/>
  <c r="I1727" i="3"/>
  <c r="J1727" i="3"/>
  <c r="A1728" i="3"/>
  <c r="B1728" i="3"/>
  <c r="C1728" i="3"/>
  <c r="D1728" i="3"/>
  <c r="E1728" i="3"/>
  <c r="F1728" i="3"/>
  <c r="G1728" i="3"/>
  <c r="H1728" i="3"/>
  <c r="I1728" i="3"/>
  <c r="J1728" i="3"/>
  <c r="A1729" i="3"/>
  <c r="B1729" i="3"/>
  <c r="C1729" i="3"/>
  <c r="D1729" i="3"/>
  <c r="E1729" i="3"/>
  <c r="F1729" i="3"/>
  <c r="G1729" i="3"/>
  <c r="H1729" i="3"/>
  <c r="I1729" i="3"/>
  <c r="J1729" i="3"/>
  <c r="A1730" i="3"/>
  <c r="B1730" i="3"/>
  <c r="C1730" i="3"/>
  <c r="D1730" i="3"/>
  <c r="E1730" i="3"/>
  <c r="F1730" i="3"/>
  <c r="G1730" i="3"/>
  <c r="H1730" i="3"/>
  <c r="I1730" i="3"/>
  <c r="J1730" i="3"/>
  <c r="A1731" i="3"/>
  <c r="B1731" i="3"/>
  <c r="C1731" i="3"/>
  <c r="D1731" i="3"/>
  <c r="E1731" i="3"/>
  <c r="F1731" i="3"/>
  <c r="G1731" i="3"/>
  <c r="H1731" i="3"/>
  <c r="I1731" i="3"/>
  <c r="J1731" i="3"/>
  <c r="A1732" i="3"/>
  <c r="B1732" i="3"/>
  <c r="C1732" i="3"/>
  <c r="D1732" i="3"/>
  <c r="E1732" i="3"/>
  <c r="F1732" i="3"/>
  <c r="G1732" i="3"/>
  <c r="H1732" i="3"/>
  <c r="I1732" i="3"/>
  <c r="J1732" i="3"/>
  <c r="A1733" i="3"/>
  <c r="B1733" i="3"/>
  <c r="C1733" i="3"/>
  <c r="D1733" i="3"/>
  <c r="E1733" i="3"/>
  <c r="F1733" i="3"/>
  <c r="G1733" i="3"/>
  <c r="H1733" i="3"/>
  <c r="I1733" i="3"/>
  <c r="J1733" i="3"/>
  <c r="A1734" i="3"/>
  <c r="B1734" i="3"/>
  <c r="C1734" i="3"/>
  <c r="D1734" i="3"/>
  <c r="E1734" i="3"/>
  <c r="F1734" i="3"/>
  <c r="G1734" i="3"/>
  <c r="H1734" i="3"/>
  <c r="I1734" i="3"/>
  <c r="J1734" i="3"/>
  <c r="A1735" i="3"/>
  <c r="B1735" i="3"/>
  <c r="C1735" i="3"/>
  <c r="D1735" i="3"/>
  <c r="E1735" i="3"/>
  <c r="F1735" i="3"/>
  <c r="G1735" i="3"/>
  <c r="H1735" i="3"/>
  <c r="I1735" i="3"/>
  <c r="J1735" i="3"/>
  <c r="A1736" i="3"/>
  <c r="B1736" i="3"/>
  <c r="C1736" i="3"/>
  <c r="D1736" i="3"/>
  <c r="E1736" i="3"/>
  <c r="F1736" i="3"/>
  <c r="G1736" i="3"/>
  <c r="H1736" i="3"/>
  <c r="I1736" i="3"/>
  <c r="J1736" i="3"/>
  <c r="A1737" i="3"/>
  <c r="B1737" i="3"/>
  <c r="C1737" i="3"/>
  <c r="D1737" i="3"/>
  <c r="E1737" i="3"/>
  <c r="F1737" i="3"/>
  <c r="G1737" i="3"/>
  <c r="H1737" i="3"/>
  <c r="I1737" i="3"/>
  <c r="J1737" i="3"/>
  <c r="A1738" i="3"/>
  <c r="B1738" i="3"/>
  <c r="C1738" i="3"/>
  <c r="D1738" i="3"/>
  <c r="E1738" i="3"/>
  <c r="F1738" i="3"/>
  <c r="G1738" i="3"/>
  <c r="H1738" i="3"/>
  <c r="I1738" i="3"/>
  <c r="J1738" i="3"/>
  <c r="A1739" i="3"/>
  <c r="B1739" i="3"/>
  <c r="C1739" i="3"/>
  <c r="D1739" i="3"/>
  <c r="E1739" i="3"/>
  <c r="F1739" i="3"/>
  <c r="G1739" i="3"/>
  <c r="H1739" i="3"/>
  <c r="I1739" i="3"/>
  <c r="J1739" i="3"/>
  <c r="A1740" i="3"/>
  <c r="B1740" i="3"/>
  <c r="C1740" i="3"/>
  <c r="D1740" i="3"/>
  <c r="E1740" i="3"/>
  <c r="F1740" i="3"/>
  <c r="G1740" i="3"/>
  <c r="H1740" i="3"/>
  <c r="I1740" i="3"/>
  <c r="J1740" i="3"/>
  <c r="A1741" i="3"/>
  <c r="B1741" i="3"/>
  <c r="C1741" i="3"/>
  <c r="D1741" i="3"/>
  <c r="E1741" i="3"/>
  <c r="F1741" i="3"/>
  <c r="G1741" i="3"/>
  <c r="H1741" i="3"/>
  <c r="I1741" i="3"/>
  <c r="J1741" i="3"/>
  <c r="A1742" i="3"/>
  <c r="B1742" i="3"/>
  <c r="C1742" i="3"/>
  <c r="D1742" i="3"/>
  <c r="E1742" i="3"/>
  <c r="F1742" i="3"/>
  <c r="G1742" i="3"/>
  <c r="H1742" i="3"/>
  <c r="I1742" i="3"/>
  <c r="J1742" i="3"/>
  <c r="A1743" i="3"/>
  <c r="B1743" i="3"/>
  <c r="C1743" i="3"/>
  <c r="D1743" i="3"/>
  <c r="E1743" i="3"/>
  <c r="F1743" i="3"/>
  <c r="G1743" i="3"/>
  <c r="H1743" i="3"/>
  <c r="I1743" i="3"/>
  <c r="J1743" i="3"/>
  <c r="A1744" i="3"/>
  <c r="B1744" i="3"/>
  <c r="C1744" i="3"/>
  <c r="D1744" i="3"/>
  <c r="E1744" i="3"/>
  <c r="F1744" i="3"/>
  <c r="G1744" i="3"/>
  <c r="H1744" i="3"/>
  <c r="I1744" i="3"/>
  <c r="J1744" i="3"/>
  <c r="A1745" i="3"/>
  <c r="B1745" i="3"/>
  <c r="C1745" i="3"/>
  <c r="D1745" i="3"/>
  <c r="E1745" i="3"/>
  <c r="F1745" i="3"/>
  <c r="G1745" i="3"/>
  <c r="H1745" i="3"/>
  <c r="I1745" i="3"/>
  <c r="J1745" i="3"/>
  <c r="A1746" i="3"/>
  <c r="B1746" i="3"/>
  <c r="C1746" i="3"/>
  <c r="D1746" i="3"/>
  <c r="E1746" i="3"/>
  <c r="F1746" i="3"/>
  <c r="G1746" i="3"/>
  <c r="H1746" i="3"/>
  <c r="I1746" i="3"/>
  <c r="J1746" i="3"/>
  <c r="A1747" i="3"/>
  <c r="B1747" i="3"/>
  <c r="C1747" i="3"/>
  <c r="D1747" i="3"/>
  <c r="E1747" i="3"/>
  <c r="F1747" i="3"/>
  <c r="G1747" i="3"/>
  <c r="H1747" i="3"/>
  <c r="I1747" i="3"/>
  <c r="J1747" i="3"/>
  <c r="A1748" i="3"/>
  <c r="B1748" i="3"/>
  <c r="C1748" i="3"/>
  <c r="D1748" i="3"/>
  <c r="E1748" i="3"/>
  <c r="F1748" i="3"/>
  <c r="G1748" i="3"/>
  <c r="H1748" i="3"/>
  <c r="I1748" i="3"/>
  <c r="J1748" i="3"/>
  <c r="A1749" i="3"/>
  <c r="B1749" i="3"/>
  <c r="C1749" i="3"/>
  <c r="D1749" i="3"/>
  <c r="E1749" i="3"/>
  <c r="F1749" i="3"/>
  <c r="G1749" i="3"/>
  <c r="H1749" i="3"/>
  <c r="I1749" i="3"/>
  <c r="J1749" i="3"/>
  <c r="A1750" i="3"/>
  <c r="B1750" i="3"/>
  <c r="C1750" i="3"/>
  <c r="D1750" i="3"/>
  <c r="E1750" i="3"/>
  <c r="F1750" i="3"/>
  <c r="G1750" i="3"/>
  <c r="H1750" i="3"/>
  <c r="I1750" i="3"/>
  <c r="J1750" i="3"/>
  <c r="A1751" i="3"/>
  <c r="B1751" i="3"/>
  <c r="C1751" i="3"/>
  <c r="D1751" i="3"/>
  <c r="E1751" i="3"/>
  <c r="F1751" i="3"/>
  <c r="G1751" i="3"/>
  <c r="H1751" i="3"/>
  <c r="I1751" i="3"/>
  <c r="J1751" i="3"/>
  <c r="A1752" i="3"/>
  <c r="B1752" i="3"/>
  <c r="C1752" i="3"/>
  <c r="D1752" i="3"/>
  <c r="E1752" i="3"/>
  <c r="F1752" i="3"/>
  <c r="G1752" i="3"/>
  <c r="H1752" i="3"/>
  <c r="I1752" i="3"/>
  <c r="J1752" i="3"/>
  <c r="A1753" i="3"/>
  <c r="B1753" i="3"/>
  <c r="C1753" i="3"/>
  <c r="D1753" i="3"/>
  <c r="E1753" i="3"/>
  <c r="F1753" i="3"/>
  <c r="G1753" i="3"/>
  <c r="H1753" i="3"/>
  <c r="I1753" i="3"/>
  <c r="J1753" i="3"/>
  <c r="A1754" i="3"/>
  <c r="B1754" i="3"/>
  <c r="C1754" i="3"/>
  <c r="D1754" i="3"/>
  <c r="E1754" i="3"/>
  <c r="F1754" i="3"/>
  <c r="G1754" i="3"/>
  <c r="H1754" i="3"/>
  <c r="I1754" i="3"/>
  <c r="J1754" i="3"/>
  <c r="A1755" i="3"/>
  <c r="B1755" i="3"/>
  <c r="C1755" i="3"/>
  <c r="D1755" i="3"/>
  <c r="E1755" i="3"/>
  <c r="F1755" i="3"/>
  <c r="G1755" i="3"/>
  <c r="H1755" i="3"/>
  <c r="I1755" i="3"/>
  <c r="J1755" i="3"/>
  <c r="A1756" i="3"/>
  <c r="B1756" i="3"/>
  <c r="C1756" i="3"/>
  <c r="D1756" i="3"/>
  <c r="E1756" i="3"/>
  <c r="F1756" i="3"/>
  <c r="G1756" i="3"/>
  <c r="H1756" i="3"/>
  <c r="I1756" i="3"/>
  <c r="J1756" i="3"/>
  <c r="A1757" i="3"/>
  <c r="B1757" i="3"/>
  <c r="C1757" i="3"/>
  <c r="D1757" i="3"/>
  <c r="E1757" i="3"/>
  <c r="F1757" i="3"/>
  <c r="G1757" i="3"/>
  <c r="H1757" i="3"/>
  <c r="I1757" i="3"/>
  <c r="J1757" i="3"/>
  <c r="A1758" i="3"/>
  <c r="B1758" i="3"/>
  <c r="C1758" i="3"/>
  <c r="D1758" i="3"/>
  <c r="E1758" i="3"/>
  <c r="F1758" i="3"/>
  <c r="G1758" i="3"/>
  <c r="H1758" i="3"/>
  <c r="I1758" i="3"/>
  <c r="J1758" i="3"/>
  <c r="A1759" i="3"/>
  <c r="B1759" i="3"/>
  <c r="C1759" i="3"/>
  <c r="D1759" i="3"/>
  <c r="E1759" i="3"/>
  <c r="F1759" i="3"/>
  <c r="G1759" i="3"/>
  <c r="H1759" i="3"/>
  <c r="I1759" i="3"/>
  <c r="J1759" i="3"/>
  <c r="A1760" i="3"/>
  <c r="B1760" i="3"/>
  <c r="C1760" i="3"/>
  <c r="D1760" i="3"/>
  <c r="E1760" i="3"/>
  <c r="F1760" i="3"/>
  <c r="G1760" i="3"/>
  <c r="H1760" i="3"/>
  <c r="I1760" i="3"/>
  <c r="J1760" i="3"/>
  <c r="A1761" i="3"/>
  <c r="B1761" i="3"/>
  <c r="C1761" i="3"/>
  <c r="D1761" i="3"/>
  <c r="E1761" i="3"/>
  <c r="F1761" i="3"/>
  <c r="G1761" i="3"/>
  <c r="H1761" i="3"/>
  <c r="I1761" i="3"/>
  <c r="J1761" i="3"/>
  <c r="A1762" i="3"/>
  <c r="B1762" i="3"/>
  <c r="C1762" i="3"/>
  <c r="D1762" i="3"/>
  <c r="E1762" i="3"/>
  <c r="F1762" i="3"/>
  <c r="G1762" i="3"/>
  <c r="H1762" i="3"/>
  <c r="I1762" i="3"/>
  <c r="J1762" i="3"/>
  <c r="A1763" i="3"/>
  <c r="B1763" i="3"/>
  <c r="C1763" i="3"/>
  <c r="D1763" i="3"/>
  <c r="E1763" i="3"/>
  <c r="F1763" i="3"/>
  <c r="G1763" i="3"/>
  <c r="H1763" i="3"/>
  <c r="I1763" i="3"/>
  <c r="J1763" i="3"/>
  <c r="A1764" i="3"/>
  <c r="B1764" i="3"/>
  <c r="C1764" i="3"/>
  <c r="D1764" i="3"/>
  <c r="E1764" i="3"/>
  <c r="F1764" i="3"/>
  <c r="G1764" i="3"/>
  <c r="H1764" i="3"/>
  <c r="I1764" i="3"/>
  <c r="J1764" i="3"/>
  <c r="A1765" i="3"/>
  <c r="B1765" i="3"/>
  <c r="C1765" i="3"/>
  <c r="D1765" i="3"/>
  <c r="E1765" i="3"/>
  <c r="F1765" i="3"/>
  <c r="G1765" i="3"/>
  <c r="H1765" i="3"/>
  <c r="I1765" i="3"/>
  <c r="J1765" i="3"/>
  <c r="A1766" i="3"/>
  <c r="B1766" i="3"/>
  <c r="C1766" i="3"/>
  <c r="D1766" i="3"/>
  <c r="E1766" i="3"/>
  <c r="F1766" i="3"/>
  <c r="G1766" i="3"/>
  <c r="H1766" i="3"/>
  <c r="I1766" i="3"/>
  <c r="J1766" i="3"/>
  <c r="A1767" i="3"/>
  <c r="B1767" i="3"/>
  <c r="C1767" i="3"/>
  <c r="D1767" i="3"/>
  <c r="E1767" i="3"/>
  <c r="F1767" i="3"/>
  <c r="G1767" i="3"/>
  <c r="H1767" i="3"/>
  <c r="I1767" i="3"/>
  <c r="J1767" i="3"/>
  <c r="A1768" i="3"/>
  <c r="B1768" i="3"/>
  <c r="C1768" i="3"/>
  <c r="D1768" i="3"/>
  <c r="E1768" i="3"/>
  <c r="F1768" i="3"/>
  <c r="G1768" i="3"/>
  <c r="H1768" i="3"/>
  <c r="I1768" i="3"/>
  <c r="J1768" i="3"/>
  <c r="A1769" i="3"/>
  <c r="B1769" i="3"/>
  <c r="C1769" i="3"/>
  <c r="D1769" i="3"/>
  <c r="E1769" i="3"/>
  <c r="F1769" i="3"/>
  <c r="G1769" i="3"/>
  <c r="H1769" i="3"/>
  <c r="I1769" i="3"/>
  <c r="J1769" i="3"/>
  <c r="A1770" i="3"/>
  <c r="B1770" i="3"/>
  <c r="C1770" i="3"/>
  <c r="D1770" i="3"/>
  <c r="E1770" i="3"/>
  <c r="F1770" i="3"/>
  <c r="G1770" i="3"/>
  <c r="H1770" i="3"/>
  <c r="I1770" i="3"/>
  <c r="J1770" i="3"/>
  <c r="A1771" i="3"/>
  <c r="B1771" i="3"/>
  <c r="C1771" i="3"/>
  <c r="D1771" i="3"/>
  <c r="E1771" i="3"/>
  <c r="F1771" i="3"/>
  <c r="G1771" i="3"/>
  <c r="H1771" i="3"/>
  <c r="I1771" i="3"/>
  <c r="J1771" i="3"/>
  <c r="A1772" i="3"/>
  <c r="B1772" i="3"/>
  <c r="C1772" i="3"/>
  <c r="D1772" i="3"/>
  <c r="E1772" i="3"/>
  <c r="F1772" i="3"/>
  <c r="G1772" i="3"/>
  <c r="H1772" i="3"/>
  <c r="I1772" i="3"/>
  <c r="J1772" i="3"/>
  <c r="A1773" i="3"/>
  <c r="B1773" i="3"/>
  <c r="C1773" i="3"/>
  <c r="D1773" i="3"/>
  <c r="E1773" i="3"/>
  <c r="F1773" i="3"/>
  <c r="G1773" i="3"/>
  <c r="H1773" i="3"/>
  <c r="I1773" i="3"/>
  <c r="J1773" i="3"/>
  <c r="A1774" i="3"/>
  <c r="B1774" i="3"/>
  <c r="C1774" i="3"/>
  <c r="D1774" i="3"/>
  <c r="E1774" i="3"/>
  <c r="F1774" i="3"/>
  <c r="G1774" i="3"/>
  <c r="H1774" i="3"/>
  <c r="I1774" i="3"/>
  <c r="J1774" i="3"/>
  <c r="A1775" i="3"/>
  <c r="B1775" i="3"/>
  <c r="C1775" i="3"/>
  <c r="D1775" i="3"/>
  <c r="E1775" i="3"/>
  <c r="F1775" i="3"/>
  <c r="G1775" i="3"/>
  <c r="H1775" i="3"/>
  <c r="I1775" i="3"/>
  <c r="J1775" i="3"/>
  <c r="A1776" i="3"/>
  <c r="B1776" i="3"/>
  <c r="C1776" i="3"/>
  <c r="D1776" i="3"/>
  <c r="E1776" i="3"/>
  <c r="F1776" i="3"/>
  <c r="G1776" i="3"/>
  <c r="H1776" i="3"/>
  <c r="I1776" i="3"/>
  <c r="J1776" i="3"/>
  <c r="A1777" i="3"/>
  <c r="B1777" i="3"/>
  <c r="C1777" i="3"/>
  <c r="D1777" i="3"/>
  <c r="E1777" i="3"/>
  <c r="F1777" i="3"/>
  <c r="G1777" i="3"/>
  <c r="H1777" i="3"/>
  <c r="I1777" i="3"/>
  <c r="J1777" i="3"/>
  <c r="A1778" i="3"/>
  <c r="B1778" i="3"/>
  <c r="C1778" i="3"/>
  <c r="D1778" i="3"/>
  <c r="E1778" i="3"/>
  <c r="F1778" i="3"/>
  <c r="G1778" i="3"/>
  <c r="H1778" i="3"/>
  <c r="I1778" i="3"/>
  <c r="J1778" i="3"/>
  <c r="A1779" i="3"/>
  <c r="B1779" i="3"/>
  <c r="C1779" i="3"/>
  <c r="D1779" i="3"/>
  <c r="E1779" i="3"/>
  <c r="F1779" i="3"/>
  <c r="G1779" i="3"/>
  <c r="H1779" i="3"/>
  <c r="I1779" i="3"/>
  <c r="J1779" i="3"/>
  <c r="A1780" i="3"/>
  <c r="B1780" i="3"/>
  <c r="C1780" i="3"/>
  <c r="D1780" i="3"/>
  <c r="E1780" i="3"/>
  <c r="F1780" i="3"/>
  <c r="G1780" i="3"/>
  <c r="H1780" i="3"/>
  <c r="I1780" i="3"/>
  <c r="J1780" i="3"/>
  <c r="A1781" i="3"/>
  <c r="B1781" i="3"/>
  <c r="C1781" i="3"/>
  <c r="D1781" i="3"/>
  <c r="E1781" i="3"/>
  <c r="F1781" i="3"/>
  <c r="G1781" i="3"/>
  <c r="H1781" i="3"/>
  <c r="I1781" i="3"/>
  <c r="J1781" i="3"/>
  <c r="A1782" i="3"/>
  <c r="B1782" i="3"/>
  <c r="C1782" i="3"/>
  <c r="D1782" i="3"/>
  <c r="E1782" i="3"/>
  <c r="F1782" i="3"/>
  <c r="G1782" i="3"/>
  <c r="H1782" i="3"/>
  <c r="I1782" i="3"/>
  <c r="J1782" i="3"/>
  <c r="A1783" i="3"/>
  <c r="B1783" i="3"/>
  <c r="C1783" i="3"/>
  <c r="D1783" i="3"/>
  <c r="E1783" i="3"/>
  <c r="F1783" i="3"/>
  <c r="G1783" i="3"/>
  <c r="H1783" i="3"/>
  <c r="I1783" i="3"/>
  <c r="J1783" i="3"/>
  <c r="A1784" i="3"/>
  <c r="B1784" i="3"/>
  <c r="C1784" i="3"/>
  <c r="D1784" i="3"/>
  <c r="E1784" i="3"/>
  <c r="F1784" i="3"/>
  <c r="G1784" i="3"/>
  <c r="H1784" i="3"/>
  <c r="I1784" i="3"/>
  <c r="J1784" i="3"/>
  <c r="A1785" i="3"/>
  <c r="B1785" i="3"/>
  <c r="C1785" i="3"/>
  <c r="D1785" i="3"/>
  <c r="E1785" i="3"/>
  <c r="F1785" i="3"/>
  <c r="G1785" i="3"/>
  <c r="H1785" i="3"/>
  <c r="I1785" i="3"/>
  <c r="J1785" i="3"/>
  <c r="A1786" i="3"/>
  <c r="B1786" i="3"/>
  <c r="C1786" i="3"/>
  <c r="D1786" i="3"/>
  <c r="E1786" i="3"/>
  <c r="F1786" i="3"/>
  <c r="G1786" i="3"/>
  <c r="H1786" i="3"/>
  <c r="I1786" i="3"/>
  <c r="J1786" i="3"/>
  <c r="A1787" i="3"/>
  <c r="B1787" i="3"/>
  <c r="C1787" i="3"/>
  <c r="D1787" i="3"/>
  <c r="E1787" i="3"/>
  <c r="F1787" i="3"/>
  <c r="G1787" i="3"/>
  <c r="H1787" i="3"/>
  <c r="I1787" i="3"/>
  <c r="J1787" i="3"/>
  <c r="A1788" i="3"/>
  <c r="B1788" i="3"/>
  <c r="C1788" i="3"/>
  <c r="D1788" i="3"/>
  <c r="E1788" i="3"/>
  <c r="F1788" i="3"/>
  <c r="G1788" i="3"/>
  <c r="H1788" i="3"/>
  <c r="I1788" i="3"/>
  <c r="J1788" i="3"/>
  <c r="A1789" i="3"/>
  <c r="B1789" i="3"/>
  <c r="C1789" i="3"/>
  <c r="D1789" i="3"/>
  <c r="E1789" i="3"/>
  <c r="F1789" i="3"/>
  <c r="G1789" i="3"/>
  <c r="H1789" i="3"/>
  <c r="I1789" i="3"/>
  <c r="J1789" i="3"/>
  <c r="A1790" i="3"/>
  <c r="B1790" i="3"/>
  <c r="C1790" i="3"/>
  <c r="D1790" i="3"/>
  <c r="E1790" i="3"/>
  <c r="F1790" i="3"/>
  <c r="G1790" i="3"/>
  <c r="H1790" i="3"/>
  <c r="I1790" i="3"/>
  <c r="J1790" i="3"/>
  <c r="A1791" i="3"/>
  <c r="B1791" i="3"/>
  <c r="C1791" i="3"/>
  <c r="D1791" i="3"/>
  <c r="E1791" i="3"/>
  <c r="F1791" i="3"/>
  <c r="G1791" i="3"/>
  <c r="H1791" i="3"/>
  <c r="I1791" i="3"/>
  <c r="J1791" i="3"/>
  <c r="A1792" i="3"/>
  <c r="B1792" i="3"/>
  <c r="C1792" i="3"/>
  <c r="D1792" i="3"/>
  <c r="E1792" i="3"/>
  <c r="F1792" i="3"/>
  <c r="G1792" i="3"/>
  <c r="H1792" i="3"/>
  <c r="I1792" i="3"/>
  <c r="J1792" i="3"/>
  <c r="A1793" i="3"/>
  <c r="B1793" i="3"/>
  <c r="C1793" i="3"/>
  <c r="D1793" i="3"/>
  <c r="E1793" i="3"/>
  <c r="F1793" i="3"/>
  <c r="G1793" i="3"/>
  <c r="H1793" i="3"/>
  <c r="I1793" i="3"/>
  <c r="J1793" i="3"/>
  <c r="A1794" i="3"/>
  <c r="B1794" i="3"/>
  <c r="C1794" i="3"/>
  <c r="D1794" i="3"/>
  <c r="E1794" i="3"/>
  <c r="F1794" i="3"/>
  <c r="G1794" i="3"/>
  <c r="H1794" i="3"/>
  <c r="I1794" i="3"/>
  <c r="J1794" i="3"/>
  <c r="A1795" i="3"/>
  <c r="B1795" i="3"/>
  <c r="C1795" i="3"/>
  <c r="D1795" i="3"/>
  <c r="E1795" i="3"/>
  <c r="F1795" i="3"/>
  <c r="G1795" i="3"/>
  <c r="H1795" i="3"/>
  <c r="I1795" i="3"/>
  <c r="J1795" i="3"/>
  <c r="A1796" i="3"/>
  <c r="B1796" i="3"/>
  <c r="C1796" i="3"/>
  <c r="D1796" i="3"/>
  <c r="E1796" i="3"/>
  <c r="F1796" i="3"/>
  <c r="G1796" i="3"/>
  <c r="H1796" i="3"/>
  <c r="I1796" i="3"/>
  <c r="J1796" i="3"/>
  <c r="A1797" i="3"/>
  <c r="B1797" i="3"/>
  <c r="C1797" i="3"/>
  <c r="D1797" i="3"/>
  <c r="E1797" i="3"/>
  <c r="F1797" i="3"/>
  <c r="G1797" i="3"/>
  <c r="H1797" i="3"/>
  <c r="I1797" i="3"/>
  <c r="J1797" i="3"/>
  <c r="A1798" i="3"/>
  <c r="B1798" i="3"/>
  <c r="C1798" i="3"/>
  <c r="D1798" i="3"/>
  <c r="E1798" i="3"/>
  <c r="F1798" i="3"/>
  <c r="G1798" i="3"/>
  <c r="H1798" i="3"/>
  <c r="I1798" i="3"/>
  <c r="J1798" i="3"/>
  <c r="A1799" i="3"/>
  <c r="B1799" i="3"/>
  <c r="C1799" i="3"/>
  <c r="D1799" i="3"/>
  <c r="E1799" i="3"/>
  <c r="F1799" i="3"/>
  <c r="G1799" i="3"/>
  <c r="H1799" i="3"/>
  <c r="I1799" i="3"/>
  <c r="J1799" i="3"/>
  <c r="A1800" i="3"/>
  <c r="B1800" i="3"/>
  <c r="C1800" i="3"/>
  <c r="D1800" i="3"/>
  <c r="E1800" i="3"/>
  <c r="F1800" i="3"/>
  <c r="G1800" i="3"/>
  <c r="H1800" i="3"/>
  <c r="I1800" i="3"/>
  <c r="J1800" i="3"/>
  <c r="A1801" i="3"/>
  <c r="B1801" i="3"/>
  <c r="C1801" i="3"/>
  <c r="D1801" i="3"/>
  <c r="E1801" i="3"/>
  <c r="F1801" i="3"/>
  <c r="G1801" i="3"/>
  <c r="H1801" i="3"/>
  <c r="I1801" i="3"/>
  <c r="J1801" i="3"/>
  <c r="A1802" i="3"/>
  <c r="B1802" i="3"/>
  <c r="C1802" i="3"/>
  <c r="D1802" i="3"/>
  <c r="E1802" i="3"/>
  <c r="F1802" i="3"/>
  <c r="G1802" i="3"/>
  <c r="H1802" i="3"/>
  <c r="I1802" i="3"/>
  <c r="J1802" i="3"/>
  <c r="A1803" i="3"/>
  <c r="B1803" i="3"/>
  <c r="C1803" i="3"/>
  <c r="D1803" i="3"/>
  <c r="E1803" i="3"/>
  <c r="F1803" i="3"/>
  <c r="G1803" i="3"/>
  <c r="H1803" i="3"/>
  <c r="I1803" i="3"/>
  <c r="J1803" i="3"/>
  <c r="A1804" i="3"/>
  <c r="B1804" i="3"/>
  <c r="C1804" i="3"/>
  <c r="D1804" i="3"/>
  <c r="E1804" i="3"/>
  <c r="F1804" i="3"/>
  <c r="G1804" i="3"/>
  <c r="H1804" i="3"/>
  <c r="I1804" i="3"/>
  <c r="J1804" i="3"/>
  <c r="A1805" i="3"/>
  <c r="B1805" i="3"/>
  <c r="C1805" i="3"/>
  <c r="D1805" i="3"/>
  <c r="E1805" i="3"/>
  <c r="F1805" i="3"/>
  <c r="G1805" i="3"/>
  <c r="H1805" i="3"/>
  <c r="I1805" i="3"/>
  <c r="J1805" i="3"/>
  <c r="A1806" i="3"/>
  <c r="B1806" i="3"/>
  <c r="C1806" i="3"/>
  <c r="D1806" i="3"/>
  <c r="E1806" i="3"/>
  <c r="F1806" i="3"/>
  <c r="G1806" i="3"/>
  <c r="H1806" i="3"/>
  <c r="I1806" i="3"/>
  <c r="J1806" i="3"/>
  <c r="A1807" i="3"/>
  <c r="B1807" i="3"/>
  <c r="C1807" i="3"/>
  <c r="D1807" i="3"/>
  <c r="E1807" i="3"/>
  <c r="F1807" i="3"/>
  <c r="G1807" i="3"/>
  <c r="H1807" i="3"/>
  <c r="I1807" i="3"/>
  <c r="J1807" i="3"/>
  <c r="A1808" i="3"/>
  <c r="B1808" i="3"/>
  <c r="C1808" i="3"/>
  <c r="D1808" i="3"/>
  <c r="E1808" i="3"/>
  <c r="F1808" i="3"/>
  <c r="G1808" i="3"/>
  <c r="H1808" i="3"/>
  <c r="I1808" i="3"/>
  <c r="J1808" i="3"/>
  <c r="A1809" i="3"/>
  <c r="B1809" i="3"/>
  <c r="C1809" i="3"/>
  <c r="D1809" i="3"/>
  <c r="E1809" i="3"/>
  <c r="F1809" i="3"/>
  <c r="G1809" i="3"/>
  <c r="H1809" i="3"/>
  <c r="I1809" i="3"/>
  <c r="J1809" i="3"/>
  <c r="A1810" i="3"/>
  <c r="B1810" i="3"/>
  <c r="C1810" i="3"/>
  <c r="D1810" i="3"/>
  <c r="E1810" i="3"/>
  <c r="F1810" i="3"/>
  <c r="G1810" i="3"/>
  <c r="H1810" i="3"/>
  <c r="I1810" i="3"/>
  <c r="J1810" i="3"/>
  <c r="A1811" i="3"/>
  <c r="B1811" i="3"/>
  <c r="C1811" i="3"/>
  <c r="D1811" i="3"/>
  <c r="E1811" i="3"/>
  <c r="F1811" i="3"/>
  <c r="G1811" i="3"/>
  <c r="H1811" i="3"/>
  <c r="I1811" i="3"/>
  <c r="J1811" i="3"/>
  <c r="A1812" i="3"/>
  <c r="B1812" i="3"/>
  <c r="C1812" i="3"/>
  <c r="D1812" i="3"/>
  <c r="E1812" i="3"/>
  <c r="F1812" i="3"/>
  <c r="G1812" i="3"/>
  <c r="H1812" i="3"/>
  <c r="I1812" i="3"/>
  <c r="J1812" i="3"/>
  <c r="A1813" i="3"/>
  <c r="B1813" i="3"/>
  <c r="C1813" i="3"/>
  <c r="D1813" i="3"/>
  <c r="E1813" i="3"/>
  <c r="F1813" i="3"/>
  <c r="G1813" i="3"/>
  <c r="H1813" i="3"/>
  <c r="I1813" i="3"/>
  <c r="J1813" i="3"/>
  <c r="A1814" i="3"/>
  <c r="B1814" i="3"/>
  <c r="C1814" i="3"/>
  <c r="D1814" i="3"/>
  <c r="E1814" i="3"/>
  <c r="F1814" i="3"/>
  <c r="G1814" i="3"/>
  <c r="H1814" i="3"/>
  <c r="I1814" i="3"/>
  <c r="J1814" i="3"/>
  <c r="A1815" i="3"/>
  <c r="B1815" i="3"/>
  <c r="C1815" i="3"/>
  <c r="D1815" i="3"/>
  <c r="E1815" i="3"/>
  <c r="F1815" i="3"/>
  <c r="G1815" i="3"/>
  <c r="H1815" i="3"/>
  <c r="I1815" i="3"/>
  <c r="J1815" i="3"/>
  <c r="A1816" i="3"/>
  <c r="B1816" i="3"/>
  <c r="C1816" i="3"/>
  <c r="D1816" i="3"/>
  <c r="E1816" i="3"/>
  <c r="F1816" i="3"/>
  <c r="G1816" i="3"/>
  <c r="H1816" i="3"/>
  <c r="I1816" i="3"/>
  <c r="J1816" i="3"/>
  <c r="A1817" i="3"/>
  <c r="B1817" i="3"/>
  <c r="C1817" i="3"/>
  <c r="D1817" i="3"/>
  <c r="E1817" i="3"/>
  <c r="F1817" i="3"/>
  <c r="G1817" i="3"/>
  <c r="H1817" i="3"/>
  <c r="I1817" i="3"/>
  <c r="J1817" i="3"/>
  <c r="A1818" i="3"/>
  <c r="B1818" i="3"/>
  <c r="C1818" i="3"/>
  <c r="D1818" i="3"/>
  <c r="E1818" i="3"/>
  <c r="F1818" i="3"/>
  <c r="G1818" i="3"/>
  <c r="H1818" i="3"/>
  <c r="I1818" i="3"/>
  <c r="J1818" i="3"/>
  <c r="A1819" i="3"/>
  <c r="B1819" i="3"/>
  <c r="C1819" i="3"/>
  <c r="D1819" i="3"/>
  <c r="E1819" i="3"/>
  <c r="F1819" i="3"/>
  <c r="G1819" i="3"/>
  <c r="H1819" i="3"/>
  <c r="I1819" i="3"/>
  <c r="J1819" i="3"/>
  <c r="A1820" i="3"/>
  <c r="B1820" i="3"/>
  <c r="C1820" i="3"/>
  <c r="D1820" i="3"/>
  <c r="E1820" i="3"/>
  <c r="F1820" i="3"/>
  <c r="G1820" i="3"/>
  <c r="H1820" i="3"/>
  <c r="I1820" i="3"/>
  <c r="J1820" i="3"/>
  <c r="A1821" i="3"/>
  <c r="B1821" i="3"/>
  <c r="C1821" i="3"/>
  <c r="D1821" i="3"/>
  <c r="E1821" i="3"/>
  <c r="F1821" i="3"/>
  <c r="G1821" i="3"/>
  <c r="H1821" i="3"/>
  <c r="I1821" i="3"/>
  <c r="J1821" i="3"/>
  <c r="A1822" i="3"/>
  <c r="B1822" i="3"/>
  <c r="C1822" i="3"/>
  <c r="D1822" i="3"/>
  <c r="E1822" i="3"/>
  <c r="F1822" i="3"/>
  <c r="G1822" i="3"/>
  <c r="H1822" i="3"/>
  <c r="I1822" i="3"/>
  <c r="J1822" i="3"/>
  <c r="A1823" i="3"/>
  <c r="B1823" i="3"/>
  <c r="C1823" i="3"/>
  <c r="D1823" i="3"/>
  <c r="E1823" i="3"/>
  <c r="F1823" i="3"/>
  <c r="G1823" i="3"/>
  <c r="H1823" i="3"/>
  <c r="I1823" i="3"/>
  <c r="J1823" i="3"/>
  <c r="A1824" i="3"/>
  <c r="B1824" i="3"/>
  <c r="C1824" i="3"/>
  <c r="D1824" i="3"/>
  <c r="E1824" i="3"/>
  <c r="F1824" i="3"/>
  <c r="G1824" i="3"/>
  <c r="H1824" i="3"/>
  <c r="I1824" i="3"/>
  <c r="J1824" i="3"/>
  <c r="A1825" i="3"/>
  <c r="B1825" i="3"/>
  <c r="C1825" i="3"/>
  <c r="D1825" i="3"/>
  <c r="E1825" i="3"/>
  <c r="F1825" i="3"/>
  <c r="G1825" i="3"/>
  <c r="H1825" i="3"/>
  <c r="I1825" i="3"/>
  <c r="J1825" i="3"/>
  <c r="A1826" i="3"/>
  <c r="B1826" i="3"/>
  <c r="C1826" i="3"/>
  <c r="D1826" i="3"/>
  <c r="E1826" i="3"/>
  <c r="F1826" i="3"/>
  <c r="G1826" i="3"/>
  <c r="H1826" i="3"/>
  <c r="I1826" i="3"/>
  <c r="J1826" i="3"/>
  <c r="A1827" i="3"/>
  <c r="B1827" i="3"/>
  <c r="C1827" i="3"/>
  <c r="D1827" i="3"/>
  <c r="E1827" i="3"/>
  <c r="F1827" i="3"/>
  <c r="G1827" i="3"/>
  <c r="H1827" i="3"/>
  <c r="I1827" i="3"/>
  <c r="J1827" i="3"/>
  <c r="A1828" i="3"/>
  <c r="B1828" i="3"/>
  <c r="C1828" i="3"/>
  <c r="D1828" i="3"/>
  <c r="E1828" i="3"/>
  <c r="F1828" i="3"/>
  <c r="G1828" i="3"/>
  <c r="H1828" i="3"/>
  <c r="I1828" i="3"/>
  <c r="J1828" i="3"/>
  <c r="A1829" i="3"/>
  <c r="B1829" i="3"/>
  <c r="C1829" i="3"/>
  <c r="D1829" i="3"/>
  <c r="E1829" i="3"/>
  <c r="F1829" i="3"/>
  <c r="G1829" i="3"/>
  <c r="H1829" i="3"/>
  <c r="I1829" i="3"/>
  <c r="J1829" i="3"/>
  <c r="A1830" i="3"/>
  <c r="B1830" i="3"/>
  <c r="C1830" i="3"/>
  <c r="D1830" i="3"/>
  <c r="E1830" i="3"/>
  <c r="F1830" i="3"/>
  <c r="G1830" i="3"/>
  <c r="H1830" i="3"/>
  <c r="I1830" i="3"/>
  <c r="J1830" i="3"/>
  <c r="A1831" i="3"/>
  <c r="B1831" i="3"/>
  <c r="C1831" i="3"/>
  <c r="D1831" i="3"/>
  <c r="E1831" i="3"/>
  <c r="F1831" i="3"/>
  <c r="G1831" i="3"/>
  <c r="H1831" i="3"/>
  <c r="I1831" i="3"/>
  <c r="J1831" i="3"/>
  <c r="A1832" i="3"/>
  <c r="B1832" i="3"/>
  <c r="C1832" i="3"/>
  <c r="D1832" i="3"/>
  <c r="E1832" i="3"/>
  <c r="F1832" i="3"/>
  <c r="G1832" i="3"/>
  <c r="H1832" i="3"/>
  <c r="I1832" i="3"/>
  <c r="J1832" i="3"/>
  <c r="A1833" i="3"/>
  <c r="B1833" i="3"/>
  <c r="C1833" i="3"/>
  <c r="D1833" i="3"/>
  <c r="E1833" i="3"/>
  <c r="F1833" i="3"/>
  <c r="G1833" i="3"/>
  <c r="H1833" i="3"/>
  <c r="I1833" i="3"/>
  <c r="J1833" i="3"/>
  <c r="A1834" i="3"/>
  <c r="B1834" i="3"/>
  <c r="C1834" i="3"/>
  <c r="D1834" i="3"/>
  <c r="E1834" i="3"/>
  <c r="F1834" i="3"/>
  <c r="G1834" i="3"/>
  <c r="H1834" i="3"/>
  <c r="I1834" i="3"/>
  <c r="J1834" i="3"/>
  <c r="A1835" i="3"/>
  <c r="B1835" i="3"/>
  <c r="C1835" i="3"/>
  <c r="D1835" i="3"/>
  <c r="E1835" i="3"/>
  <c r="F1835" i="3"/>
  <c r="G1835" i="3"/>
  <c r="H1835" i="3"/>
  <c r="I1835" i="3"/>
  <c r="J1835" i="3"/>
  <c r="A1836" i="3"/>
  <c r="B1836" i="3"/>
  <c r="C1836" i="3"/>
  <c r="D1836" i="3"/>
  <c r="E1836" i="3"/>
  <c r="F1836" i="3"/>
  <c r="G1836" i="3"/>
  <c r="H1836" i="3"/>
  <c r="I1836" i="3"/>
  <c r="J1836" i="3"/>
  <c r="A1837" i="3"/>
  <c r="B1837" i="3"/>
  <c r="C1837" i="3"/>
  <c r="D1837" i="3"/>
  <c r="E1837" i="3"/>
  <c r="F1837" i="3"/>
  <c r="G1837" i="3"/>
  <c r="H1837" i="3"/>
  <c r="I1837" i="3"/>
  <c r="J1837" i="3"/>
  <c r="A1838" i="3"/>
  <c r="B1838" i="3"/>
  <c r="C1838" i="3"/>
  <c r="D1838" i="3"/>
  <c r="E1838" i="3"/>
  <c r="F1838" i="3"/>
  <c r="G1838" i="3"/>
  <c r="H1838" i="3"/>
  <c r="I1838" i="3"/>
  <c r="J1838" i="3"/>
  <c r="A1839" i="3"/>
  <c r="B1839" i="3"/>
  <c r="C1839" i="3"/>
  <c r="D1839" i="3"/>
  <c r="E1839" i="3"/>
  <c r="F1839" i="3"/>
  <c r="G1839" i="3"/>
  <c r="H1839" i="3"/>
  <c r="I1839" i="3"/>
  <c r="J1839" i="3"/>
  <c r="A1840" i="3"/>
  <c r="B1840" i="3"/>
  <c r="C1840" i="3"/>
  <c r="D1840" i="3"/>
  <c r="E1840" i="3"/>
  <c r="F1840" i="3"/>
  <c r="G1840" i="3"/>
  <c r="H1840" i="3"/>
  <c r="I1840" i="3"/>
  <c r="J1840" i="3"/>
  <c r="A1841" i="3"/>
  <c r="B1841" i="3"/>
  <c r="C1841" i="3"/>
  <c r="D1841" i="3"/>
  <c r="E1841" i="3"/>
  <c r="F1841" i="3"/>
  <c r="G1841" i="3"/>
  <c r="H1841" i="3"/>
  <c r="I1841" i="3"/>
  <c r="J1841" i="3"/>
  <c r="A1842" i="3"/>
  <c r="B1842" i="3"/>
  <c r="C1842" i="3"/>
  <c r="D1842" i="3"/>
  <c r="E1842" i="3"/>
  <c r="F1842" i="3"/>
  <c r="G1842" i="3"/>
  <c r="H1842" i="3"/>
  <c r="I1842" i="3"/>
  <c r="J1842" i="3"/>
  <c r="A1843" i="3"/>
  <c r="B1843" i="3"/>
  <c r="C1843" i="3"/>
  <c r="D1843" i="3"/>
  <c r="E1843" i="3"/>
  <c r="F1843" i="3"/>
  <c r="G1843" i="3"/>
  <c r="H1843" i="3"/>
  <c r="I1843" i="3"/>
  <c r="J1843" i="3"/>
  <c r="A1844" i="3"/>
  <c r="B1844" i="3"/>
  <c r="C1844" i="3"/>
  <c r="D1844" i="3"/>
  <c r="E1844" i="3"/>
  <c r="F1844" i="3"/>
  <c r="G1844" i="3"/>
  <c r="H1844" i="3"/>
  <c r="I1844" i="3"/>
  <c r="J1844" i="3"/>
  <c r="A1845" i="3"/>
  <c r="B1845" i="3"/>
  <c r="C1845" i="3"/>
  <c r="D1845" i="3"/>
  <c r="E1845" i="3"/>
  <c r="F1845" i="3"/>
  <c r="G1845" i="3"/>
  <c r="H1845" i="3"/>
  <c r="I1845" i="3"/>
  <c r="J1845" i="3"/>
  <c r="A1846" i="3"/>
  <c r="B1846" i="3"/>
  <c r="C1846" i="3"/>
  <c r="D1846" i="3"/>
  <c r="E1846" i="3"/>
  <c r="F1846" i="3"/>
  <c r="G1846" i="3"/>
  <c r="H1846" i="3"/>
  <c r="I1846" i="3"/>
  <c r="J1846" i="3"/>
  <c r="A1847" i="3"/>
  <c r="B1847" i="3"/>
  <c r="C1847" i="3"/>
  <c r="D1847" i="3"/>
  <c r="E1847" i="3"/>
  <c r="F1847" i="3"/>
  <c r="G1847" i="3"/>
  <c r="H1847" i="3"/>
  <c r="I1847" i="3"/>
  <c r="J1847" i="3"/>
  <c r="A1848" i="3"/>
  <c r="B1848" i="3"/>
  <c r="C1848" i="3"/>
  <c r="D1848" i="3"/>
  <c r="E1848" i="3"/>
  <c r="F1848" i="3"/>
  <c r="G1848" i="3"/>
  <c r="H1848" i="3"/>
  <c r="I1848" i="3"/>
  <c r="J1848" i="3"/>
  <c r="A1849" i="3"/>
  <c r="B1849" i="3"/>
  <c r="C1849" i="3"/>
  <c r="D1849" i="3"/>
  <c r="E1849" i="3"/>
  <c r="F1849" i="3"/>
  <c r="G1849" i="3"/>
  <c r="H1849" i="3"/>
  <c r="I1849" i="3"/>
  <c r="J1849" i="3"/>
  <c r="A1850" i="3"/>
  <c r="B1850" i="3"/>
  <c r="C1850" i="3"/>
  <c r="D1850" i="3"/>
  <c r="E1850" i="3"/>
  <c r="F1850" i="3"/>
  <c r="G1850" i="3"/>
  <c r="H1850" i="3"/>
  <c r="I1850" i="3"/>
  <c r="J1850" i="3"/>
  <c r="A1851" i="3"/>
  <c r="B1851" i="3"/>
  <c r="C1851" i="3"/>
  <c r="D1851" i="3"/>
  <c r="E1851" i="3"/>
  <c r="F1851" i="3"/>
  <c r="G1851" i="3"/>
  <c r="H1851" i="3"/>
  <c r="I1851" i="3"/>
  <c r="J1851" i="3"/>
  <c r="A1852" i="3"/>
  <c r="B1852" i="3"/>
  <c r="C1852" i="3"/>
  <c r="D1852" i="3"/>
  <c r="E1852" i="3"/>
  <c r="F1852" i="3"/>
  <c r="G1852" i="3"/>
  <c r="H1852" i="3"/>
  <c r="I1852" i="3"/>
  <c r="J1852" i="3"/>
  <c r="A1853" i="3"/>
  <c r="B1853" i="3"/>
  <c r="C1853" i="3"/>
  <c r="D1853" i="3"/>
  <c r="E1853" i="3"/>
  <c r="F1853" i="3"/>
  <c r="G1853" i="3"/>
  <c r="H1853" i="3"/>
  <c r="I1853" i="3"/>
  <c r="J1853" i="3"/>
  <c r="A1854" i="3"/>
  <c r="B1854" i="3"/>
  <c r="C1854" i="3"/>
  <c r="D1854" i="3"/>
  <c r="E1854" i="3"/>
  <c r="F1854" i="3"/>
  <c r="G1854" i="3"/>
  <c r="H1854" i="3"/>
  <c r="I1854" i="3"/>
  <c r="J1854" i="3"/>
  <c r="A1855" i="3"/>
  <c r="B1855" i="3"/>
  <c r="C1855" i="3"/>
  <c r="D1855" i="3"/>
  <c r="E1855" i="3"/>
  <c r="F1855" i="3"/>
  <c r="G1855" i="3"/>
  <c r="H1855" i="3"/>
  <c r="I1855" i="3"/>
  <c r="J1855" i="3"/>
  <c r="A1856" i="3"/>
  <c r="B1856" i="3"/>
  <c r="C1856" i="3"/>
  <c r="D1856" i="3"/>
  <c r="E1856" i="3"/>
  <c r="F1856" i="3"/>
  <c r="G1856" i="3"/>
  <c r="H1856" i="3"/>
  <c r="I1856" i="3"/>
  <c r="J1856" i="3"/>
  <c r="A1857" i="3"/>
  <c r="B1857" i="3"/>
  <c r="C1857" i="3"/>
  <c r="D1857" i="3"/>
  <c r="E1857" i="3"/>
  <c r="F1857" i="3"/>
  <c r="G1857" i="3"/>
  <c r="H1857" i="3"/>
  <c r="I1857" i="3"/>
  <c r="J1857" i="3"/>
  <c r="A1858" i="3"/>
  <c r="B1858" i="3"/>
  <c r="C1858" i="3"/>
  <c r="D1858" i="3"/>
  <c r="E1858" i="3"/>
  <c r="F1858" i="3"/>
  <c r="G1858" i="3"/>
  <c r="H1858" i="3"/>
  <c r="I1858" i="3"/>
  <c r="J1858" i="3"/>
  <c r="A1859" i="3"/>
  <c r="B1859" i="3"/>
  <c r="C1859" i="3"/>
  <c r="D1859" i="3"/>
  <c r="E1859" i="3"/>
  <c r="F1859" i="3"/>
  <c r="G1859" i="3"/>
  <c r="H1859" i="3"/>
  <c r="I1859" i="3"/>
  <c r="J1859" i="3"/>
  <c r="A1860" i="3"/>
  <c r="B1860" i="3"/>
  <c r="C1860" i="3"/>
  <c r="D1860" i="3"/>
  <c r="E1860" i="3"/>
  <c r="F1860" i="3"/>
  <c r="G1860" i="3"/>
  <c r="H1860" i="3"/>
  <c r="I1860" i="3"/>
  <c r="J1860" i="3"/>
  <c r="A1861" i="3"/>
  <c r="B1861" i="3"/>
  <c r="C1861" i="3"/>
  <c r="D1861" i="3"/>
  <c r="E1861" i="3"/>
  <c r="F1861" i="3"/>
  <c r="G1861" i="3"/>
  <c r="H1861" i="3"/>
  <c r="I1861" i="3"/>
  <c r="J1861" i="3"/>
  <c r="A1862" i="3"/>
  <c r="B1862" i="3"/>
  <c r="C1862" i="3"/>
  <c r="D1862" i="3"/>
  <c r="E1862" i="3"/>
  <c r="F1862" i="3"/>
  <c r="G1862" i="3"/>
  <c r="H1862" i="3"/>
  <c r="I1862" i="3"/>
  <c r="J1862" i="3"/>
  <c r="A1863" i="3"/>
  <c r="B1863" i="3"/>
  <c r="C1863" i="3"/>
  <c r="D1863" i="3"/>
  <c r="E1863" i="3"/>
  <c r="F1863" i="3"/>
  <c r="G1863" i="3"/>
  <c r="H1863" i="3"/>
  <c r="I1863" i="3"/>
  <c r="J1863" i="3"/>
  <c r="A1864" i="3"/>
  <c r="B1864" i="3"/>
  <c r="C1864" i="3"/>
  <c r="D1864" i="3"/>
  <c r="E1864" i="3"/>
  <c r="F1864" i="3"/>
  <c r="G1864" i="3"/>
  <c r="H1864" i="3"/>
  <c r="I1864" i="3"/>
  <c r="J1864" i="3"/>
  <c r="A1865" i="3"/>
  <c r="B1865" i="3"/>
  <c r="C1865" i="3"/>
  <c r="D1865" i="3"/>
  <c r="E1865" i="3"/>
  <c r="F1865" i="3"/>
  <c r="G1865" i="3"/>
  <c r="H1865" i="3"/>
  <c r="I1865" i="3"/>
  <c r="J1865" i="3"/>
  <c r="A1866" i="3"/>
  <c r="B1866" i="3"/>
  <c r="C1866" i="3"/>
  <c r="D1866" i="3"/>
  <c r="E1866" i="3"/>
  <c r="F1866" i="3"/>
  <c r="G1866" i="3"/>
  <c r="H1866" i="3"/>
  <c r="I1866" i="3"/>
  <c r="J1866" i="3"/>
  <c r="A1867" i="3"/>
  <c r="B1867" i="3"/>
  <c r="C1867" i="3"/>
  <c r="D1867" i="3"/>
  <c r="E1867" i="3"/>
  <c r="F1867" i="3"/>
  <c r="G1867" i="3"/>
  <c r="H1867" i="3"/>
  <c r="I1867" i="3"/>
  <c r="J1867" i="3"/>
  <c r="A1868" i="3"/>
  <c r="B1868" i="3"/>
  <c r="C1868" i="3"/>
  <c r="D1868" i="3"/>
  <c r="E1868" i="3"/>
  <c r="F1868" i="3"/>
  <c r="G1868" i="3"/>
  <c r="H1868" i="3"/>
  <c r="I1868" i="3"/>
  <c r="J1868" i="3"/>
  <c r="A1869" i="3"/>
  <c r="B1869" i="3"/>
  <c r="C1869" i="3"/>
  <c r="D1869" i="3"/>
  <c r="E1869" i="3"/>
  <c r="F1869" i="3"/>
  <c r="G1869" i="3"/>
  <c r="H1869" i="3"/>
  <c r="I1869" i="3"/>
  <c r="J1869" i="3"/>
  <c r="A1870" i="3"/>
  <c r="B1870" i="3"/>
  <c r="C1870" i="3"/>
  <c r="D1870" i="3"/>
  <c r="E1870" i="3"/>
  <c r="F1870" i="3"/>
  <c r="G1870" i="3"/>
  <c r="H1870" i="3"/>
  <c r="I1870" i="3"/>
  <c r="J1870" i="3"/>
  <c r="A1871" i="3"/>
  <c r="B1871" i="3"/>
  <c r="C1871" i="3"/>
  <c r="D1871" i="3"/>
  <c r="E1871" i="3"/>
  <c r="F1871" i="3"/>
  <c r="G1871" i="3"/>
  <c r="H1871" i="3"/>
  <c r="I1871" i="3"/>
  <c r="J1871" i="3"/>
  <c r="A1872" i="3"/>
  <c r="B1872" i="3"/>
  <c r="C1872" i="3"/>
  <c r="D1872" i="3"/>
  <c r="E1872" i="3"/>
  <c r="F1872" i="3"/>
  <c r="G1872" i="3"/>
  <c r="H1872" i="3"/>
  <c r="I1872" i="3"/>
  <c r="J1872" i="3"/>
  <c r="A1873" i="3"/>
  <c r="B1873" i="3"/>
  <c r="C1873" i="3"/>
  <c r="D1873" i="3"/>
  <c r="E1873" i="3"/>
  <c r="F1873" i="3"/>
  <c r="G1873" i="3"/>
  <c r="H1873" i="3"/>
  <c r="I1873" i="3"/>
  <c r="J1873" i="3"/>
  <c r="A1874" i="3"/>
  <c r="B1874" i="3"/>
  <c r="C1874" i="3"/>
  <c r="D1874" i="3"/>
  <c r="E1874" i="3"/>
  <c r="F1874" i="3"/>
  <c r="G1874" i="3"/>
  <c r="H1874" i="3"/>
  <c r="I1874" i="3"/>
  <c r="J1874" i="3"/>
  <c r="A1875" i="3"/>
  <c r="B1875" i="3"/>
  <c r="C1875" i="3"/>
  <c r="D1875" i="3"/>
  <c r="E1875" i="3"/>
  <c r="F1875" i="3"/>
  <c r="G1875" i="3"/>
  <c r="H1875" i="3"/>
  <c r="I1875" i="3"/>
  <c r="J1875" i="3"/>
  <c r="A1876" i="3"/>
  <c r="B1876" i="3"/>
  <c r="C1876" i="3"/>
  <c r="D1876" i="3"/>
  <c r="E1876" i="3"/>
  <c r="F1876" i="3"/>
  <c r="G1876" i="3"/>
  <c r="H1876" i="3"/>
  <c r="I1876" i="3"/>
  <c r="J1876" i="3"/>
  <c r="A1877" i="3"/>
  <c r="B1877" i="3"/>
  <c r="C1877" i="3"/>
  <c r="D1877" i="3"/>
  <c r="E1877" i="3"/>
  <c r="F1877" i="3"/>
  <c r="G1877" i="3"/>
  <c r="H1877" i="3"/>
  <c r="I1877" i="3"/>
  <c r="J1877" i="3"/>
  <c r="A1878" i="3"/>
  <c r="B1878" i="3"/>
  <c r="C1878" i="3"/>
  <c r="D1878" i="3"/>
  <c r="E1878" i="3"/>
  <c r="F1878" i="3"/>
  <c r="G1878" i="3"/>
  <c r="H1878" i="3"/>
  <c r="I1878" i="3"/>
  <c r="J1878" i="3"/>
  <c r="A1879" i="3"/>
  <c r="B1879" i="3"/>
  <c r="C1879" i="3"/>
  <c r="D1879" i="3"/>
  <c r="E1879" i="3"/>
  <c r="F1879" i="3"/>
  <c r="G1879" i="3"/>
  <c r="H1879" i="3"/>
  <c r="I1879" i="3"/>
  <c r="J1879" i="3"/>
  <c r="A1880" i="3"/>
  <c r="B1880" i="3"/>
  <c r="C1880" i="3"/>
  <c r="D1880" i="3"/>
  <c r="E1880" i="3"/>
  <c r="F1880" i="3"/>
  <c r="G1880" i="3"/>
  <c r="H1880" i="3"/>
  <c r="I1880" i="3"/>
  <c r="J1880" i="3"/>
  <c r="A1881" i="3"/>
  <c r="B1881" i="3"/>
  <c r="C1881" i="3"/>
  <c r="D1881" i="3"/>
  <c r="E1881" i="3"/>
  <c r="F1881" i="3"/>
  <c r="G1881" i="3"/>
  <c r="H1881" i="3"/>
  <c r="I1881" i="3"/>
  <c r="J1881" i="3"/>
  <c r="A1882" i="3"/>
  <c r="B1882" i="3"/>
  <c r="C1882" i="3"/>
  <c r="D1882" i="3"/>
  <c r="E1882" i="3"/>
  <c r="F1882" i="3"/>
  <c r="G1882" i="3"/>
  <c r="H1882" i="3"/>
  <c r="I1882" i="3"/>
  <c r="J1882" i="3"/>
  <c r="A1883" i="3"/>
  <c r="B1883" i="3"/>
  <c r="C1883" i="3"/>
  <c r="D1883" i="3"/>
  <c r="E1883" i="3"/>
  <c r="F1883" i="3"/>
  <c r="G1883" i="3"/>
  <c r="H1883" i="3"/>
  <c r="I1883" i="3"/>
  <c r="J1883" i="3"/>
  <c r="A1884" i="3"/>
  <c r="B1884" i="3"/>
  <c r="C1884" i="3"/>
  <c r="D1884" i="3"/>
  <c r="E1884" i="3"/>
  <c r="F1884" i="3"/>
  <c r="G1884" i="3"/>
  <c r="H1884" i="3"/>
  <c r="I1884" i="3"/>
  <c r="J1884" i="3"/>
  <c r="A1885" i="3"/>
  <c r="B1885" i="3"/>
  <c r="C1885" i="3"/>
  <c r="D1885" i="3"/>
  <c r="E1885" i="3"/>
  <c r="F1885" i="3"/>
  <c r="G1885" i="3"/>
  <c r="H1885" i="3"/>
  <c r="I1885" i="3"/>
  <c r="J1885" i="3"/>
  <c r="A1886" i="3"/>
  <c r="B1886" i="3"/>
  <c r="C1886" i="3"/>
  <c r="D1886" i="3"/>
  <c r="E1886" i="3"/>
  <c r="F1886" i="3"/>
  <c r="G1886" i="3"/>
  <c r="H1886" i="3"/>
  <c r="I1886" i="3"/>
  <c r="J1886" i="3"/>
  <c r="A1887" i="3"/>
  <c r="B1887" i="3"/>
  <c r="C1887" i="3"/>
  <c r="D1887" i="3"/>
  <c r="E1887" i="3"/>
  <c r="F1887" i="3"/>
  <c r="G1887" i="3"/>
  <c r="H1887" i="3"/>
  <c r="I1887" i="3"/>
  <c r="J1887" i="3"/>
  <c r="A1888" i="3"/>
  <c r="B1888" i="3"/>
  <c r="C1888" i="3"/>
  <c r="D1888" i="3"/>
  <c r="E1888" i="3"/>
  <c r="F1888" i="3"/>
  <c r="G1888" i="3"/>
  <c r="H1888" i="3"/>
  <c r="I1888" i="3"/>
  <c r="J1888" i="3"/>
  <c r="A1889" i="3"/>
  <c r="B1889" i="3"/>
  <c r="C1889" i="3"/>
  <c r="D1889" i="3"/>
  <c r="E1889" i="3"/>
  <c r="F1889" i="3"/>
  <c r="G1889" i="3"/>
  <c r="H1889" i="3"/>
  <c r="I1889" i="3"/>
  <c r="J1889" i="3"/>
  <c r="A1890" i="3"/>
  <c r="B1890" i="3"/>
  <c r="C1890" i="3"/>
  <c r="D1890" i="3"/>
  <c r="E1890" i="3"/>
  <c r="F1890" i="3"/>
  <c r="G1890" i="3"/>
  <c r="H1890" i="3"/>
  <c r="I1890" i="3"/>
  <c r="J1890" i="3"/>
  <c r="A1891" i="3"/>
  <c r="B1891" i="3"/>
  <c r="C1891" i="3"/>
  <c r="D1891" i="3"/>
  <c r="E1891" i="3"/>
  <c r="F1891" i="3"/>
  <c r="G1891" i="3"/>
  <c r="H1891" i="3"/>
  <c r="I1891" i="3"/>
  <c r="J1891" i="3"/>
  <c r="A1892" i="3"/>
  <c r="B1892" i="3"/>
  <c r="C1892" i="3"/>
  <c r="D1892" i="3"/>
  <c r="E1892" i="3"/>
  <c r="F1892" i="3"/>
  <c r="G1892" i="3"/>
  <c r="H1892" i="3"/>
  <c r="I1892" i="3"/>
  <c r="J1892" i="3"/>
  <c r="A1893" i="3"/>
  <c r="B1893" i="3"/>
  <c r="C1893" i="3"/>
  <c r="D1893" i="3"/>
  <c r="E1893" i="3"/>
  <c r="F1893" i="3"/>
  <c r="G1893" i="3"/>
  <c r="H1893" i="3"/>
  <c r="I1893" i="3"/>
  <c r="J1893" i="3"/>
  <c r="A1894" i="3"/>
  <c r="B1894" i="3"/>
  <c r="C1894" i="3"/>
  <c r="D1894" i="3"/>
  <c r="E1894" i="3"/>
  <c r="F1894" i="3"/>
  <c r="G1894" i="3"/>
  <c r="H1894" i="3"/>
  <c r="I1894" i="3"/>
  <c r="J1894" i="3"/>
  <c r="A1895" i="3"/>
  <c r="B1895" i="3"/>
  <c r="C1895" i="3"/>
  <c r="D1895" i="3"/>
  <c r="E1895" i="3"/>
  <c r="F1895" i="3"/>
  <c r="G1895" i="3"/>
  <c r="H1895" i="3"/>
  <c r="I1895" i="3"/>
  <c r="J1895" i="3"/>
  <c r="A1896" i="3"/>
  <c r="B1896" i="3"/>
  <c r="C1896" i="3"/>
  <c r="D1896" i="3"/>
  <c r="E1896" i="3"/>
  <c r="F1896" i="3"/>
  <c r="G1896" i="3"/>
  <c r="H1896" i="3"/>
  <c r="I1896" i="3"/>
  <c r="J1896" i="3"/>
  <c r="A1897" i="3"/>
  <c r="B1897" i="3"/>
  <c r="C1897" i="3"/>
  <c r="D1897" i="3"/>
  <c r="E1897" i="3"/>
  <c r="F1897" i="3"/>
  <c r="G1897" i="3"/>
  <c r="H1897" i="3"/>
  <c r="I1897" i="3"/>
  <c r="J1897" i="3"/>
  <c r="A1898" i="3"/>
  <c r="B1898" i="3"/>
  <c r="C1898" i="3"/>
  <c r="D1898" i="3"/>
  <c r="E1898" i="3"/>
  <c r="F1898" i="3"/>
  <c r="G1898" i="3"/>
  <c r="H1898" i="3"/>
  <c r="I1898" i="3"/>
  <c r="J1898" i="3"/>
  <c r="A1899" i="3"/>
  <c r="B1899" i="3"/>
  <c r="C1899" i="3"/>
  <c r="D1899" i="3"/>
  <c r="E1899" i="3"/>
  <c r="F1899" i="3"/>
  <c r="G1899" i="3"/>
  <c r="H1899" i="3"/>
  <c r="I1899" i="3"/>
  <c r="J1899" i="3"/>
  <c r="A1900" i="3"/>
  <c r="B1900" i="3"/>
  <c r="C1900" i="3"/>
  <c r="D1900" i="3"/>
  <c r="E1900" i="3"/>
  <c r="F1900" i="3"/>
  <c r="G1900" i="3"/>
  <c r="H1900" i="3"/>
  <c r="I1900" i="3"/>
  <c r="J1900" i="3"/>
  <c r="A1901" i="3"/>
  <c r="B1901" i="3"/>
  <c r="C1901" i="3"/>
  <c r="D1901" i="3"/>
  <c r="E1901" i="3"/>
  <c r="F1901" i="3"/>
  <c r="G1901" i="3"/>
  <c r="H1901" i="3"/>
  <c r="I1901" i="3"/>
  <c r="J1901" i="3"/>
  <c r="A1902" i="3"/>
  <c r="B1902" i="3"/>
  <c r="C1902" i="3"/>
  <c r="D1902" i="3"/>
  <c r="E1902" i="3"/>
  <c r="F1902" i="3"/>
  <c r="G1902" i="3"/>
  <c r="H1902" i="3"/>
  <c r="I1902" i="3"/>
  <c r="J1902" i="3"/>
  <c r="A1903" i="3"/>
  <c r="B1903" i="3"/>
  <c r="C1903" i="3"/>
  <c r="D1903" i="3"/>
  <c r="E1903" i="3"/>
  <c r="F1903" i="3"/>
  <c r="G1903" i="3"/>
  <c r="H1903" i="3"/>
  <c r="I1903" i="3"/>
  <c r="J1903" i="3"/>
  <c r="A1904" i="3"/>
  <c r="B1904" i="3"/>
  <c r="C1904" i="3"/>
  <c r="D1904" i="3"/>
  <c r="E1904" i="3"/>
  <c r="F1904" i="3"/>
  <c r="G1904" i="3"/>
  <c r="H1904" i="3"/>
  <c r="I1904" i="3"/>
  <c r="J1904" i="3"/>
  <c r="A1905" i="3"/>
  <c r="B1905" i="3"/>
  <c r="C1905" i="3"/>
  <c r="D1905" i="3"/>
  <c r="E1905" i="3"/>
  <c r="F1905" i="3"/>
  <c r="G1905" i="3"/>
  <c r="H1905" i="3"/>
  <c r="I1905" i="3"/>
  <c r="J1905" i="3"/>
  <c r="A1906" i="3"/>
  <c r="B1906" i="3"/>
  <c r="C1906" i="3"/>
  <c r="D1906" i="3"/>
  <c r="E1906" i="3"/>
  <c r="F1906" i="3"/>
  <c r="G1906" i="3"/>
  <c r="H1906" i="3"/>
  <c r="I1906" i="3"/>
  <c r="J1906" i="3"/>
  <c r="A1907" i="3"/>
  <c r="B1907" i="3"/>
  <c r="C1907" i="3"/>
  <c r="D1907" i="3"/>
  <c r="E1907" i="3"/>
  <c r="F1907" i="3"/>
  <c r="G1907" i="3"/>
  <c r="H1907" i="3"/>
  <c r="I1907" i="3"/>
  <c r="J1907" i="3"/>
  <c r="A1908" i="3"/>
  <c r="B1908" i="3"/>
  <c r="C1908" i="3"/>
  <c r="D1908" i="3"/>
  <c r="E1908" i="3"/>
  <c r="F1908" i="3"/>
  <c r="G1908" i="3"/>
  <c r="H1908" i="3"/>
  <c r="I1908" i="3"/>
  <c r="J1908" i="3"/>
  <c r="A1909" i="3"/>
  <c r="B1909" i="3"/>
  <c r="C1909" i="3"/>
  <c r="D1909" i="3"/>
  <c r="E1909" i="3"/>
  <c r="F1909" i="3"/>
  <c r="G1909" i="3"/>
  <c r="H1909" i="3"/>
  <c r="I1909" i="3"/>
  <c r="J1909" i="3"/>
  <c r="A1910" i="3"/>
  <c r="B1910" i="3"/>
  <c r="C1910" i="3"/>
  <c r="D1910" i="3"/>
  <c r="E1910" i="3"/>
  <c r="F1910" i="3"/>
  <c r="G1910" i="3"/>
  <c r="H1910" i="3"/>
  <c r="I1910" i="3"/>
  <c r="J1910" i="3"/>
  <c r="A1911" i="3"/>
  <c r="B1911" i="3"/>
  <c r="C1911" i="3"/>
  <c r="D1911" i="3"/>
  <c r="E1911" i="3"/>
  <c r="F1911" i="3"/>
  <c r="G1911" i="3"/>
  <c r="H1911" i="3"/>
  <c r="I1911" i="3"/>
  <c r="J1911" i="3"/>
  <c r="A1912" i="3"/>
  <c r="B1912" i="3"/>
  <c r="C1912" i="3"/>
  <c r="D1912" i="3"/>
  <c r="E1912" i="3"/>
  <c r="F1912" i="3"/>
  <c r="G1912" i="3"/>
  <c r="H1912" i="3"/>
  <c r="I1912" i="3"/>
  <c r="J1912" i="3"/>
  <c r="A1913" i="3"/>
  <c r="B1913" i="3"/>
  <c r="C1913" i="3"/>
  <c r="D1913" i="3"/>
  <c r="E1913" i="3"/>
  <c r="F1913" i="3"/>
  <c r="G1913" i="3"/>
  <c r="H1913" i="3"/>
  <c r="I1913" i="3"/>
  <c r="J1913" i="3"/>
  <c r="A1914" i="3"/>
  <c r="B1914" i="3"/>
  <c r="C1914" i="3"/>
  <c r="D1914" i="3"/>
  <c r="E1914" i="3"/>
  <c r="F1914" i="3"/>
  <c r="G1914" i="3"/>
  <c r="H1914" i="3"/>
  <c r="I1914" i="3"/>
  <c r="J1914" i="3"/>
  <c r="A1915" i="3"/>
  <c r="B1915" i="3"/>
  <c r="C1915" i="3"/>
  <c r="D1915" i="3"/>
  <c r="E1915" i="3"/>
  <c r="F1915" i="3"/>
  <c r="G1915" i="3"/>
  <c r="H1915" i="3"/>
  <c r="I1915" i="3"/>
  <c r="J1915" i="3"/>
  <c r="A1916" i="3"/>
  <c r="B1916" i="3"/>
  <c r="C1916" i="3"/>
  <c r="D1916" i="3"/>
  <c r="E1916" i="3"/>
  <c r="F1916" i="3"/>
  <c r="G1916" i="3"/>
  <c r="H1916" i="3"/>
  <c r="I1916" i="3"/>
  <c r="J1916" i="3"/>
  <c r="A1917" i="3"/>
  <c r="B1917" i="3"/>
  <c r="C1917" i="3"/>
  <c r="D1917" i="3"/>
  <c r="E1917" i="3"/>
  <c r="F1917" i="3"/>
  <c r="G1917" i="3"/>
  <c r="H1917" i="3"/>
  <c r="I1917" i="3"/>
  <c r="J1917" i="3"/>
  <c r="A1918" i="3"/>
  <c r="B1918" i="3"/>
  <c r="C1918" i="3"/>
  <c r="D1918" i="3"/>
  <c r="E1918" i="3"/>
  <c r="F1918" i="3"/>
  <c r="G1918" i="3"/>
  <c r="H1918" i="3"/>
  <c r="I1918" i="3"/>
  <c r="J1918" i="3"/>
  <c r="A1919" i="3"/>
  <c r="B1919" i="3"/>
  <c r="C1919" i="3"/>
  <c r="D1919" i="3"/>
  <c r="E1919" i="3"/>
  <c r="F1919" i="3"/>
  <c r="G1919" i="3"/>
  <c r="H1919" i="3"/>
  <c r="I1919" i="3"/>
  <c r="J1919" i="3"/>
  <c r="A1920" i="3"/>
  <c r="B1920" i="3"/>
  <c r="C1920" i="3"/>
  <c r="D1920" i="3"/>
  <c r="E1920" i="3"/>
  <c r="F1920" i="3"/>
  <c r="G1920" i="3"/>
  <c r="H1920" i="3"/>
  <c r="I1920" i="3"/>
  <c r="J1920" i="3"/>
  <c r="A1921" i="3"/>
  <c r="B1921" i="3"/>
  <c r="C1921" i="3"/>
  <c r="D1921" i="3"/>
  <c r="E1921" i="3"/>
  <c r="F1921" i="3"/>
  <c r="G1921" i="3"/>
  <c r="H1921" i="3"/>
  <c r="I1921" i="3"/>
  <c r="J1921" i="3"/>
  <c r="A1922" i="3"/>
  <c r="B1922" i="3"/>
  <c r="C1922" i="3"/>
  <c r="D1922" i="3"/>
  <c r="E1922" i="3"/>
  <c r="F1922" i="3"/>
  <c r="G1922" i="3"/>
  <c r="H1922" i="3"/>
  <c r="I1922" i="3"/>
  <c r="J1922" i="3"/>
  <c r="A1923" i="3"/>
  <c r="B1923" i="3"/>
  <c r="C1923" i="3"/>
  <c r="D1923" i="3"/>
  <c r="E1923" i="3"/>
  <c r="F1923" i="3"/>
  <c r="G1923" i="3"/>
  <c r="H1923" i="3"/>
  <c r="I1923" i="3"/>
  <c r="J1923" i="3"/>
  <c r="A1924" i="3"/>
  <c r="B1924" i="3"/>
  <c r="C1924" i="3"/>
  <c r="D1924" i="3"/>
  <c r="E1924" i="3"/>
  <c r="F1924" i="3"/>
  <c r="G1924" i="3"/>
  <c r="H1924" i="3"/>
  <c r="I1924" i="3"/>
  <c r="J1924" i="3"/>
  <c r="A1925" i="3"/>
  <c r="B1925" i="3"/>
  <c r="C1925" i="3"/>
  <c r="D1925" i="3"/>
  <c r="E1925" i="3"/>
  <c r="F1925" i="3"/>
  <c r="G1925" i="3"/>
  <c r="H1925" i="3"/>
  <c r="I1925" i="3"/>
  <c r="J1925" i="3"/>
  <c r="A1926" i="3"/>
  <c r="B1926" i="3"/>
  <c r="C1926" i="3"/>
  <c r="D1926" i="3"/>
  <c r="E1926" i="3"/>
  <c r="F1926" i="3"/>
  <c r="G1926" i="3"/>
  <c r="H1926" i="3"/>
  <c r="I1926" i="3"/>
  <c r="J1926" i="3"/>
  <c r="A1927" i="3"/>
  <c r="B1927" i="3"/>
  <c r="C1927" i="3"/>
  <c r="D1927" i="3"/>
  <c r="E1927" i="3"/>
  <c r="F1927" i="3"/>
  <c r="G1927" i="3"/>
  <c r="H1927" i="3"/>
  <c r="I1927" i="3"/>
  <c r="J1927" i="3"/>
  <c r="A1928" i="3"/>
  <c r="B1928" i="3"/>
  <c r="C1928" i="3"/>
  <c r="D1928" i="3"/>
  <c r="E1928" i="3"/>
  <c r="F1928" i="3"/>
  <c r="G1928" i="3"/>
  <c r="H1928" i="3"/>
  <c r="I1928" i="3"/>
  <c r="J1928" i="3"/>
  <c r="A1929" i="3"/>
  <c r="B1929" i="3"/>
  <c r="C1929" i="3"/>
  <c r="D1929" i="3"/>
  <c r="E1929" i="3"/>
  <c r="F1929" i="3"/>
  <c r="G1929" i="3"/>
  <c r="H1929" i="3"/>
  <c r="I1929" i="3"/>
  <c r="J1929" i="3"/>
  <c r="A1930" i="3"/>
  <c r="B1930" i="3"/>
  <c r="C1930" i="3"/>
  <c r="D1930" i="3"/>
  <c r="E1930" i="3"/>
  <c r="F1930" i="3"/>
  <c r="G1930" i="3"/>
  <c r="H1930" i="3"/>
  <c r="I1930" i="3"/>
  <c r="J1930" i="3"/>
  <c r="A1931" i="3"/>
  <c r="B1931" i="3"/>
  <c r="C1931" i="3"/>
  <c r="D1931" i="3"/>
  <c r="E1931" i="3"/>
  <c r="F1931" i="3"/>
  <c r="G1931" i="3"/>
  <c r="H1931" i="3"/>
  <c r="I1931" i="3"/>
  <c r="J1931" i="3"/>
  <c r="A1932" i="3"/>
  <c r="B1932" i="3"/>
  <c r="C1932" i="3"/>
  <c r="D1932" i="3"/>
  <c r="E1932" i="3"/>
  <c r="F1932" i="3"/>
  <c r="G1932" i="3"/>
  <c r="H1932" i="3"/>
  <c r="I1932" i="3"/>
  <c r="J1932" i="3"/>
  <c r="A1933" i="3"/>
  <c r="B1933" i="3"/>
  <c r="C1933" i="3"/>
  <c r="D1933" i="3"/>
  <c r="E1933" i="3"/>
  <c r="F1933" i="3"/>
  <c r="G1933" i="3"/>
  <c r="H1933" i="3"/>
  <c r="I1933" i="3"/>
  <c r="J1933" i="3"/>
  <c r="A1934" i="3"/>
  <c r="B1934" i="3"/>
  <c r="C1934" i="3"/>
  <c r="D1934" i="3"/>
  <c r="E1934" i="3"/>
  <c r="F1934" i="3"/>
  <c r="G1934" i="3"/>
  <c r="H1934" i="3"/>
  <c r="I1934" i="3"/>
  <c r="J1934" i="3"/>
  <c r="A1935" i="3"/>
  <c r="B1935" i="3"/>
  <c r="C1935" i="3"/>
  <c r="D1935" i="3"/>
  <c r="E1935" i="3"/>
  <c r="F1935" i="3"/>
  <c r="G1935" i="3"/>
  <c r="H1935" i="3"/>
  <c r="I1935" i="3"/>
  <c r="J1935" i="3"/>
  <c r="A1936" i="3"/>
  <c r="B1936" i="3"/>
  <c r="C1936" i="3"/>
  <c r="D1936" i="3"/>
  <c r="E1936" i="3"/>
  <c r="F1936" i="3"/>
  <c r="G1936" i="3"/>
  <c r="H1936" i="3"/>
  <c r="I1936" i="3"/>
  <c r="J1936" i="3"/>
  <c r="A1937" i="3"/>
  <c r="B1937" i="3"/>
  <c r="C1937" i="3"/>
  <c r="D1937" i="3"/>
  <c r="E1937" i="3"/>
  <c r="F1937" i="3"/>
  <c r="G1937" i="3"/>
  <c r="H1937" i="3"/>
  <c r="I1937" i="3"/>
  <c r="J1937" i="3"/>
  <c r="A1938" i="3"/>
  <c r="B1938" i="3"/>
  <c r="C1938" i="3"/>
  <c r="D1938" i="3"/>
  <c r="E1938" i="3"/>
  <c r="F1938" i="3"/>
  <c r="G1938" i="3"/>
  <c r="H1938" i="3"/>
  <c r="I1938" i="3"/>
  <c r="J1938" i="3"/>
  <c r="A1939" i="3"/>
  <c r="B1939" i="3"/>
  <c r="C1939" i="3"/>
  <c r="D1939" i="3"/>
  <c r="E1939" i="3"/>
  <c r="F1939" i="3"/>
  <c r="G1939" i="3"/>
  <c r="H1939" i="3"/>
  <c r="I1939" i="3"/>
  <c r="J1939" i="3"/>
  <c r="A1940" i="3"/>
  <c r="B1940" i="3"/>
  <c r="C1940" i="3"/>
  <c r="D1940" i="3"/>
  <c r="E1940" i="3"/>
  <c r="F1940" i="3"/>
  <c r="G1940" i="3"/>
  <c r="H1940" i="3"/>
  <c r="I1940" i="3"/>
  <c r="J1940" i="3"/>
  <c r="A1941" i="3"/>
  <c r="B1941" i="3"/>
  <c r="C1941" i="3"/>
  <c r="D1941" i="3"/>
  <c r="E1941" i="3"/>
  <c r="F1941" i="3"/>
  <c r="G1941" i="3"/>
  <c r="H1941" i="3"/>
  <c r="I1941" i="3"/>
  <c r="J1941" i="3"/>
  <c r="A1942" i="3"/>
  <c r="B1942" i="3"/>
  <c r="C1942" i="3"/>
  <c r="D1942" i="3"/>
  <c r="E1942" i="3"/>
  <c r="F1942" i="3"/>
  <c r="G1942" i="3"/>
  <c r="H1942" i="3"/>
  <c r="I1942" i="3"/>
  <c r="J1942" i="3"/>
  <c r="A1943" i="3"/>
  <c r="B1943" i="3"/>
  <c r="C1943" i="3"/>
  <c r="D1943" i="3"/>
  <c r="E1943" i="3"/>
  <c r="F1943" i="3"/>
  <c r="G1943" i="3"/>
  <c r="H1943" i="3"/>
  <c r="I1943" i="3"/>
  <c r="J1943" i="3"/>
  <c r="A1944" i="3"/>
  <c r="B1944" i="3"/>
  <c r="C1944" i="3"/>
  <c r="D1944" i="3"/>
  <c r="E1944" i="3"/>
  <c r="F1944" i="3"/>
  <c r="G1944" i="3"/>
  <c r="H1944" i="3"/>
  <c r="I1944" i="3"/>
  <c r="J1944" i="3"/>
  <c r="A1945" i="3"/>
  <c r="B1945" i="3"/>
  <c r="C1945" i="3"/>
  <c r="D1945" i="3"/>
  <c r="E1945" i="3"/>
  <c r="F1945" i="3"/>
  <c r="G1945" i="3"/>
  <c r="H1945" i="3"/>
  <c r="I1945" i="3"/>
  <c r="J1945" i="3"/>
  <c r="A1946" i="3"/>
  <c r="B1946" i="3"/>
  <c r="C1946" i="3"/>
  <c r="D1946" i="3"/>
  <c r="E1946" i="3"/>
  <c r="F1946" i="3"/>
  <c r="G1946" i="3"/>
  <c r="H1946" i="3"/>
  <c r="I1946" i="3"/>
  <c r="J1946" i="3"/>
  <c r="A1947" i="3"/>
  <c r="B1947" i="3"/>
  <c r="C1947" i="3"/>
  <c r="D1947" i="3"/>
  <c r="E1947" i="3"/>
  <c r="F1947" i="3"/>
  <c r="G1947" i="3"/>
  <c r="H1947" i="3"/>
  <c r="I1947" i="3"/>
  <c r="J1947" i="3"/>
  <c r="A1948" i="3"/>
  <c r="B1948" i="3"/>
  <c r="C1948" i="3"/>
  <c r="D1948" i="3"/>
  <c r="E1948" i="3"/>
  <c r="F1948" i="3"/>
  <c r="G1948" i="3"/>
  <c r="H1948" i="3"/>
  <c r="I1948" i="3"/>
  <c r="J1948" i="3"/>
  <c r="A1949" i="3"/>
  <c r="B1949" i="3"/>
  <c r="C1949" i="3"/>
  <c r="D1949" i="3"/>
  <c r="E1949" i="3"/>
  <c r="F1949" i="3"/>
  <c r="G1949" i="3"/>
  <c r="H1949" i="3"/>
  <c r="I1949" i="3"/>
  <c r="J1949" i="3"/>
  <c r="A1950" i="3"/>
  <c r="B1950" i="3"/>
  <c r="C1950" i="3"/>
  <c r="D1950" i="3"/>
  <c r="E1950" i="3"/>
  <c r="F1950" i="3"/>
  <c r="G1950" i="3"/>
  <c r="H1950" i="3"/>
  <c r="I1950" i="3"/>
  <c r="J1950" i="3"/>
  <c r="A1951" i="3"/>
  <c r="B1951" i="3"/>
  <c r="C1951" i="3"/>
  <c r="D1951" i="3"/>
  <c r="E1951" i="3"/>
  <c r="F1951" i="3"/>
  <c r="G1951" i="3"/>
  <c r="H1951" i="3"/>
  <c r="I1951" i="3"/>
  <c r="J1951" i="3"/>
  <c r="A1952" i="3"/>
  <c r="B1952" i="3"/>
  <c r="C1952" i="3"/>
  <c r="D1952" i="3"/>
  <c r="E1952" i="3"/>
  <c r="F1952" i="3"/>
  <c r="G1952" i="3"/>
  <c r="H1952" i="3"/>
  <c r="I1952" i="3"/>
  <c r="J1952" i="3"/>
  <c r="A1953" i="3"/>
  <c r="B1953" i="3"/>
  <c r="C1953" i="3"/>
  <c r="D1953" i="3"/>
  <c r="E1953" i="3"/>
  <c r="F1953" i="3"/>
  <c r="G1953" i="3"/>
  <c r="H1953" i="3"/>
  <c r="I1953" i="3"/>
  <c r="J1953" i="3"/>
  <c r="A1954" i="3"/>
  <c r="B1954" i="3"/>
  <c r="C1954" i="3"/>
  <c r="D1954" i="3"/>
  <c r="E1954" i="3"/>
  <c r="F1954" i="3"/>
  <c r="G1954" i="3"/>
  <c r="H1954" i="3"/>
  <c r="I1954" i="3"/>
  <c r="J1954" i="3"/>
  <c r="A1955" i="3"/>
  <c r="B1955" i="3"/>
  <c r="C1955" i="3"/>
  <c r="D1955" i="3"/>
  <c r="E1955" i="3"/>
  <c r="F1955" i="3"/>
  <c r="G1955" i="3"/>
  <c r="H1955" i="3"/>
  <c r="I1955" i="3"/>
  <c r="J1955" i="3"/>
  <c r="A1956" i="3"/>
  <c r="B1956" i="3"/>
  <c r="C1956" i="3"/>
  <c r="D1956" i="3"/>
  <c r="E1956" i="3"/>
  <c r="F1956" i="3"/>
  <c r="G1956" i="3"/>
  <c r="H1956" i="3"/>
  <c r="I1956" i="3"/>
  <c r="J1956" i="3"/>
  <c r="A1957" i="3"/>
  <c r="B1957" i="3"/>
  <c r="C1957" i="3"/>
  <c r="D1957" i="3"/>
  <c r="E1957" i="3"/>
  <c r="F1957" i="3"/>
  <c r="G1957" i="3"/>
  <c r="H1957" i="3"/>
  <c r="I1957" i="3"/>
  <c r="J1957" i="3"/>
  <c r="A1958" i="3"/>
  <c r="B1958" i="3"/>
  <c r="C1958" i="3"/>
  <c r="D1958" i="3"/>
  <c r="E1958" i="3"/>
  <c r="F1958" i="3"/>
  <c r="G1958" i="3"/>
  <c r="H1958" i="3"/>
  <c r="I1958" i="3"/>
  <c r="J1958" i="3"/>
  <c r="A1959" i="3"/>
  <c r="B1959" i="3"/>
  <c r="C1959" i="3"/>
  <c r="D1959" i="3"/>
  <c r="E1959" i="3"/>
  <c r="F1959" i="3"/>
  <c r="G1959" i="3"/>
  <c r="H1959" i="3"/>
  <c r="I1959" i="3"/>
  <c r="J1959" i="3"/>
  <c r="A1960" i="3"/>
  <c r="B1960" i="3"/>
  <c r="C1960" i="3"/>
  <c r="D1960" i="3"/>
  <c r="E1960" i="3"/>
  <c r="F1960" i="3"/>
  <c r="G1960" i="3"/>
  <c r="H1960" i="3"/>
  <c r="I1960" i="3"/>
  <c r="J1960" i="3"/>
  <c r="A1961" i="3"/>
  <c r="B1961" i="3"/>
  <c r="C1961" i="3"/>
  <c r="D1961" i="3"/>
  <c r="E1961" i="3"/>
  <c r="F1961" i="3"/>
  <c r="G1961" i="3"/>
  <c r="H1961" i="3"/>
  <c r="I1961" i="3"/>
  <c r="J1961" i="3"/>
  <c r="A1962" i="3"/>
  <c r="B1962" i="3"/>
  <c r="C1962" i="3"/>
  <c r="D1962" i="3"/>
  <c r="E1962" i="3"/>
  <c r="F1962" i="3"/>
  <c r="G1962" i="3"/>
  <c r="H1962" i="3"/>
  <c r="I1962" i="3"/>
  <c r="J1962" i="3"/>
  <c r="A1963" i="3"/>
  <c r="B1963" i="3"/>
  <c r="C1963" i="3"/>
  <c r="D1963" i="3"/>
  <c r="E1963" i="3"/>
  <c r="F1963" i="3"/>
  <c r="G1963" i="3"/>
  <c r="H1963" i="3"/>
  <c r="I1963" i="3"/>
  <c r="J1963" i="3"/>
  <c r="A1964" i="3"/>
  <c r="B1964" i="3"/>
  <c r="C1964" i="3"/>
  <c r="D1964" i="3"/>
  <c r="E1964" i="3"/>
  <c r="F1964" i="3"/>
  <c r="G1964" i="3"/>
  <c r="H1964" i="3"/>
  <c r="I1964" i="3"/>
  <c r="J1964" i="3"/>
  <c r="A1965" i="3"/>
  <c r="B1965" i="3"/>
  <c r="C1965" i="3"/>
  <c r="D1965" i="3"/>
  <c r="E1965" i="3"/>
  <c r="F1965" i="3"/>
  <c r="G1965" i="3"/>
  <c r="H1965" i="3"/>
  <c r="I1965" i="3"/>
  <c r="J1965" i="3"/>
  <c r="A1966" i="3"/>
  <c r="B1966" i="3"/>
  <c r="C1966" i="3"/>
  <c r="D1966" i="3"/>
  <c r="E1966" i="3"/>
  <c r="F1966" i="3"/>
  <c r="G1966" i="3"/>
  <c r="H1966" i="3"/>
  <c r="I1966" i="3"/>
  <c r="J1966" i="3"/>
  <c r="A1967" i="3"/>
  <c r="B1967" i="3"/>
  <c r="C1967" i="3"/>
  <c r="D1967" i="3"/>
  <c r="E1967" i="3"/>
  <c r="F1967" i="3"/>
  <c r="G1967" i="3"/>
  <c r="H1967" i="3"/>
  <c r="I1967" i="3"/>
  <c r="J1967" i="3"/>
  <c r="A1968" i="3"/>
  <c r="B1968" i="3"/>
  <c r="C1968" i="3"/>
  <c r="D1968" i="3"/>
  <c r="E1968" i="3"/>
  <c r="F1968" i="3"/>
  <c r="G1968" i="3"/>
  <c r="H1968" i="3"/>
  <c r="I1968" i="3"/>
  <c r="J1968" i="3"/>
  <c r="A1969" i="3"/>
  <c r="B1969" i="3"/>
  <c r="C1969" i="3"/>
  <c r="D1969" i="3"/>
  <c r="E1969" i="3"/>
  <c r="F1969" i="3"/>
  <c r="G1969" i="3"/>
  <c r="H1969" i="3"/>
  <c r="I1969" i="3"/>
  <c r="J1969" i="3"/>
  <c r="A1970" i="3"/>
  <c r="B1970" i="3"/>
  <c r="C1970" i="3"/>
  <c r="D1970" i="3"/>
  <c r="E1970" i="3"/>
  <c r="F1970" i="3"/>
  <c r="G1970" i="3"/>
  <c r="H1970" i="3"/>
  <c r="I1970" i="3"/>
  <c r="J1970" i="3"/>
  <c r="A1971" i="3"/>
  <c r="B1971" i="3"/>
  <c r="C1971" i="3"/>
  <c r="D1971" i="3"/>
  <c r="E1971" i="3"/>
  <c r="F1971" i="3"/>
  <c r="G1971" i="3"/>
  <c r="H1971" i="3"/>
  <c r="I1971" i="3"/>
  <c r="J1971" i="3"/>
  <c r="A1972" i="3"/>
  <c r="B1972" i="3"/>
  <c r="C1972" i="3"/>
  <c r="D1972" i="3"/>
  <c r="E1972" i="3"/>
  <c r="F1972" i="3"/>
  <c r="G1972" i="3"/>
  <c r="H1972" i="3"/>
  <c r="I1972" i="3"/>
  <c r="J1972" i="3"/>
  <c r="A1973" i="3"/>
  <c r="B1973" i="3"/>
  <c r="C1973" i="3"/>
  <c r="D1973" i="3"/>
  <c r="E1973" i="3"/>
  <c r="F1973" i="3"/>
  <c r="G1973" i="3"/>
  <c r="H1973" i="3"/>
  <c r="I1973" i="3"/>
  <c r="J1973" i="3"/>
  <c r="A1974" i="3"/>
  <c r="B1974" i="3"/>
  <c r="C1974" i="3"/>
  <c r="D1974" i="3"/>
  <c r="E1974" i="3"/>
  <c r="F1974" i="3"/>
  <c r="G1974" i="3"/>
  <c r="H1974" i="3"/>
  <c r="I1974" i="3"/>
  <c r="J1974" i="3"/>
  <c r="A1975" i="3"/>
  <c r="B1975" i="3"/>
  <c r="C1975" i="3"/>
  <c r="D1975" i="3"/>
  <c r="E1975" i="3"/>
  <c r="F1975" i="3"/>
  <c r="G1975" i="3"/>
  <c r="H1975" i="3"/>
  <c r="I1975" i="3"/>
  <c r="J1975" i="3"/>
  <c r="A1976" i="3"/>
  <c r="B1976" i="3"/>
  <c r="C1976" i="3"/>
  <c r="D1976" i="3"/>
  <c r="E1976" i="3"/>
  <c r="F1976" i="3"/>
  <c r="G1976" i="3"/>
  <c r="H1976" i="3"/>
  <c r="I1976" i="3"/>
  <c r="J1976" i="3"/>
  <c r="A1977" i="3"/>
  <c r="B1977" i="3"/>
  <c r="C1977" i="3"/>
  <c r="D1977" i="3"/>
  <c r="E1977" i="3"/>
  <c r="F1977" i="3"/>
  <c r="G1977" i="3"/>
  <c r="H1977" i="3"/>
  <c r="I1977" i="3"/>
  <c r="J1977" i="3"/>
  <c r="A1978" i="3"/>
  <c r="B1978" i="3"/>
  <c r="C1978" i="3"/>
  <c r="D1978" i="3"/>
  <c r="E1978" i="3"/>
  <c r="F1978" i="3"/>
  <c r="G1978" i="3"/>
  <c r="H1978" i="3"/>
  <c r="I1978" i="3"/>
  <c r="J1978" i="3"/>
  <c r="A1979" i="3"/>
  <c r="B1979" i="3"/>
  <c r="C1979" i="3"/>
  <c r="D1979" i="3"/>
  <c r="E1979" i="3"/>
  <c r="F1979" i="3"/>
  <c r="G1979" i="3"/>
  <c r="H1979" i="3"/>
  <c r="I1979" i="3"/>
  <c r="J1979" i="3"/>
  <c r="A1980" i="3"/>
  <c r="B1980" i="3"/>
  <c r="C1980" i="3"/>
  <c r="D1980" i="3"/>
  <c r="E1980" i="3"/>
  <c r="F1980" i="3"/>
  <c r="G1980" i="3"/>
  <c r="H1980" i="3"/>
  <c r="I1980" i="3"/>
  <c r="J1980" i="3"/>
  <c r="A1981" i="3"/>
  <c r="B1981" i="3"/>
  <c r="C1981" i="3"/>
  <c r="D1981" i="3"/>
  <c r="E1981" i="3"/>
  <c r="F1981" i="3"/>
  <c r="G1981" i="3"/>
  <c r="H1981" i="3"/>
  <c r="I1981" i="3"/>
  <c r="J1981" i="3"/>
  <c r="A1982" i="3"/>
  <c r="B1982" i="3"/>
  <c r="C1982" i="3"/>
  <c r="D1982" i="3"/>
  <c r="E1982" i="3"/>
  <c r="F1982" i="3"/>
  <c r="G1982" i="3"/>
  <c r="H1982" i="3"/>
  <c r="I1982" i="3"/>
  <c r="J1982" i="3"/>
  <c r="A1983" i="3"/>
  <c r="B1983" i="3"/>
  <c r="C1983" i="3"/>
  <c r="D1983" i="3"/>
  <c r="E1983" i="3"/>
  <c r="F1983" i="3"/>
  <c r="G1983" i="3"/>
  <c r="H1983" i="3"/>
  <c r="I1983" i="3"/>
  <c r="J1983" i="3"/>
  <c r="A1984" i="3"/>
  <c r="B1984" i="3"/>
  <c r="C1984" i="3"/>
  <c r="D1984" i="3"/>
  <c r="E1984" i="3"/>
  <c r="F1984" i="3"/>
  <c r="G1984" i="3"/>
  <c r="H1984" i="3"/>
  <c r="I1984" i="3"/>
  <c r="J1984" i="3"/>
  <c r="A1985" i="3"/>
  <c r="B1985" i="3"/>
  <c r="C1985" i="3"/>
  <c r="D1985" i="3"/>
  <c r="E1985" i="3"/>
  <c r="F1985" i="3"/>
  <c r="G1985" i="3"/>
  <c r="H1985" i="3"/>
  <c r="I1985" i="3"/>
  <c r="J1985" i="3"/>
  <c r="A1986" i="3"/>
  <c r="B1986" i="3"/>
  <c r="C1986" i="3"/>
  <c r="D1986" i="3"/>
  <c r="E1986" i="3"/>
  <c r="F1986" i="3"/>
  <c r="G1986" i="3"/>
  <c r="H1986" i="3"/>
  <c r="I1986" i="3"/>
  <c r="J1986" i="3"/>
  <c r="A1987" i="3"/>
  <c r="B1987" i="3"/>
  <c r="C1987" i="3"/>
  <c r="D1987" i="3"/>
  <c r="E1987" i="3"/>
  <c r="F1987" i="3"/>
  <c r="G1987" i="3"/>
  <c r="H1987" i="3"/>
  <c r="I1987" i="3"/>
  <c r="J1987" i="3"/>
  <c r="A1988" i="3"/>
  <c r="B1988" i="3"/>
  <c r="C1988" i="3"/>
  <c r="D1988" i="3"/>
  <c r="E1988" i="3"/>
  <c r="F1988" i="3"/>
  <c r="G1988" i="3"/>
  <c r="H1988" i="3"/>
  <c r="I1988" i="3"/>
  <c r="J1988" i="3"/>
  <c r="A1989" i="3"/>
  <c r="B1989" i="3"/>
  <c r="C1989" i="3"/>
  <c r="D1989" i="3"/>
  <c r="E1989" i="3"/>
  <c r="F1989" i="3"/>
  <c r="G1989" i="3"/>
  <c r="H1989" i="3"/>
  <c r="I1989" i="3"/>
  <c r="J1989" i="3"/>
  <c r="A1990" i="3"/>
  <c r="B1990" i="3"/>
  <c r="C1990" i="3"/>
  <c r="D1990" i="3"/>
  <c r="E1990" i="3"/>
  <c r="F1990" i="3"/>
  <c r="G1990" i="3"/>
  <c r="H1990" i="3"/>
  <c r="I1990" i="3"/>
  <c r="J1990" i="3"/>
  <c r="A1991" i="3"/>
  <c r="B1991" i="3"/>
  <c r="C1991" i="3"/>
  <c r="D1991" i="3"/>
  <c r="E1991" i="3"/>
  <c r="F1991" i="3"/>
  <c r="G1991" i="3"/>
  <c r="H1991" i="3"/>
  <c r="I1991" i="3"/>
  <c r="J1991" i="3"/>
  <c r="A1992" i="3"/>
  <c r="B1992" i="3"/>
  <c r="C1992" i="3"/>
  <c r="D1992" i="3"/>
  <c r="E1992" i="3"/>
  <c r="F1992" i="3"/>
  <c r="G1992" i="3"/>
  <c r="H1992" i="3"/>
  <c r="I1992" i="3"/>
  <c r="J1992" i="3"/>
  <c r="A1993" i="3"/>
  <c r="B1993" i="3"/>
  <c r="C1993" i="3"/>
  <c r="D1993" i="3"/>
  <c r="E1993" i="3"/>
  <c r="F1993" i="3"/>
  <c r="G1993" i="3"/>
  <c r="H1993" i="3"/>
  <c r="I1993" i="3"/>
  <c r="J1993" i="3"/>
  <c r="A1994" i="3"/>
  <c r="B1994" i="3"/>
  <c r="C1994" i="3"/>
  <c r="D1994" i="3"/>
  <c r="E1994" i="3"/>
  <c r="F1994" i="3"/>
  <c r="G1994" i="3"/>
  <c r="H1994" i="3"/>
  <c r="I1994" i="3"/>
  <c r="J1994" i="3"/>
  <c r="A1995" i="3"/>
  <c r="B1995" i="3"/>
  <c r="C1995" i="3"/>
  <c r="D1995" i="3"/>
  <c r="E1995" i="3"/>
  <c r="F1995" i="3"/>
  <c r="G1995" i="3"/>
  <c r="H1995" i="3"/>
  <c r="I1995" i="3"/>
  <c r="J1995" i="3"/>
  <c r="A1996" i="3"/>
  <c r="B1996" i="3"/>
  <c r="C1996" i="3"/>
  <c r="D1996" i="3"/>
  <c r="E1996" i="3"/>
  <c r="F1996" i="3"/>
  <c r="G1996" i="3"/>
  <c r="H1996" i="3"/>
  <c r="I1996" i="3"/>
  <c r="J1996" i="3"/>
  <c r="A1997" i="3"/>
  <c r="B1997" i="3"/>
  <c r="C1997" i="3"/>
  <c r="D1997" i="3"/>
  <c r="E1997" i="3"/>
  <c r="F1997" i="3"/>
  <c r="G1997" i="3"/>
  <c r="H1997" i="3"/>
  <c r="I1997" i="3"/>
  <c r="J1997" i="3"/>
  <c r="A1998" i="3"/>
  <c r="B1998" i="3"/>
  <c r="C1998" i="3"/>
  <c r="D1998" i="3"/>
  <c r="E1998" i="3"/>
  <c r="F1998" i="3"/>
  <c r="G1998" i="3"/>
  <c r="H1998" i="3"/>
  <c r="I1998" i="3"/>
  <c r="J1998" i="3"/>
  <c r="A1999" i="3"/>
  <c r="B1999" i="3"/>
  <c r="C1999" i="3"/>
  <c r="D1999" i="3"/>
  <c r="E1999" i="3"/>
  <c r="F1999" i="3"/>
  <c r="G1999" i="3"/>
  <c r="H1999" i="3"/>
  <c r="I1999" i="3"/>
  <c r="J1999" i="3"/>
  <c r="A2000" i="3"/>
  <c r="B2000" i="3"/>
  <c r="C2000" i="3"/>
  <c r="D2000" i="3"/>
  <c r="E2000" i="3"/>
  <c r="F2000" i="3"/>
  <c r="G2000" i="3"/>
  <c r="H2000" i="3"/>
  <c r="I2000" i="3"/>
  <c r="J2000" i="3"/>
  <c r="A2001" i="3"/>
  <c r="B2001" i="3"/>
  <c r="C2001" i="3"/>
  <c r="D2001" i="3"/>
  <c r="E2001" i="3"/>
  <c r="F2001" i="3"/>
  <c r="G2001" i="3"/>
  <c r="H2001" i="3"/>
  <c r="I2001" i="3"/>
  <c r="J2001" i="3"/>
  <c r="A2002" i="3"/>
  <c r="B2002" i="3"/>
  <c r="C2002" i="3"/>
  <c r="D2002" i="3"/>
  <c r="E2002" i="3"/>
  <c r="F2002" i="3"/>
  <c r="G2002" i="3"/>
  <c r="H2002" i="3"/>
  <c r="I2002" i="3"/>
  <c r="J2002" i="3"/>
  <c r="A2003" i="3"/>
  <c r="B2003" i="3"/>
  <c r="C2003" i="3"/>
  <c r="D2003" i="3"/>
  <c r="E2003" i="3"/>
  <c r="F2003" i="3"/>
  <c r="G2003" i="3"/>
  <c r="H2003" i="3"/>
  <c r="I2003" i="3"/>
  <c r="J2003" i="3"/>
  <c r="A2004" i="3"/>
  <c r="B2004" i="3"/>
  <c r="C2004" i="3"/>
  <c r="D2004" i="3"/>
  <c r="E2004" i="3"/>
  <c r="F2004" i="3"/>
  <c r="G2004" i="3"/>
  <c r="H2004" i="3"/>
  <c r="I2004" i="3"/>
  <c r="J2004" i="3"/>
  <c r="A2005" i="3"/>
  <c r="B2005" i="3"/>
  <c r="C2005" i="3"/>
  <c r="D2005" i="3"/>
  <c r="E2005" i="3"/>
  <c r="F2005" i="3"/>
  <c r="G2005" i="3"/>
  <c r="H2005" i="3"/>
  <c r="I2005" i="3"/>
  <c r="J2005" i="3"/>
  <c r="A2006" i="3"/>
  <c r="B2006" i="3"/>
  <c r="C2006" i="3"/>
  <c r="D2006" i="3"/>
  <c r="E2006" i="3"/>
  <c r="F2006" i="3"/>
  <c r="G2006" i="3"/>
  <c r="H2006" i="3"/>
  <c r="I2006" i="3"/>
  <c r="J2006" i="3"/>
  <c r="A2007" i="3"/>
  <c r="B2007" i="3"/>
  <c r="C2007" i="3"/>
  <c r="D2007" i="3"/>
  <c r="E2007" i="3"/>
  <c r="F2007" i="3"/>
  <c r="G2007" i="3"/>
  <c r="H2007" i="3"/>
  <c r="I2007" i="3"/>
  <c r="J2007" i="3"/>
  <c r="A2008" i="3"/>
  <c r="B2008" i="3"/>
  <c r="C2008" i="3"/>
  <c r="D2008" i="3"/>
  <c r="E2008" i="3"/>
  <c r="F2008" i="3"/>
  <c r="G2008" i="3"/>
  <c r="H2008" i="3"/>
  <c r="I2008" i="3"/>
  <c r="J2008" i="3"/>
  <c r="A2009" i="3"/>
  <c r="B2009" i="3"/>
  <c r="C2009" i="3"/>
  <c r="D2009" i="3"/>
  <c r="E2009" i="3"/>
  <c r="F2009" i="3"/>
  <c r="G2009" i="3"/>
  <c r="H2009" i="3"/>
  <c r="I2009" i="3"/>
  <c r="J2009" i="3"/>
  <c r="A2010" i="3"/>
  <c r="B2010" i="3"/>
  <c r="C2010" i="3"/>
  <c r="D2010" i="3"/>
  <c r="E2010" i="3"/>
  <c r="F2010" i="3"/>
  <c r="G2010" i="3"/>
  <c r="H2010" i="3"/>
  <c r="I2010" i="3"/>
  <c r="J2010" i="3"/>
  <c r="J2" i="3"/>
  <c r="I2" i="3"/>
  <c r="H2" i="3"/>
  <c r="G2" i="3"/>
  <c r="F2" i="3"/>
  <c r="E2" i="3"/>
  <c r="D2" i="3"/>
  <c r="C2" i="3"/>
  <c r="B2" i="3"/>
  <c r="A2" i="3"/>
  <c r="D6" i="2" l="1"/>
  <c r="F11" i="2"/>
  <c r="F6" i="2"/>
  <c r="E11" i="2"/>
  <c r="E6" i="2"/>
  <c r="D11" i="2"/>
  <c r="E12" i="2"/>
  <c r="D8" i="2"/>
  <c r="F10" i="2"/>
  <c r="F5" i="2"/>
  <c r="E10" i="2"/>
  <c r="E5" i="2"/>
  <c r="D10" i="2"/>
  <c r="D5" i="2"/>
  <c r="D7" i="2" s="1"/>
  <c r="F13" i="2"/>
  <c r="E13" i="2"/>
  <c r="E9" i="2"/>
  <c r="D9" i="2"/>
  <c r="F12" i="2"/>
  <c r="E8" i="2"/>
  <c r="F9" i="2"/>
  <c r="D13" i="2"/>
  <c r="F8" i="2"/>
  <c r="D12" i="2"/>
  <c r="H9" i="2"/>
  <c r="H13" i="2"/>
  <c r="H12" i="2"/>
  <c r="H10" i="2"/>
  <c r="H8" i="2"/>
  <c r="H11" i="2"/>
  <c r="J7" i="2"/>
  <c r="H6" i="2"/>
  <c r="H5" i="2"/>
  <c r="I7" i="2"/>
  <c r="G7" i="2"/>
  <c r="F7" i="2" l="1"/>
  <c r="E7" i="2"/>
  <c r="H7" i="2"/>
</calcChain>
</file>

<file path=xl/sharedStrings.xml><?xml version="1.0" encoding="utf-8"?>
<sst xmlns="http://schemas.openxmlformats.org/spreadsheetml/2006/main" count="45" uniqueCount="43">
  <si>
    <t>编号</t>
  </si>
  <si>
    <t>市辖供电区</t>
  </si>
  <si>
    <t>县级供电区</t>
  </si>
  <si>
    <t>合计</t>
  </si>
  <si>
    <t>A</t>
  </si>
  <si>
    <t>B</t>
  </si>
  <si>
    <t>C</t>
  </si>
  <si>
    <t>D</t>
  </si>
  <si>
    <t>E</t>
  </si>
  <si>
    <r>
      <t>表</t>
    </r>
    <r>
      <rPr>
        <sz val="10.5"/>
        <color indexed="8"/>
        <rFont val="Times New Roman"/>
        <family val="1"/>
      </rPr>
      <t>3‑1</t>
    </r>
    <r>
      <rPr>
        <sz val="10.5"/>
        <color indexed="8"/>
        <rFont val="Times New Roman"/>
        <family val="1"/>
      </rPr>
      <t>8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Times New Roman"/>
        <family val="1"/>
      </rPr>
      <t>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电网开关类设施和设备情况</t>
    </r>
    <phoneticPr fontId="7" type="noConversion"/>
  </si>
  <si>
    <r>
      <t xml:space="preserve"> </t>
    </r>
    <r>
      <rPr>
        <sz val="10.5"/>
        <color indexed="8"/>
        <rFont val="宋体"/>
        <family val="3"/>
        <charset val="134"/>
      </rPr>
      <t>类型</t>
    </r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</si>
  <si>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</si>
  <si>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开关类设施</t>
  </si>
  <si>
    <t>开关类设备</t>
  </si>
  <si>
    <t>开关站（座）</t>
  </si>
  <si>
    <t>环网柜（座）</t>
  </si>
  <si>
    <t>电缆分支箱（座）</t>
  </si>
  <si>
    <t>柱上开关（台）</t>
  </si>
  <si>
    <t>开关台数（台）</t>
    <phoneticPr fontId="7" type="noConversion"/>
  </si>
  <si>
    <t>断路器（台）</t>
    <phoneticPr fontId="7" type="noConversion"/>
  </si>
  <si>
    <t>负荷开关（台）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</si>
  <si>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</si>
  <si>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注：（1）只统计公用电网；
（2）开关站指设有中压配电进出线，对功率进行再分配的配电设施；
（3）开关总台数应包括配电网内所有开关设备，含开关站内和环网柜内开关；开关总台数=断路器台数+负荷开关台数。</t>
    <phoneticPr fontId="7" type="noConversion"/>
  </si>
  <si>
    <t>名称</t>
    <phoneticPr fontId="6" type="noConversion"/>
  </si>
  <si>
    <t>电压等级（kV）</t>
    <phoneticPr fontId="6" type="noConversion"/>
  </si>
  <si>
    <t>设备类型</t>
    <phoneticPr fontId="6" type="noConversion"/>
  </si>
  <si>
    <t>所属分区</t>
    <phoneticPr fontId="6" type="noConversion"/>
  </si>
  <si>
    <t>所属馈线</t>
    <phoneticPr fontId="6" type="noConversion"/>
  </si>
  <si>
    <t>建造日期</t>
    <phoneticPr fontId="6" type="noConversion"/>
  </si>
  <si>
    <t>改造日期</t>
    <phoneticPr fontId="6" type="noConversion"/>
  </si>
  <si>
    <t>规划性质</t>
    <phoneticPr fontId="6" type="noConversion"/>
  </si>
  <si>
    <t>名称</t>
    <phoneticPr fontId="6" type="noConversion"/>
  </si>
  <si>
    <t>电压等级</t>
    <phoneticPr fontId="6" type="noConversion"/>
  </si>
  <si>
    <t>开关类型</t>
    <phoneticPr fontId="6" type="noConversion"/>
  </si>
  <si>
    <t>所属电力公司</t>
    <phoneticPr fontId="6" type="noConversion"/>
  </si>
  <si>
    <t>所属分区</t>
    <phoneticPr fontId="6" type="noConversion"/>
  </si>
  <si>
    <t>遥点级别</t>
    <phoneticPr fontId="6" type="noConversion"/>
  </si>
  <si>
    <t>所属馈线</t>
    <phoneticPr fontId="6" type="noConversion"/>
  </si>
  <si>
    <t>运行时间</t>
    <phoneticPr fontId="6" type="noConversion"/>
  </si>
  <si>
    <t>建造日期</t>
    <phoneticPr fontId="6" type="noConversion"/>
  </si>
  <si>
    <t>改造日期</t>
    <phoneticPr fontId="6" type="noConversion"/>
  </si>
  <si>
    <t>供电区域分类</t>
    <phoneticPr fontId="6" type="noConversion"/>
  </si>
  <si>
    <t>所属公司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</si>
</sst>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top" wrapText="1"/>
    </xf>
    <xf numFmtId="0" fontId="0" fillId="3" borderId="2" xfId="0" applyFill="1" applyBorder="1"/>
    <xf numFmtId="0" fontId="0" fillId="0" borderId="2" xfId="0" applyBorder="1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A2" t="str">
            <v>分支开关</v>
          </cell>
          <cell r="B2" t="str">
            <v>10kV</v>
          </cell>
          <cell r="C2">
            <v>4</v>
          </cell>
          <cell r="D2" t="str">
            <v>市辖</v>
          </cell>
          <cell r="E2" t="str">
            <v>分区2</v>
          </cell>
          <cell r="F2">
            <v>0</v>
          </cell>
          <cell r="G2" t="str">
            <v>138古南线</v>
          </cell>
          <cell r="H2">
            <v>2</v>
          </cell>
          <cell r="I2">
            <v>2013</v>
          </cell>
          <cell r="J2">
            <v>0</v>
          </cell>
          <cell r="K2">
            <v>2</v>
          </cell>
        </row>
        <row r="3">
          <cell r="A3" t="str">
            <v>集绿贰号配</v>
          </cell>
          <cell r="B3" t="str">
            <v>10kV</v>
          </cell>
          <cell r="C3">
            <v>4</v>
          </cell>
          <cell r="D3" t="str">
            <v>县级</v>
          </cell>
          <cell r="E3" t="str">
            <v>分区3</v>
          </cell>
          <cell r="F3">
            <v>0</v>
          </cell>
          <cell r="G3" t="str">
            <v>138绿中线</v>
          </cell>
          <cell r="H3">
            <v>2</v>
          </cell>
          <cell r="I3">
            <v>2013</v>
          </cell>
          <cell r="J3">
            <v>0</v>
          </cell>
          <cell r="K3">
            <v>3</v>
          </cell>
        </row>
        <row r="4">
          <cell r="A4" t="str">
            <v>集绿叁号配</v>
          </cell>
          <cell r="B4" t="str">
            <v>10kV</v>
          </cell>
          <cell r="C4">
            <v>4</v>
          </cell>
          <cell r="D4" t="str">
            <v>县级</v>
          </cell>
          <cell r="E4" t="str">
            <v>分区3</v>
          </cell>
          <cell r="F4">
            <v>0</v>
          </cell>
          <cell r="G4" t="str">
            <v>138绿中线</v>
          </cell>
          <cell r="H4">
            <v>2</v>
          </cell>
          <cell r="I4">
            <v>2013</v>
          </cell>
          <cell r="J4">
            <v>0</v>
          </cell>
          <cell r="K4">
            <v>3</v>
          </cell>
        </row>
        <row r="5">
          <cell r="A5" t="str">
            <v>集绿柒号配</v>
          </cell>
          <cell r="B5" t="str">
            <v>10kV</v>
          </cell>
          <cell r="C5">
            <v>4</v>
          </cell>
          <cell r="D5" t="str">
            <v>县级</v>
          </cell>
          <cell r="E5" t="str">
            <v>分区3</v>
          </cell>
          <cell r="F5">
            <v>0</v>
          </cell>
          <cell r="G5" t="str">
            <v>138绿中线</v>
          </cell>
          <cell r="H5">
            <v>2</v>
          </cell>
          <cell r="I5">
            <v>2013</v>
          </cell>
          <cell r="J5">
            <v>0</v>
          </cell>
          <cell r="K5">
            <v>3</v>
          </cell>
        </row>
        <row r="6">
          <cell r="A6" t="str">
            <v>绿地雅苑配</v>
          </cell>
          <cell r="B6" t="str">
            <v>10kV</v>
          </cell>
          <cell r="C6">
            <v>4</v>
          </cell>
          <cell r="D6" t="str">
            <v>县级</v>
          </cell>
          <cell r="E6" t="str">
            <v>分区3</v>
          </cell>
          <cell r="F6">
            <v>0</v>
          </cell>
          <cell r="G6" t="str">
            <v>138绿中线</v>
          </cell>
          <cell r="H6">
            <v>2</v>
          </cell>
          <cell r="I6">
            <v>2013</v>
          </cell>
          <cell r="J6">
            <v>0</v>
          </cell>
          <cell r="K6">
            <v>3</v>
          </cell>
        </row>
        <row r="7">
          <cell r="A7" t="str">
            <v>集绿壹号配</v>
          </cell>
          <cell r="B7" t="str">
            <v>10kV</v>
          </cell>
          <cell r="C7">
            <v>4</v>
          </cell>
          <cell r="D7" t="str">
            <v>县级</v>
          </cell>
          <cell r="E7" t="str">
            <v>分区3</v>
          </cell>
          <cell r="F7">
            <v>0</v>
          </cell>
          <cell r="G7" t="str">
            <v>138绿中线</v>
          </cell>
          <cell r="H7">
            <v>2</v>
          </cell>
          <cell r="I7">
            <v>2013</v>
          </cell>
          <cell r="J7">
            <v>0</v>
          </cell>
          <cell r="K7">
            <v>3</v>
          </cell>
        </row>
        <row r="8">
          <cell r="A8" t="str">
            <v>花桥电信配</v>
          </cell>
          <cell r="B8" t="str">
            <v>10kV</v>
          </cell>
          <cell r="C8">
            <v>4</v>
          </cell>
          <cell r="D8" t="str">
            <v>市辖</v>
          </cell>
          <cell r="E8" t="str">
            <v>分区2</v>
          </cell>
          <cell r="F8">
            <v>0</v>
          </cell>
          <cell r="G8" t="str">
            <v>138古南线</v>
          </cell>
          <cell r="H8">
            <v>2</v>
          </cell>
          <cell r="I8">
            <v>2013</v>
          </cell>
          <cell r="J8">
            <v>0</v>
          </cell>
          <cell r="K8">
            <v>2</v>
          </cell>
        </row>
        <row r="9">
          <cell r="A9" t="str">
            <v>东泾西配</v>
          </cell>
          <cell r="B9" t="str">
            <v>10kV</v>
          </cell>
          <cell r="C9">
            <v>4</v>
          </cell>
          <cell r="D9" t="str">
            <v>市辖</v>
          </cell>
          <cell r="E9" t="str">
            <v>分区3</v>
          </cell>
          <cell r="F9">
            <v>0</v>
          </cell>
          <cell r="G9" t="str">
            <v>130东泾线</v>
          </cell>
          <cell r="H9">
            <v>2</v>
          </cell>
          <cell r="I9">
            <v>2013</v>
          </cell>
          <cell r="J9">
            <v>0</v>
          </cell>
          <cell r="K9">
            <v>0</v>
          </cell>
        </row>
        <row r="10">
          <cell r="A10" t="str">
            <v>滨江北贰配</v>
          </cell>
          <cell r="B10" t="str">
            <v>10kV</v>
          </cell>
          <cell r="C10">
            <v>4</v>
          </cell>
          <cell r="D10" t="str">
            <v>县级</v>
          </cell>
          <cell r="E10" t="str">
            <v>分区3</v>
          </cell>
          <cell r="F10">
            <v>0</v>
          </cell>
          <cell r="G10" t="str">
            <v>138绿中线</v>
          </cell>
          <cell r="H10">
            <v>2</v>
          </cell>
          <cell r="I10">
            <v>2013</v>
          </cell>
          <cell r="J10">
            <v>0</v>
          </cell>
          <cell r="K10">
            <v>3</v>
          </cell>
        </row>
        <row r="11">
          <cell r="A11" t="str">
            <v>基金产业西配</v>
          </cell>
          <cell r="B11" t="str">
            <v>10kV</v>
          </cell>
          <cell r="C11">
            <v>4</v>
          </cell>
          <cell r="D11" t="str">
            <v>县级</v>
          </cell>
          <cell r="E11" t="str">
            <v>分区3</v>
          </cell>
          <cell r="F11">
            <v>0</v>
          </cell>
          <cell r="G11" t="str">
            <v>138绿中线</v>
          </cell>
          <cell r="H11">
            <v>7</v>
          </cell>
          <cell r="I11">
            <v>2008</v>
          </cell>
          <cell r="J11">
            <v>0</v>
          </cell>
          <cell r="K11">
            <v>3</v>
          </cell>
        </row>
        <row r="12">
          <cell r="A12" t="str">
            <v>汇丰商业分支开关</v>
          </cell>
          <cell r="B12" t="str">
            <v>10kV</v>
          </cell>
          <cell r="C12">
            <v>4</v>
          </cell>
          <cell r="D12" t="str">
            <v>市辖</v>
          </cell>
          <cell r="E12" t="str">
            <v>分区2</v>
          </cell>
          <cell r="F12">
            <v>0</v>
          </cell>
          <cell r="G12" t="str">
            <v>138古南线</v>
          </cell>
          <cell r="H12">
            <v>7</v>
          </cell>
          <cell r="I12">
            <v>2008</v>
          </cell>
          <cell r="J12">
            <v>0</v>
          </cell>
          <cell r="K12">
            <v>2</v>
          </cell>
        </row>
        <row r="13">
          <cell r="A13" t="str">
            <v>商运F1</v>
          </cell>
          <cell r="B13" t="str">
            <v>10kV</v>
          </cell>
          <cell r="C13">
            <v>4</v>
          </cell>
          <cell r="D13" t="str">
            <v>县级</v>
          </cell>
          <cell r="E13" t="str">
            <v>分区3</v>
          </cell>
          <cell r="F13">
            <v>0</v>
          </cell>
          <cell r="G13" t="str">
            <v>138绿中线</v>
          </cell>
          <cell r="H13">
            <v>7</v>
          </cell>
          <cell r="I13">
            <v>2008</v>
          </cell>
          <cell r="J13">
            <v>0</v>
          </cell>
          <cell r="K13">
            <v>3</v>
          </cell>
        </row>
        <row r="14">
          <cell r="A14" t="str">
            <v>商运F2</v>
          </cell>
          <cell r="B14" t="str">
            <v>10kV</v>
          </cell>
          <cell r="C14">
            <v>4</v>
          </cell>
          <cell r="D14" t="str">
            <v>县级</v>
          </cell>
          <cell r="E14" t="str">
            <v>分区3</v>
          </cell>
          <cell r="F14">
            <v>0</v>
          </cell>
          <cell r="G14" t="str">
            <v>138绿中线</v>
          </cell>
          <cell r="H14">
            <v>7</v>
          </cell>
          <cell r="I14">
            <v>2008</v>
          </cell>
          <cell r="J14">
            <v>0</v>
          </cell>
          <cell r="K14">
            <v>3</v>
          </cell>
        </row>
        <row r="15">
          <cell r="A15" t="str">
            <v>百泾线F2</v>
          </cell>
          <cell r="B15" t="str">
            <v>10kV</v>
          </cell>
          <cell r="C15">
            <v>4</v>
          </cell>
          <cell r="D15" t="str">
            <v>县级</v>
          </cell>
          <cell r="E15" t="str">
            <v>分区3</v>
          </cell>
          <cell r="F15">
            <v>0</v>
          </cell>
          <cell r="G15" t="str">
            <v>138绿中线</v>
          </cell>
          <cell r="H15">
            <v>7</v>
          </cell>
          <cell r="I15">
            <v>2008</v>
          </cell>
          <cell r="J15">
            <v>0</v>
          </cell>
          <cell r="K15">
            <v>3</v>
          </cell>
        </row>
        <row r="16">
          <cell r="A16" t="str">
            <v>商运F3</v>
          </cell>
          <cell r="B16" t="str">
            <v>10kV</v>
          </cell>
          <cell r="C16">
            <v>4</v>
          </cell>
          <cell r="D16" t="str">
            <v>县级</v>
          </cell>
          <cell r="E16" t="str">
            <v>分区3</v>
          </cell>
          <cell r="F16">
            <v>0</v>
          </cell>
          <cell r="G16" t="str">
            <v>138绿中线</v>
          </cell>
          <cell r="H16">
            <v>7</v>
          </cell>
          <cell r="I16">
            <v>2008</v>
          </cell>
          <cell r="J16">
            <v>0</v>
          </cell>
          <cell r="K16">
            <v>3</v>
          </cell>
        </row>
        <row r="17">
          <cell r="A17" t="str">
            <v>绿中线F1</v>
          </cell>
          <cell r="B17" t="str">
            <v>10kV</v>
          </cell>
          <cell r="C17">
            <v>4</v>
          </cell>
          <cell r="D17" t="str">
            <v>县级</v>
          </cell>
          <cell r="E17" t="str">
            <v>分区3</v>
          </cell>
          <cell r="F17">
            <v>0</v>
          </cell>
          <cell r="G17" t="str">
            <v>138绿中线</v>
          </cell>
          <cell r="H17">
            <v>7</v>
          </cell>
          <cell r="I17">
            <v>2008</v>
          </cell>
          <cell r="J17">
            <v>0</v>
          </cell>
          <cell r="K17">
            <v>3</v>
          </cell>
        </row>
        <row r="18">
          <cell r="A18" t="str">
            <v>绿地大道柒号分支开关</v>
          </cell>
          <cell r="B18" t="str">
            <v>10kV</v>
          </cell>
          <cell r="C18">
            <v>4</v>
          </cell>
          <cell r="D18" t="str">
            <v>县级</v>
          </cell>
          <cell r="E18" t="str">
            <v>分区3</v>
          </cell>
          <cell r="F18">
            <v>0</v>
          </cell>
          <cell r="G18" t="str">
            <v>138绿中线</v>
          </cell>
          <cell r="H18">
            <v>7</v>
          </cell>
          <cell r="I18">
            <v>2008</v>
          </cell>
          <cell r="J18">
            <v>0</v>
          </cell>
          <cell r="K18">
            <v>3</v>
          </cell>
        </row>
        <row r="19">
          <cell r="A19" t="str">
            <v>绿地大道贰号分支</v>
          </cell>
          <cell r="B19" t="str">
            <v>10kV</v>
          </cell>
          <cell r="C19">
            <v>4</v>
          </cell>
          <cell r="D19" t="str">
            <v>市辖</v>
          </cell>
          <cell r="E19" t="str">
            <v>分区2</v>
          </cell>
          <cell r="F19">
            <v>0</v>
          </cell>
          <cell r="G19" t="str">
            <v>138古南线</v>
          </cell>
          <cell r="H19">
            <v>7</v>
          </cell>
          <cell r="I19">
            <v>2008</v>
          </cell>
          <cell r="J19">
            <v>0</v>
          </cell>
          <cell r="K19">
            <v>2</v>
          </cell>
        </row>
        <row r="20">
          <cell r="A20" t="str">
            <v>绿南线F1</v>
          </cell>
          <cell r="B20" t="str">
            <v>10kV</v>
          </cell>
          <cell r="C20">
            <v>4</v>
          </cell>
          <cell r="D20" t="str">
            <v>县级</v>
          </cell>
          <cell r="E20" t="str">
            <v>分区3</v>
          </cell>
          <cell r="F20">
            <v>0</v>
          </cell>
          <cell r="G20" t="str">
            <v>138绿中线</v>
          </cell>
          <cell r="H20">
            <v>18</v>
          </cell>
          <cell r="I20">
            <v>1997</v>
          </cell>
          <cell r="J20">
            <v>0</v>
          </cell>
          <cell r="K20">
            <v>3</v>
          </cell>
        </row>
        <row r="21">
          <cell r="A21" t="str">
            <v>中泰线绿地大厦F1</v>
          </cell>
          <cell r="B21" t="str">
            <v>10kV</v>
          </cell>
          <cell r="C21">
            <v>4</v>
          </cell>
          <cell r="D21" t="str">
            <v>县级</v>
          </cell>
          <cell r="E21" t="str">
            <v>分区3</v>
          </cell>
          <cell r="F21">
            <v>0</v>
          </cell>
          <cell r="G21" t="str">
            <v>138绿中线</v>
          </cell>
          <cell r="H21">
            <v>18</v>
          </cell>
          <cell r="I21">
            <v>1997</v>
          </cell>
          <cell r="J21">
            <v>0</v>
          </cell>
          <cell r="K21">
            <v>3</v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</row>
      </sheetData>
      <sheetData sheetId="34"/>
      <sheetData sheetId="35">
        <row r="2">
          <cell r="A2" t="str">
            <v>中泰线绿地大厦F3</v>
          </cell>
          <cell r="B2" t="str">
            <v>10kV</v>
          </cell>
          <cell r="C2">
            <v>2</v>
          </cell>
          <cell r="D2" t="str">
            <v>分区3</v>
          </cell>
          <cell r="E2" t="str">
            <v>138绿中线</v>
          </cell>
          <cell r="F2">
            <v>2007</v>
          </cell>
          <cell r="G2">
            <v>2012</v>
          </cell>
          <cell r="H2">
            <v>2</v>
          </cell>
          <cell r="I2">
            <v>3</v>
          </cell>
          <cell r="J2" t="str">
            <v>县级</v>
          </cell>
        </row>
        <row r="3">
          <cell r="A3" t="str">
            <v>集绿肆号配</v>
          </cell>
          <cell r="B3" t="str">
            <v>10kV</v>
          </cell>
          <cell r="C3">
            <v>2</v>
          </cell>
          <cell r="D3" t="str">
            <v>分区3</v>
          </cell>
          <cell r="E3" t="str">
            <v>138绿中线</v>
          </cell>
          <cell r="F3">
            <v>2007</v>
          </cell>
          <cell r="G3">
            <v>2012</v>
          </cell>
          <cell r="H3">
            <v>3</v>
          </cell>
          <cell r="I3">
            <v>3</v>
          </cell>
          <cell r="J3" t="str">
            <v>县级</v>
          </cell>
        </row>
        <row r="4">
          <cell r="A4" t="str">
            <v>集绿伍号配</v>
          </cell>
          <cell r="B4" t="str">
            <v>10kV</v>
          </cell>
          <cell r="C4">
            <v>2</v>
          </cell>
          <cell r="D4" t="str">
            <v>分区3</v>
          </cell>
          <cell r="E4" t="str">
            <v>138绿中线</v>
          </cell>
          <cell r="F4">
            <v>2006</v>
          </cell>
          <cell r="G4">
            <v>2012</v>
          </cell>
          <cell r="H4">
            <v>1</v>
          </cell>
          <cell r="I4">
            <v>3</v>
          </cell>
          <cell r="J4" t="str">
            <v>县级</v>
          </cell>
        </row>
        <row r="5">
          <cell r="A5" t="str">
            <v>同城虹桥西配</v>
          </cell>
          <cell r="B5" t="str">
            <v>10kV</v>
          </cell>
          <cell r="C5">
            <v>2</v>
          </cell>
          <cell r="D5" t="str">
            <v>分区2</v>
          </cell>
          <cell r="E5" t="str">
            <v>138古南线</v>
          </cell>
          <cell r="F5">
            <v>2006</v>
          </cell>
          <cell r="G5">
            <v>2012</v>
          </cell>
          <cell r="H5">
            <v>2</v>
          </cell>
          <cell r="I5">
            <v>2</v>
          </cell>
          <cell r="J5" t="str">
            <v>市辖</v>
          </cell>
        </row>
        <row r="6">
          <cell r="A6" t="str">
            <v>光辉路配</v>
          </cell>
          <cell r="B6" t="str">
            <v>10kV</v>
          </cell>
          <cell r="C6">
            <v>2</v>
          </cell>
          <cell r="D6" t="str">
            <v>分区2</v>
          </cell>
          <cell r="E6" t="str">
            <v>138古南线</v>
          </cell>
          <cell r="F6">
            <v>2006</v>
          </cell>
          <cell r="G6">
            <v>2012</v>
          </cell>
          <cell r="H6">
            <v>3</v>
          </cell>
          <cell r="I6">
            <v>2</v>
          </cell>
          <cell r="J6" t="str">
            <v>市辖</v>
          </cell>
        </row>
        <row r="7">
          <cell r="A7" t="str">
            <v>绿地大道贰号配</v>
          </cell>
          <cell r="B7" t="str">
            <v>10kV</v>
          </cell>
          <cell r="C7">
            <v>2</v>
          </cell>
          <cell r="D7" t="str">
            <v>分区4</v>
          </cell>
          <cell r="E7" t="str">
            <v>138古南线</v>
          </cell>
          <cell r="F7">
            <v>2006</v>
          </cell>
          <cell r="G7">
            <v>2012</v>
          </cell>
          <cell r="H7">
            <v>1</v>
          </cell>
          <cell r="I7">
            <v>1</v>
          </cell>
          <cell r="J7" t="str">
            <v>市辖</v>
          </cell>
        </row>
        <row r="8">
          <cell r="A8" t="str">
            <v>绿地大道肆号配</v>
          </cell>
          <cell r="B8" t="str">
            <v>10kV</v>
          </cell>
          <cell r="C8">
            <v>2</v>
          </cell>
          <cell r="D8" t="str">
            <v>分区2</v>
          </cell>
          <cell r="E8" t="str">
            <v>138古南线</v>
          </cell>
          <cell r="F8">
            <v>2006</v>
          </cell>
          <cell r="G8">
            <v>2012</v>
          </cell>
          <cell r="H8">
            <v>2</v>
          </cell>
          <cell r="I8">
            <v>2</v>
          </cell>
          <cell r="J8" t="str">
            <v>市辖</v>
          </cell>
        </row>
        <row r="9">
          <cell r="A9" t="str">
            <v>绿地大道伍号配</v>
          </cell>
          <cell r="B9" t="str">
            <v>10kV</v>
          </cell>
          <cell r="C9">
            <v>2</v>
          </cell>
          <cell r="D9" t="str">
            <v>分区3</v>
          </cell>
          <cell r="E9" t="str">
            <v>138绿中线</v>
          </cell>
          <cell r="F9">
            <v>1983</v>
          </cell>
          <cell r="G9">
            <v>2012</v>
          </cell>
          <cell r="H9">
            <v>3</v>
          </cell>
          <cell r="I9">
            <v>3</v>
          </cell>
          <cell r="J9" t="str">
            <v>县级</v>
          </cell>
        </row>
        <row r="10">
          <cell r="A10" t="str">
            <v>8796085778624</v>
          </cell>
          <cell r="B10" t="str">
            <v>10kV</v>
          </cell>
          <cell r="C10">
            <v>2</v>
          </cell>
          <cell r="D10" t="str">
            <v>分区3</v>
          </cell>
          <cell r="E10" t="str">
            <v>138古南线</v>
          </cell>
          <cell r="F10">
            <v>2012</v>
          </cell>
          <cell r="G10">
            <v>2012</v>
          </cell>
          <cell r="H10">
            <v>0</v>
          </cell>
          <cell r="I10">
            <v>0</v>
          </cell>
          <cell r="J10" t="str">
            <v>县级</v>
          </cell>
        </row>
        <row r="11">
          <cell r="A11" t="str">
            <v>国际家园B区配</v>
          </cell>
          <cell r="B11" t="str">
            <v>10kV</v>
          </cell>
          <cell r="C11">
            <v>2</v>
          </cell>
          <cell r="D11" t="str">
            <v>分区3</v>
          </cell>
          <cell r="E11" t="str">
            <v>138古南线</v>
          </cell>
          <cell r="F11">
            <v>1983</v>
          </cell>
          <cell r="G11">
            <v>2012</v>
          </cell>
          <cell r="H11">
            <v>2</v>
          </cell>
          <cell r="I11">
            <v>0</v>
          </cell>
          <cell r="J11" t="str">
            <v>县级</v>
          </cell>
        </row>
        <row r="12">
          <cell r="A12" t="str">
            <v>国际家园C区叁号配</v>
          </cell>
          <cell r="B12" t="str">
            <v>10kV</v>
          </cell>
          <cell r="C12">
            <v>2</v>
          </cell>
          <cell r="D12" t="str">
            <v>分区2</v>
          </cell>
          <cell r="E12" t="str">
            <v>138古南线</v>
          </cell>
          <cell r="F12">
            <v>1983</v>
          </cell>
          <cell r="G12">
            <v>2012</v>
          </cell>
          <cell r="H12">
            <v>3</v>
          </cell>
          <cell r="I12">
            <v>2</v>
          </cell>
          <cell r="J12" t="str">
            <v>市辖</v>
          </cell>
        </row>
        <row r="13">
          <cell r="A13" t="str">
            <v>国际家园B区贰号配</v>
          </cell>
          <cell r="B13" t="str">
            <v>10kV</v>
          </cell>
          <cell r="C13">
            <v>2</v>
          </cell>
          <cell r="D13" t="str">
            <v>分区3</v>
          </cell>
          <cell r="E13" t="str">
            <v>138绿中线</v>
          </cell>
          <cell r="F13">
            <v>1983</v>
          </cell>
          <cell r="G13">
            <v>2012</v>
          </cell>
          <cell r="H13">
            <v>1</v>
          </cell>
          <cell r="I13">
            <v>3</v>
          </cell>
          <cell r="J13" t="str">
            <v>县级</v>
          </cell>
        </row>
        <row r="14">
          <cell r="A14" t="str">
            <v>国际家园D区配</v>
          </cell>
          <cell r="B14" t="str">
            <v>10kV</v>
          </cell>
          <cell r="C14">
            <v>2</v>
          </cell>
          <cell r="D14" t="str">
            <v>分区3</v>
          </cell>
          <cell r="E14" t="str">
            <v>138绿中线</v>
          </cell>
          <cell r="F14">
            <v>1983</v>
          </cell>
          <cell r="G14">
            <v>2012</v>
          </cell>
          <cell r="H14">
            <v>2</v>
          </cell>
          <cell r="I14">
            <v>3</v>
          </cell>
          <cell r="J14" t="str">
            <v>县级</v>
          </cell>
        </row>
        <row r="15">
          <cell r="A15" t="str">
            <v>国际家园D区贰区配</v>
          </cell>
          <cell r="B15" t="str">
            <v>10kV</v>
          </cell>
          <cell r="C15">
            <v>2</v>
          </cell>
          <cell r="D15" t="str">
            <v>分区3</v>
          </cell>
          <cell r="E15" t="str">
            <v>138绿中线</v>
          </cell>
          <cell r="F15">
            <v>1983</v>
          </cell>
          <cell r="G15">
            <v>2012</v>
          </cell>
          <cell r="H15">
            <v>3</v>
          </cell>
          <cell r="I15">
            <v>3</v>
          </cell>
          <cell r="J15" t="str">
            <v>县级</v>
          </cell>
        </row>
        <row r="16">
          <cell r="A16" t="str">
            <v>国际家园D区分支开关</v>
          </cell>
          <cell r="B16" t="str">
            <v>10kV</v>
          </cell>
          <cell r="C16">
            <v>2</v>
          </cell>
          <cell r="D16" t="str">
            <v>分区3</v>
          </cell>
          <cell r="E16" t="str">
            <v>138绿中线</v>
          </cell>
          <cell r="F16">
            <v>1983</v>
          </cell>
          <cell r="G16">
            <v>2012</v>
          </cell>
          <cell r="H16">
            <v>1</v>
          </cell>
          <cell r="I16">
            <v>3</v>
          </cell>
          <cell r="J16" t="str">
            <v>县级</v>
          </cell>
        </row>
        <row r="17">
          <cell r="A17" t="str">
            <v>国家家园A区配</v>
          </cell>
          <cell r="B17" t="str">
            <v>10kV</v>
          </cell>
          <cell r="C17">
            <v>2</v>
          </cell>
          <cell r="D17" t="str">
            <v>分区3</v>
          </cell>
          <cell r="E17" t="str">
            <v>138古南线</v>
          </cell>
          <cell r="F17">
            <v>1983</v>
          </cell>
          <cell r="G17">
            <v>2012</v>
          </cell>
          <cell r="H17">
            <v>2</v>
          </cell>
          <cell r="I17">
            <v>0</v>
          </cell>
          <cell r="J17" t="str">
            <v>县级</v>
          </cell>
        </row>
        <row r="18">
          <cell r="A18" t="str">
            <v>开闭所1</v>
          </cell>
          <cell r="B18" t="str">
            <v>10kV</v>
          </cell>
          <cell r="C18">
            <v>0</v>
          </cell>
          <cell r="D18" t="str">
            <v>分区2</v>
          </cell>
          <cell r="E18" t="str">
            <v>138古南线</v>
          </cell>
          <cell r="F18">
            <v>2013</v>
          </cell>
          <cell r="G18">
            <v>0</v>
          </cell>
          <cell r="H18">
            <v>1</v>
          </cell>
          <cell r="I18">
            <v>2</v>
          </cell>
          <cell r="J18" t="str">
            <v>市辖</v>
          </cell>
        </row>
        <row r="19">
          <cell r="A19" t="str">
            <v>132集花线周泾分支开关</v>
          </cell>
          <cell r="B19" t="str">
            <v>10kV</v>
          </cell>
          <cell r="C19">
            <v>2</v>
          </cell>
          <cell r="D19" t="str">
            <v>分区2</v>
          </cell>
          <cell r="E19" t="str">
            <v>138古南线</v>
          </cell>
          <cell r="F19">
            <v>2015</v>
          </cell>
          <cell r="G19">
            <v>2012</v>
          </cell>
          <cell r="H19">
            <v>1</v>
          </cell>
          <cell r="I19">
            <v>2</v>
          </cell>
          <cell r="J19" t="str">
            <v>市辖</v>
          </cell>
        </row>
        <row r="20">
          <cell r="A20" t="str">
            <v>周经小区配</v>
          </cell>
          <cell r="B20" t="str">
            <v>10kV</v>
          </cell>
          <cell r="C20">
            <v>2</v>
          </cell>
          <cell r="D20" t="str">
            <v>分区2</v>
          </cell>
          <cell r="E20" t="str">
            <v>138古南线</v>
          </cell>
          <cell r="F20">
            <v>2015</v>
          </cell>
          <cell r="G20">
            <v>2012</v>
          </cell>
          <cell r="H20">
            <v>2</v>
          </cell>
          <cell r="I20">
            <v>2</v>
          </cell>
          <cell r="J20" t="str">
            <v>市辖</v>
          </cell>
        </row>
        <row r="21">
          <cell r="A21" t="str">
            <v>集绿陆号配</v>
          </cell>
          <cell r="B21" t="str">
            <v>10kV</v>
          </cell>
          <cell r="C21">
            <v>2</v>
          </cell>
          <cell r="D21" t="str">
            <v>分区3</v>
          </cell>
          <cell r="E21" t="str">
            <v>138绿中线</v>
          </cell>
          <cell r="F21">
            <v>2015</v>
          </cell>
          <cell r="G21">
            <v>2012</v>
          </cell>
          <cell r="H21">
            <v>3</v>
          </cell>
          <cell r="I21">
            <v>3</v>
          </cell>
          <cell r="J21" t="str">
            <v>县级</v>
          </cell>
        </row>
        <row r="22">
          <cell r="A22" t="str">
            <v>绿地E2壹号配</v>
          </cell>
          <cell r="B22" t="str">
            <v>10kV</v>
          </cell>
          <cell r="C22">
            <v>2</v>
          </cell>
          <cell r="D22" t="str">
            <v>分区3</v>
          </cell>
          <cell r="E22" t="str">
            <v>138绿中线</v>
          </cell>
          <cell r="F22">
            <v>2015</v>
          </cell>
          <cell r="G22">
            <v>2012</v>
          </cell>
          <cell r="H22">
            <v>1</v>
          </cell>
          <cell r="I22">
            <v>3</v>
          </cell>
          <cell r="J22" t="str">
            <v>县级</v>
          </cell>
        </row>
        <row r="23">
          <cell r="A23" t="str">
            <v>绿地E2贰号配</v>
          </cell>
          <cell r="B23" t="str">
            <v>10kV</v>
          </cell>
          <cell r="C23">
            <v>2</v>
          </cell>
          <cell r="D23" t="str">
            <v>分区3</v>
          </cell>
          <cell r="E23" t="str">
            <v>138绿中线</v>
          </cell>
          <cell r="F23">
            <v>2015</v>
          </cell>
          <cell r="G23">
            <v>2012</v>
          </cell>
          <cell r="H23">
            <v>2</v>
          </cell>
          <cell r="I23">
            <v>3</v>
          </cell>
          <cell r="J23" t="str">
            <v>县级</v>
          </cell>
        </row>
        <row r="24">
          <cell r="A24" t="str">
            <v>分支开关1-1</v>
          </cell>
          <cell r="B24" t="str">
            <v>10kV</v>
          </cell>
          <cell r="C24">
            <v>2</v>
          </cell>
          <cell r="D24" t="str">
            <v>分区3</v>
          </cell>
          <cell r="E24" t="str">
            <v>138绿中线</v>
          </cell>
          <cell r="F24">
            <v>2015</v>
          </cell>
          <cell r="G24">
            <v>2012</v>
          </cell>
          <cell r="H24">
            <v>3</v>
          </cell>
          <cell r="I24">
            <v>3</v>
          </cell>
          <cell r="J24" t="str">
            <v>县级</v>
          </cell>
        </row>
        <row r="25">
          <cell r="A25" t="str">
            <v>开闭所1-1</v>
          </cell>
          <cell r="B25" t="str">
            <v>10kV</v>
          </cell>
          <cell r="C25">
            <v>0</v>
          </cell>
          <cell r="D25" t="str">
            <v>分区3</v>
          </cell>
          <cell r="E25" t="str">
            <v>138绿中线</v>
          </cell>
          <cell r="F25">
            <v>2013</v>
          </cell>
          <cell r="G25">
            <v>0</v>
          </cell>
          <cell r="H25">
            <v>2</v>
          </cell>
          <cell r="I25">
            <v>3</v>
          </cell>
          <cell r="J25" t="str">
            <v>县级</v>
          </cell>
        </row>
        <row r="26">
          <cell r="A26" t="str">
            <v>集绿八号配</v>
          </cell>
          <cell r="B26" t="str">
            <v>10kV</v>
          </cell>
          <cell r="C26">
            <v>2</v>
          </cell>
          <cell r="D26" t="str">
            <v>分区3</v>
          </cell>
          <cell r="E26" t="str">
            <v>138绿中线</v>
          </cell>
          <cell r="F26">
            <v>2015</v>
          </cell>
          <cell r="G26">
            <v>2012</v>
          </cell>
          <cell r="H26">
            <v>1</v>
          </cell>
          <cell r="I26">
            <v>3</v>
          </cell>
          <cell r="J26" t="str">
            <v>县级</v>
          </cell>
        </row>
        <row r="27">
          <cell r="A27" t="str">
            <v>开闭所1-2</v>
          </cell>
          <cell r="B27" t="str">
            <v>10kV</v>
          </cell>
          <cell r="C27">
            <v>0</v>
          </cell>
          <cell r="D27" t="str">
            <v>分区3</v>
          </cell>
          <cell r="E27" t="str">
            <v>138绿中线</v>
          </cell>
          <cell r="F27">
            <v>2013</v>
          </cell>
          <cell r="G27">
            <v>0</v>
          </cell>
          <cell r="H27">
            <v>3</v>
          </cell>
          <cell r="I27">
            <v>3</v>
          </cell>
          <cell r="J27" t="str">
            <v>县级</v>
          </cell>
        </row>
        <row r="28">
          <cell r="A28" t="str">
            <v>集善变分支箱</v>
          </cell>
          <cell r="B28" t="str">
            <v>10kV</v>
          </cell>
          <cell r="C28">
            <v>2</v>
          </cell>
          <cell r="D28" t="str">
            <v>分区3</v>
          </cell>
          <cell r="E28" t="str">
            <v>131集善线</v>
          </cell>
          <cell r="F28">
            <v>2015</v>
          </cell>
          <cell r="G28">
            <v>2012</v>
          </cell>
          <cell r="H28">
            <v>2</v>
          </cell>
          <cell r="I28">
            <v>0</v>
          </cell>
          <cell r="J28" t="str">
            <v>县级</v>
          </cell>
        </row>
        <row r="29">
          <cell r="A29" t="str">
            <v>1#分支开关</v>
          </cell>
          <cell r="B29" t="str">
            <v>10kV</v>
          </cell>
          <cell r="C29">
            <v>2</v>
          </cell>
          <cell r="D29" t="str">
            <v>分区2</v>
          </cell>
          <cell r="E29" t="str">
            <v>138古南线</v>
          </cell>
          <cell r="F29">
            <v>2015</v>
          </cell>
          <cell r="G29">
            <v>2012</v>
          </cell>
          <cell r="H29">
            <v>3</v>
          </cell>
          <cell r="I29">
            <v>2</v>
          </cell>
          <cell r="J29" t="str">
            <v>市辖</v>
          </cell>
        </row>
        <row r="30">
          <cell r="A30" t="str">
            <v>2#分支开关</v>
          </cell>
          <cell r="B30" t="str">
            <v>10kV</v>
          </cell>
          <cell r="C30">
            <v>2</v>
          </cell>
          <cell r="D30" t="str">
            <v>分区2</v>
          </cell>
          <cell r="E30" t="str">
            <v>138古南线</v>
          </cell>
          <cell r="F30">
            <v>2014</v>
          </cell>
          <cell r="G30">
            <v>2012</v>
          </cell>
          <cell r="H30">
            <v>1</v>
          </cell>
          <cell r="I30">
            <v>2</v>
          </cell>
          <cell r="J30" t="str">
            <v>市辖</v>
          </cell>
        </row>
        <row r="31">
          <cell r="A31" t="str">
            <v>6#分支开关</v>
          </cell>
          <cell r="B31" t="str">
            <v>10kV</v>
          </cell>
          <cell r="C31">
            <v>2</v>
          </cell>
          <cell r="D31" t="str">
            <v>分区2</v>
          </cell>
          <cell r="E31" t="str">
            <v>138古南线</v>
          </cell>
          <cell r="F31">
            <v>2014</v>
          </cell>
          <cell r="G31">
            <v>2012</v>
          </cell>
          <cell r="H31">
            <v>2</v>
          </cell>
          <cell r="I31">
            <v>2</v>
          </cell>
          <cell r="J31" t="str">
            <v>市辖</v>
          </cell>
        </row>
        <row r="32">
          <cell r="A32" t="str">
            <v>7#分支开关</v>
          </cell>
          <cell r="B32" t="str">
            <v>10kV</v>
          </cell>
          <cell r="C32">
            <v>2</v>
          </cell>
          <cell r="D32" t="str">
            <v>分区2</v>
          </cell>
          <cell r="E32" t="str">
            <v>138古南线</v>
          </cell>
          <cell r="F32">
            <v>2014</v>
          </cell>
          <cell r="G32">
            <v>2012</v>
          </cell>
          <cell r="H32">
            <v>3</v>
          </cell>
          <cell r="I32">
            <v>2</v>
          </cell>
          <cell r="J32" t="str">
            <v>市辖</v>
          </cell>
        </row>
        <row r="33">
          <cell r="A33" t="str">
            <v>11#分支开关</v>
          </cell>
          <cell r="B33" t="str">
            <v>10kV</v>
          </cell>
          <cell r="C33">
            <v>2</v>
          </cell>
          <cell r="D33" t="str">
            <v>分区2</v>
          </cell>
          <cell r="E33" t="str">
            <v>138古南线</v>
          </cell>
          <cell r="F33">
            <v>2014</v>
          </cell>
          <cell r="G33">
            <v>2012</v>
          </cell>
          <cell r="H33">
            <v>1</v>
          </cell>
          <cell r="I33">
            <v>2</v>
          </cell>
          <cell r="J33" t="str">
            <v>市辖</v>
          </cell>
        </row>
        <row r="34">
          <cell r="A34" t="str">
            <v>集善路南配</v>
          </cell>
          <cell r="B34" t="str">
            <v>10kV</v>
          </cell>
          <cell r="C34">
            <v>2</v>
          </cell>
          <cell r="D34" t="str">
            <v>分区2</v>
          </cell>
          <cell r="E34" t="str">
            <v>138古南线</v>
          </cell>
          <cell r="F34">
            <v>2014</v>
          </cell>
          <cell r="G34">
            <v>2012</v>
          </cell>
          <cell r="H34">
            <v>2</v>
          </cell>
          <cell r="I34">
            <v>2</v>
          </cell>
          <cell r="J34" t="str">
            <v>市辖</v>
          </cell>
        </row>
        <row r="35">
          <cell r="A35" t="str">
            <v>曹浦路配</v>
          </cell>
          <cell r="B35" t="str">
            <v>10kV</v>
          </cell>
          <cell r="C35">
            <v>2</v>
          </cell>
          <cell r="D35" t="str">
            <v>分区4</v>
          </cell>
          <cell r="E35" t="str">
            <v>138古南线</v>
          </cell>
          <cell r="F35">
            <v>2014</v>
          </cell>
          <cell r="G35">
            <v>2012</v>
          </cell>
          <cell r="H35">
            <v>3</v>
          </cell>
          <cell r="I35">
            <v>1</v>
          </cell>
          <cell r="J35" t="str">
            <v>市辖</v>
          </cell>
        </row>
        <row r="36">
          <cell r="A36" t="str">
            <v>国道曹安西配</v>
          </cell>
          <cell r="B36" t="str">
            <v>10kV</v>
          </cell>
          <cell r="C36">
            <v>2</v>
          </cell>
          <cell r="D36" t="str">
            <v>分区4</v>
          </cell>
          <cell r="E36" t="str">
            <v>138古南线</v>
          </cell>
          <cell r="F36">
            <v>2014</v>
          </cell>
          <cell r="G36">
            <v>2012</v>
          </cell>
          <cell r="H36">
            <v>1</v>
          </cell>
          <cell r="I36">
            <v>1</v>
          </cell>
          <cell r="J36" t="str">
            <v>市辖</v>
          </cell>
        </row>
        <row r="37">
          <cell r="A37" t="str">
            <v>香城湾东配</v>
          </cell>
          <cell r="B37" t="str">
            <v>10kV</v>
          </cell>
          <cell r="C37">
            <v>2</v>
          </cell>
          <cell r="D37" t="str">
            <v>分区3</v>
          </cell>
          <cell r="E37" t="str">
            <v>138绿中线</v>
          </cell>
          <cell r="F37">
            <v>2014</v>
          </cell>
          <cell r="G37">
            <v>2012</v>
          </cell>
          <cell r="H37">
            <v>2</v>
          </cell>
          <cell r="I37">
            <v>3</v>
          </cell>
          <cell r="J37" t="str">
            <v>县级</v>
          </cell>
        </row>
        <row r="38">
          <cell r="A38" t="str">
            <v>方季配</v>
          </cell>
          <cell r="B38" t="str">
            <v>10kV</v>
          </cell>
          <cell r="C38">
            <v>2</v>
          </cell>
          <cell r="D38" t="str">
            <v>分区3</v>
          </cell>
          <cell r="E38" t="str">
            <v>133方季线</v>
          </cell>
          <cell r="F38">
            <v>2014</v>
          </cell>
          <cell r="G38">
            <v>2012</v>
          </cell>
          <cell r="H38">
            <v>3</v>
          </cell>
          <cell r="I38">
            <v>0</v>
          </cell>
          <cell r="J38" t="str">
            <v>县级</v>
          </cell>
        </row>
        <row r="39">
          <cell r="A39" t="str">
            <v>方季线3#分支开关</v>
          </cell>
          <cell r="B39" t="str">
            <v>10kV</v>
          </cell>
          <cell r="C39">
            <v>2</v>
          </cell>
          <cell r="D39" t="str">
            <v>分区2</v>
          </cell>
          <cell r="E39" t="str">
            <v>138古南线</v>
          </cell>
          <cell r="F39">
            <v>2013</v>
          </cell>
          <cell r="G39">
            <v>2012</v>
          </cell>
          <cell r="H39">
            <v>1</v>
          </cell>
          <cell r="I39">
            <v>2</v>
          </cell>
          <cell r="J39" t="str">
            <v>市辖</v>
          </cell>
        </row>
        <row r="40">
          <cell r="A40" t="str">
            <v>方季线10#分支开关</v>
          </cell>
          <cell r="B40" t="str">
            <v>10kV</v>
          </cell>
          <cell r="C40">
            <v>2</v>
          </cell>
          <cell r="D40" t="str">
            <v>分区2</v>
          </cell>
          <cell r="E40" t="str">
            <v>138古南线</v>
          </cell>
          <cell r="F40">
            <v>2013</v>
          </cell>
          <cell r="G40">
            <v>2012</v>
          </cell>
          <cell r="H40">
            <v>2</v>
          </cell>
          <cell r="I40">
            <v>2</v>
          </cell>
          <cell r="J40" t="str">
            <v>市辖</v>
          </cell>
        </row>
        <row r="41">
          <cell r="A41" t="str">
            <v>集善路北配</v>
          </cell>
          <cell r="B41" t="str">
            <v>10kV</v>
          </cell>
          <cell r="C41">
            <v>2</v>
          </cell>
          <cell r="D41" t="str">
            <v>分区2</v>
          </cell>
          <cell r="E41" t="str">
            <v>138古南线</v>
          </cell>
          <cell r="F41">
            <v>2013</v>
          </cell>
          <cell r="G41">
            <v>2012</v>
          </cell>
          <cell r="H41">
            <v>3</v>
          </cell>
          <cell r="I41">
            <v>2</v>
          </cell>
          <cell r="J41" t="str">
            <v>市辖</v>
          </cell>
        </row>
        <row r="42">
          <cell r="A42" t="str">
            <v>南市配</v>
          </cell>
          <cell r="B42" t="str">
            <v>10kV</v>
          </cell>
          <cell r="C42">
            <v>2</v>
          </cell>
          <cell r="D42" t="str">
            <v>分区3</v>
          </cell>
          <cell r="E42" t="str">
            <v>134南市线</v>
          </cell>
          <cell r="F42">
            <v>2013</v>
          </cell>
          <cell r="G42">
            <v>2012</v>
          </cell>
          <cell r="H42">
            <v>1</v>
          </cell>
          <cell r="I42">
            <v>0</v>
          </cell>
          <cell r="J42" t="str">
            <v>县级</v>
          </cell>
        </row>
        <row r="43">
          <cell r="A43" t="str">
            <v>西环贰配</v>
          </cell>
          <cell r="B43" t="str">
            <v>10kV</v>
          </cell>
          <cell r="C43">
            <v>2</v>
          </cell>
          <cell r="D43" t="str">
            <v>分区2</v>
          </cell>
          <cell r="E43" t="str">
            <v>138古南线</v>
          </cell>
          <cell r="F43">
            <v>2013</v>
          </cell>
          <cell r="G43">
            <v>2012</v>
          </cell>
          <cell r="H43">
            <v>2</v>
          </cell>
          <cell r="I43">
            <v>2</v>
          </cell>
          <cell r="J43" t="str">
            <v>市辖</v>
          </cell>
        </row>
        <row r="44">
          <cell r="A44" t="str">
            <v>分支箱F1</v>
          </cell>
          <cell r="B44" t="str">
            <v>10kV</v>
          </cell>
          <cell r="C44">
            <v>2</v>
          </cell>
          <cell r="D44" t="str">
            <v>分区3</v>
          </cell>
          <cell r="E44" t="str">
            <v>134南市线</v>
          </cell>
          <cell r="F44">
            <v>2013</v>
          </cell>
          <cell r="G44">
            <v>2012</v>
          </cell>
          <cell r="H44">
            <v>3</v>
          </cell>
          <cell r="I44">
            <v>0</v>
          </cell>
          <cell r="J44" t="str">
            <v>县级</v>
          </cell>
        </row>
        <row r="45">
          <cell r="A45" t="str">
            <v>光明西配</v>
          </cell>
          <cell r="B45" t="str">
            <v>10kV</v>
          </cell>
          <cell r="C45">
            <v>2</v>
          </cell>
          <cell r="D45" t="str">
            <v>分区2</v>
          </cell>
          <cell r="E45" t="str">
            <v>138古南线</v>
          </cell>
          <cell r="F45">
            <v>2013</v>
          </cell>
          <cell r="G45">
            <v>2012</v>
          </cell>
          <cell r="H45">
            <v>1</v>
          </cell>
          <cell r="I45">
            <v>2</v>
          </cell>
          <cell r="J45" t="str">
            <v>市辖</v>
          </cell>
        </row>
        <row r="46">
          <cell r="A46" t="str">
            <v>光明东配</v>
          </cell>
          <cell r="B46" t="str">
            <v>10kV</v>
          </cell>
          <cell r="C46">
            <v>2</v>
          </cell>
          <cell r="D46" t="str">
            <v>分区2</v>
          </cell>
          <cell r="E46" t="str">
            <v>138古南线</v>
          </cell>
          <cell r="F46">
            <v>2013</v>
          </cell>
          <cell r="G46">
            <v>2012</v>
          </cell>
          <cell r="H46">
            <v>2</v>
          </cell>
          <cell r="I46">
            <v>2</v>
          </cell>
          <cell r="J46" t="str">
            <v>市辖</v>
          </cell>
        </row>
        <row r="47">
          <cell r="A47" t="str">
            <v>南市线5#分支开关</v>
          </cell>
          <cell r="B47" t="str">
            <v>10kV</v>
          </cell>
          <cell r="C47">
            <v>2</v>
          </cell>
          <cell r="D47" t="str">
            <v>分区2</v>
          </cell>
          <cell r="E47" t="str">
            <v>138古南线</v>
          </cell>
          <cell r="F47">
            <v>2013</v>
          </cell>
          <cell r="G47">
            <v>2012</v>
          </cell>
          <cell r="H47">
            <v>3</v>
          </cell>
          <cell r="I47">
            <v>2</v>
          </cell>
          <cell r="J47" t="str">
            <v>市辖</v>
          </cell>
        </row>
        <row r="48">
          <cell r="A48" t="str">
            <v>南市线分支开关F2</v>
          </cell>
          <cell r="B48" t="str">
            <v>10kV</v>
          </cell>
          <cell r="C48">
            <v>2</v>
          </cell>
          <cell r="D48" t="str">
            <v>分区2</v>
          </cell>
          <cell r="E48" t="str">
            <v>138古南线</v>
          </cell>
          <cell r="F48">
            <v>2012</v>
          </cell>
          <cell r="G48">
            <v>2012</v>
          </cell>
          <cell r="H48">
            <v>1</v>
          </cell>
          <cell r="I48">
            <v>2</v>
          </cell>
          <cell r="J48" t="str">
            <v>市辖</v>
          </cell>
        </row>
        <row r="49">
          <cell r="A49" t="str">
            <v>南市线分支开关F3</v>
          </cell>
          <cell r="B49" t="str">
            <v>10kV</v>
          </cell>
          <cell r="C49">
            <v>2</v>
          </cell>
          <cell r="D49" t="str">
            <v>分区2</v>
          </cell>
          <cell r="E49" t="str">
            <v>138古南线</v>
          </cell>
          <cell r="F49">
            <v>2012</v>
          </cell>
          <cell r="G49">
            <v>2012</v>
          </cell>
          <cell r="H49">
            <v>2</v>
          </cell>
          <cell r="I49">
            <v>2</v>
          </cell>
          <cell r="J49" t="str">
            <v>市辖</v>
          </cell>
        </row>
        <row r="50">
          <cell r="A50" t="str">
            <v>花家浜配</v>
          </cell>
          <cell r="B50" t="str">
            <v>10kV</v>
          </cell>
          <cell r="C50">
            <v>2</v>
          </cell>
          <cell r="D50" t="str">
            <v>分区2</v>
          </cell>
          <cell r="E50" t="str">
            <v>138古南线</v>
          </cell>
          <cell r="F50">
            <v>2012</v>
          </cell>
          <cell r="G50">
            <v>2012</v>
          </cell>
          <cell r="H50">
            <v>3</v>
          </cell>
          <cell r="I50">
            <v>2</v>
          </cell>
          <cell r="J50" t="str">
            <v>市辖</v>
          </cell>
        </row>
        <row r="51">
          <cell r="A51" t="str">
            <v>周五南分支开关</v>
          </cell>
          <cell r="B51" t="str">
            <v>10kV</v>
          </cell>
          <cell r="C51">
            <v>2</v>
          </cell>
          <cell r="D51" t="str">
            <v>分区2</v>
          </cell>
          <cell r="E51" t="str">
            <v>138古南线</v>
          </cell>
          <cell r="F51">
            <v>2012</v>
          </cell>
          <cell r="G51">
            <v>2012</v>
          </cell>
          <cell r="H51">
            <v>1</v>
          </cell>
          <cell r="I51">
            <v>2</v>
          </cell>
          <cell r="J51" t="str">
            <v>市辖</v>
          </cell>
        </row>
        <row r="52">
          <cell r="A52" t="str">
            <v>南市9#分支开关</v>
          </cell>
          <cell r="B52" t="str">
            <v>10kV</v>
          </cell>
          <cell r="C52">
            <v>2</v>
          </cell>
          <cell r="D52" t="str">
            <v>分区2</v>
          </cell>
          <cell r="E52" t="str">
            <v>138古南线</v>
          </cell>
          <cell r="F52">
            <v>2012</v>
          </cell>
          <cell r="G52">
            <v>2012</v>
          </cell>
          <cell r="H52">
            <v>2</v>
          </cell>
          <cell r="I52">
            <v>2</v>
          </cell>
          <cell r="J52" t="str">
            <v>市辖</v>
          </cell>
        </row>
        <row r="53">
          <cell r="A53" t="str">
            <v>南市线花集路东配</v>
          </cell>
          <cell r="B53" t="str">
            <v>10kV</v>
          </cell>
          <cell r="C53">
            <v>2</v>
          </cell>
          <cell r="D53" t="str">
            <v>分区2</v>
          </cell>
          <cell r="E53" t="str">
            <v>138古南线</v>
          </cell>
          <cell r="F53">
            <v>2012</v>
          </cell>
          <cell r="G53">
            <v>2012</v>
          </cell>
          <cell r="H53">
            <v>3</v>
          </cell>
          <cell r="I53">
            <v>2</v>
          </cell>
          <cell r="J53" t="str">
            <v>市辖</v>
          </cell>
        </row>
        <row r="54">
          <cell r="A54" t="str">
            <v>周泾北配</v>
          </cell>
          <cell r="B54" t="str">
            <v>10kV</v>
          </cell>
          <cell r="C54">
            <v>2</v>
          </cell>
          <cell r="D54" t="str">
            <v>分区2</v>
          </cell>
          <cell r="E54" t="str">
            <v>138古南线</v>
          </cell>
          <cell r="F54">
            <v>2012</v>
          </cell>
          <cell r="G54">
            <v>2012</v>
          </cell>
          <cell r="H54">
            <v>1</v>
          </cell>
          <cell r="I54">
            <v>2</v>
          </cell>
          <cell r="J54" t="str">
            <v>市辖</v>
          </cell>
        </row>
        <row r="55">
          <cell r="A55" t="str">
            <v>黄城西配</v>
          </cell>
          <cell r="B55" t="str">
            <v>10kV</v>
          </cell>
          <cell r="C55">
            <v>2</v>
          </cell>
          <cell r="D55" t="str">
            <v>分区2</v>
          </cell>
          <cell r="E55" t="str">
            <v>138古南线</v>
          </cell>
          <cell r="F55">
            <v>2012</v>
          </cell>
          <cell r="G55">
            <v>2012</v>
          </cell>
          <cell r="H55">
            <v>2</v>
          </cell>
          <cell r="I55">
            <v>2</v>
          </cell>
          <cell r="J55" t="str">
            <v>市辖</v>
          </cell>
        </row>
        <row r="56">
          <cell r="A56" t="str">
            <v>绿金东分支开关</v>
          </cell>
          <cell r="B56" t="str">
            <v>10kV</v>
          </cell>
          <cell r="C56">
            <v>2</v>
          </cell>
          <cell r="D56" t="str">
            <v>分区3</v>
          </cell>
          <cell r="E56" t="str">
            <v>134南市线</v>
          </cell>
          <cell r="F56">
            <v>2012</v>
          </cell>
          <cell r="G56">
            <v>2012</v>
          </cell>
          <cell r="H56">
            <v>3</v>
          </cell>
          <cell r="I56">
            <v>0</v>
          </cell>
          <cell r="J56" t="str">
            <v>县级</v>
          </cell>
        </row>
        <row r="57">
          <cell r="A57" t="str">
            <v>职三分支开关</v>
          </cell>
          <cell r="B57" t="str">
            <v>10kV</v>
          </cell>
          <cell r="C57">
            <v>2</v>
          </cell>
          <cell r="D57" t="str">
            <v>分区2</v>
          </cell>
          <cell r="E57" t="str">
            <v>138古南线</v>
          </cell>
          <cell r="F57">
            <v>2011</v>
          </cell>
          <cell r="G57">
            <v>2012</v>
          </cell>
          <cell r="H57">
            <v>1</v>
          </cell>
          <cell r="I57">
            <v>2</v>
          </cell>
          <cell r="J57" t="str">
            <v>市辖</v>
          </cell>
        </row>
        <row r="58">
          <cell r="A58" t="str">
            <v>集善北分支开关</v>
          </cell>
          <cell r="B58" t="str">
            <v>10kV</v>
          </cell>
          <cell r="C58">
            <v>2</v>
          </cell>
          <cell r="D58" t="str">
            <v>分区2</v>
          </cell>
          <cell r="E58" t="str">
            <v>138古南线</v>
          </cell>
          <cell r="F58">
            <v>2011</v>
          </cell>
          <cell r="G58">
            <v>2012</v>
          </cell>
          <cell r="H58">
            <v>2</v>
          </cell>
          <cell r="I58">
            <v>2</v>
          </cell>
          <cell r="J58" t="str">
            <v>市辖</v>
          </cell>
        </row>
        <row r="59">
          <cell r="A59" t="str">
            <v>绿金西分支开关</v>
          </cell>
          <cell r="B59" t="str">
            <v>10kV</v>
          </cell>
          <cell r="C59">
            <v>2</v>
          </cell>
          <cell r="D59" t="str">
            <v>分区3</v>
          </cell>
          <cell r="E59" t="str">
            <v>130东泾线</v>
          </cell>
          <cell r="F59">
            <v>2011</v>
          </cell>
          <cell r="G59">
            <v>2012</v>
          </cell>
          <cell r="H59">
            <v>3</v>
          </cell>
          <cell r="I59">
            <v>0</v>
          </cell>
          <cell r="J59" t="str">
            <v>县级</v>
          </cell>
        </row>
        <row r="60">
          <cell r="A60" t="str">
            <v>电信分支开关</v>
          </cell>
          <cell r="B60" t="str">
            <v>10kV</v>
          </cell>
          <cell r="C60">
            <v>2</v>
          </cell>
          <cell r="D60" t="str">
            <v>分区2</v>
          </cell>
          <cell r="E60" t="str">
            <v>138古南线</v>
          </cell>
          <cell r="F60">
            <v>2011</v>
          </cell>
          <cell r="G60">
            <v>2012</v>
          </cell>
          <cell r="H60">
            <v>1</v>
          </cell>
          <cell r="I60">
            <v>2</v>
          </cell>
          <cell r="J60" t="str">
            <v>市辖</v>
          </cell>
        </row>
        <row r="61">
          <cell r="A61" t="str">
            <v>东泾配</v>
          </cell>
          <cell r="B61" t="str">
            <v>10kV</v>
          </cell>
          <cell r="C61">
            <v>2</v>
          </cell>
          <cell r="D61" t="str">
            <v>分区3</v>
          </cell>
          <cell r="E61" t="str">
            <v>130东泾线</v>
          </cell>
          <cell r="F61">
            <v>2011</v>
          </cell>
          <cell r="G61">
            <v>2012</v>
          </cell>
          <cell r="H61">
            <v>2</v>
          </cell>
          <cell r="I61">
            <v>0</v>
          </cell>
          <cell r="J61" t="str">
            <v>县级</v>
          </cell>
        </row>
        <row r="62">
          <cell r="A62" t="str">
            <v>棕榈F1</v>
          </cell>
          <cell r="B62" t="str">
            <v>10kV</v>
          </cell>
          <cell r="C62">
            <v>2</v>
          </cell>
          <cell r="D62" t="str">
            <v>分区3</v>
          </cell>
          <cell r="E62" t="str">
            <v>138绿中线</v>
          </cell>
          <cell r="F62">
            <v>2011</v>
          </cell>
          <cell r="G62">
            <v>2012</v>
          </cell>
          <cell r="H62">
            <v>3</v>
          </cell>
          <cell r="I62">
            <v>3</v>
          </cell>
          <cell r="J62" t="str">
            <v>县级</v>
          </cell>
        </row>
        <row r="63">
          <cell r="A63" t="str">
            <v>城邦东配</v>
          </cell>
          <cell r="B63" t="str">
            <v>10kV</v>
          </cell>
          <cell r="C63">
            <v>2</v>
          </cell>
          <cell r="D63" t="str">
            <v>分区3</v>
          </cell>
          <cell r="E63" t="str">
            <v>138绿中线</v>
          </cell>
          <cell r="F63">
            <v>2011</v>
          </cell>
          <cell r="G63">
            <v>2012</v>
          </cell>
          <cell r="H63">
            <v>1</v>
          </cell>
          <cell r="I63">
            <v>3</v>
          </cell>
          <cell r="J63" t="str">
            <v>县级</v>
          </cell>
        </row>
        <row r="64">
          <cell r="A64" t="str">
            <v>职三南配</v>
          </cell>
          <cell r="B64" t="str">
            <v>10kV</v>
          </cell>
          <cell r="C64">
            <v>2</v>
          </cell>
          <cell r="D64" t="str">
            <v>分区2</v>
          </cell>
          <cell r="E64" t="str">
            <v>138古南线</v>
          </cell>
          <cell r="F64">
            <v>2011</v>
          </cell>
          <cell r="G64">
            <v>2012</v>
          </cell>
          <cell r="H64">
            <v>2</v>
          </cell>
          <cell r="I64">
            <v>2</v>
          </cell>
          <cell r="J64" t="str">
            <v>市辖</v>
          </cell>
        </row>
        <row r="65">
          <cell r="A65" t="str">
            <v>花集贰配</v>
          </cell>
          <cell r="B65" t="str">
            <v>10kV</v>
          </cell>
          <cell r="C65">
            <v>2</v>
          </cell>
          <cell r="D65" t="str">
            <v>分区2</v>
          </cell>
          <cell r="E65" t="str">
            <v>138古南线</v>
          </cell>
          <cell r="F65">
            <v>2011</v>
          </cell>
          <cell r="G65">
            <v>2012</v>
          </cell>
          <cell r="H65">
            <v>3</v>
          </cell>
          <cell r="I65">
            <v>2</v>
          </cell>
          <cell r="J65" t="str">
            <v>市辖</v>
          </cell>
        </row>
        <row r="66">
          <cell r="A66" t="str">
            <v>城柒配</v>
          </cell>
          <cell r="B66" t="str">
            <v>10kV</v>
          </cell>
          <cell r="C66">
            <v>2</v>
          </cell>
          <cell r="D66" t="str">
            <v>分区3</v>
          </cell>
          <cell r="E66" t="str">
            <v>138绿中线</v>
          </cell>
          <cell r="F66">
            <v>2010</v>
          </cell>
          <cell r="G66">
            <v>2012</v>
          </cell>
          <cell r="H66">
            <v>1</v>
          </cell>
          <cell r="I66">
            <v>3</v>
          </cell>
          <cell r="J66" t="str">
            <v>县级</v>
          </cell>
        </row>
        <row r="67">
          <cell r="A67" t="str">
            <v>金薛配</v>
          </cell>
          <cell r="B67" t="str">
            <v>10kV</v>
          </cell>
          <cell r="C67">
            <v>2</v>
          </cell>
          <cell r="D67" t="str">
            <v>分区3</v>
          </cell>
          <cell r="E67" t="str">
            <v>138绿中线</v>
          </cell>
          <cell r="F67">
            <v>2010</v>
          </cell>
          <cell r="G67">
            <v>2012</v>
          </cell>
          <cell r="H67">
            <v>2</v>
          </cell>
          <cell r="I67">
            <v>3</v>
          </cell>
          <cell r="J67" t="str">
            <v>县级</v>
          </cell>
        </row>
        <row r="68">
          <cell r="A68" t="str">
            <v>善南分支开关</v>
          </cell>
          <cell r="B68" t="str">
            <v>10kV</v>
          </cell>
          <cell r="C68">
            <v>2</v>
          </cell>
          <cell r="D68" t="str">
            <v>分区3</v>
          </cell>
          <cell r="E68" t="str">
            <v>138绿中线</v>
          </cell>
          <cell r="F68">
            <v>2010</v>
          </cell>
          <cell r="G68">
            <v>2012</v>
          </cell>
          <cell r="H68">
            <v>3</v>
          </cell>
          <cell r="I68">
            <v>3</v>
          </cell>
          <cell r="J68" t="str">
            <v>县级</v>
          </cell>
        </row>
        <row r="69">
          <cell r="A69" t="str">
            <v>善西分支开关</v>
          </cell>
          <cell r="B69" t="str">
            <v>10kV</v>
          </cell>
          <cell r="C69">
            <v>2</v>
          </cell>
          <cell r="D69" t="str">
            <v>分区3</v>
          </cell>
          <cell r="E69" t="str">
            <v>138绿中线</v>
          </cell>
          <cell r="F69">
            <v>2010</v>
          </cell>
          <cell r="G69">
            <v>2012</v>
          </cell>
          <cell r="H69">
            <v>1</v>
          </cell>
          <cell r="I69">
            <v>3</v>
          </cell>
          <cell r="J69" t="str">
            <v>县级</v>
          </cell>
        </row>
        <row r="70">
          <cell r="A70" t="str">
            <v>集善西配</v>
          </cell>
          <cell r="B70" t="str">
            <v>10kV</v>
          </cell>
          <cell r="C70">
            <v>2</v>
          </cell>
          <cell r="D70" t="str">
            <v>分区3</v>
          </cell>
          <cell r="E70" t="str">
            <v>117城柒线</v>
          </cell>
          <cell r="F70">
            <v>2010</v>
          </cell>
          <cell r="G70">
            <v>2012</v>
          </cell>
          <cell r="H70">
            <v>2</v>
          </cell>
          <cell r="I70">
            <v>0</v>
          </cell>
          <cell r="J70" t="str">
            <v>县级</v>
          </cell>
        </row>
        <row r="71">
          <cell r="A71" t="str">
            <v>善东分支开关</v>
          </cell>
          <cell r="B71" t="str">
            <v>10kV</v>
          </cell>
          <cell r="C71">
            <v>2</v>
          </cell>
          <cell r="D71" t="str">
            <v>分区3</v>
          </cell>
          <cell r="E71" t="str">
            <v>138绿中线</v>
          </cell>
          <cell r="F71">
            <v>2010</v>
          </cell>
          <cell r="G71">
            <v>2012</v>
          </cell>
          <cell r="H71">
            <v>3</v>
          </cell>
          <cell r="I71">
            <v>3</v>
          </cell>
          <cell r="J71" t="str">
            <v>县级</v>
          </cell>
        </row>
        <row r="72">
          <cell r="A72" t="str">
            <v>香城湾西配</v>
          </cell>
          <cell r="B72" t="str">
            <v>10kV</v>
          </cell>
          <cell r="C72">
            <v>2</v>
          </cell>
          <cell r="D72" t="str">
            <v>分区3</v>
          </cell>
          <cell r="E72" t="str">
            <v>138绿中线</v>
          </cell>
          <cell r="F72">
            <v>2010</v>
          </cell>
          <cell r="G72">
            <v>2012</v>
          </cell>
          <cell r="H72">
            <v>1</v>
          </cell>
          <cell r="I72">
            <v>3</v>
          </cell>
          <cell r="J72" t="str">
            <v>县级</v>
          </cell>
        </row>
        <row r="73">
          <cell r="A73" t="str">
            <v>西环壹配</v>
          </cell>
          <cell r="B73" t="str">
            <v>10kV</v>
          </cell>
          <cell r="C73">
            <v>2</v>
          </cell>
          <cell r="D73" t="str">
            <v>分区2</v>
          </cell>
          <cell r="E73" t="str">
            <v>138古南线</v>
          </cell>
          <cell r="F73">
            <v>2010</v>
          </cell>
          <cell r="G73">
            <v>2012</v>
          </cell>
          <cell r="H73">
            <v>2</v>
          </cell>
          <cell r="I73">
            <v>2</v>
          </cell>
          <cell r="J73" t="str">
            <v>市辖</v>
          </cell>
        </row>
        <row r="74">
          <cell r="A74" t="str">
            <v>常发香城湾</v>
          </cell>
          <cell r="B74" t="str">
            <v>10kV</v>
          </cell>
          <cell r="C74">
            <v>0</v>
          </cell>
          <cell r="D74" t="str">
            <v>分区3</v>
          </cell>
          <cell r="E74" t="str">
            <v>138绿中线</v>
          </cell>
          <cell r="F74">
            <v>2013</v>
          </cell>
          <cell r="G74">
            <v>0</v>
          </cell>
          <cell r="H74">
            <v>1</v>
          </cell>
          <cell r="I74">
            <v>3</v>
          </cell>
          <cell r="J74" t="str">
            <v>县级</v>
          </cell>
        </row>
        <row r="75">
          <cell r="A75" t="str">
            <v>光华西配</v>
          </cell>
          <cell r="B75" t="str">
            <v>10kV</v>
          </cell>
          <cell r="C75">
            <v>2</v>
          </cell>
          <cell r="D75" t="str">
            <v>分区3</v>
          </cell>
          <cell r="E75" t="str">
            <v>138绿中线</v>
          </cell>
          <cell r="F75">
            <v>2010</v>
          </cell>
          <cell r="G75">
            <v>2012</v>
          </cell>
          <cell r="H75">
            <v>3</v>
          </cell>
          <cell r="I75">
            <v>3</v>
          </cell>
          <cell r="J75" t="str">
            <v>县级</v>
          </cell>
        </row>
        <row r="76">
          <cell r="A76" t="str">
            <v>集百配</v>
          </cell>
          <cell r="B76" t="str">
            <v>10kV</v>
          </cell>
          <cell r="C76">
            <v>2</v>
          </cell>
          <cell r="D76" t="str">
            <v>分区3</v>
          </cell>
          <cell r="E76" t="str">
            <v>138绿中线</v>
          </cell>
          <cell r="F76">
            <v>2009</v>
          </cell>
          <cell r="G76">
            <v>2012</v>
          </cell>
          <cell r="H76">
            <v>1</v>
          </cell>
          <cell r="I76">
            <v>3</v>
          </cell>
          <cell r="J76" t="str">
            <v>县级</v>
          </cell>
        </row>
        <row r="77">
          <cell r="A77" t="str">
            <v>百泾配</v>
          </cell>
          <cell r="B77" t="str">
            <v>10kV</v>
          </cell>
          <cell r="C77">
            <v>2</v>
          </cell>
          <cell r="D77" t="str">
            <v>分区3</v>
          </cell>
          <cell r="E77" t="str">
            <v>135百泾线</v>
          </cell>
          <cell r="F77">
            <v>2009</v>
          </cell>
          <cell r="G77">
            <v>2012</v>
          </cell>
          <cell r="H77">
            <v>2</v>
          </cell>
          <cell r="I77">
            <v>0</v>
          </cell>
          <cell r="J77" t="str">
            <v>县级</v>
          </cell>
        </row>
        <row r="78">
          <cell r="A78" t="str">
            <v>金中分支开关</v>
          </cell>
          <cell r="B78" t="str">
            <v>10kV</v>
          </cell>
          <cell r="C78">
            <v>2</v>
          </cell>
          <cell r="D78" t="str">
            <v>分区3</v>
          </cell>
          <cell r="E78" t="str">
            <v>135百泾线</v>
          </cell>
          <cell r="F78">
            <v>2009</v>
          </cell>
          <cell r="G78">
            <v>2012</v>
          </cell>
          <cell r="H78">
            <v>3</v>
          </cell>
          <cell r="I78">
            <v>0</v>
          </cell>
          <cell r="J78" t="str">
            <v>县级</v>
          </cell>
        </row>
        <row r="79">
          <cell r="A79" t="str">
            <v>集善路4#分支箱</v>
          </cell>
          <cell r="B79" t="str">
            <v>10kV</v>
          </cell>
          <cell r="C79">
            <v>2</v>
          </cell>
          <cell r="D79" t="str">
            <v>分区2</v>
          </cell>
          <cell r="E79" t="str">
            <v>138古南线</v>
          </cell>
          <cell r="F79">
            <v>2009</v>
          </cell>
          <cell r="G79">
            <v>2012</v>
          </cell>
          <cell r="H79">
            <v>1</v>
          </cell>
          <cell r="I79">
            <v>2</v>
          </cell>
          <cell r="J79" t="str">
            <v>市辖</v>
          </cell>
        </row>
        <row r="80">
          <cell r="A80" t="str">
            <v>集善中分支开关</v>
          </cell>
          <cell r="B80" t="str">
            <v>10kV</v>
          </cell>
          <cell r="C80">
            <v>2</v>
          </cell>
          <cell r="D80" t="str">
            <v>分区2</v>
          </cell>
          <cell r="E80" t="str">
            <v>138古南线</v>
          </cell>
          <cell r="F80">
            <v>2009</v>
          </cell>
          <cell r="G80">
            <v>2012</v>
          </cell>
          <cell r="H80">
            <v>2</v>
          </cell>
          <cell r="I80">
            <v>2</v>
          </cell>
          <cell r="J80" t="str">
            <v>市辖</v>
          </cell>
        </row>
        <row r="81">
          <cell r="A81" t="str">
            <v>周泾北分支开关</v>
          </cell>
          <cell r="B81" t="str">
            <v>10kV</v>
          </cell>
          <cell r="C81">
            <v>2</v>
          </cell>
          <cell r="D81" t="str">
            <v>分区2</v>
          </cell>
          <cell r="E81" t="str">
            <v>138古南线</v>
          </cell>
          <cell r="F81">
            <v>2009</v>
          </cell>
          <cell r="G81">
            <v>2012</v>
          </cell>
          <cell r="H81">
            <v>3</v>
          </cell>
          <cell r="I81">
            <v>2</v>
          </cell>
          <cell r="J81" t="str">
            <v>市辖</v>
          </cell>
        </row>
        <row r="82">
          <cell r="A82" t="str">
            <v>集善路8#分支开关</v>
          </cell>
          <cell r="B82" t="str">
            <v>10kV</v>
          </cell>
          <cell r="C82">
            <v>2</v>
          </cell>
          <cell r="D82" t="str">
            <v>分区2</v>
          </cell>
          <cell r="E82" t="str">
            <v>138古南线</v>
          </cell>
          <cell r="F82">
            <v>2009</v>
          </cell>
          <cell r="G82">
            <v>2012</v>
          </cell>
          <cell r="H82">
            <v>1</v>
          </cell>
          <cell r="I82">
            <v>2</v>
          </cell>
          <cell r="J82" t="str">
            <v>市辖</v>
          </cell>
        </row>
        <row r="83">
          <cell r="A83" t="str">
            <v>花集路西配</v>
          </cell>
          <cell r="B83" t="str">
            <v>10kV</v>
          </cell>
          <cell r="C83">
            <v>2</v>
          </cell>
          <cell r="D83" t="str">
            <v>分区2</v>
          </cell>
          <cell r="E83" t="str">
            <v>138古南线</v>
          </cell>
          <cell r="F83">
            <v>2009</v>
          </cell>
          <cell r="G83">
            <v>2012</v>
          </cell>
          <cell r="H83">
            <v>2</v>
          </cell>
          <cell r="I83">
            <v>2</v>
          </cell>
          <cell r="J83" t="str">
            <v>市辖</v>
          </cell>
        </row>
        <row r="84">
          <cell r="A84" t="str">
            <v>南银路东配</v>
          </cell>
          <cell r="B84" t="str">
            <v>10kV</v>
          </cell>
          <cell r="C84">
            <v>2</v>
          </cell>
          <cell r="D84" t="str">
            <v>分区2</v>
          </cell>
          <cell r="E84" t="str">
            <v>138古南线</v>
          </cell>
          <cell r="F84">
            <v>2009</v>
          </cell>
          <cell r="G84">
            <v>2012</v>
          </cell>
          <cell r="H84">
            <v>3</v>
          </cell>
          <cell r="I84">
            <v>2</v>
          </cell>
          <cell r="J84" t="str">
            <v>市辖</v>
          </cell>
        </row>
        <row r="85">
          <cell r="A85" t="str">
            <v>国际商务西配</v>
          </cell>
          <cell r="B85" t="str">
            <v>10kV</v>
          </cell>
          <cell r="C85">
            <v>2</v>
          </cell>
          <cell r="D85" t="str">
            <v>分区2</v>
          </cell>
          <cell r="E85" t="str">
            <v>138古南线</v>
          </cell>
          <cell r="F85">
            <v>2008</v>
          </cell>
          <cell r="G85">
            <v>2012</v>
          </cell>
          <cell r="H85">
            <v>1</v>
          </cell>
          <cell r="I85">
            <v>2</v>
          </cell>
          <cell r="J85" t="str">
            <v>市辖</v>
          </cell>
        </row>
        <row r="86">
          <cell r="A86" t="str">
            <v>国际商务北配</v>
          </cell>
          <cell r="B86" t="str">
            <v>10kV</v>
          </cell>
          <cell r="C86">
            <v>2</v>
          </cell>
          <cell r="D86" t="str">
            <v>分区2</v>
          </cell>
          <cell r="E86" t="str">
            <v>138古南线</v>
          </cell>
          <cell r="F86">
            <v>2008</v>
          </cell>
          <cell r="G86">
            <v>2012</v>
          </cell>
          <cell r="H86">
            <v>2</v>
          </cell>
          <cell r="I86">
            <v>2</v>
          </cell>
          <cell r="J86" t="str">
            <v>市辖</v>
          </cell>
        </row>
        <row r="87">
          <cell r="A87" t="str">
            <v>中茵国际西配</v>
          </cell>
          <cell r="B87" t="str">
            <v>10kV</v>
          </cell>
          <cell r="C87">
            <v>2</v>
          </cell>
          <cell r="D87" t="str">
            <v>分区2</v>
          </cell>
          <cell r="E87" t="str">
            <v>138古南线</v>
          </cell>
          <cell r="F87">
            <v>2008</v>
          </cell>
          <cell r="G87">
            <v>2012</v>
          </cell>
          <cell r="H87">
            <v>3</v>
          </cell>
          <cell r="I87">
            <v>2</v>
          </cell>
          <cell r="J87" t="str">
            <v>市辖</v>
          </cell>
        </row>
        <row r="88">
          <cell r="A88" t="str">
            <v>易方呼叫开闭所</v>
          </cell>
          <cell r="B88" t="str">
            <v>10kV</v>
          </cell>
          <cell r="C88">
            <v>0</v>
          </cell>
          <cell r="D88" t="str">
            <v>分区4</v>
          </cell>
          <cell r="E88" t="str">
            <v>138古南线</v>
          </cell>
          <cell r="F88">
            <v>2013</v>
          </cell>
          <cell r="G88">
            <v>0</v>
          </cell>
          <cell r="H88">
            <v>2</v>
          </cell>
          <cell r="I88">
            <v>1</v>
          </cell>
          <cell r="J88" t="str">
            <v>市辖</v>
          </cell>
        </row>
        <row r="89">
          <cell r="A89" t="str">
            <v>海岸南配</v>
          </cell>
          <cell r="B89" t="str">
            <v>10kV</v>
          </cell>
          <cell r="C89">
            <v>2</v>
          </cell>
          <cell r="D89" t="str">
            <v>分区2</v>
          </cell>
          <cell r="E89" t="str">
            <v>138古南线</v>
          </cell>
          <cell r="F89">
            <v>2008</v>
          </cell>
          <cell r="G89">
            <v>2012</v>
          </cell>
          <cell r="H89">
            <v>1</v>
          </cell>
          <cell r="I89">
            <v>2</v>
          </cell>
          <cell r="J89" t="str">
            <v>市辖</v>
          </cell>
        </row>
        <row r="90">
          <cell r="A90" t="str">
            <v>裕花园北配</v>
          </cell>
          <cell r="B90" t="str">
            <v>10kV</v>
          </cell>
          <cell r="C90">
            <v>2</v>
          </cell>
          <cell r="D90" t="str">
            <v>分区4</v>
          </cell>
          <cell r="E90" t="str">
            <v>138古南线</v>
          </cell>
          <cell r="F90">
            <v>2008</v>
          </cell>
          <cell r="G90">
            <v>2012</v>
          </cell>
          <cell r="H90">
            <v>2</v>
          </cell>
          <cell r="I90">
            <v>1</v>
          </cell>
          <cell r="J90" t="str">
            <v>市辖</v>
          </cell>
        </row>
        <row r="91">
          <cell r="A91" t="str">
            <v>中信科技西配</v>
          </cell>
          <cell r="B91" t="str">
            <v>10kV</v>
          </cell>
          <cell r="C91">
            <v>2</v>
          </cell>
          <cell r="D91" t="str">
            <v>分区2</v>
          </cell>
          <cell r="E91" t="str">
            <v>138古南线</v>
          </cell>
          <cell r="F91">
            <v>2008</v>
          </cell>
          <cell r="G91">
            <v>2012</v>
          </cell>
          <cell r="H91">
            <v>3</v>
          </cell>
          <cell r="I91">
            <v>2</v>
          </cell>
          <cell r="J91" t="str">
            <v>市辖</v>
          </cell>
        </row>
        <row r="92">
          <cell r="A92" t="str">
            <v>苏豪南配</v>
          </cell>
          <cell r="B92" t="str">
            <v>10kV</v>
          </cell>
          <cell r="C92">
            <v>2</v>
          </cell>
          <cell r="D92" t="str">
            <v>分区2</v>
          </cell>
          <cell r="E92" t="str">
            <v>138古南线</v>
          </cell>
          <cell r="F92">
            <v>2008</v>
          </cell>
          <cell r="G92">
            <v>2012</v>
          </cell>
          <cell r="H92">
            <v>1</v>
          </cell>
          <cell r="I92">
            <v>2</v>
          </cell>
          <cell r="J92" t="str">
            <v>市辖</v>
          </cell>
        </row>
        <row r="93">
          <cell r="A93" t="str">
            <v>国道曹安东配</v>
          </cell>
          <cell r="B93" t="str">
            <v>10kV</v>
          </cell>
          <cell r="C93">
            <v>2</v>
          </cell>
          <cell r="D93" t="str">
            <v>分区4</v>
          </cell>
          <cell r="E93" t="str">
            <v>138古南线</v>
          </cell>
          <cell r="F93">
            <v>2008</v>
          </cell>
          <cell r="G93">
            <v>2012</v>
          </cell>
          <cell r="H93">
            <v>2</v>
          </cell>
          <cell r="I93">
            <v>1</v>
          </cell>
          <cell r="J93" t="str">
            <v>市辖</v>
          </cell>
        </row>
        <row r="94">
          <cell r="A94" t="str">
            <v>盈桥南配</v>
          </cell>
          <cell r="B94" t="str">
            <v>10kV</v>
          </cell>
          <cell r="C94">
            <v>2</v>
          </cell>
          <cell r="D94" t="str">
            <v>分区4</v>
          </cell>
          <cell r="E94" t="str">
            <v>138古南线</v>
          </cell>
          <cell r="F94">
            <v>2008</v>
          </cell>
          <cell r="G94">
            <v>2012</v>
          </cell>
          <cell r="H94">
            <v>3</v>
          </cell>
          <cell r="I94">
            <v>1</v>
          </cell>
          <cell r="J94" t="str">
            <v>市辖</v>
          </cell>
        </row>
        <row r="95">
          <cell r="A95" t="str">
            <v>泗泾线开闭所1</v>
          </cell>
          <cell r="B95" t="str">
            <v>10kV</v>
          </cell>
          <cell r="C95">
            <v>0</v>
          </cell>
          <cell r="D95" t="str">
            <v>分区4</v>
          </cell>
          <cell r="E95" t="str">
            <v>138古南线</v>
          </cell>
          <cell r="F95">
            <v>2013</v>
          </cell>
          <cell r="G95">
            <v>0</v>
          </cell>
          <cell r="H95">
            <v>3</v>
          </cell>
          <cell r="I95">
            <v>1</v>
          </cell>
          <cell r="J95" t="str">
            <v>市辖</v>
          </cell>
        </row>
        <row r="96">
          <cell r="A96" t="str">
            <v>泗泾配</v>
          </cell>
          <cell r="B96" t="str">
            <v>10kV</v>
          </cell>
          <cell r="C96">
            <v>2</v>
          </cell>
          <cell r="D96" t="str">
            <v>分区4</v>
          </cell>
          <cell r="E96" t="str">
            <v>138古南线</v>
          </cell>
          <cell r="F96">
            <v>2007</v>
          </cell>
          <cell r="G96">
            <v>2012</v>
          </cell>
          <cell r="H96">
            <v>1</v>
          </cell>
          <cell r="I96">
            <v>1</v>
          </cell>
          <cell r="J96" t="str">
            <v>市辖</v>
          </cell>
        </row>
        <row r="97">
          <cell r="A97" t="str">
            <v>绿北配</v>
          </cell>
          <cell r="B97" t="str">
            <v>10kV</v>
          </cell>
          <cell r="C97">
            <v>2</v>
          </cell>
          <cell r="D97" t="str">
            <v>分区3</v>
          </cell>
          <cell r="E97" t="str">
            <v>138绿中线</v>
          </cell>
          <cell r="F97">
            <v>2007</v>
          </cell>
          <cell r="G97">
            <v>2012</v>
          </cell>
          <cell r="H97">
            <v>2</v>
          </cell>
          <cell r="I97">
            <v>3</v>
          </cell>
          <cell r="J97" t="str">
            <v>县级</v>
          </cell>
        </row>
        <row r="98">
          <cell r="A98" t="str">
            <v>绿地大道137绿总F1</v>
          </cell>
          <cell r="B98" t="str">
            <v>10kV</v>
          </cell>
          <cell r="C98">
            <v>2</v>
          </cell>
          <cell r="D98" t="str">
            <v>分区3</v>
          </cell>
          <cell r="E98" t="str">
            <v>138绿中线</v>
          </cell>
          <cell r="F98">
            <v>2007</v>
          </cell>
          <cell r="G98">
            <v>2012</v>
          </cell>
          <cell r="H98">
            <v>3</v>
          </cell>
          <cell r="I98">
            <v>3</v>
          </cell>
          <cell r="J98" t="str">
            <v>县级</v>
          </cell>
        </row>
        <row r="99">
          <cell r="A99" t="str">
            <v>绿地大道绿总F2</v>
          </cell>
          <cell r="B99" t="str">
            <v>10kV</v>
          </cell>
          <cell r="C99">
            <v>2</v>
          </cell>
          <cell r="D99" t="str">
            <v>分区3</v>
          </cell>
          <cell r="E99" t="str">
            <v>138绿中线</v>
          </cell>
          <cell r="F99">
            <v>2007</v>
          </cell>
          <cell r="G99">
            <v>2012</v>
          </cell>
          <cell r="H99">
            <v>1</v>
          </cell>
          <cell r="I99">
            <v>3</v>
          </cell>
          <cell r="J99" t="str">
            <v>县级</v>
          </cell>
        </row>
        <row r="100">
          <cell r="A100" t="str">
            <v>孝贤坊配</v>
          </cell>
          <cell r="B100" t="str">
            <v>10kV</v>
          </cell>
          <cell r="C100">
            <v>2</v>
          </cell>
          <cell r="D100" t="str">
            <v>分区3</v>
          </cell>
          <cell r="E100" t="str">
            <v>138绿中线</v>
          </cell>
          <cell r="F100">
            <v>2007</v>
          </cell>
          <cell r="G100">
            <v>2012</v>
          </cell>
          <cell r="H100">
            <v>2</v>
          </cell>
          <cell r="I100">
            <v>3</v>
          </cell>
          <cell r="J100" t="str">
            <v>县级</v>
          </cell>
        </row>
        <row r="101">
          <cell r="A101" t="str">
            <v>绿地总部分支开关</v>
          </cell>
          <cell r="B101" t="str">
            <v>10kV</v>
          </cell>
          <cell r="C101">
            <v>2</v>
          </cell>
          <cell r="D101" t="str">
            <v>分区4</v>
          </cell>
          <cell r="E101" t="str">
            <v>138古南线</v>
          </cell>
          <cell r="F101">
            <v>2007</v>
          </cell>
          <cell r="G101">
            <v>2012</v>
          </cell>
          <cell r="H101">
            <v>3</v>
          </cell>
          <cell r="I101">
            <v>1</v>
          </cell>
          <cell r="J101" t="str">
            <v>市辖</v>
          </cell>
        </row>
        <row r="102">
          <cell r="A102" t="str">
            <v>绿北线F1-1</v>
          </cell>
          <cell r="B102" t="str">
            <v>10kV</v>
          </cell>
          <cell r="C102">
            <v>2</v>
          </cell>
          <cell r="D102" t="str">
            <v>分区3</v>
          </cell>
          <cell r="E102" t="str">
            <v>138绿中线</v>
          </cell>
          <cell r="F102">
            <v>2007</v>
          </cell>
          <cell r="G102">
            <v>2012</v>
          </cell>
          <cell r="H102">
            <v>1</v>
          </cell>
          <cell r="I102">
            <v>3</v>
          </cell>
          <cell r="J102" t="str">
            <v>县级</v>
          </cell>
        </row>
        <row r="103">
          <cell r="A103" t="str">
            <v>绿北F1-2</v>
          </cell>
          <cell r="B103" t="str">
            <v>10kV</v>
          </cell>
          <cell r="C103">
            <v>2</v>
          </cell>
          <cell r="D103" t="str">
            <v>分区3</v>
          </cell>
          <cell r="E103" t="str">
            <v>138绿中线</v>
          </cell>
          <cell r="F103">
            <v>2007</v>
          </cell>
          <cell r="G103">
            <v>2012</v>
          </cell>
          <cell r="H103">
            <v>2</v>
          </cell>
          <cell r="I103">
            <v>3</v>
          </cell>
          <cell r="J103" t="str">
            <v>县级</v>
          </cell>
        </row>
        <row r="104">
          <cell r="A104" t="str">
            <v>绿北线花溪畔居配</v>
          </cell>
          <cell r="B104" t="str">
            <v>10kV</v>
          </cell>
          <cell r="C104">
            <v>2</v>
          </cell>
          <cell r="D104" t="str">
            <v>分区3</v>
          </cell>
          <cell r="E104" t="str">
            <v>138绿中线</v>
          </cell>
          <cell r="F104">
            <v>2007</v>
          </cell>
          <cell r="G104">
            <v>2012</v>
          </cell>
          <cell r="H104">
            <v>3</v>
          </cell>
          <cell r="I104">
            <v>3</v>
          </cell>
          <cell r="J104" t="str">
            <v>县级</v>
          </cell>
        </row>
        <row r="105">
          <cell r="A105" t="str">
            <v>花望路配</v>
          </cell>
          <cell r="B105" t="str">
            <v>10kV</v>
          </cell>
          <cell r="C105">
            <v>2</v>
          </cell>
          <cell r="D105" t="str">
            <v>分区2</v>
          </cell>
          <cell r="E105" t="str">
            <v>138古南线</v>
          </cell>
          <cell r="F105">
            <v>2006</v>
          </cell>
          <cell r="G105">
            <v>2012</v>
          </cell>
          <cell r="H105">
            <v>1</v>
          </cell>
          <cell r="I105">
            <v>2</v>
          </cell>
          <cell r="J105" t="str">
            <v>市辖</v>
          </cell>
        </row>
        <row r="106">
          <cell r="A106" t="str">
            <v>花溪畔居四区分支开关</v>
          </cell>
          <cell r="B106" t="str">
            <v>10kV</v>
          </cell>
          <cell r="C106">
            <v>2</v>
          </cell>
          <cell r="D106" t="str">
            <v>分区2</v>
          </cell>
          <cell r="E106" t="str">
            <v>138古南线</v>
          </cell>
          <cell r="F106">
            <v>2006</v>
          </cell>
          <cell r="G106">
            <v>2012</v>
          </cell>
          <cell r="H106">
            <v>2</v>
          </cell>
          <cell r="I106">
            <v>2</v>
          </cell>
          <cell r="J106" t="str">
            <v>市辖</v>
          </cell>
        </row>
        <row r="107">
          <cell r="A107" t="str">
            <v>绿中配</v>
          </cell>
          <cell r="B107" t="str">
            <v>10kV</v>
          </cell>
          <cell r="C107">
            <v>2</v>
          </cell>
          <cell r="D107" t="str">
            <v>分区3</v>
          </cell>
          <cell r="E107" t="str">
            <v>138绿中线</v>
          </cell>
          <cell r="F107">
            <v>2006</v>
          </cell>
          <cell r="G107">
            <v>2012</v>
          </cell>
          <cell r="H107">
            <v>3</v>
          </cell>
          <cell r="I107">
            <v>0</v>
          </cell>
          <cell r="J107" t="str">
            <v>县级</v>
          </cell>
        </row>
        <row r="108">
          <cell r="A108" t="str">
            <v>运动城西配</v>
          </cell>
          <cell r="B108" t="str">
            <v>10kV</v>
          </cell>
          <cell r="C108">
            <v>2</v>
          </cell>
          <cell r="D108" t="str">
            <v>分区3</v>
          </cell>
          <cell r="E108" t="str">
            <v>138绿中线</v>
          </cell>
          <cell r="F108">
            <v>2006</v>
          </cell>
          <cell r="G108">
            <v>2012</v>
          </cell>
          <cell r="H108">
            <v>1</v>
          </cell>
          <cell r="I108">
            <v>3</v>
          </cell>
          <cell r="J108" t="str">
            <v>县级</v>
          </cell>
        </row>
        <row r="109">
          <cell r="A109" t="str">
            <v>孝贤坊西配</v>
          </cell>
          <cell r="B109" t="str">
            <v>10kV</v>
          </cell>
          <cell r="C109">
            <v>2</v>
          </cell>
          <cell r="D109" t="str">
            <v>分区3</v>
          </cell>
          <cell r="E109" t="str">
            <v>138绿中线</v>
          </cell>
          <cell r="F109">
            <v>2006</v>
          </cell>
          <cell r="G109">
            <v>2012</v>
          </cell>
          <cell r="H109">
            <v>2</v>
          </cell>
          <cell r="I109">
            <v>3</v>
          </cell>
          <cell r="J109" t="str">
            <v>县级</v>
          </cell>
        </row>
        <row r="110">
          <cell r="A110" t="str">
            <v>国际广场中配</v>
          </cell>
          <cell r="B110" t="str">
            <v>10kV</v>
          </cell>
          <cell r="C110">
            <v>2</v>
          </cell>
          <cell r="D110" t="str">
            <v>分区2</v>
          </cell>
          <cell r="E110" t="str">
            <v>138古南线</v>
          </cell>
          <cell r="F110">
            <v>2006</v>
          </cell>
          <cell r="G110">
            <v>2012</v>
          </cell>
          <cell r="H110">
            <v>3</v>
          </cell>
          <cell r="I110">
            <v>2</v>
          </cell>
          <cell r="J110" t="str">
            <v>市辖</v>
          </cell>
        </row>
        <row r="111">
          <cell r="A111" t="str">
            <v>绿地大道肆号分支开关</v>
          </cell>
          <cell r="B111" t="str">
            <v>10kV</v>
          </cell>
          <cell r="C111">
            <v>2</v>
          </cell>
          <cell r="D111" t="str">
            <v>分区2</v>
          </cell>
          <cell r="E111" t="str">
            <v>138古南线</v>
          </cell>
          <cell r="F111">
            <v>2006</v>
          </cell>
          <cell r="G111">
            <v>2012</v>
          </cell>
          <cell r="H111">
            <v>1</v>
          </cell>
          <cell r="I111">
            <v>2</v>
          </cell>
          <cell r="J111" t="str">
            <v>市辖</v>
          </cell>
        </row>
        <row r="112">
          <cell r="A112" t="str">
            <v>绿地大道壹号分支开关</v>
          </cell>
          <cell r="B112" t="str">
            <v>10kV</v>
          </cell>
          <cell r="C112">
            <v>2</v>
          </cell>
          <cell r="D112" t="str">
            <v>分区2</v>
          </cell>
          <cell r="E112" t="str">
            <v>138古南线</v>
          </cell>
          <cell r="F112">
            <v>2006</v>
          </cell>
          <cell r="G112">
            <v>2012</v>
          </cell>
          <cell r="H112">
            <v>2</v>
          </cell>
          <cell r="I112">
            <v>2</v>
          </cell>
          <cell r="J112" t="str">
            <v>市辖</v>
          </cell>
        </row>
        <row r="113">
          <cell r="A113" t="str">
            <v>绿地家世界西配</v>
          </cell>
          <cell r="B113" t="str">
            <v>10kV</v>
          </cell>
          <cell r="C113">
            <v>2</v>
          </cell>
          <cell r="D113" t="str">
            <v>分区2</v>
          </cell>
          <cell r="E113" t="str">
            <v>138古南线</v>
          </cell>
          <cell r="F113">
            <v>2006</v>
          </cell>
          <cell r="G113">
            <v>2012</v>
          </cell>
          <cell r="H113">
            <v>3</v>
          </cell>
          <cell r="I113">
            <v>2</v>
          </cell>
          <cell r="J113" t="str">
            <v>市辖</v>
          </cell>
        </row>
        <row r="114">
          <cell r="A114" t="str">
            <v>启航社南分支开关</v>
          </cell>
          <cell r="B114" t="str">
            <v>10kV</v>
          </cell>
          <cell r="C114">
            <v>2</v>
          </cell>
          <cell r="D114" t="str">
            <v>分区4</v>
          </cell>
          <cell r="E114" t="str">
            <v>138古南线</v>
          </cell>
          <cell r="F114">
            <v>2005</v>
          </cell>
          <cell r="G114">
            <v>2012</v>
          </cell>
          <cell r="H114">
            <v>1</v>
          </cell>
          <cell r="I114">
            <v>1</v>
          </cell>
          <cell r="J114" t="str">
            <v>市辖</v>
          </cell>
        </row>
        <row r="115">
          <cell r="A115" t="str">
            <v>绿地家世界开闭所</v>
          </cell>
          <cell r="B115" t="str">
            <v>10kV</v>
          </cell>
          <cell r="C115">
            <v>0</v>
          </cell>
          <cell r="D115" t="str">
            <v>分区4</v>
          </cell>
          <cell r="E115" t="str">
            <v>138古南线</v>
          </cell>
          <cell r="F115">
            <v>2013</v>
          </cell>
          <cell r="G115">
            <v>0</v>
          </cell>
          <cell r="H115">
            <v>1</v>
          </cell>
          <cell r="I115">
            <v>1</v>
          </cell>
          <cell r="J115" t="str">
            <v>市辖</v>
          </cell>
        </row>
        <row r="116">
          <cell r="A116" t="str">
            <v>青年城西配</v>
          </cell>
          <cell r="B116" t="str">
            <v>10kV</v>
          </cell>
          <cell r="C116">
            <v>2</v>
          </cell>
          <cell r="D116" t="str">
            <v>分区4</v>
          </cell>
          <cell r="E116" t="str">
            <v>138古南线</v>
          </cell>
          <cell r="F116">
            <v>2005</v>
          </cell>
          <cell r="G116">
            <v>2012</v>
          </cell>
          <cell r="H116">
            <v>2</v>
          </cell>
          <cell r="I116">
            <v>1</v>
          </cell>
          <cell r="J116" t="str">
            <v>市辖</v>
          </cell>
        </row>
        <row r="117">
          <cell r="A117" t="str">
            <v>同城虹桥东配</v>
          </cell>
          <cell r="B117" t="str">
            <v>10kV</v>
          </cell>
          <cell r="C117">
            <v>2</v>
          </cell>
          <cell r="D117" t="str">
            <v>分区2</v>
          </cell>
          <cell r="E117" t="str">
            <v>138古南线</v>
          </cell>
          <cell r="F117">
            <v>2005</v>
          </cell>
          <cell r="G117">
            <v>2012</v>
          </cell>
          <cell r="H117">
            <v>3</v>
          </cell>
          <cell r="I117">
            <v>2</v>
          </cell>
          <cell r="J117" t="str">
            <v>市辖</v>
          </cell>
        </row>
        <row r="118">
          <cell r="A118" t="str">
            <v>百泾线光华贰号分支开关</v>
          </cell>
          <cell r="B118" t="str">
            <v>10kV</v>
          </cell>
          <cell r="C118">
            <v>2</v>
          </cell>
          <cell r="D118" t="str">
            <v>分区3</v>
          </cell>
          <cell r="E118" t="str">
            <v>138绿中线</v>
          </cell>
          <cell r="F118">
            <v>2005</v>
          </cell>
          <cell r="G118">
            <v>2012</v>
          </cell>
          <cell r="H118">
            <v>1</v>
          </cell>
          <cell r="I118">
            <v>3</v>
          </cell>
          <cell r="J118" t="str">
            <v>县级</v>
          </cell>
        </row>
        <row r="119">
          <cell r="A119" t="str">
            <v>孝贤坊中配</v>
          </cell>
          <cell r="B119" t="str">
            <v>10kV</v>
          </cell>
          <cell r="C119">
            <v>2</v>
          </cell>
          <cell r="D119" t="str">
            <v>分区3</v>
          </cell>
          <cell r="E119" t="str">
            <v>138绿中线</v>
          </cell>
          <cell r="F119">
            <v>2005</v>
          </cell>
          <cell r="G119">
            <v>2012</v>
          </cell>
          <cell r="H119">
            <v>2</v>
          </cell>
          <cell r="I119">
            <v>3</v>
          </cell>
          <cell r="J119" t="str">
            <v>县级</v>
          </cell>
        </row>
        <row r="120">
          <cell r="A120" t="str">
            <v>绿地大道柒号配</v>
          </cell>
          <cell r="B120" t="str">
            <v>10kV</v>
          </cell>
          <cell r="C120">
            <v>2</v>
          </cell>
          <cell r="D120" t="str">
            <v>分区3</v>
          </cell>
          <cell r="E120" t="str">
            <v>138绿中线</v>
          </cell>
          <cell r="F120">
            <v>2005</v>
          </cell>
          <cell r="G120">
            <v>2012</v>
          </cell>
          <cell r="H120">
            <v>3</v>
          </cell>
          <cell r="I120">
            <v>3</v>
          </cell>
          <cell r="J120" t="str">
            <v>县级</v>
          </cell>
        </row>
        <row r="121">
          <cell r="A121" t="str">
            <v>绿地大道陆号分支开关</v>
          </cell>
          <cell r="B121" t="str">
            <v>10kV</v>
          </cell>
          <cell r="C121">
            <v>2</v>
          </cell>
          <cell r="D121" t="str">
            <v>分区3</v>
          </cell>
          <cell r="E121" t="str">
            <v>138绿中线</v>
          </cell>
          <cell r="F121">
            <v>2005</v>
          </cell>
          <cell r="G121">
            <v>2012</v>
          </cell>
          <cell r="H121">
            <v>1</v>
          </cell>
          <cell r="I121">
            <v>3</v>
          </cell>
          <cell r="J121" t="str">
            <v>县级</v>
          </cell>
        </row>
        <row r="122">
          <cell r="A122" t="str">
            <v>国际广场西配</v>
          </cell>
          <cell r="B122" t="str">
            <v>10kV</v>
          </cell>
          <cell r="C122">
            <v>2</v>
          </cell>
          <cell r="D122" t="str">
            <v>分区2</v>
          </cell>
          <cell r="E122" t="str">
            <v>138古南线</v>
          </cell>
          <cell r="F122">
            <v>2005</v>
          </cell>
          <cell r="G122">
            <v>2012</v>
          </cell>
          <cell r="H122">
            <v>2</v>
          </cell>
          <cell r="I122">
            <v>2</v>
          </cell>
          <cell r="J122" t="str">
            <v>市辖</v>
          </cell>
        </row>
        <row r="123">
          <cell r="A123" t="str">
            <v>集善壹号配</v>
          </cell>
          <cell r="B123" t="str">
            <v>10kV</v>
          </cell>
          <cell r="C123">
            <v>2</v>
          </cell>
          <cell r="D123" t="str">
            <v>分区3</v>
          </cell>
          <cell r="E123" t="str">
            <v>138绿中线</v>
          </cell>
          <cell r="F123">
            <v>2005</v>
          </cell>
          <cell r="G123">
            <v>2012</v>
          </cell>
          <cell r="H123">
            <v>3</v>
          </cell>
          <cell r="I123">
            <v>3</v>
          </cell>
          <cell r="J123" t="str">
            <v>县级</v>
          </cell>
        </row>
        <row r="124">
          <cell r="A124" t="str">
            <v>中泰线绿地大厦F2</v>
          </cell>
          <cell r="B124" t="str">
            <v>10kV</v>
          </cell>
          <cell r="C124">
            <v>2</v>
          </cell>
          <cell r="D124" t="str">
            <v>分区3</v>
          </cell>
          <cell r="E124" t="str">
            <v>138绿中线</v>
          </cell>
          <cell r="F124">
            <v>2004</v>
          </cell>
          <cell r="G124">
            <v>2012</v>
          </cell>
          <cell r="H124">
            <v>1</v>
          </cell>
          <cell r="I124">
            <v>3</v>
          </cell>
          <cell r="J124" t="str">
            <v>县级</v>
          </cell>
        </row>
        <row r="125">
          <cell r="A125" t="str">
            <v>商务人才西配</v>
          </cell>
          <cell r="B125" t="str">
            <v>10kV</v>
          </cell>
          <cell r="C125">
            <v>2</v>
          </cell>
          <cell r="D125" t="str">
            <v>分区3</v>
          </cell>
          <cell r="E125" t="str">
            <v>138绿中线</v>
          </cell>
          <cell r="F125">
            <v>2004</v>
          </cell>
          <cell r="G125">
            <v>2012</v>
          </cell>
          <cell r="H125">
            <v>2</v>
          </cell>
          <cell r="I125">
            <v>3</v>
          </cell>
          <cell r="J125" t="str">
            <v>县级</v>
          </cell>
        </row>
        <row r="126">
          <cell r="A126" t="str">
            <v>人才公寓开闭所</v>
          </cell>
          <cell r="B126" t="str">
            <v>10kV</v>
          </cell>
          <cell r="C126">
            <v>0</v>
          </cell>
          <cell r="D126" t="str">
            <v>分区3</v>
          </cell>
          <cell r="E126" t="str">
            <v>138绿中线</v>
          </cell>
          <cell r="F126">
            <v>2013</v>
          </cell>
          <cell r="G126">
            <v>0</v>
          </cell>
          <cell r="H126">
            <v>2</v>
          </cell>
          <cell r="I126">
            <v>3</v>
          </cell>
          <cell r="J126" t="str">
            <v>县级</v>
          </cell>
        </row>
        <row r="127">
          <cell r="A127" t="str">
            <v>中泰线集绿分支开关</v>
          </cell>
          <cell r="B127" t="str">
            <v>10kV</v>
          </cell>
          <cell r="C127">
            <v>2</v>
          </cell>
          <cell r="D127" t="str">
            <v>分区3</v>
          </cell>
          <cell r="E127" t="str">
            <v>138绿中线</v>
          </cell>
          <cell r="F127">
            <v>2004</v>
          </cell>
          <cell r="G127">
            <v>2012</v>
          </cell>
          <cell r="H127">
            <v>3</v>
          </cell>
          <cell r="I127">
            <v>3</v>
          </cell>
          <cell r="J127" t="str">
            <v>县级</v>
          </cell>
        </row>
        <row r="128">
          <cell r="A128" t="str">
            <v>集善贰号配</v>
          </cell>
          <cell r="B128" t="str">
            <v>10kV</v>
          </cell>
          <cell r="C128">
            <v>2</v>
          </cell>
          <cell r="D128" t="str">
            <v>分区3</v>
          </cell>
          <cell r="E128" t="str">
            <v>138绿中线</v>
          </cell>
          <cell r="F128">
            <v>2004</v>
          </cell>
          <cell r="G128">
            <v>2012</v>
          </cell>
          <cell r="H128">
            <v>1</v>
          </cell>
          <cell r="I128">
            <v>3</v>
          </cell>
          <cell r="J128" t="str">
            <v>县级</v>
          </cell>
        </row>
        <row r="129">
          <cell r="A129" t="str">
            <v>国际家园D2区分支开关</v>
          </cell>
          <cell r="B129" t="str">
            <v>10kV</v>
          </cell>
          <cell r="C129">
            <v>2</v>
          </cell>
          <cell r="D129" t="str">
            <v>分区3</v>
          </cell>
          <cell r="E129" t="str">
            <v>138绿中线</v>
          </cell>
          <cell r="F129">
            <v>2004</v>
          </cell>
          <cell r="G129">
            <v>2012</v>
          </cell>
          <cell r="H129">
            <v>2</v>
          </cell>
          <cell r="I129">
            <v>3</v>
          </cell>
          <cell r="J129" t="str">
            <v>县级</v>
          </cell>
        </row>
        <row r="130">
          <cell r="A130" t="str">
            <v>国际华城分支开关</v>
          </cell>
          <cell r="B130" t="str">
            <v>10kV</v>
          </cell>
          <cell r="C130">
            <v>2</v>
          </cell>
          <cell r="D130" t="str">
            <v>分区3</v>
          </cell>
          <cell r="E130" t="str">
            <v>138绿中线</v>
          </cell>
          <cell r="F130">
            <v>2004</v>
          </cell>
          <cell r="G130">
            <v>2012</v>
          </cell>
          <cell r="H130">
            <v>3</v>
          </cell>
          <cell r="I130">
            <v>3</v>
          </cell>
          <cell r="J130" t="str">
            <v>县级</v>
          </cell>
        </row>
        <row r="131">
          <cell r="A131" t="str">
            <v>中泰配</v>
          </cell>
          <cell r="B131" t="str">
            <v>10kV</v>
          </cell>
          <cell r="C131">
            <v>2</v>
          </cell>
          <cell r="D131" t="str">
            <v>分区2</v>
          </cell>
          <cell r="E131" t="str">
            <v>138古南线</v>
          </cell>
          <cell r="F131">
            <v>2004</v>
          </cell>
          <cell r="G131">
            <v>2012</v>
          </cell>
          <cell r="H131">
            <v>1</v>
          </cell>
          <cell r="I131">
            <v>2</v>
          </cell>
          <cell r="J131" t="str">
            <v>市辖</v>
          </cell>
        </row>
        <row r="132">
          <cell r="A132" t="str">
            <v>中泰线开闭所1-1</v>
          </cell>
          <cell r="B132" t="str">
            <v>10kV</v>
          </cell>
          <cell r="C132">
            <v>0</v>
          </cell>
          <cell r="D132" t="str">
            <v>分区2</v>
          </cell>
          <cell r="E132" t="str">
            <v>138古南线</v>
          </cell>
          <cell r="F132">
            <v>2013</v>
          </cell>
          <cell r="G132">
            <v>0</v>
          </cell>
          <cell r="H132">
            <v>3</v>
          </cell>
          <cell r="I132">
            <v>2</v>
          </cell>
          <cell r="J132" t="str">
            <v>市辖</v>
          </cell>
        </row>
        <row r="133">
          <cell r="A133" t="str">
            <v>天福苑配</v>
          </cell>
          <cell r="B133" t="str">
            <v>10kV</v>
          </cell>
          <cell r="C133">
            <v>2</v>
          </cell>
          <cell r="D133" t="str">
            <v>分区2</v>
          </cell>
          <cell r="E133" t="str">
            <v>138古南线</v>
          </cell>
          <cell r="F133">
            <v>2004</v>
          </cell>
          <cell r="G133">
            <v>2012</v>
          </cell>
          <cell r="H133">
            <v>2</v>
          </cell>
          <cell r="I133">
            <v>2</v>
          </cell>
          <cell r="J133" t="str">
            <v>市辖</v>
          </cell>
        </row>
        <row r="134">
          <cell r="A134" t="str">
            <v>梅苑南配</v>
          </cell>
          <cell r="B134" t="str">
            <v>10kV</v>
          </cell>
          <cell r="C134">
            <v>2</v>
          </cell>
          <cell r="D134" t="str">
            <v>分区2</v>
          </cell>
          <cell r="E134" t="str">
            <v>138古南线</v>
          </cell>
          <cell r="F134">
            <v>2004</v>
          </cell>
          <cell r="G134">
            <v>2012</v>
          </cell>
          <cell r="H134">
            <v>3</v>
          </cell>
          <cell r="I134">
            <v>2</v>
          </cell>
          <cell r="J134" t="str">
            <v>市辖</v>
          </cell>
        </row>
        <row r="135">
          <cell r="A135" t="str">
            <v>安肆配</v>
          </cell>
          <cell r="B135" t="str">
            <v>10kV</v>
          </cell>
          <cell r="C135">
            <v>2</v>
          </cell>
          <cell r="D135" t="str">
            <v>分区4</v>
          </cell>
          <cell r="E135" t="str">
            <v>138古南线</v>
          </cell>
          <cell r="F135">
            <v>2003</v>
          </cell>
          <cell r="G135">
            <v>2012</v>
          </cell>
          <cell r="H135">
            <v>1</v>
          </cell>
          <cell r="I135">
            <v>1</v>
          </cell>
          <cell r="J135" t="str">
            <v>市辖</v>
          </cell>
        </row>
        <row r="136">
          <cell r="A136" t="str">
            <v>安肆线安启分支开关</v>
          </cell>
          <cell r="B136" t="str">
            <v>10kV</v>
          </cell>
          <cell r="C136">
            <v>2</v>
          </cell>
          <cell r="D136" t="str">
            <v>分区4</v>
          </cell>
          <cell r="E136" t="str">
            <v>138古南线</v>
          </cell>
          <cell r="F136">
            <v>2003</v>
          </cell>
          <cell r="G136">
            <v>2012</v>
          </cell>
          <cell r="H136">
            <v>2</v>
          </cell>
          <cell r="I136">
            <v>1</v>
          </cell>
          <cell r="J136" t="str">
            <v>市辖</v>
          </cell>
        </row>
        <row r="137">
          <cell r="A137" t="str">
            <v>安肆线安青分支开关</v>
          </cell>
          <cell r="B137" t="str">
            <v>10kV</v>
          </cell>
          <cell r="C137">
            <v>2</v>
          </cell>
          <cell r="D137" t="str">
            <v>分区4</v>
          </cell>
          <cell r="E137" t="str">
            <v>138古南线</v>
          </cell>
          <cell r="F137">
            <v>2003</v>
          </cell>
          <cell r="G137">
            <v>2012</v>
          </cell>
          <cell r="H137">
            <v>3</v>
          </cell>
          <cell r="I137">
            <v>1</v>
          </cell>
          <cell r="J137" t="str">
            <v>市辖</v>
          </cell>
        </row>
        <row r="138">
          <cell r="A138" t="str">
            <v>中信科技东配</v>
          </cell>
          <cell r="B138" t="str">
            <v>10kV</v>
          </cell>
          <cell r="C138">
            <v>2</v>
          </cell>
          <cell r="D138" t="str">
            <v>分区2</v>
          </cell>
          <cell r="E138" t="str">
            <v>138古南线</v>
          </cell>
          <cell r="F138">
            <v>2003</v>
          </cell>
          <cell r="G138">
            <v>2012</v>
          </cell>
          <cell r="H138">
            <v>1</v>
          </cell>
          <cell r="I138">
            <v>2</v>
          </cell>
          <cell r="J138" t="str">
            <v>市辖</v>
          </cell>
        </row>
        <row r="139">
          <cell r="A139" t="str">
            <v>苏豪北配</v>
          </cell>
          <cell r="B139" t="str">
            <v>10kV</v>
          </cell>
          <cell r="C139">
            <v>2</v>
          </cell>
          <cell r="D139" t="str">
            <v>分区2</v>
          </cell>
          <cell r="E139" t="str">
            <v>138古南线</v>
          </cell>
          <cell r="F139">
            <v>2003</v>
          </cell>
          <cell r="G139">
            <v>2012</v>
          </cell>
          <cell r="H139">
            <v>2</v>
          </cell>
          <cell r="I139">
            <v>2</v>
          </cell>
          <cell r="J139" t="str">
            <v>市辖</v>
          </cell>
        </row>
        <row r="140">
          <cell r="A140" t="str">
            <v>安肆线启航社北分支开关</v>
          </cell>
          <cell r="B140" t="str">
            <v>10kV</v>
          </cell>
          <cell r="C140">
            <v>2</v>
          </cell>
          <cell r="D140" t="str">
            <v>分区4</v>
          </cell>
          <cell r="E140" t="str">
            <v>138古南线</v>
          </cell>
          <cell r="F140">
            <v>2003</v>
          </cell>
          <cell r="G140">
            <v>2012</v>
          </cell>
          <cell r="H140">
            <v>3</v>
          </cell>
          <cell r="I140">
            <v>1</v>
          </cell>
          <cell r="J140" t="str">
            <v>市辖</v>
          </cell>
        </row>
        <row r="141">
          <cell r="A141" t="str">
            <v>青年城东配</v>
          </cell>
          <cell r="B141" t="str">
            <v>10kV</v>
          </cell>
          <cell r="C141">
            <v>2</v>
          </cell>
          <cell r="D141" t="str">
            <v>分区4</v>
          </cell>
          <cell r="E141" t="str">
            <v>138古南线</v>
          </cell>
          <cell r="F141">
            <v>2003</v>
          </cell>
          <cell r="G141">
            <v>2012</v>
          </cell>
          <cell r="H141">
            <v>1</v>
          </cell>
          <cell r="I141">
            <v>1</v>
          </cell>
          <cell r="J141" t="str">
            <v>市辖</v>
          </cell>
        </row>
        <row r="142">
          <cell r="A142" t="str">
            <v>裕花园南配</v>
          </cell>
          <cell r="B142" t="str">
            <v>10kV</v>
          </cell>
          <cell r="C142">
            <v>2</v>
          </cell>
          <cell r="D142" t="str">
            <v>分区4</v>
          </cell>
          <cell r="E142" t="str">
            <v>138古南线</v>
          </cell>
          <cell r="F142">
            <v>2003</v>
          </cell>
          <cell r="G142">
            <v>2012</v>
          </cell>
          <cell r="H142">
            <v>2</v>
          </cell>
          <cell r="I142">
            <v>1</v>
          </cell>
          <cell r="J142" t="str">
            <v>市辖</v>
          </cell>
        </row>
        <row r="143">
          <cell r="A143" t="str">
            <v>安伍配</v>
          </cell>
          <cell r="B143" t="str">
            <v>10kV</v>
          </cell>
          <cell r="C143">
            <v>2</v>
          </cell>
          <cell r="D143" t="str">
            <v>分区4</v>
          </cell>
          <cell r="E143" t="str">
            <v>138古南线</v>
          </cell>
          <cell r="F143">
            <v>2003</v>
          </cell>
          <cell r="G143">
            <v>2012</v>
          </cell>
          <cell r="H143">
            <v>3</v>
          </cell>
          <cell r="I143">
            <v>1</v>
          </cell>
          <cell r="J143" t="str">
            <v>市辖</v>
          </cell>
        </row>
        <row r="144">
          <cell r="A144" t="str">
            <v>安伍线F2</v>
          </cell>
          <cell r="B144" t="str">
            <v>10kV</v>
          </cell>
          <cell r="C144">
            <v>2</v>
          </cell>
          <cell r="D144" t="str">
            <v>分区4</v>
          </cell>
          <cell r="E144" t="str">
            <v>138古南线</v>
          </cell>
          <cell r="F144">
            <v>2002</v>
          </cell>
          <cell r="G144">
            <v>2012</v>
          </cell>
          <cell r="H144">
            <v>1</v>
          </cell>
          <cell r="I144">
            <v>1</v>
          </cell>
          <cell r="J144" t="str">
            <v>市辖</v>
          </cell>
        </row>
        <row r="145">
          <cell r="A145" t="str">
            <v>安伍线F3</v>
          </cell>
          <cell r="B145" t="str">
            <v>10kV</v>
          </cell>
          <cell r="C145">
            <v>2</v>
          </cell>
          <cell r="D145" t="str">
            <v>分区4</v>
          </cell>
          <cell r="E145" t="str">
            <v>138古南线</v>
          </cell>
          <cell r="F145">
            <v>2002</v>
          </cell>
          <cell r="G145">
            <v>2012</v>
          </cell>
          <cell r="H145">
            <v>2</v>
          </cell>
          <cell r="I145">
            <v>1</v>
          </cell>
          <cell r="J145" t="str">
            <v>市辖</v>
          </cell>
        </row>
        <row r="146">
          <cell r="A146" t="str">
            <v>安伍线F5</v>
          </cell>
          <cell r="B146" t="str">
            <v>10kV</v>
          </cell>
          <cell r="C146">
            <v>2</v>
          </cell>
          <cell r="D146" t="str">
            <v>分区4</v>
          </cell>
          <cell r="E146" t="str">
            <v>138古南线</v>
          </cell>
          <cell r="F146">
            <v>2002</v>
          </cell>
          <cell r="G146">
            <v>2012</v>
          </cell>
          <cell r="H146">
            <v>3</v>
          </cell>
          <cell r="I146">
            <v>1</v>
          </cell>
          <cell r="J146" t="str">
            <v>市辖</v>
          </cell>
        </row>
        <row r="147">
          <cell r="A147" t="str">
            <v>安伍线F6</v>
          </cell>
          <cell r="B147" t="str">
            <v>10kV</v>
          </cell>
          <cell r="C147">
            <v>2</v>
          </cell>
          <cell r="D147" t="str">
            <v>分区4</v>
          </cell>
          <cell r="E147" t="str">
            <v>138古南线</v>
          </cell>
          <cell r="F147">
            <v>2002</v>
          </cell>
          <cell r="G147">
            <v>2012</v>
          </cell>
          <cell r="H147">
            <v>1</v>
          </cell>
          <cell r="I147">
            <v>1</v>
          </cell>
          <cell r="J147" t="str">
            <v>市辖</v>
          </cell>
        </row>
        <row r="148">
          <cell r="A148" t="str">
            <v>安伍线F7</v>
          </cell>
          <cell r="B148" t="str">
            <v>10kV</v>
          </cell>
          <cell r="C148">
            <v>2</v>
          </cell>
          <cell r="D148" t="str">
            <v>分区4</v>
          </cell>
          <cell r="E148" t="str">
            <v>138古南线</v>
          </cell>
          <cell r="F148">
            <v>2002</v>
          </cell>
          <cell r="G148">
            <v>2012</v>
          </cell>
          <cell r="H148">
            <v>2</v>
          </cell>
          <cell r="I148">
            <v>1</v>
          </cell>
          <cell r="J148" t="str">
            <v>市辖</v>
          </cell>
        </row>
        <row r="149">
          <cell r="A149" t="str">
            <v>梅浦新村配</v>
          </cell>
          <cell r="B149" t="str">
            <v>10kV</v>
          </cell>
          <cell r="C149">
            <v>2</v>
          </cell>
          <cell r="D149" t="str">
            <v>分区4</v>
          </cell>
          <cell r="E149" t="str">
            <v>138古南线</v>
          </cell>
          <cell r="F149">
            <v>2002</v>
          </cell>
          <cell r="G149">
            <v>2012</v>
          </cell>
          <cell r="H149">
            <v>3</v>
          </cell>
          <cell r="I149">
            <v>1</v>
          </cell>
          <cell r="J149" t="str">
            <v>市辖</v>
          </cell>
        </row>
        <row r="150">
          <cell r="A150" t="str">
            <v>鑫苑西配</v>
          </cell>
          <cell r="B150" t="str">
            <v>10kV</v>
          </cell>
          <cell r="C150">
            <v>2</v>
          </cell>
          <cell r="D150" t="str">
            <v>分区4</v>
          </cell>
          <cell r="E150" t="str">
            <v>138古南线</v>
          </cell>
          <cell r="F150">
            <v>2002</v>
          </cell>
          <cell r="G150">
            <v>2012</v>
          </cell>
          <cell r="H150">
            <v>1</v>
          </cell>
          <cell r="I150">
            <v>1</v>
          </cell>
          <cell r="J150" t="str">
            <v>市辖</v>
          </cell>
        </row>
        <row r="151">
          <cell r="A151" t="str">
            <v>安伍线开闭所K1</v>
          </cell>
          <cell r="B151" t="str">
            <v>10kV</v>
          </cell>
          <cell r="C151">
            <v>0</v>
          </cell>
          <cell r="D151" t="str">
            <v>分区3</v>
          </cell>
          <cell r="E151" t="str">
            <v>145安伍线</v>
          </cell>
          <cell r="F151">
            <v>2008</v>
          </cell>
          <cell r="G151">
            <v>0</v>
          </cell>
          <cell r="H151">
            <v>1</v>
          </cell>
          <cell r="I151">
            <v>0</v>
          </cell>
          <cell r="J151" t="str">
            <v>县级</v>
          </cell>
        </row>
        <row r="152">
          <cell r="A152" t="str">
            <v>安伍线开闭所K2</v>
          </cell>
          <cell r="B152" t="str">
            <v>10kV</v>
          </cell>
          <cell r="C152">
            <v>0</v>
          </cell>
          <cell r="D152" t="str">
            <v>分区3</v>
          </cell>
          <cell r="E152" t="str">
            <v>145安伍线</v>
          </cell>
          <cell r="F152">
            <v>2008</v>
          </cell>
          <cell r="G152">
            <v>0</v>
          </cell>
          <cell r="H152">
            <v>2</v>
          </cell>
          <cell r="I152">
            <v>0</v>
          </cell>
          <cell r="J152" t="str">
            <v>县级</v>
          </cell>
        </row>
        <row r="153">
          <cell r="A153" t="str">
            <v>启航西配</v>
          </cell>
          <cell r="B153" t="str">
            <v>10kV</v>
          </cell>
          <cell r="C153">
            <v>2</v>
          </cell>
          <cell r="D153" t="str">
            <v>分区4</v>
          </cell>
          <cell r="E153" t="str">
            <v>138古南线</v>
          </cell>
          <cell r="F153">
            <v>2002</v>
          </cell>
          <cell r="G153">
            <v>2012</v>
          </cell>
          <cell r="H153">
            <v>2</v>
          </cell>
          <cell r="I153">
            <v>1</v>
          </cell>
          <cell r="J153" t="str">
            <v>市辖</v>
          </cell>
        </row>
        <row r="154">
          <cell r="A154" t="str">
            <v>安伍线开闭所K3</v>
          </cell>
          <cell r="B154" t="str">
            <v>10kV</v>
          </cell>
          <cell r="C154">
            <v>0</v>
          </cell>
          <cell r="D154" t="str">
            <v>分区3</v>
          </cell>
          <cell r="E154" t="str">
            <v>145安伍线</v>
          </cell>
          <cell r="F154">
            <v>2008</v>
          </cell>
          <cell r="G154">
            <v>0</v>
          </cell>
          <cell r="H154">
            <v>3</v>
          </cell>
          <cell r="I154">
            <v>0</v>
          </cell>
          <cell r="J154" t="str">
            <v>县级</v>
          </cell>
        </row>
        <row r="155">
          <cell r="A155" t="str">
            <v>安贰配</v>
          </cell>
          <cell r="B155" t="str">
            <v>10kV</v>
          </cell>
          <cell r="C155">
            <v>2</v>
          </cell>
          <cell r="D155" t="str">
            <v>分区4</v>
          </cell>
          <cell r="E155" t="str">
            <v>138古南线</v>
          </cell>
          <cell r="F155">
            <v>2002</v>
          </cell>
          <cell r="G155">
            <v>2012</v>
          </cell>
          <cell r="H155">
            <v>3</v>
          </cell>
          <cell r="I155">
            <v>1</v>
          </cell>
          <cell r="J155" t="str">
            <v>市辖</v>
          </cell>
        </row>
        <row r="156">
          <cell r="A156" t="str">
            <v>安贰线宏图实业分支开关</v>
          </cell>
          <cell r="B156" t="str">
            <v>10kV</v>
          </cell>
          <cell r="C156">
            <v>2</v>
          </cell>
          <cell r="D156" t="str">
            <v>分区4</v>
          </cell>
          <cell r="E156" t="str">
            <v>138古南线</v>
          </cell>
          <cell r="F156">
            <v>2001</v>
          </cell>
          <cell r="G156">
            <v>2012</v>
          </cell>
          <cell r="H156">
            <v>1</v>
          </cell>
          <cell r="I156">
            <v>1</v>
          </cell>
          <cell r="J156" t="str">
            <v>市辖</v>
          </cell>
        </row>
        <row r="157">
          <cell r="A157" t="str">
            <v>盈桥配</v>
          </cell>
          <cell r="B157" t="str">
            <v>10kV</v>
          </cell>
          <cell r="C157">
            <v>2</v>
          </cell>
          <cell r="D157" t="str">
            <v>分区4</v>
          </cell>
          <cell r="E157" t="str">
            <v>138古南线</v>
          </cell>
          <cell r="F157">
            <v>2001</v>
          </cell>
          <cell r="G157">
            <v>2012</v>
          </cell>
          <cell r="H157">
            <v>2</v>
          </cell>
          <cell r="I157">
            <v>1</v>
          </cell>
          <cell r="J157" t="str">
            <v>市辖</v>
          </cell>
        </row>
        <row r="158">
          <cell r="A158" t="str">
            <v>安贰线沿沪大道6#支线开关</v>
          </cell>
          <cell r="B158" t="str">
            <v>10kV</v>
          </cell>
          <cell r="C158">
            <v>2</v>
          </cell>
          <cell r="D158" t="str">
            <v>分区1</v>
          </cell>
          <cell r="E158" t="str">
            <v>142安贰线</v>
          </cell>
          <cell r="F158">
            <v>2001</v>
          </cell>
          <cell r="G158">
            <v>2012</v>
          </cell>
          <cell r="H158">
            <v>3</v>
          </cell>
          <cell r="I158">
            <v>3</v>
          </cell>
          <cell r="J158" t="str">
            <v>市辖</v>
          </cell>
        </row>
        <row r="159">
          <cell r="A159" t="str">
            <v>蓬星路西配</v>
          </cell>
          <cell r="B159" t="str">
            <v>10kV</v>
          </cell>
          <cell r="C159">
            <v>2</v>
          </cell>
          <cell r="D159" t="str">
            <v>分区1</v>
          </cell>
          <cell r="E159" t="str">
            <v>142安贰线</v>
          </cell>
          <cell r="F159">
            <v>2001</v>
          </cell>
          <cell r="G159">
            <v>2012</v>
          </cell>
          <cell r="H159">
            <v>1</v>
          </cell>
          <cell r="I159">
            <v>3</v>
          </cell>
          <cell r="J159" t="str">
            <v>市辖</v>
          </cell>
        </row>
        <row r="160">
          <cell r="A160" t="str">
            <v>新生路配</v>
          </cell>
          <cell r="B160" t="str">
            <v>10kV</v>
          </cell>
          <cell r="C160">
            <v>2</v>
          </cell>
          <cell r="D160" t="str">
            <v>分区1</v>
          </cell>
          <cell r="E160" t="str">
            <v>142安贰线</v>
          </cell>
          <cell r="F160">
            <v>2001</v>
          </cell>
          <cell r="G160">
            <v>2012</v>
          </cell>
          <cell r="H160">
            <v>2</v>
          </cell>
          <cell r="I160">
            <v>3</v>
          </cell>
          <cell r="J160" t="str">
            <v>市辖</v>
          </cell>
        </row>
        <row r="161">
          <cell r="A161" t="str">
            <v>沿沪大道7#支线开关</v>
          </cell>
          <cell r="B161" t="str">
            <v>10kV</v>
          </cell>
          <cell r="C161">
            <v>2</v>
          </cell>
          <cell r="D161" t="str">
            <v>分区1</v>
          </cell>
          <cell r="E161" t="str">
            <v>142安贰线</v>
          </cell>
          <cell r="F161">
            <v>2001</v>
          </cell>
          <cell r="G161">
            <v>2012</v>
          </cell>
          <cell r="H161">
            <v>3</v>
          </cell>
          <cell r="I161">
            <v>3</v>
          </cell>
          <cell r="J161" t="str">
            <v>市辖</v>
          </cell>
        </row>
        <row r="162">
          <cell r="A162" t="str">
            <v>安贰线沿沪大道8#分支开关</v>
          </cell>
          <cell r="B162" t="str">
            <v>10kV</v>
          </cell>
          <cell r="C162">
            <v>2</v>
          </cell>
          <cell r="D162" t="str">
            <v>分区1</v>
          </cell>
          <cell r="E162" t="str">
            <v>142安贰线</v>
          </cell>
          <cell r="F162">
            <v>2001</v>
          </cell>
          <cell r="G162">
            <v>2012</v>
          </cell>
          <cell r="H162">
            <v>1</v>
          </cell>
          <cell r="I162">
            <v>3</v>
          </cell>
          <cell r="J162" t="str">
            <v>市辖</v>
          </cell>
        </row>
        <row r="163">
          <cell r="A163" t="str">
            <v>沿沪南配</v>
          </cell>
          <cell r="B163" t="str">
            <v>10kV</v>
          </cell>
          <cell r="C163">
            <v>2</v>
          </cell>
          <cell r="D163" t="str">
            <v>分区1</v>
          </cell>
          <cell r="E163" t="str">
            <v>142安贰线</v>
          </cell>
          <cell r="F163">
            <v>2001</v>
          </cell>
          <cell r="G163">
            <v>2012</v>
          </cell>
          <cell r="H163">
            <v>2</v>
          </cell>
          <cell r="I163">
            <v>3</v>
          </cell>
          <cell r="J163" t="str">
            <v>市辖</v>
          </cell>
        </row>
        <row r="164">
          <cell r="A164" t="str">
            <v>沿沪大道南配</v>
          </cell>
          <cell r="B164" t="str">
            <v>10kV</v>
          </cell>
          <cell r="C164">
            <v>2</v>
          </cell>
          <cell r="D164" t="str">
            <v>分区1</v>
          </cell>
          <cell r="E164" t="str">
            <v>142安贰线</v>
          </cell>
          <cell r="F164">
            <v>2001</v>
          </cell>
          <cell r="G164">
            <v>2012</v>
          </cell>
          <cell r="H164">
            <v>3</v>
          </cell>
          <cell r="I164">
            <v>3</v>
          </cell>
          <cell r="J164" t="str">
            <v>市辖</v>
          </cell>
        </row>
        <row r="165">
          <cell r="A165" t="str">
            <v>生态园配</v>
          </cell>
          <cell r="B165" t="str">
            <v>10kV</v>
          </cell>
          <cell r="C165">
            <v>2</v>
          </cell>
          <cell r="D165" t="str">
            <v>分区1</v>
          </cell>
          <cell r="E165" t="str">
            <v>142安贰线</v>
          </cell>
          <cell r="F165">
            <v>2000</v>
          </cell>
          <cell r="G165">
            <v>2012</v>
          </cell>
          <cell r="H165">
            <v>1</v>
          </cell>
          <cell r="I165">
            <v>3</v>
          </cell>
          <cell r="J165" t="str">
            <v>市辖</v>
          </cell>
        </row>
        <row r="166">
          <cell r="A166" t="str">
            <v>生态园开闭所</v>
          </cell>
          <cell r="B166" t="str">
            <v>10kV</v>
          </cell>
          <cell r="C166">
            <v>0</v>
          </cell>
          <cell r="D166" t="str">
            <v>分区1</v>
          </cell>
          <cell r="E166" t="str">
            <v>142安贰线</v>
          </cell>
          <cell r="F166">
            <v>2008</v>
          </cell>
          <cell r="G166">
            <v>0</v>
          </cell>
          <cell r="H166">
            <v>1</v>
          </cell>
          <cell r="I166">
            <v>3</v>
          </cell>
          <cell r="J166" t="str">
            <v>市辖</v>
          </cell>
        </row>
        <row r="167">
          <cell r="A167" t="str">
            <v>安贰线生态园F2</v>
          </cell>
          <cell r="B167" t="str">
            <v>10kV</v>
          </cell>
          <cell r="C167">
            <v>2</v>
          </cell>
          <cell r="D167" t="str">
            <v>分区1</v>
          </cell>
          <cell r="E167" t="str">
            <v>142安贰线</v>
          </cell>
          <cell r="F167">
            <v>2000</v>
          </cell>
          <cell r="G167">
            <v>2012</v>
          </cell>
          <cell r="H167">
            <v>2</v>
          </cell>
          <cell r="I167">
            <v>3</v>
          </cell>
          <cell r="J167" t="str">
            <v>市辖</v>
          </cell>
        </row>
        <row r="168">
          <cell r="A168" t="str">
            <v>安贰线生态园F3</v>
          </cell>
          <cell r="B168" t="str">
            <v>10kV</v>
          </cell>
          <cell r="C168">
            <v>2</v>
          </cell>
          <cell r="D168" t="str">
            <v>分区1</v>
          </cell>
          <cell r="E168" t="str">
            <v>142安贰线</v>
          </cell>
          <cell r="F168">
            <v>2000</v>
          </cell>
          <cell r="G168">
            <v>2012</v>
          </cell>
          <cell r="H168">
            <v>3</v>
          </cell>
          <cell r="I168">
            <v>3</v>
          </cell>
          <cell r="J168" t="str">
            <v>市辖</v>
          </cell>
        </row>
        <row r="169">
          <cell r="A169" t="str">
            <v>生态园叁配</v>
          </cell>
          <cell r="B169" t="str">
            <v>10kV</v>
          </cell>
          <cell r="C169">
            <v>2</v>
          </cell>
          <cell r="D169" t="str">
            <v>分区1</v>
          </cell>
          <cell r="E169" t="str">
            <v>142安贰线</v>
          </cell>
          <cell r="F169">
            <v>2000</v>
          </cell>
          <cell r="G169">
            <v>2012</v>
          </cell>
          <cell r="H169">
            <v>1</v>
          </cell>
          <cell r="I169">
            <v>3</v>
          </cell>
          <cell r="J169" t="str">
            <v>市辖</v>
          </cell>
        </row>
        <row r="170">
          <cell r="A170" t="str">
            <v>蓬星路中配</v>
          </cell>
          <cell r="B170" t="str">
            <v>10kV</v>
          </cell>
          <cell r="C170">
            <v>2</v>
          </cell>
          <cell r="D170" t="str">
            <v>分区1</v>
          </cell>
          <cell r="E170" t="str">
            <v>142安贰线</v>
          </cell>
          <cell r="F170">
            <v>2000</v>
          </cell>
          <cell r="G170">
            <v>2012</v>
          </cell>
          <cell r="H170">
            <v>2</v>
          </cell>
          <cell r="I170">
            <v>3</v>
          </cell>
          <cell r="J170" t="str">
            <v>市辖</v>
          </cell>
        </row>
        <row r="171">
          <cell r="A171" t="str">
            <v>蓬青路配</v>
          </cell>
          <cell r="B171" t="str">
            <v>10kV</v>
          </cell>
          <cell r="C171">
            <v>2</v>
          </cell>
          <cell r="D171" t="str">
            <v>分区1</v>
          </cell>
          <cell r="E171" t="str">
            <v>142安贰线</v>
          </cell>
          <cell r="F171">
            <v>2000</v>
          </cell>
          <cell r="G171">
            <v>2012</v>
          </cell>
          <cell r="H171">
            <v>3</v>
          </cell>
          <cell r="I171">
            <v>3</v>
          </cell>
          <cell r="J171" t="str">
            <v>市辖</v>
          </cell>
        </row>
        <row r="172">
          <cell r="A172" t="str">
            <v>曹家线沿沪大道3#分支开关</v>
          </cell>
          <cell r="B172" t="str">
            <v>10kV</v>
          </cell>
          <cell r="C172">
            <v>2</v>
          </cell>
          <cell r="D172" t="str">
            <v>分区1</v>
          </cell>
          <cell r="E172" t="str">
            <v>142安贰线</v>
          </cell>
          <cell r="F172">
            <v>2000</v>
          </cell>
          <cell r="G172">
            <v>2012</v>
          </cell>
          <cell r="H172">
            <v>1</v>
          </cell>
          <cell r="I172">
            <v>3</v>
          </cell>
          <cell r="J172" t="str">
            <v>市辖</v>
          </cell>
        </row>
        <row r="173">
          <cell r="A173" t="str">
            <v>曹家线沿沪大道4#分支开关</v>
          </cell>
          <cell r="B173" t="str">
            <v>10kV</v>
          </cell>
          <cell r="C173">
            <v>2</v>
          </cell>
          <cell r="D173" t="str">
            <v>分区1</v>
          </cell>
          <cell r="E173" t="str">
            <v>142安贰线</v>
          </cell>
          <cell r="F173">
            <v>2000</v>
          </cell>
          <cell r="G173">
            <v>2012</v>
          </cell>
          <cell r="H173">
            <v>2</v>
          </cell>
          <cell r="I173">
            <v>3</v>
          </cell>
          <cell r="J173" t="str">
            <v>市辖</v>
          </cell>
        </row>
        <row r="174">
          <cell r="A174" t="str">
            <v>曹家线沿沪大道5#分支开关</v>
          </cell>
          <cell r="B174" t="str">
            <v>10kV</v>
          </cell>
          <cell r="C174">
            <v>2</v>
          </cell>
          <cell r="D174" t="str">
            <v>分区1</v>
          </cell>
          <cell r="E174" t="str">
            <v>142安贰线</v>
          </cell>
          <cell r="F174">
            <v>2000</v>
          </cell>
          <cell r="G174">
            <v>2012</v>
          </cell>
          <cell r="H174">
            <v>3</v>
          </cell>
          <cell r="I174">
            <v>3</v>
          </cell>
          <cell r="J174" t="str">
            <v>市辖</v>
          </cell>
        </row>
        <row r="175">
          <cell r="A175" t="str">
            <v>蓬星路东配</v>
          </cell>
          <cell r="B175" t="str">
            <v>10kV</v>
          </cell>
          <cell r="C175">
            <v>2</v>
          </cell>
          <cell r="D175" t="str">
            <v>分区1</v>
          </cell>
          <cell r="E175" t="str">
            <v>142安贰线</v>
          </cell>
          <cell r="F175">
            <v>1999</v>
          </cell>
          <cell r="G175">
            <v>2012</v>
          </cell>
          <cell r="H175">
            <v>1</v>
          </cell>
          <cell r="I175">
            <v>3</v>
          </cell>
          <cell r="J175" t="str">
            <v>市辖</v>
          </cell>
        </row>
        <row r="176">
          <cell r="A176" t="str">
            <v>曹家线F1</v>
          </cell>
          <cell r="B176" t="str">
            <v>10kV</v>
          </cell>
          <cell r="C176">
            <v>2</v>
          </cell>
          <cell r="D176" t="str">
            <v>分区1</v>
          </cell>
          <cell r="E176" t="str">
            <v>142安贰线</v>
          </cell>
          <cell r="F176">
            <v>1999</v>
          </cell>
          <cell r="G176">
            <v>2012</v>
          </cell>
          <cell r="H176">
            <v>2</v>
          </cell>
          <cell r="I176">
            <v>3</v>
          </cell>
          <cell r="J176" t="str">
            <v>市辖</v>
          </cell>
        </row>
        <row r="177">
          <cell r="A177" t="str">
            <v>曹家线F2</v>
          </cell>
          <cell r="B177" t="str">
            <v>10kV</v>
          </cell>
          <cell r="C177">
            <v>2</v>
          </cell>
          <cell r="D177" t="str">
            <v>分区1</v>
          </cell>
          <cell r="E177" t="str">
            <v>142安贰线</v>
          </cell>
          <cell r="F177">
            <v>1999</v>
          </cell>
          <cell r="G177">
            <v>2012</v>
          </cell>
          <cell r="H177">
            <v>3</v>
          </cell>
          <cell r="I177">
            <v>3</v>
          </cell>
          <cell r="J177" t="str">
            <v>市辖</v>
          </cell>
        </row>
        <row r="178">
          <cell r="A178" t="str">
            <v>沿沪大道北贰配</v>
          </cell>
          <cell r="B178" t="str">
            <v>10kV</v>
          </cell>
          <cell r="C178">
            <v>2</v>
          </cell>
          <cell r="D178" t="str">
            <v>分区1</v>
          </cell>
          <cell r="E178" t="str">
            <v>142安贰线</v>
          </cell>
          <cell r="F178">
            <v>1999</v>
          </cell>
          <cell r="G178">
            <v>2012</v>
          </cell>
          <cell r="H178">
            <v>1</v>
          </cell>
          <cell r="I178">
            <v>3</v>
          </cell>
          <cell r="J178" t="str">
            <v>市辖</v>
          </cell>
        </row>
        <row r="179">
          <cell r="A179" t="str">
            <v>沿沪大道北配</v>
          </cell>
          <cell r="B179" t="str">
            <v>10kV</v>
          </cell>
          <cell r="C179">
            <v>2</v>
          </cell>
          <cell r="D179" t="str">
            <v>分区1</v>
          </cell>
          <cell r="E179" t="str">
            <v>142安贰线</v>
          </cell>
          <cell r="F179">
            <v>1999</v>
          </cell>
          <cell r="G179">
            <v>2012</v>
          </cell>
          <cell r="H179">
            <v>2</v>
          </cell>
          <cell r="I179">
            <v>3</v>
          </cell>
          <cell r="J179" t="str">
            <v>市辖</v>
          </cell>
        </row>
        <row r="180">
          <cell r="A180" t="str">
            <v>曹家线星庄南分支开关</v>
          </cell>
          <cell r="B180" t="str">
            <v>10kV</v>
          </cell>
          <cell r="C180">
            <v>2</v>
          </cell>
          <cell r="D180" t="str">
            <v>分区1</v>
          </cell>
          <cell r="E180" t="str">
            <v>142安贰线</v>
          </cell>
          <cell r="F180">
            <v>1999</v>
          </cell>
          <cell r="G180">
            <v>2012</v>
          </cell>
          <cell r="H180">
            <v>3</v>
          </cell>
          <cell r="I180">
            <v>3</v>
          </cell>
          <cell r="J180" t="str">
            <v>市辖</v>
          </cell>
        </row>
        <row r="181">
          <cell r="A181" t="str">
            <v>曹家线星庄北分支开关</v>
          </cell>
          <cell r="B181" t="str">
            <v>10kV</v>
          </cell>
          <cell r="C181">
            <v>2</v>
          </cell>
          <cell r="D181" t="str">
            <v>分区1</v>
          </cell>
          <cell r="E181" t="str">
            <v>142安贰线</v>
          </cell>
          <cell r="F181">
            <v>1999</v>
          </cell>
          <cell r="G181">
            <v>2012</v>
          </cell>
          <cell r="H181">
            <v>1</v>
          </cell>
          <cell r="I181">
            <v>3</v>
          </cell>
          <cell r="J181" t="str">
            <v>市辖</v>
          </cell>
        </row>
        <row r="182">
          <cell r="A182" t="str">
            <v>南市线集善南分支开关</v>
          </cell>
          <cell r="B182" t="str">
            <v>10kV</v>
          </cell>
          <cell r="C182">
            <v>2</v>
          </cell>
          <cell r="D182" t="str">
            <v>分区2</v>
          </cell>
          <cell r="E182" t="str">
            <v>138古南线</v>
          </cell>
          <cell r="F182">
            <v>1999</v>
          </cell>
          <cell r="G182">
            <v>2012</v>
          </cell>
          <cell r="H182">
            <v>2</v>
          </cell>
          <cell r="I182">
            <v>2</v>
          </cell>
          <cell r="J182" t="str">
            <v>市辖</v>
          </cell>
        </row>
        <row r="183">
          <cell r="A183" t="str">
            <v>曹家线生态园F1</v>
          </cell>
          <cell r="B183" t="str">
            <v>10kV</v>
          </cell>
          <cell r="C183">
            <v>2</v>
          </cell>
          <cell r="D183" t="str">
            <v>分区1</v>
          </cell>
          <cell r="E183" t="str">
            <v>142安贰线</v>
          </cell>
          <cell r="F183">
            <v>1999</v>
          </cell>
          <cell r="G183">
            <v>2012</v>
          </cell>
          <cell r="H183">
            <v>3</v>
          </cell>
          <cell r="I183">
            <v>3</v>
          </cell>
          <cell r="J183" t="str">
            <v>市辖</v>
          </cell>
        </row>
        <row r="184">
          <cell r="A184" t="str">
            <v>生态园壹配</v>
          </cell>
          <cell r="B184" t="str">
            <v>10kV</v>
          </cell>
          <cell r="C184">
            <v>2</v>
          </cell>
          <cell r="D184" t="str">
            <v>分区1</v>
          </cell>
          <cell r="E184" t="str">
            <v>142安贰线</v>
          </cell>
          <cell r="F184">
            <v>1998</v>
          </cell>
          <cell r="G184">
            <v>2012</v>
          </cell>
          <cell r="H184">
            <v>1</v>
          </cell>
          <cell r="I184">
            <v>3</v>
          </cell>
          <cell r="J184" t="str">
            <v>市辖</v>
          </cell>
        </row>
        <row r="185">
          <cell r="A185" t="str">
            <v>生态园贰配</v>
          </cell>
          <cell r="B185" t="str">
            <v>10kV</v>
          </cell>
          <cell r="C185">
            <v>2</v>
          </cell>
          <cell r="D185" t="str">
            <v>分区1</v>
          </cell>
          <cell r="E185" t="str">
            <v>142安贰线</v>
          </cell>
          <cell r="F185">
            <v>1998</v>
          </cell>
          <cell r="G185">
            <v>2012</v>
          </cell>
          <cell r="H185">
            <v>2</v>
          </cell>
          <cell r="I185">
            <v>3</v>
          </cell>
          <cell r="J185" t="str">
            <v>市辖</v>
          </cell>
        </row>
        <row r="186">
          <cell r="A186" t="str">
            <v>曹家线生态园分支开关</v>
          </cell>
          <cell r="B186" t="str">
            <v>10kV</v>
          </cell>
          <cell r="C186">
            <v>2</v>
          </cell>
          <cell r="D186" t="str">
            <v>分区1</v>
          </cell>
          <cell r="E186" t="str">
            <v>142安贰线</v>
          </cell>
          <cell r="F186">
            <v>1998</v>
          </cell>
          <cell r="G186">
            <v>2012</v>
          </cell>
          <cell r="H186">
            <v>3</v>
          </cell>
          <cell r="I186">
            <v>3</v>
          </cell>
          <cell r="J186" t="str">
            <v>市辖</v>
          </cell>
        </row>
        <row r="187">
          <cell r="A187" t="str">
            <v>绿地大道壹号配</v>
          </cell>
          <cell r="B187" t="str">
            <v>10kV</v>
          </cell>
          <cell r="C187">
            <v>2</v>
          </cell>
          <cell r="D187" t="str">
            <v>分区4</v>
          </cell>
          <cell r="E187" t="str">
            <v>138古南线</v>
          </cell>
          <cell r="F187">
            <v>1998</v>
          </cell>
          <cell r="G187">
            <v>2012</v>
          </cell>
          <cell r="H187">
            <v>1</v>
          </cell>
          <cell r="I187">
            <v>1</v>
          </cell>
          <cell r="J187" t="str">
            <v>市辖</v>
          </cell>
        </row>
        <row r="188">
          <cell r="A188" t="str">
            <v>公桥线绿地大道F1</v>
          </cell>
          <cell r="B188" t="str">
            <v>10kV</v>
          </cell>
          <cell r="C188">
            <v>2</v>
          </cell>
          <cell r="D188" t="str">
            <v>分区4</v>
          </cell>
          <cell r="E188" t="str">
            <v>138古南线</v>
          </cell>
          <cell r="F188">
            <v>1998</v>
          </cell>
          <cell r="G188">
            <v>2012</v>
          </cell>
          <cell r="H188">
            <v>2</v>
          </cell>
          <cell r="I188">
            <v>1</v>
          </cell>
          <cell r="J188" t="str">
            <v>市辖</v>
          </cell>
        </row>
        <row r="189">
          <cell r="A189" t="str">
            <v>绿地家世界东配</v>
          </cell>
          <cell r="B189" t="str">
            <v>10kV</v>
          </cell>
          <cell r="C189">
            <v>2</v>
          </cell>
          <cell r="D189" t="str">
            <v>分区2</v>
          </cell>
          <cell r="E189" t="str">
            <v>138古南线</v>
          </cell>
          <cell r="F189">
            <v>1998</v>
          </cell>
          <cell r="G189">
            <v>2012</v>
          </cell>
          <cell r="H189">
            <v>3</v>
          </cell>
          <cell r="I189">
            <v>2</v>
          </cell>
          <cell r="J189" t="str">
            <v>市辖</v>
          </cell>
        </row>
        <row r="190">
          <cell r="A190" t="str">
            <v>绿地大道叁号配</v>
          </cell>
          <cell r="B190" t="str">
            <v>10kV</v>
          </cell>
          <cell r="C190">
            <v>2</v>
          </cell>
          <cell r="D190" t="str">
            <v>分区2</v>
          </cell>
          <cell r="E190" t="str">
            <v>138古南线</v>
          </cell>
          <cell r="F190">
            <v>1998</v>
          </cell>
          <cell r="G190">
            <v>2012</v>
          </cell>
          <cell r="H190">
            <v>1</v>
          </cell>
          <cell r="I190">
            <v>2</v>
          </cell>
          <cell r="J190" t="str">
            <v>市辖</v>
          </cell>
        </row>
        <row r="191">
          <cell r="A191" t="str">
            <v>公桥线国际家园C区配</v>
          </cell>
          <cell r="B191" t="str">
            <v>10kV</v>
          </cell>
          <cell r="C191">
            <v>2</v>
          </cell>
          <cell r="D191" t="str">
            <v>分区2</v>
          </cell>
          <cell r="E191" t="str">
            <v>138古南线</v>
          </cell>
          <cell r="F191">
            <v>1998</v>
          </cell>
          <cell r="G191">
            <v>2012</v>
          </cell>
          <cell r="H191">
            <v>2</v>
          </cell>
          <cell r="I191">
            <v>2</v>
          </cell>
          <cell r="J191" t="str">
            <v>市辖</v>
          </cell>
        </row>
        <row r="192">
          <cell r="A192" t="str">
            <v>公桥线绿地大道叁号分支开关</v>
          </cell>
          <cell r="B192" t="str">
            <v>10kV</v>
          </cell>
          <cell r="C192">
            <v>2</v>
          </cell>
          <cell r="D192" t="str">
            <v>分区3</v>
          </cell>
          <cell r="E192" t="str">
            <v>139公桥线</v>
          </cell>
          <cell r="F192">
            <v>1998</v>
          </cell>
          <cell r="G192">
            <v>2012</v>
          </cell>
          <cell r="H192">
            <v>3</v>
          </cell>
          <cell r="I192">
            <v>0</v>
          </cell>
          <cell r="J192" t="str">
            <v>县级</v>
          </cell>
        </row>
        <row r="193">
          <cell r="A193" t="str">
            <v>国际广场东配</v>
          </cell>
          <cell r="B193" t="str">
            <v>10kV</v>
          </cell>
          <cell r="C193">
            <v>2</v>
          </cell>
          <cell r="D193" t="str">
            <v>分区2</v>
          </cell>
          <cell r="E193" t="str">
            <v>138古南线</v>
          </cell>
          <cell r="F193">
            <v>1997</v>
          </cell>
          <cell r="G193">
            <v>2012</v>
          </cell>
          <cell r="H193">
            <v>1</v>
          </cell>
          <cell r="I193">
            <v>2</v>
          </cell>
          <cell r="J193" t="str">
            <v>市辖</v>
          </cell>
        </row>
        <row r="194">
          <cell r="A194" t="str">
            <v>公桥线绿地大道伍号分支开关</v>
          </cell>
          <cell r="B194" t="str">
            <v>10kV</v>
          </cell>
          <cell r="C194">
            <v>2</v>
          </cell>
          <cell r="D194" t="str">
            <v>分区3</v>
          </cell>
          <cell r="E194" t="str">
            <v>138绿中线</v>
          </cell>
          <cell r="F194">
            <v>1997</v>
          </cell>
          <cell r="G194">
            <v>2012</v>
          </cell>
          <cell r="H194">
            <v>2</v>
          </cell>
          <cell r="I194">
            <v>3</v>
          </cell>
          <cell r="J194" t="str">
            <v>县级</v>
          </cell>
        </row>
        <row r="195">
          <cell r="A195" t="str">
            <v>孝贤坊东配</v>
          </cell>
          <cell r="B195" t="str">
            <v>10kV</v>
          </cell>
          <cell r="C195">
            <v>2</v>
          </cell>
          <cell r="D195" t="str">
            <v>分区3</v>
          </cell>
          <cell r="E195" t="str">
            <v>138绿中线</v>
          </cell>
          <cell r="F195">
            <v>1997</v>
          </cell>
          <cell r="G195">
            <v>2012</v>
          </cell>
          <cell r="H195">
            <v>3</v>
          </cell>
          <cell r="I195">
            <v>3</v>
          </cell>
          <cell r="J195" t="str">
            <v>县级</v>
          </cell>
        </row>
        <row r="196">
          <cell r="A196" t="str">
            <v>孝贤同济配</v>
          </cell>
          <cell r="B196" t="str">
            <v>10kV</v>
          </cell>
          <cell r="C196">
            <v>2</v>
          </cell>
          <cell r="D196" t="str">
            <v>分区3</v>
          </cell>
          <cell r="E196" t="str">
            <v>138绿中线</v>
          </cell>
          <cell r="F196">
            <v>1997</v>
          </cell>
          <cell r="G196">
            <v>2012</v>
          </cell>
          <cell r="H196">
            <v>1</v>
          </cell>
          <cell r="I196">
            <v>3</v>
          </cell>
          <cell r="J196" t="str">
            <v>县级</v>
          </cell>
        </row>
        <row r="197">
          <cell r="A197" t="str">
            <v>公桥线建邦环境分支开关</v>
          </cell>
          <cell r="B197" t="str">
            <v>10kV</v>
          </cell>
          <cell r="C197">
            <v>2</v>
          </cell>
          <cell r="D197" t="str">
            <v>分区3</v>
          </cell>
          <cell r="E197" t="str">
            <v>138绿中线</v>
          </cell>
          <cell r="F197">
            <v>1997</v>
          </cell>
          <cell r="G197">
            <v>2012</v>
          </cell>
          <cell r="H197">
            <v>2</v>
          </cell>
          <cell r="I197">
            <v>3</v>
          </cell>
          <cell r="J197" t="str">
            <v>县级</v>
          </cell>
        </row>
        <row r="198">
          <cell r="A198" t="str">
            <v>商务人才东配</v>
          </cell>
          <cell r="B198" t="str">
            <v>10kV</v>
          </cell>
          <cell r="C198">
            <v>2</v>
          </cell>
          <cell r="D198" t="str">
            <v>分区3</v>
          </cell>
          <cell r="E198" t="str">
            <v>138绿中线</v>
          </cell>
          <cell r="F198">
            <v>1997</v>
          </cell>
          <cell r="G198">
            <v>2012</v>
          </cell>
          <cell r="H198">
            <v>3</v>
          </cell>
          <cell r="I198">
            <v>3</v>
          </cell>
          <cell r="J198" t="str">
            <v>县级</v>
          </cell>
        </row>
        <row r="199">
          <cell r="A199" t="str">
            <v>商务人才F1</v>
          </cell>
          <cell r="B199" t="str">
            <v>10kV</v>
          </cell>
          <cell r="C199">
            <v>2</v>
          </cell>
          <cell r="D199" t="str">
            <v>分区3</v>
          </cell>
          <cell r="E199" t="str">
            <v>138绿中线</v>
          </cell>
          <cell r="F199">
            <v>1997</v>
          </cell>
          <cell r="G199">
            <v>2012</v>
          </cell>
          <cell r="H199">
            <v>1</v>
          </cell>
          <cell r="I199">
            <v>3</v>
          </cell>
          <cell r="J199" t="str">
            <v>县级</v>
          </cell>
        </row>
        <row r="200">
          <cell r="A200" t="str">
            <v>高速曹安配</v>
          </cell>
          <cell r="B200" t="str">
            <v>10kV</v>
          </cell>
          <cell r="C200">
            <v>2</v>
          </cell>
          <cell r="D200" t="str">
            <v>分区4</v>
          </cell>
          <cell r="E200" t="str">
            <v>138古南线</v>
          </cell>
          <cell r="F200">
            <v>1997</v>
          </cell>
          <cell r="G200">
            <v>2012</v>
          </cell>
          <cell r="H200">
            <v>2</v>
          </cell>
          <cell r="I200">
            <v>1</v>
          </cell>
          <cell r="J200" t="str">
            <v>市辖</v>
          </cell>
        </row>
        <row r="201">
          <cell r="A201" t="str">
            <v>安壹线F1</v>
          </cell>
          <cell r="B201" t="str">
            <v>10kV</v>
          </cell>
          <cell r="C201">
            <v>2</v>
          </cell>
          <cell r="D201" t="str">
            <v>分区4</v>
          </cell>
          <cell r="E201" t="str">
            <v>138古南线</v>
          </cell>
          <cell r="F201">
            <v>1997</v>
          </cell>
          <cell r="G201">
            <v>2012</v>
          </cell>
          <cell r="H201">
            <v>3</v>
          </cell>
          <cell r="I201">
            <v>1</v>
          </cell>
          <cell r="J201" t="str">
            <v>市辖</v>
          </cell>
        </row>
        <row r="202">
          <cell r="A202" t="str">
            <v>国道曹安配</v>
          </cell>
          <cell r="B202" t="str">
            <v>10kV</v>
          </cell>
          <cell r="C202">
            <v>2</v>
          </cell>
          <cell r="D202" t="str">
            <v>分区4</v>
          </cell>
          <cell r="E202" t="str">
            <v>138古南线</v>
          </cell>
          <cell r="F202">
            <v>1996</v>
          </cell>
          <cell r="G202">
            <v>2012</v>
          </cell>
          <cell r="H202">
            <v>1</v>
          </cell>
          <cell r="I202">
            <v>1</v>
          </cell>
          <cell r="J202" t="str">
            <v>市辖</v>
          </cell>
        </row>
        <row r="203">
          <cell r="A203" t="str">
            <v>曹环东配</v>
          </cell>
          <cell r="B203" t="str">
            <v>10kV</v>
          </cell>
          <cell r="C203">
            <v>2</v>
          </cell>
          <cell r="D203" t="str">
            <v>分区4</v>
          </cell>
          <cell r="E203" t="str">
            <v>138古南线</v>
          </cell>
          <cell r="F203">
            <v>1996</v>
          </cell>
          <cell r="G203">
            <v>2012</v>
          </cell>
          <cell r="H203">
            <v>2</v>
          </cell>
          <cell r="I203">
            <v>1</v>
          </cell>
          <cell r="J203" t="str">
            <v>市辖</v>
          </cell>
        </row>
        <row r="204">
          <cell r="A204" t="str">
            <v>曹环西配</v>
          </cell>
          <cell r="B204" t="str">
            <v>10kV</v>
          </cell>
          <cell r="C204">
            <v>2</v>
          </cell>
          <cell r="D204" t="str">
            <v>分区4</v>
          </cell>
          <cell r="E204" t="str">
            <v>138古南线</v>
          </cell>
          <cell r="F204">
            <v>1996</v>
          </cell>
          <cell r="G204">
            <v>2012</v>
          </cell>
          <cell r="H204">
            <v>3</v>
          </cell>
          <cell r="I204">
            <v>1</v>
          </cell>
          <cell r="J204" t="str">
            <v>市辖</v>
          </cell>
        </row>
        <row r="205">
          <cell r="A205" t="str">
            <v>安叁线绿地总部东分支开关</v>
          </cell>
          <cell r="B205" t="str">
            <v>10kV</v>
          </cell>
          <cell r="C205">
            <v>2</v>
          </cell>
          <cell r="D205" t="str">
            <v>分区4</v>
          </cell>
          <cell r="E205" t="str">
            <v>138古南线</v>
          </cell>
          <cell r="F205">
            <v>1996</v>
          </cell>
          <cell r="G205">
            <v>2012</v>
          </cell>
          <cell r="H205">
            <v>1</v>
          </cell>
          <cell r="I205">
            <v>1</v>
          </cell>
          <cell r="J205" t="str">
            <v>市辖</v>
          </cell>
        </row>
        <row r="206">
          <cell r="A206" t="str">
            <v>安叁配</v>
          </cell>
          <cell r="B206" t="str">
            <v>10kV</v>
          </cell>
          <cell r="C206">
            <v>2</v>
          </cell>
          <cell r="D206" t="str">
            <v>分区4</v>
          </cell>
          <cell r="E206" t="str">
            <v>138古南线</v>
          </cell>
          <cell r="F206">
            <v>1996</v>
          </cell>
          <cell r="G206">
            <v>2012</v>
          </cell>
          <cell r="H206">
            <v>2</v>
          </cell>
          <cell r="I206">
            <v>1</v>
          </cell>
          <cell r="J206" t="str">
            <v>市辖</v>
          </cell>
        </row>
        <row r="207">
          <cell r="A207" t="str">
            <v>安陆配</v>
          </cell>
          <cell r="B207" t="str">
            <v>10kV</v>
          </cell>
          <cell r="C207">
            <v>2</v>
          </cell>
          <cell r="D207" t="str">
            <v>分区4</v>
          </cell>
          <cell r="E207" t="str">
            <v>138古南线</v>
          </cell>
          <cell r="F207">
            <v>1996</v>
          </cell>
          <cell r="G207">
            <v>2012</v>
          </cell>
          <cell r="H207">
            <v>3</v>
          </cell>
          <cell r="I207">
            <v>1</v>
          </cell>
          <cell r="J207" t="str">
            <v>市辖</v>
          </cell>
        </row>
        <row r="208">
          <cell r="A208" t="str">
            <v>徐公桥小区配</v>
          </cell>
          <cell r="B208" t="str">
            <v>10kV</v>
          </cell>
          <cell r="C208">
            <v>2</v>
          </cell>
          <cell r="D208" t="str">
            <v>分区4</v>
          </cell>
          <cell r="E208" t="str">
            <v>138古南线</v>
          </cell>
          <cell r="F208">
            <v>1996</v>
          </cell>
          <cell r="G208">
            <v>2012</v>
          </cell>
          <cell r="H208">
            <v>1</v>
          </cell>
          <cell r="I208">
            <v>1</v>
          </cell>
          <cell r="J208" t="str">
            <v>市辖</v>
          </cell>
        </row>
        <row r="209">
          <cell r="A209" t="str">
            <v>安陆线中茵国际西配</v>
          </cell>
          <cell r="B209" t="str">
            <v>10kV</v>
          </cell>
          <cell r="C209">
            <v>2</v>
          </cell>
          <cell r="D209" t="str">
            <v>分区2</v>
          </cell>
          <cell r="E209" t="str">
            <v>138古南线</v>
          </cell>
          <cell r="F209">
            <v>1996</v>
          </cell>
          <cell r="G209">
            <v>2012</v>
          </cell>
          <cell r="H209">
            <v>2</v>
          </cell>
          <cell r="I209">
            <v>2</v>
          </cell>
          <cell r="J209" t="str">
            <v>市辖</v>
          </cell>
        </row>
        <row r="210">
          <cell r="A210" t="str">
            <v>国际商务东配</v>
          </cell>
          <cell r="B210" t="str">
            <v>10kV</v>
          </cell>
          <cell r="C210">
            <v>2</v>
          </cell>
          <cell r="D210" t="str">
            <v>分区2</v>
          </cell>
          <cell r="E210" t="str">
            <v>138古南线</v>
          </cell>
          <cell r="F210">
            <v>1996</v>
          </cell>
          <cell r="G210">
            <v>2012</v>
          </cell>
          <cell r="H210">
            <v>3</v>
          </cell>
          <cell r="I210">
            <v>2</v>
          </cell>
          <cell r="J210" t="str">
            <v>市辖</v>
          </cell>
        </row>
        <row r="211">
          <cell r="A211" t="str">
            <v>国际商务南配</v>
          </cell>
          <cell r="B211" t="str">
            <v>10kV</v>
          </cell>
          <cell r="C211">
            <v>2</v>
          </cell>
          <cell r="D211" t="str">
            <v>分区2</v>
          </cell>
          <cell r="E211" t="str">
            <v>138古南线</v>
          </cell>
          <cell r="F211">
            <v>1995</v>
          </cell>
          <cell r="G211">
            <v>2012</v>
          </cell>
          <cell r="H211">
            <v>1</v>
          </cell>
          <cell r="I211">
            <v>2</v>
          </cell>
          <cell r="J211" t="str">
            <v>市辖</v>
          </cell>
        </row>
        <row r="212">
          <cell r="A212" t="str">
            <v>商运F2</v>
          </cell>
          <cell r="B212" t="str">
            <v>10kV</v>
          </cell>
          <cell r="C212">
            <v>2</v>
          </cell>
          <cell r="D212" t="str">
            <v>分区4</v>
          </cell>
          <cell r="E212" t="str">
            <v>138古南线</v>
          </cell>
          <cell r="F212">
            <v>1995</v>
          </cell>
          <cell r="G212">
            <v>2012</v>
          </cell>
          <cell r="H212">
            <v>2</v>
          </cell>
          <cell r="I212">
            <v>1</v>
          </cell>
          <cell r="J212" t="str">
            <v>市辖</v>
          </cell>
        </row>
        <row r="213">
          <cell r="A213" t="str">
            <v>商运F3</v>
          </cell>
          <cell r="B213" t="str">
            <v>10kV</v>
          </cell>
          <cell r="C213">
            <v>2</v>
          </cell>
          <cell r="D213" t="str">
            <v>分区4</v>
          </cell>
          <cell r="E213" t="str">
            <v>138古南线</v>
          </cell>
          <cell r="F213">
            <v>1995</v>
          </cell>
          <cell r="G213">
            <v>2012</v>
          </cell>
          <cell r="H213">
            <v>3</v>
          </cell>
          <cell r="I213">
            <v>1</v>
          </cell>
          <cell r="J213" t="str">
            <v>市辖</v>
          </cell>
        </row>
        <row r="214">
          <cell r="A214" t="str">
            <v>商运F4</v>
          </cell>
          <cell r="B214" t="str">
            <v>10kV</v>
          </cell>
          <cell r="C214">
            <v>2</v>
          </cell>
          <cell r="D214" t="str">
            <v>分区4</v>
          </cell>
          <cell r="E214" t="str">
            <v>138古南线</v>
          </cell>
          <cell r="F214">
            <v>1995</v>
          </cell>
          <cell r="G214">
            <v>2012</v>
          </cell>
          <cell r="H214">
            <v>1</v>
          </cell>
          <cell r="I214">
            <v>1</v>
          </cell>
          <cell r="J214" t="str">
            <v>市辖</v>
          </cell>
        </row>
        <row r="215">
          <cell r="A215" t="str">
            <v>商运F5</v>
          </cell>
          <cell r="B215" t="str">
            <v>10kV</v>
          </cell>
          <cell r="C215">
            <v>2</v>
          </cell>
          <cell r="D215" t="str">
            <v>分区4</v>
          </cell>
          <cell r="E215" t="str">
            <v>138古南线</v>
          </cell>
          <cell r="F215">
            <v>1995</v>
          </cell>
          <cell r="G215">
            <v>2012</v>
          </cell>
          <cell r="H215">
            <v>2</v>
          </cell>
          <cell r="I215">
            <v>1</v>
          </cell>
          <cell r="J215" t="str">
            <v>市辖</v>
          </cell>
        </row>
        <row r="216">
          <cell r="A216" t="str">
            <v>商运F6</v>
          </cell>
          <cell r="B216" t="str">
            <v>10kV</v>
          </cell>
          <cell r="C216">
            <v>2</v>
          </cell>
          <cell r="D216" t="str">
            <v>分区2</v>
          </cell>
          <cell r="E216" t="str">
            <v>138古南线</v>
          </cell>
          <cell r="F216">
            <v>1995</v>
          </cell>
          <cell r="G216">
            <v>2012</v>
          </cell>
          <cell r="H216">
            <v>3</v>
          </cell>
          <cell r="I216">
            <v>2</v>
          </cell>
          <cell r="J216" t="str">
            <v>市辖</v>
          </cell>
        </row>
        <row r="217">
          <cell r="A217" t="str">
            <v>商运F7</v>
          </cell>
          <cell r="B217" t="str">
            <v>10kV</v>
          </cell>
          <cell r="C217">
            <v>2</v>
          </cell>
          <cell r="D217" t="str">
            <v>分区2</v>
          </cell>
          <cell r="E217" t="str">
            <v>138古南线</v>
          </cell>
          <cell r="F217">
            <v>1995</v>
          </cell>
          <cell r="G217">
            <v>2012</v>
          </cell>
          <cell r="H217">
            <v>1</v>
          </cell>
          <cell r="I217">
            <v>2</v>
          </cell>
          <cell r="J217" t="str">
            <v>市辖</v>
          </cell>
        </row>
        <row r="218">
          <cell r="A218" t="str">
            <v>商运F8</v>
          </cell>
          <cell r="B218" t="str">
            <v>10kV</v>
          </cell>
          <cell r="C218">
            <v>2</v>
          </cell>
          <cell r="D218" t="str">
            <v>分区2</v>
          </cell>
          <cell r="E218" t="str">
            <v>138古南线</v>
          </cell>
          <cell r="F218">
            <v>1995</v>
          </cell>
          <cell r="G218">
            <v>2012</v>
          </cell>
          <cell r="H218">
            <v>2</v>
          </cell>
          <cell r="I218">
            <v>2</v>
          </cell>
          <cell r="J218" t="str">
            <v>市辖</v>
          </cell>
        </row>
        <row r="219">
          <cell r="A219" t="str">
            <v>商运F9</v>
          </cell>
          <cell r="B219" t="str">
            <v>10kV</v>
          </cell>
          <cell r="C219">
            <v>2</v>
          </cell>
          <cell r="D219" t="str">
            <v>分区3</v>
          </cell>
          <cell r="E219" t="str">
            <v>138绿中线</v>
          </cell>
          <cell r="F219">
            <v>1995</v>
          </cell>
          <cell r="G219">
            <v>2012</v>
          </cell>
          <cell r="H219">
            <v>3</v>
          </cell>
          <cell r="I219">
            <v>3</v>
          </cell>
          <cell r="J219" t="str">
            <v>县级</v>
          </cell>
        </row>
        <row r="220">
          <cell r="A220" t="str">
            <v>运动城东配</v>
          </cell>
          <cell r="B220" t="str">
            <v>10kV</v>
          </cell>
          <cell r="C220">
            <v>2</v>
          </cell>
          <cell r="D220" t="str">
            <v>分区3</v>
          </cell>
          <cell r="E220" t="str">
            <v>138绿中线</v>
          </cell>
          <cell r="F220">
            <v>1994</v>
          </cell>
          <cell r="G220">
            <v>2012</v>
          </cell>
          <cell r="H220">
            <v>1</v>
          </cell>
          <cell r="I220">
            <v>3</v>
          </cell>
          <cell r="J220" t="str">
            <v>县级</v>
          </cell>
        </row>
        <row r="221">
          <cell r="A221" t="str">
            <v>商运F1</v>
          </cell>
          <cell r="B221" t="str">
            <v>10kV</v>
          </cell>
          <cell r="C221">
            <v>2</v>
          </cell>
          <cell r="D221" t="str">
            <v>分区4</v>
          </cell>
          <cell r="E221" t="str">
            <v>138古南线</v>
          </cell>
          <cell r="F221">
            <v>1994</v>
          </cell>
          <cell r="G221">
            <v>2012</v>
          </cell>
          <cell r="H221">
            <v>2</v>
          </cell>
          <cell r="I221">
            <v>1</v>
          </cell>
          <cell r="J221" t="str">
            <v>市辖</v>
          </cell>
        </row>
        <row r="222">
          <cell r="A222" t="str">
            <v>天贰配</v>
          </cell>
          <cell r="B222" t="str">
            <v>10kV</v>
          </cell>
          <cell r="C222">
            <v>2</v>
          </cell>
          <cell r="D222" t="str">
            <v>分区1</v>
          </cell>
          <cell r="E222" t="str">
            <v>142安贰线</v>
          </cell>
          <cell r="F222">
            <v>1994</v>
          </cell>
          <cell r="G222">
            <v>2012</v>
          </cell>
          <cell r="H222">
            <v>3</v>
          </cell>
          <cell r="I222">
            <v>3</v>
          </cell>
          <cell r="J222" t="str">
            <v>市辖</v>
          </cell>
        </row>
        <row r="223">
          <cell r="A223" t="str">
            <v>天贰线汉丰沿沪分支开关</v>
          </cell>
          <cell r="B223" t="str">
            <v>10kV</v>
          </cell>
          <cell r="C223">
            <v>2</v>
          </cell>
          <cell r="D223" t="str">
            <v>分区1</v>
          </cell>
          <cell r="E223" t="str">
            <v>142安贰线</v>
          </cell>
          <cell r="F223">
            <v>1994</v>
          </cell>
          <cell r="G223">
            <v>2012</v>
          </cell>
          <cell r="H223">
            <v>1</v>
          </cell>
          <cell r="I223">
            <v>3</v>
          </cell>
          <cell r="J223" t="str">
            <v>市辖</v>
          </cell>
        </row>
        <row r="224">
          <cell r="A224" t="str">
            <v>汉丰配</v>
          </cell>
          <cell r="B224" t="str">
            <v>10kV</v>
          </cell>
          <cell r="C224">
            <v>2</v>
          </cell>
          <cell r="D224" t="str">
            <v>分区1</v>
          </cell>
          <cell r="E224" t="str">
            <v>142安贰线</v>
          </cell>
          <cell r="F224">
            <v>1994</v>
          </cell>
          <cell r="G224">
            <v>2012</v>
          </cell>
          <cell r="H224">
            <v>2</v>
          </cell>
          <cell r="I224">
            <v>3</v>
          </cell>
          <cell r="J224" t="str">
            <v>市辖</v>
          </cell>
        </row>
        <row r="225">
          <cell r="A225" t="str">
            <v>天壹配</v>
          </cell>
          <cell r="B225" t="str">
            <v>10kV</v>
          </cell>
          <cell r="C225">
            <v>2</v>
          </cell>
          <cell r="D225" t="str">
            <v>分区1</v>
          </cell>
          <cell r="E225" t="str">
            <v>142安贰线</v>
          </cell>
          <cell r="F225">
            <v>1994</v>
          </cell>
          <cell r="G225">
            <v>2012</v>
          </cell>
          <cell r="H225">
            <v>3</v>
          </cell>
          <cell r="I225">
            <v>3</v>
          </cell>
          <cell r="J225" t="str">
            <v>市辖</v>
          </cell>
        </row>
        <row r="226">
          <cell r="A226" t="str">
            <v>天壹贰号配</v>
          </cell>
          <cell r="B226" t="str">
            <v>10kV</v>
          </cell>
          <cell r="C226">
            <v>2</v>
          </cell>
          <cell r="D226" t="str">
            <v>分区1</v>
          </cell>
          <cell r="E226" t="str">
            <v>142安贰线</v>
          </cell>
          <cell r="F226">
            <v>1994</v>
          </cell>
          <cell r="G226">
            <v>2012</v>
          </cell>
          <cell r="H226">
            <v>1</v>
          </cell>
          <cell r="I226">
            <v>3</v>
          </cell>
          <cell r="J226" t="str">
            <v>市辖</v>
          </cell>
        </row>
        <row r="227">
          <cell r="A227" t="str">
            <v>立德投资北配</v>
          </cell>
          <cell r="B227" t="str">
            <v>10kV</v>
          </cell>
          <cell r="C227">
            <v>2</v>
          </cell>
          <cell r="D227" t="str">
            <v>分区1</v>
          </cell>
          <cell r="E227" t="str">
            <v>142安贰线</v>
          </cell>
          <cell r="F227">
            <v>1994</v>
          </cell>
          <cell r="G227">
            <v>2012</v>
          </cell>
          <cell r="H227">
            <v>2</v>
          </cell>
          <cell r="I227">
            <v>3</v>
          </cell>
          <cell r="J227" t="str">
            <v>市辖</v>
          </cell>
        </row>
        <row r="228">
          <cell r="A228" t="str">
            <v>立德实业壹号配</v>
          </cell>
          <cell r="B228" t="str">
            <v>10kV</v>
          </cell>
          <cell r="C228">
            <v>2</v>
          </cell>
          <cell r="D228" t="str">
            <v>分区1</v>
          </cell>
          <cell r="E228" t="str">
            <v>142安贰线</v>
          </cell>
          <cell r="F228">
            <v>1994</v>
          </cell>
          <cell r="G228">
            <v>2012</v>
          </cell>
          <cell r="H228">
            <v>3</v>
          </cell>
          <cell r="I228">
            <v>3</v>
          </cell>
          <cell r="J228" t="str">
            <v>市辖</v>
          </cell>
        </row>
        <row r="229">
          <cell r="A229" t="str">
            <v>立德投资南配</v>
          </cell>
          <cell r="B229" t="str">
            <v>10kV</v>
          </cell>
          <cell r="C229">
            <v>2</v>
          </cell>
          <cell r="D229" t="str">
            <v>分区1</v>
          </cell>
          <cell r="E229" t="str">
            <v>142安贰线</v>
          </cell>
          <cell r="F229">
            <v>1993</v>
          </cell>
          <cell r="G229">
            <v>2012</v>
          </cell>
          <cell r="H229">
            <v>1</v>
          </cell>
          <cell r="I229">
            <v>3</v>
          </cell>
          <cell r="J229" t="str">
            <v>市辖</v>
          </cell>
        </row>
        <row r="230">
          <cell r="A230" t="str">
            <v>立德实业叁号配</v>
          </cell>
          <cell r="B230" t="str">
            <v>10kV</v>
          </cell>
          <cell r="C230">
            <v>2</v>
          </cell>
          <cell r="D230" t="str">
            <v>分区1</v>
          </cell>
          <cell r="E230" t="str">
            <v>142安贰线</v>
          </cell>
          <cell r="F230">
            <v>1993</v>
          </cell>
          <cell r="G230">
            <v>2012</v>
          </cell>
          <cell r="H230">
            <v>2</v>
          </cell>
          <cell r="I230">
            <v>3</v>
          </cell>
          <cell r="J230" t="str">
            <v>市辖</v>
          </cell>
        </row>
        <row r="231">
          <cell r="A231" t="str">
            <v>立德实业肆号配</v>
          </cell>
          <cell r="B231" t="str">
            <v>10kV</v>
          </cell>
          <cell r="C231">
            <v>2</v>
          </cell>
          <cell r="D231" t="str">
            <v>分区1</v>
          </cell>
          <cell r="E231" t="str">
            <v>142安贰线</v>
          </cell>
          <cell r="F231">
            <v>1993</v>
          </cell>
          <cell r="G231">
            <v>2012</v>
          </cell>
          <cell r="H231">
            <v>3</v>
          </cell>
          <cell r="I231">
            <v>3</v>
          </cell>
          <cell r="J231" t="str">
            <v>市辖</v>
          </cell>
        </row>
        <row r="232">
          <cell r="A232" t="str">
            <v>立德西配</v>
          </cell>
          <cell r="B232" t="str">
            <v>10kV</v>
          </cell>
          <cell r="C232">
            <v>2</v>
          </cell>
          <cell r="D232" t="str">
            <v>分区3</v>
          </cell>
          <cell r="E232" t="str">
            <v>151天壹线</v>
          </cell>
          <cell r="F232">
            <v>1993</v>
          </cell>
          <cell r="G232">
            <v>2012</v>
          </cell>
          <cell r="H232">
            <v>1</v>
          </cell>
          <cell r="I232">
            <v>0</v>
          </cell>
          <cell r="J232" t="str">
            <v>县级</v>
          </cell>
        </row>
        <row r="233">
          <cell r="A233" t="str">
            <v>立德东配</v>
          </cell>
          <cell r="B233" t="str">
            <v>10kV</v>
          </cell>
          <cell r="C233">
            <v>2</v>
          </cell>
          <cell r="D233" t="str">
            <v>分区3</v>
          </cell>
          <cell r="E233" t="str">
            <v>151天壹线</v>
          </cell>
          <cell r="F233">
            <v>1993</v>
          </cell>
          <cell r="G233">
            <v>2012</v>
          </cell>
          <cell r="H233">
            <v>2</v>
          </cell>
          <cell r="I233">
            <v>0</v>
          </cell>
          <cell r="J233" t="str">
            <v>县级</v>
          </cell>
        </row>
        <row r="234">
          <cell r="A234" t="str">
            <v>花陆线分支开关F</v>
          </cell>
          <cell r="B234" t="str">
            <v>10kV</v>
          </cell>
          <cell r="C234">
            <v>2</v>
          </cell>
          <cell r="D234" t="str">
            <v>分区2</v>
          </cell>
          <cell r="E234" t="str">
            <v>138古南线</v>
          </cell>
          <cell r="F234">
            <v>1993</v>
          </cell>
          <cell r="G234">
            <v>2012</v>
          </cell>
          <cell r="H234">
            <v>3</v>
          </cell>
          <cell r="I234">
            <v>2</v>
          </cell>
          <cell r="J234" t="str">
            <v>市辖</v>
          </cell>
        </row>
        <row r="235">
          <cell r="A235" t="str">
            <v>花陆线分支开关</v>
          </cell>
          <cell r="B235" t="str">
            <v>10kV</v>
          </cell>
          <cell r="C235">
            <v>2</v>
          </cell>
          <cell r="D235" t="str">
            <v>分区2</v>
          </cell>
          <cell r="E235" t="str">
            <v>138古南线</v>
          </cell>
          <cell r="F235">
            <v>1993</v>
          </cell>
          <cell r="G235">
            <v>2012</v>
          </cell>
          <cell r="H235">
            <v>1</v>
          </cell>
          <cell r="I235">
            <v>2</v>
          </cell>
          <cell r="J235" t="str">
            <v>市辖</v>
          </cell>
        </row>
        <row r="236">
          <cell r="A236" t="str">
            <v>巷浦线开闭所</v>
          </cell>
          <cell r="B236" t="str">
            <v>10kV</v>
          </cell>
          <cell r="C236">
            <v>0</v>
          </cell>
          <cell r="D236" t="str">
            <v>分区2</v>
          </cell>
          <cell r="E236" t="str">
            <v>138古南线</v>
          </cell>
          <cell r="F236">
            <v>2008</v>
          </cell>
          <cell r="G236">
            <v>0</v>
          </cell>
          <cell r="H236">
            <v>2</v>
          </cell>
          <cell r="I236">
            <v>2</v>
          </cell>
          <cell r="J236" t="str">
            <v>市辖</v>
          </cell>
        </row>
        <row r="237">
          <cell r="A237" t="str">
            <v>巷浦线开闭所2</v>
          </cell>
          <cell r="B237" t="str">
            <v>10kV</v>
          </cell>
          <cell r="C237">
            <v>0</v>
          </cell>
          <cell r="D237" t="str">
            <v>分区2</v>
          </cell>
          <cell r="E237" t="str">
            <v>138古南线</v>
          </cell>
          <cell r="F237">
            <v>2008</v>
          </cell>
          <cell r="G237">
            <v>0</v>
          </cell>
          <cell r="H237">
            <v>3</v>
          </cell>
          <cell r="I237">
            <v>2</v>
          </cell>
          <cell r="J237" t="str">
            <v>市辖</v>
          </cell>
        </row>
        <row r="238">
          <cell r="A238" t="str">
            <v>花溪畔居配</v>
          </cell>
          <cell r="B238" t="str">
            <v>10kV</v>
          </cell>
          <cell r="C238">
            <v>2</v>
          </cell>
          <cell r="D238" t="str">
            <v>分区2</v>
          </cell>
          <cell r="E238" t="str">
            <v>138古南线</v>
          </cell>
          <cell r="F238">
            <v>1993</v>
          </cell>
          <cell r="G238">
            <v>2012</v>
          </cell>
          <cell r="H238">
            <v>2</v>
          </cell>
          <cell r="I238">
            <v>2</v>
          </cell>
          <cell r="J238" t="str">
            <v>市辖</v>
          </cell>
        </row>
        <row r="239">
          <cell r="A239" t="str">
            <v>巷浦线花溪畔居四区分支开关</v>
          </cell>
          <cell r="B239" t="str">
            <v>10kV</v>
          </cell>
          <cell r="C239">
            <v>2</v>
          </cell>
          <cell r="D239" t="str">
            <v>分区2</v>
          </cell>
          <cell r="E239" t="str">
            <v>138古南线</v>
          </cell>
          <cell r="F239">
            <v>1993</v>
          </cell>
          <cell r="G239">
            <v>2012</v>
          </cell>
          <cell r="H239">
            <v>3</v>
          </cell>
          <cell r="I239">
            <v>2</v>
          </cell>
          <cell r="J239" t="str">
            <v>市辖</v>
          </cell>
        </row>
        <row r="240">
          <cell r="A240" t="str">
            <v>花溪畔居配B</v>
          </cell>
          <cell r="B240" t="str">
            <v>10kV</v>
          </cell>
          <cell r="C240">
            <v>2</v>
          </cell>
          <cell r="D240" t="str">
            <v>分区2</v>
          </cell>
          <cell r="E240" t="str">
            <v>138古南线</v>
          </cell>
          <cell r="F240">
            <v>1992</v>
          </cell>
          <cell r="G240">
            <v>2012</v>
          </cell>
          <cell r="H240">
            <v>1</v>
          </cell>
          <cell r="I240">
            <v>2</v>
          </cell>
          <cell r="J240" t="str">
            <v>市辖</v>
          </cell>
        </row>
        <row r="241">
          <cell r="A241" t="str">
            <v>花溪畔居配A</v>
          </cell>
          <cell r="B241" t="str">
            <v>10kV</v>
          </cell>
          <cell r="C241">
            <v>2</v>
          </cell>
          <cell r="D241" t="str">
            <v>分区2</v>
          </cell>
          <cell r="E241" t="str">
            <v>138古南线</v>
          </cell>
          <cell r="F241">
            <v>1992</v>
          </cell>
          <cell r="G241">
            <v>2012</v>
          </cell>
          <cell r="H241">
            <v>2</v>
          </cell>
          <cell r="I241">
            <v>2</v>
          </cell>
          <cell r="J241" t="str">
            <v>市辖</v>
          </cell>
        </row>
        <row r="242">
          <cell r="A242" t="str">
            <v>花溪畔居配C</v>
          </cell>
          <cell r="B242" t="str">
            <v>10kV</v>
          </cell>
          <cell r="C242">
            <v>2</v>
          </cell>
          <cell r="D242" t="str">
            <v>分区2</v>
          </cell>
          <cell r="E242" t="str">
            <v>138古南线</v>
          </cell>
          <cell r="F242">
            <v>1992</v>
          </cell>
          <cell r="G242">
            <v>2012</v>
          </cell>
          <cell r="H242">
            <v>3</v>
          </cell>
          <cell r="I242">
            <v>2</v>
          </cell>
          <cell r="J242" t="str">
            <v>市辖</v>
          </cell>
        </row>
        <row r="243">
          <cell r="A243" t="str">
            <v>花溪畔居配D</v>
          </cell>
          <cell r="B243" t="str">
            <v>10kV</v>
          </cell>
          <cell r="C243">
            <v>2</v>
          </cell>
          <cell r="D243" t="str">
            <v>分区2</v>
          </cell>
          <cell r="E243" t="str">
            <v>138古南线</v>
          </cell>
          <cell r="F243">
            <v>1992</v>
          </cell>
          <cell r="G243">
            <v>2012</v>
          </cell>
          <cell r="H243">
            <v>1</v>
          </cell>
          <cell r="I243">
            <v>2</v>
          </cell>
          <cell r="J243" t="str">
            <v>市辖</v>
          </cell>
        </row>
        <row r="244">
          <cell r="A244" t="str">
            <v>花溪畔居配T5</v>
          </cell>
          <cell r="B244" t="str">
            <v>10kV</v>
          </cell>
          <cell r="C244">
            <v>2</v>
          </cell>
          <cell r="D244" t="str">
            <v>分区3</v>
          </cell>
          <cell r="E244" t="str">
            <v>138绿中线</v>
          </cell>
          <cell r="F244">
            <v>1992</v>
          </cell>
          <cell r="G244">
            <v>2012</v>
          </cell>
          <cell r="H244">
            <v>2</v>
          </cell>
          <cell r="I244">
            <v>3</v>
          </cell>
          <cell r="J244" t="str">
            <v>县级</v>
          </cell>
        </row>
        <row r="245">
          <cell r="A245" t="str">
            <v>花溪畔居配7</v>
          </cell>
          <cell r="B245" t="str">
            <v>10kV</v>
          </cell>
          <cell r="C245">
            <v>2</v>
          </cell>
          <cell r="D245" t="str">
            <v>分区3</v>
          </cell>
          <cell r="E245" t="str">
            <v>138绿中线</v>
          </cell>
          <cell r="F245">
            <v>1992</v>
          </cell>
          <cell r="G245">
            <v>2012</v>
          </cell>
          <cell r="H245">
            <v>3</v>
          </cell>
          <cell r="I245">
            <v>3</v>
          </cell>
          <cell r="J245" t="str">
            <v>县级</v>
          </cell>
        </row>
        <row r="246">
          <cell r="A246" t="str">
            <v>绿地大道陆号配</v>
          </cell>
          <cell r="B246" t="str">
            <v>10kV</v>
          </cell>
          <cell r="C246">
            <v>2</v>
          </cell>
          <cell r="D246" t="str">
            <v>分区3</v>
          </cell>
          <cell r="E246" t="str">
            <v>138绿中线</v>
          </cell>
          <cell r="F246">
            <v>1992</v>
          </cell>
          <cell r="G246">
            <v>2012</v>
          </cell>
          <cell r="H246">
            <v>1</v>
          </cell>
          <cell r="I246">
            <v>3</v>
          </cell>
          <cell r="J246" t="str">
            <v>县级</v>
          </cell>
        </row>
        <row r="247">
          <cell r="A247" t="str">
            <v>花溪畔居配T2</v>
          </cell>
          <cell r="B247" t="str">
            <v>10kV</v>
          </cell>
          <cell r="C247">
            <v>2</v>
          </cell>
          <cell r="D247" t="str">
            <v>分区3</v>
          </cell>
          <cell r="E247" t="str">
            <v>138绿中线</v>
          </cell>
          <cell r="F247">
            <v>1992</v>
          </cell>
          <cell r="G247">
            <v>2012</v>
          </cell>
          <cell r="H247">
            <v>2</v>
          </cell>
          <cell r="I247">
            <v>3</v>
          </cell>
          <cell r="J247" t="str">
            <v>县级</v>
          </cell>
        </row>
        <row r="248">
          <cell r="A248" t="str">
            <v>花溪畔居配19#</v>
          </cell>
          <cell r="B248" t="str">
            <v>10kV</v>
          </cell>
          <cell r="C248">
            <v>2</v>
          </cell>
          <cell r="D248" t="str">
            <v>分区2</v>
          </cell>
          <cell r="E248" t="str">
            <v>138古南线</v>
          </cell>
          <cell r="F248">
            <v>1992</v>
          </cell>
          <cell r="G248">
            <v>2012</v>
          </cell>
          <cell r="H248">
            <v>3</v>
          </cell>
          <cell r="I248">
            <v>2</v>
          </cell>
          <cell r="J248" t="str">
            <v>市辖</v>
          </cell>
        </row>
        <row r="249">
          <cell r="A249" t="str">
            <v>巷浦线开闭所3</v>
          </cell>
          <cell r="B249" t="str">
            <v>10kV</v>
          </cell>
          <cell r="C249">
            <v>0</v>
          </cell>
          <cell r="D249" t="str">
            <v>分区2</v>
          </cell>
          <cell r="E249" t="str">
            <v>138古南线</v>
          </cell>
          <cell r="F249">
            <v>2008</v>
          </cell>
          <cell r="G249">
            <v>0</v>
          </cell>
          <cell r="H249">
            <v>1</v>
          </cell>
          <cell r="I249">
            <v>2</v>
          </cell>
          <cell r="J249" t="str">
            <v>市辖</v>
          </cell>
        </row>
        <row r="250">
          <cell r="A250" t="str">
            <v>华鑫分支开关</v>
          </cell>
          <cell r="B250" t="str">
            <v>10kV</v>
          </cell>
          <cell r="C250">
            <v>2</v>
          </cell>
          <cell r="D250" t="str">
            <v>分区3</v>
          </cell>
          <cell r="E250" t="str">
            <v>138绿中线</v>
          </cell>
          <cell r="F250">
            <v>1991</v>
          </cell>
          <cell r="G250">
            <v>2012</v>
          </cell>
          <cell r="H250">
            <v>1</v>
          </cell>
          <cell r="I250">
            <v>3</v>
          </cell>
          <cell r="J250" t="str">
            <v>县级</v>
          </cell>
        </row>
        <row r="251">
          <cell r="A251" t="str">
            <v>H1：沿沪大道西配</v>
          </cell>
          <cell r="B251" t="str">
            <v>10kV</v>
          </cell>
          <cell r="C251">
            <v>2</v>
          </cell>
          <cell r="D251" t="str">
            <v>分区2</v>
          </cell>
          <cell r="E251" t="str">
            <v>138古南线</v>
          </cell>
          <cell r="F251">
            <v>1991</v>
          </cell>
          <cell r="G251">
            <v>2012</v>
          </cell>
          <cell r="H251">
            <v>2</v>
          </cell>
          <cell r="I251">
            <v>2</v>
          </cell>
          <cell r="J251" t="str">
            <v>市辖</v>
          </cell>
        </row>
        <row r="252">
          <cell r="A252" t="str">
            <v>H2：沿沪大道东配</v>
          </cell>
          <cell r="B252" t="str">
            <v>10kV</v>
          </cell>
          <cell r="C252">
            <v>2</v>
          </cell>
          <cell r="D252" t="str">
            <v>分区2</v>
          </cell>
          <cell r="E252" t="str">
            <v>138古南线</v>
          </cell>
          <cell r="F252">
            <v>1991</v>
          </cell>
          <cell r="G252">
            <v>2012</v>
          </cell>
          <cell r="H252">
            <v>3</v>
          </cell>
          <cell r="I252">
            <v>2</v>
          </cell>
          <cell r="J252" t="str">
            <v>市辖</v>
          </cell>
        </row>
        <row r="253">
          <cell r="A253" t="str">
            <v>沿户大道1#分支开关</v>
          </cell>
          <cell r="B253" t="str">
            <v>10kV</v>
          </cell>
          <cell r="C253">
            <v>2</v>
          </cell>
          <cell r="D253" t="str">
            <v>分区2</v>
          </cell>
          <cell r="E253" t="str">
            <v>138古南线</v>
          </cell>
          <cell r="F253">
            <v>1991</v>
          </cell>
          <cell r="G253">
            <v>2012</v>
          </cell>
          <cell r="H253">
            <v>1</v>
          </cell>
          <cell r="I253">
            <v>2</v>
          </cell>
          <cell r="J253" t="str">
            <v>市辖</v>
          </cell>
        </row>
        <row r="254">
          <cell r="A254" t="str">
            <v>沿户开关大道2#分支</v>
          </cell>
          <cell r="B254" t="str">
            <v>10kV</v>
          </cell>
          <cell r="C254">
            <v>2</v>
          </cell>
          <cell r="D254" t="str">
            <v>分区2</v>
          </cell>
          <cell r="E254" t="str">
            <v>138古南线</v>
          </cell>
          <cell r="F254">
            <v>1991</v>
          </cell>
          <cell r="G254">
            <v>2012</v>
          </cell>
          <cell r="H254">
            <v>2</v>
          </cell>
          <cell r="I254">
            <v>2</v>
          </cell>
          <cell r="J254" t="str">
            <v>市辖</v>
          </cell>
        </row>
        <row r="255">
          <cell r="A255" t="str">
            <v>顺宝配</v>
          </cell>
          <cell r="B255" t="str">
            <v>10kV</v>
          </cell>
          <cell r="C255">
            <v>2</v>
          </cell>
          <cell r="D255" t="str">
            <v>分区2</v>
          </cell>
          <cell r="E255" t="str">
            <v>138古南线</v>
          </cell>
          <cell r="F255">
            <v>1991</v>
          </cell>
          <cell r="G255">
            <v>2012</v>
          </cell>
          <cell r="H255">
            <v>3</v>
          </cell>
          <cell r="I255">
            <v>2</v>
          </cell>
          <cell r="J255" t="str">
            <v>市辖</v>
          </cell>
        </row>
        <row r="256">
          <cell r="A256" t="str">
            <v>黄城东配</v>
          </cell>
          <cell r="B256" t="str">
            <v>10kV</v>
          </cell>
          <cell r="C256">
            <v>2</v>
          </cell>
          <cell r="D256" t="str">
            <v>分区2</v>
          </cell>
          <cell r="E256" t="str">
            <v>138古南线</v>
          </cell>
          <cell r="F256">
            <v>1991</v>
          </cell>
          <cell r="G256">
            <v>2012</v>
          </cell>
          <cell r="H256">
            <v>1</v>
          </cell>
          <cell r="I256">
            <v>2</v>
          </cell>
          <cell r="J256" t="str">
            <v>市辖</v>
          </cell>
        </row>
        <row r="257">
          <cell r="A257" t="str">
            <v>花集路东配</v>
          </cell>
          <cell r="B257" t="str">
            <v>10kV</v>
          </cell>
          <cell r="C257">
            <v>2</v>
          </cell>
          <cell r="D257" t="str">
            <v>分区2</v>
          </cell>
          <cell r="E257" t="str">
            <v>138古南线</v>
          </cell>
          <cell r="F257">
            <v>1991</v>
          </cell>
          <cell r="G257">
            <v>2012</v>
          </cell>
          <cell r="H257">
            <v>2</v>
          </cell>
          <cell r="I257">
            <v>2</v>
          </cell>
          <cell r="J257" t="str">
            <v>市辖</v>
          </cell>
        </row>
        <row r="258">
          <cell r="A258" t="str">
            <v>花集路配</v>
          </cell>
          <cell r="B258" t="str">
            <v>10kV</v>
          </cell>
          <cell r="C258">
            <v>2</v>
          </cell>
          <cell r="D258" t="str">
            <v>分区2</v>
          </cell>
          <cell r="E258" t="str">
            <v>138古南线</v>
          </cell>
          <cell r="F258">
            <v>1991</v>
          </cell>
          <cell r="G258">
            <v>2012</v>
          </cell>
          <cell r="H258">
            <v>3</v>
          </cell>
          <cell r="I258">
            <v>2</v>
          </cell>
          <cell r="J258" t="str">
            <v>市辖</v>
          </cell>
        </row>
        <row r="259">
          <cell r="A259" t="str">
            <v>职三北配</v>
          </cell>
          <cell r="B259" t="str">
            <v>10kV</v>
          </cell>
          <cell r="C259">
            <v>2</v>
          </cell>
          <cell r="D259" t="str">
            <v>分区2</v>
          </cell>
          <cell r="E259" t="str">
            <v>138古南线</v>
          </cell>
          <cell r="F259">
            <v>1990</v>
          </cell>
          <cell r="G259">
            <v>2012</v>
          </cell>
          <cell r="H259">
            <v>1</v>
          </cell>
          <cell r="I259">
            <v>2</v>
          </cell>
          <cell r="J259" t="str">
            <v>市辖</v>
          </cell>
        </row>
        <row r="260">
          <cell r="A260" t="str">
            <v>诚和配</v>
          </cell>
          <cell r="B260" t="str">
            <v>10kV</v>
          </cell>
          <cell r="C260">
            <v>2</v>
          </cell>
          <cell r="D260" t="str">
            <v>分区2</v>
          </cell>
          <cell r="E260" t="str">
            <v>138古南线</v>
          </cell>
          <cell r="F260">
            <v>1990</v>
          </cell>
          <cell r="G260">
            <v>2012</v>
          </cell>
          <cell r="H260">
            <v>2</v>
          </cell>
          <cell r="I260">
            <v>2</v>
          </cell>
          <cell r="J260" t="str">
            <v>市辖</v>
          </cell>
        </row>
        <row r="261">
          <cell r="A261" t="str">
            <v>国际商贸中心配</v>
          </cell>
          <cell r="B261" t="str">
            <v>10kV</v>
          </cell>
          <cell r="C261">
            <v>2</v>
          </cell>
          <cell r="D261" t="str">
            <v>分区4</v>
          </cell>
          <cell r="E261" t="str">
            <v>138古南线</v>
          </cell>
          <cell r="F261">
            <v>1990</v>
          </cell>
          <cell r="G261">
            <v>2012</v>
          </cell>
          <cell r="H261">
            <v>3</v>
          </cell>
          <cell r="I261">
            <v>1</v>
          </cell>
          <cell r="J261" t="str">
            <v>市辖</v>
          </cell>
        </row>
        <row r="262">
          <cell r="A262" t="str">
            <v>公叁线开闭所</v>
          </cell>
          <cell r="B262" t="str">
            <v>10kV</v>
          </cell>
          <cell r="C262">
            <v>0</v>
          </cell>
          <cell r="D262" t="str">
            <v>分区4</v>
          </cell>
          <cell r="E262" t="str">
            <v>138古南线</v>
          </cell>
          <cell r="F262">
            <v>2008</v>
          </cell>
          <cell r="G262">
            <v>0</v>
          </cell>
          <cell r="H262">
            <v>2</v>
          </cell>
          <cell r="I262">
            <v>1</v>
          </cell>
          <cell r="J262" t="str">
            <v>市辖</v>
          </cell>
        </row>
        <row r="263">
          <cell r="A263" t="str">
            <v>公伍线珍兴分支开关</v>
          </cell>
          <cell r="B263" t="str">
            <v>10kV</v>
          </cell>
          <cell r="C263">
            <v>2</v>
          </cell>
          <cell r="D263" t="str">
            <v>分区4</v>
          </cell>
          <cell r="E263" t="str">
            <v>138古南线</v>
          </cell>
          <cell r="F263">
            <v>1990</v>
          </cell>
          <cell r="G263">
            <v>2012</v>
          </cell>
          <cell r="H263">
            <v>1</v>
          </cell>
          <cell r="I263">
            <v>1</v>
          </cell>
          <cell r="J263" t="str">
            <v>市辖</v>
          </cell>
        </row>
        <row r="264">
          <cell r="A264" t="str">
            <v>金都安亭家园</v>
          </cell>
          <cell r="B264" t="str">
            <v>10kV</v>
          </cell>
          <cell r="C264">
            <v>2</v>
          </cell>
          <cell r="D264" t="str">
            <v>分区4</v>
          </cell>
          <cell r="E264" t="str">
            <v>138古南线</v>
          </cell>
          <cell r="F264">
            <v>1990</v>
          </cell>
          <cell r="G264">
            <v>2012</v>
          </cell>
          <cell r="H264">
            <v>2</v>
          </cell>
          <cell r="I264">
            <v>1</v>
          </cell>
          <cell r="J264" t="str">
            <v>市辖</v>
          </cell>
        </row>
        <row r="265">
          <cell r="A265" t="str">
            <v>世纪华城西分支开关</v>
          </cell>
          <cell r="B265" t="str">
            <v>10kV</v>
          </cell>
          <cell r="C265">
            <v>2</v>
          </cell>
          <cell r="D265" t="str">
            <v>分区4</v>
          </cell>
          <cell r="E265" t="str">
            <v>138古南线</v>
          </cell>
          <cell r="F265">
            <v>1990</v>
          </cell>
          <cell r="G265">
            <v>2012</v>
          </cell>
          <cell r="H265">
            <v>3</v>
          </cell>
          <cell r="I265">
            <v>1</v>
          </cell>
          <cell r="J265" t="str">
            <v>市辖</v>
          </cell>
        </row>
        <row r="266">
          <cell r="A266" t="str">
            <v>公伍线开闭所2</v>
          </cell>
          <cell r="B266" t="str">
            <v>10kV</v>
          </cell>
          <cell r="C266">
            <v>2</v>
          </cell>
          <cell r="D266" t="str">
            <v>分区4</v>
          </cell>
          <cell r="E266" t="str">
            <v>138古南线</v>
          </cell>
          <cell r="F266">
            <v>1990</v>
          </cell>
          <cell r="G266">
            <v>2012</v>
          </cell>
          <cell r="H266">
            <v>1</v>
          </cell>
          <cell r="I266">
            <v>1</v>
          </cell>
          <cell r="J266" t="str">
            <v>市辖</v>
          </cell>
        </row>
        <row r="267">
          <cell r="A267" t="str">
            <v>中置投资分支开关</v>
          </cell>
          <cell r="B267" t="str">
            <v>10kV</v>
          </cell>
          <cell r="C267">
            <v>2</v>
          </cell>
          <cell r="D267" t="str">
            <v>分区4</v>
          </cell>
          <cell r="E267" t="str">
            <v>138古南线</v>
          </cell>
          <cell r="F267">
            <v>1990</v>
          </cell>
          <cell r="G267">
            <v>2012</v>
          </cell>
          <cell r="H267">
            <v>2</v>
          </cell>
          <cell r="I267">
            <v>1</v>
          </cell>
          <cell r="J267" t="str">
            <v>市辖</v>
          </cell>
        </row>
        <row r="268">
          <cell r="A268" t="str">
            <v>泗中分支开关</v>
          </cell>
          <cell r="B268" t="str">
            <v>10kV</v>
          </cell>
          <cell r="C268">
            <v>2</v>
          </cell>
          <cell r="D268" t="str">
            <v>分区4</v>
          </cell>
          <cell r="E268" t="str">
            <v>138古南线</v>
          </cell>
          <cell r="F268">
            <v>1990</v>
          </cell>
          <cell r="G268">
            <v>2012</v>
          </cell>
          <cell r="H268">
            <v>3</v>
          </cell>
          <cell r="I268">
            <v>1</v>
          </cell>
          <cell r="J268" t="str">
            <v>市辖</v>
          </cell>
        </row>
        <row r="269">
          <cell r="A269" t="str">
            <v>鑫苑东配</v>
          </cell>
          <cell r="B269" t="str">
            <v>10kV</v>
          </cell>
          <cell r="C269">
            <v>2</v>
          </cell>
          <cell r="D269" t="str">
            <v>分区4</v>
          </cell>
          <cell r="E269" t="str">
            <v>138古南线</v>
          </cell>
          <cell r="F269">
            <v>1989</v>
          </cell>
          <cell r="G269">
            <v>2012</v>
          </cell>
          <cell r="H269">
            <v>1</v>
          </cell>
          <cell r="I269">
            <v>1</v>
          </cell>
          <cell r="J269" t="str">
            <v>市辖</v>
          </cell>
        </row>
        <row r="270">
          <cell r="A270" t="str">
            <v>启航东配</v>
          </cell>
          <cell r="B270" t="str">
            <v>10kV</v>
          </cell>
          <cell r="C270">
            <v>2</v>
          </cell>
          <cell r="D270" t="str">
            <v>分区4</v>
          </cell>
          <cell r="E270" t="str">
            <v>138古南线</v>
          </cell>
          <cell r="F270">
            <v>1989</v>
          </cell>
          <cell r="G270">
            <v>2012</v>
          </cell>
          <cell r="H270">
            <v>2</v>
          </cell>
          <cell r="I270">
            <v>1</v>
          </cell>
          <cell r="J270" t="str">
            <v>市辖</v>
          </cell>
        </row>
        <row r="271">
          <cell r="A271" t="str">
            <v>晨风路中配</v>
          </cell>
          <cell r="B271" t="str">
            <v>10kV</v>
          </cell>
          <cell r="C271">
            <v>2</v>
          </cell>
          <cell r="D271" t="str">
            <v>分区4</v>
          </cell>
          <cell r="E271" t="str">
            <v>138古南线</v>
          </cell>
          <cell r="F271">
            <v>1989</v>
          </cell>
          <cell r="G271">
            <v>2012</v>
          </cell>
          <cell r="H271">
            <v>3</v>
          </cell>
          <cell r="I271">
            <v>1</v>
          </cell>
          <cell r="J271" t="str">
            <v>市辖</v>
          </cell>
        </row>
        <row r="272">
          <cell r="A272" t="str">
            <v>公陆配</v>
          </cell>
          <cell r="B272" t="str">
            <v>10kV</v>
          </cell>
          <cell r="C272">
            <v>2</v>
          </cell>
          <cell r="D272" t="str">
            <v>分区4</v>
          </cell>
          <cell r="E272" t="str">
            <v>138古南线</v>
          </cell>
          <cell r="F272">
            <v>1989</v>
          </cell>
          <cell r="G272">
            <v>2012</v>
          </cell>
          <cell r="H272">
            <v>1</v>
          </cell>
          <cell r="I272">
            <v>1</v>
          </cell>
          <cell r="J272" t="str">
            <v>市辖</v>
          </cell>
        </row>
        <row r="273">
          <cell r="A273" t="str">
            <v>公陆线沪宁实业分支开关</v>
          </cell>
          <cell r="B273" t="str">
            <v>10kV</v>
          </cell>
          <cell r="C273">
            <v>2</v>
          </cell>
          <cell r="D273" t="str">
            <v>分区4</v>
          </cell>
          <cell r="E273" t="str">
            <v>138古南线</v>
          </cell>
          <cell r="F273">
            <v>1989</v>
          </cell>
          <cell r="G273">
            <v>2012</v>
          </cell>
          <cell r="H273">
            <v>2</v>
          </cell>
          <cell r="I273">
            <v>1</v>
          </cell>
          <cell r="J273" t="str">
            <v>市辖</v>
          </cell>
        </row>
        <row r="274">
          <cell r="A274" t="str">
            <v>晨风路西配</v>
          </cell>
          <cell r="B274" t="str">
            <v>10kV</v>
          </cell>
          <cell r="C274">
            <v>2</v>
          </cell>
          <cell r="D274" t="str">
            <v>分区4</v>
          </cell>
          <cell r="E274" t="str">
            <v>138古南线</v>
          </cell>
          <cell r="F274">
            <v>1989</v>
          </cell>
          <cell r="G274">
            <v>2012</v>
          </cell>
          <cell r="H274">
            <v>3</v>
          </cell>
          <cell r="I274">
            <v>1</v>
          </cell>
          <cell r="J274" t="str">
            <v>市辖</v>
          </cell>
        </row>
        <row r="275">
          <cell r="A275" t="str">
            <v>公陆线F1</v>
          </cell>
          <cell r="B275" t="str">
            <v>10kV</v>
          </cell>
          <cell r="C275">
            <v>2</v>
          </cell>
          <cell r="D275" t="str">
            <v>分区4</v>
          </cell>
          <cell r="E275" t="str">
            <v>138古南线</v>
          </cell>
          <cell r="F275">
            <v>1989</v>
          </cell>
          <cell r="G275">
            <v>2012</v>
          </cell>
          <cell r="H275">
            <v>1</v>
          </cell>
          <cell r="I275">
            <v>1</v>
          </cell>
          <cell r="J275" t="str">
            <v>市辖</v>
          </cell>
        </row>
        <row r="276">
          <cell r="A276" t="str">
            <v>晨风路东配</v>
          </cell>
          <cell r="B276" t="str">
            <v>10kV</v>
          </cell>
          <cell r="C276">
            <v>2</v>
          </cell>
          <cell r="D276" t="str">
            <v>分区4</v>
          </cell>
          <cell r="E276" t="str">
            <v>138古南线</v>
          </cell>
          <cell r="F276">
            <v>1989</v>
          </cell>
          <cell r="G276">
            <v>2012</v>
          </cell>
          <cell r="H276">
            <v>2</v>
          </cell>
          <cell r="I276">
            <v>1</v>
          </cell>
          <cell r="J276" t="str">
            <v>市辖</v>
          </cell>
        </row>
        <row r="277">
          <cell r="A277" t="str">
            <v>兆晨配</v>
          </cell>
          <cell r="B277" t="str">
            <v>10kV</v>
          </cell>
          <cell r="C277">
            <v>2</v>
          </cell>
          <cell r="D277" t="str">
            <v>分区4</v>
          </cell>
          <cell r="E277" t="str">
            <v>138古南线</v>
          </cell>
          <cell r="F277">
            <v>1989</v>
          </cell>
          <cell r="G277">
            <v>2012</v>
          </cell>
          <cell r="H277">
            <v>3</v>
          </cell>
          <cell r="I277">
            <v>1</v>
          </cell>
          <cell r="J277" t="str">
            <v>市辖</v>
          </cell>
        </row>
        <row r="278">
          <cell r="A278" t="str">
            <v>兆丰路南配</v>
          </cell>
          <cell r="B278" t="str">
            <v>10kV</v>
          </cell>
          <cell r="C278">
            <v>2</v>
          </cell>
          <cell r="D278" t="str">
            <v>分区4</v>
          </cell>
          <cell r="E278" t="str">
            <v>138古南线</v>
          </cell>
          <cell r="F278">
            <v>1988</v>
          </cell>
          <cell r="G278">
            <v>2012</v>
          </cell>
          <cell r="H278">
            <v>1</v>
          </cell>
          <cell r="I278">
            <v>1</v>
          </cell>
          <cell r="J278" t="str">
            <v>市辖</v>
          </cell>
        </row>
        <row r="279">
          <cell r="A279" t="str">
            <v>亚太广场配</v>
          </cell>
          <cell r="B279" t="str">
            <v>10kV</v>
          </cell>
          <cell r="C279">
            <v>2</v>
          </cell>
          <cell r="D279" t="str">
            <v>分区4</v>
          </cell>
          <cell r="E279" t="str">
            <v>138古南线</v>
          </cell>
          <cell r="F279">
            <v>1988</v>
          </cell>
          <cell r="G279">
            <v>2012</v>
          </cell>
          <cell r="H279">
            <v>2</v>
          </cell>
          <cell r="I279">
            <v>1</v>
          </cell>
          <cell r="J279" t="str">
            <v>市辖</v>
          </cell>
        </row>
        <row r="280">
          <cell r="A280" t="str">
            <v>公陆线F2</v>
          </cell>
          <cell r="B280" t="str">
            <v>10kV</v>
          </cell>
          <cell r="C280">
            <v>2</v>
          </cell>
          <cell r="D280" t="str">
            <v>分区4</v>
          </cell>
          <cell r="E280" t="str">
            <v>138古南线</v>
          </cell>
          <cell r="F280">
            <v>1988</v>
          </cell>
          <cell r="G280">
            <v>2012</v>
          </cell>
          <cell r="H280">
            <v>3</v>
          </cell>
          <cell r="I280">
            <v>1</v>
          </cell>
          <cell r="J280" t="str">
            <v>市辖</v>
          </cell>
        </row>
        <row r="281">
          <cell r="A281" t="str">
            <v>都会新峰园西配</v>
          </cell>
          <cell r="B281" t="str">
            <v>10kV</v>
          </cell>
          <cell r="C281">
            <v>2</v>
          </cell>
          <cell r="D281" t="str">
            <v>分区4</v>
          </cell>
          <cell r="E281" t="str">
            <v>138古南线</v>
          </cell>
          <cell r="F281">
            <v>1988</v>
          </cell>
          <cell r="G281">
            <v>2012</v>
          </cell>
          <cell r="H281">
            <v>1</v>
          </cell>
          <cell r="I281">
            <v>1</v>
          </cell>
          <cell r="J281" t="str">
            <v>市辖</v>
          </cell>
        </row>
        <row r="282">
          <cell r="A282" t="str">
            <v>公柒配</v>
          </cell>
          <cell r="B282" t="str">
            <v>10kV</v>
          </cell>
          <cell r="C282">
            <v>2</v>
          </cell>
          <cell r="D282" t="str">
            <v>分区4</v>
          </cell>
          <cell r="E282" t="str">
            <v>138古南线</v>
          </cell>
          <cell r="F282">
            <v>1988</v>
          </cell>
          <cell r="G282">
            <v>2012</v>
          </cell>
          <cell r="H282">
            <v>2</v>
          </cell>
          <cell r="I282">
            <v>1</v>
          </cell>
          <cell r="J282" t="str">
            <v>市辖</v>
          </cell>
        </row>
        <row r="283">
          <cell r="A283" t="str">
            <v>广亭西配</v>
          </cell>
          <cell r="B283" t="str">
            <v>10kV</v>
          </cell>
          <cell r="C283">
            <v>2</v>
          </cell>
          <cell r="D283" t="str">
            <v>分区4</v>
          </cell>
          <cell r="E283" t="str">
            <v>138古南线</v>
          </cell>
          <cell r="F283">
            <v>1988</v>
          </cell>
          <cell r="G283">
            <v>2012</v>
          </cell>
          <cell r="H283">
            <v>3</v>
          </cell>
          <cell r="I283">
            <v>1</v>
          </cell>
          <cell r="J283" t="str">
            <v>市辖</v>
          </cell>
        </row>
        <row r="284">
          <cell r="A284" t="str">
            <v>公柒线安亭分支开关</v>
          </cell>
          <cell r="B284" t="str">
            <v>10kV</v>
          </cell>
          <cell r="C284">
            <v>2</v>
          </cell>
          <cell r="D284" t="str">
            <v>分区4</v>
          </cell>
          <cell r="E284" t="str">
            <v>138古南线</v>
          </cell>
          <cell r="F284">
            <v>1988</v>
          </cell>
          <cell r="G284">
            <v>2012</v>
          </cell>
          <cell r="H284">
            <v>1</v>
          </cell>
          <cell r="I284">
            <v>1</v>
          </cell>
          <cell r="J284" t="str">
            <v>市辖</v>
          </cell>
        </row>
        <row r="285">
          <cell r="A285" t="str">
            <v>公贰配</v>
          </cell>
          <cell r="B285" t="str">
            <v>10kV</v>
          </cell>
          <cell r="C285">
            <v>2</v>
          </cell>
          <cell r="D285" t="str">
            <v>分区4</v>
          </cell>
          <cell r="E285" t="str">
            <v>138古南线</v>
          </cell>
          <cell r="F285">
            <v>1988</v>
          </cell>
          <cell r="G285">
            <v>2012</v>
          </cell>
          <cell r="H285">
            <v>2</v>
          </cell>
          <cell r="I285">
            <v>1</v>
          </cell>
          <cell r="J285" t="str">
            <v>市辖</v>
          </cell>
        </row>
        <row r="286">
          <cell r="A286" t="str">
            <v>公贰线金卫南分支开关</v>
          </cell>
          <cell r="B286" t="str">
            <v>10kV</v>
          </cell>
          <cell r="C286">
            <v>2</v>
          </cell>
          <cell r="D286" t="str">
            <v>分区4</v>
          </cell>
          <cell r="E286" t="str">
            <v>138古南线</v>
          </cell>
          <cell r="F286">
            <v>1988</v>
          </cell>
          <cell r="G286">
            <v>2012</v>
          </cell>
          <cell r="H286">
            <v>3</v>
          </cell>
          <cell r="I286">
            <v>1</v>
          </cell>
          <cell r="J286" t="str">
            <v>市辖</v>
          </cell>
        </row>
        <row r="287">
          <cell r="A287" t="str">
            <v>晨风路1#配</v>
          </cell>
          <cell r="B287" t="str">
            <v>10kV</v>
          </cell>
          <cell r="C287">
            <v>2</v>
          </cell>
          <cell r="D287" t="str">
            <v>分区4</v>
          </cell>
          <cell r="E287" t="str">
            <v>138古南线</v>
          </cell>
          <cell r="F287">
            <v>1987</v>
          </cell>
          <cell r="G287">
            <v>2012</v>
          </cell>
          <cell r="H287">
            <v>1</v>
          </cell>
          <cell r="I287">
            <v>1</v>
          </cell>
          <cell r="J287" t="str">
            <v>市辖</v>
          </cell>
        </row>
        <row r="288">
          <cell r="A288" t="str">
            <v>美通西配</v>
          </cell>
          <cell r="B288" t="str">
            <v>10kV</v>
          </cell>
          <cell r="C288">
            <v>2</v>
          </cell>
          <cell r="D288" t="str">
            <v>分区4</v>
          </cell>
          <cell r="E288" t="str">
            <v>138古南线</v>
          </cell>
          <cell r="F288">
            <v>1987</v>
          </cell>
          <cell r="G288">
            <v>2012</v>
          </cell>
          <cell r="H288">
            <v>2</v>
          </cell>
          <cell r="I288">
            <v>1</v>
          </cell>
          <cell r="J288" t="str">
            <v>市辖</v>
          </cell>
        </row>
        <row r="289">
          <cell r="A289" t="str">
            <v>晨风路3#配</v>
          </cell>
          <cell r="B289" t="str">
            <v>10kV</v>
          </cell>
          <cell r="C289">
            <v>2</v>
          </cell>
          <cell r="D289" t="str">
            <v>分区4</v>
          </cell>
          <cell r="E289" t="str">
            <v>138古南线</v>
          </cell>
          <cell r="F289">
            <v>1987</v>
          </cell>
          <cell r="G289">
            <v>2012</v>
          </cell>
          <cell r="H289">
            <v>3</v>
          </cell>
          <cell r="I289">
            <v>1</v>
          </cell>
          <cell r="J289" t="str">
            <v>市辖</v>
          </cell>
        </row>
        <row r="290">
          <cell r="A290" t="str">
            <v>第一上海东配</v>
          </cell>
          <cell r="B290" t="str">
            <v>10kV</v>
          </cell>
          <cell r="C290">
            <v>2</v>
          </cell>
          <cell r="D290" t="str">
            <v>分区4</v>
          </cell>
          <cell r="E290" t="str">
            <v>138古南线</v>
          </cell>
          <cell r="F290">
            <v>1987</v>
          </cell>
          <cell r="G290">
            <v>2012</v>
          </cell>
          <cell r="H290">
            <v>1</v>
          </cell>
          <cell r="I290">
            <v>1</v>
          </cell>
          <cell r="J290" t="str">
            <v>市辖</v>
          </cell>
        </row>
        <row r="291">
          <cell r="A291" t="str">
            <v>新建箱式变电站（B1）</v>
          </cell>
          <cell r="B291" t="str">
            <v>10kV</v>
          </cell>
          <cell r="C291">
            <v>2</v>
          </cell>
          <cell r="D291" t="str">
            <v>分区4</v>
          </cell>
          <cell r="E291" t="str">
            <v>138古南线</v>
          </cell>
          <cell r="F291">
            <v>1987</v>
          </cell>
          <cell r="G291">
            <v>2012</v>
          </cell>
          <cell r="H291">
            <v>2</v>
          </cell>
          <cell r="I291">
            <v>1</v>
          </cell>
          <cell r="J291" t="str">
            <v>市辖</v>
          </cell>
        </row>
        <row r="292">
          <cell r="A292" t="str">
            <v>港汇北配</v>
          </cell>
          <cell r="B292" t="str">
            <v>10kV</v>
          </cell>
          <cell r="C292">
            <v>2</v>
          </cell>
          <cell r="D292" t="str">
            <v>分区4</v>
          </cell>
          <cell r="E292" t="str">
            <v>138古南线</v>
          </cell>
          <cell r="F292">
            <v>1987</v>
          </cell>
          <cell r="G292">
            <v>2012</v>
          </cell>
          <cell r="H292">
            <v>3</v>
          </cell>
          <cell r="I292">
            <v>1</v>
          </cell>
          <cell r="J292" t="str">
            <v>市辖</v>
          </cell>
        </row>
        <row r="293">
          <cell r="A293" t="str">
            <v>城壹配</v>
          </cell>
          <cell r="B293" t="str">
            <v>10kV</v>
          </cell>
          <cell r="C293">
            <v>2</v>
          </cell>
          <cell r="D293" t="str">
            <v>分区3</v>
          </cell>
          <cell r="E293" t="str">
            <v>138绿中线</v>
          </cell>
          <cell r="F293">
            <v>1987</v>
          </cell>
          <cell r="G293">
            <v>2012</v>
          </cell>
          <cell r="H293">
            <v>1</v>
          </cell>
          <cell r="I293">
            <v>3</v>
          </cell>
          <cell r="J293" t="str">
            <v>县级</v>
          </cell>
        </row>
        <row r="294">
          <cell r="A294" t="str">
            <v>城壹线配1</v>
          </cell>
          <cell r="B294" t="str">
            <v>10kV</v>
          </cell>
          <cell r="C294">
            <v>2</v>
          </cell>
          <cell r="D294" t="str">
            <v>分区3</v>
          </cell>
          <cell r="E294" t="str">
            <v>138绿中线</v>
          </cell>
          <cell r="F294">
            <v>1987</v>
          </cell>
          <cell r="G294">
            <v>2012</v>
          </cell>
          <cell r="H294">
            <v>2</v>
          </cell>
          <cell r="I294">
            <v>3</v>
          </cell>
          <cell r="J294" t="str">
            <v>县级</v>
          </cell>
        </row>
        <row r="295">
          <cell r="A295" t="str">
            <v>城壹线分支开关1</v>
          </cell>
          <cell r="B295" t="str">
            <v>10kV</v>
          </cell>
          <cell r="C295">
            <v>2</v>
          </cell>
          <cell r="D295" t="str">
            <v>分区3</v>
          </cell>
          <cell r="E295" t="str">
            <v>138绿中线</v>
          </cell>
          <cell r="F295">
            <v>1987</v>
          </cell>
          <cell r="G295">
            <v>2012</v>
          </cell>
          <cell r="H295">
            <v>3</v>
          </cell>
          <cell r="I295">
            <v>3</v>
          </cell>
          <cell r="J295" t="str">
            <v>县级</v>
          </cell>
        </row>
        <row r="296">
          <cell r="A296" t="str">
            <v>城壹线配2</v>
          </cell>
          <cell r="B296" t="str">
            <v>10kV</v>
          </cell>
          <cell r="C296">
            <v>2</v>
          </cell>
          <cell r="D296" t="str">
            <v>分区2</v>
          </cell>
          <cell r="E296" t="str">
            <v>138古南线</v>
          </cell>
          <cell r="F296">
            <v>1987</v>
          </cell>
          <cell r="G296">
            <v>2012</v>
          </cell>
          <cell r="H296">
            <v>1</v>
          </cell>
          <cell r="I296">
            <v>2</v>
          </cell>
          <cell r="J296" t="str">
            <v>市辖</v>
          </cell>
        </row>
        <row r="297">
          <cell r="A297" t="str">
            <v>城壹线分支开关3</v>
          </cell>
          <cell r="B297" t="str">
            <v>10kV</v>
          </cell>
          <cell r="C297">
            <v>2</v>
          </cell>
          <cell r="D297" t="str">
            <v>分区2</v>
          </cell>
          <cell r="E297" t="str">
            <v>138古南线</v>
          </cell>
          <cell r="F297">
            <v>1987</v>
          </cell>
          <cell r="G297">
            <v>2012</v>
          </cell>
          <cell r="H297">
            <v>2</v>
          </cell>
          <cell r="I297">
            <v>2</v>
          </cell>
          <cell r="J297" t="str">
            <v>市辖</v>
          </cell>
        </row>
        <row r="298">
          <cell r="A298" t="str">
            <v>城壹线分支开关4</v>
          </cell>
          <cell r="B298" t="str">
            <v>10kV</v>
          </cell>
          <cell r="C298">
            <v>2</v>
          </cell>
          <cell r="D298" t="str">
            <v>分区2</v>
          </cell>
          <cell r="E298" t="str">
            <v>138古南线</v>
          </cell>
          <cell r="F298">
            <v>1987</v>
          </cell>
          <cell r="G298">
            <v>2012</v>
          </cell>
          <cell r="H298">
            <v>3</v>
          </cell>
          <cell r="I298">
            <v>2</v>
          </cell>
          <cell r="J298" t="str">
            <v>市辖</v>
          </cell>
        </row>
        <row r="299">
          <cell r="A299" t="str">
            <v>城壹线配3</v>
          </cell>
          <cell r="B299" t="str">
            <v>10kV</v>
          </cell>
          <cell r="C299">
            <v>2</v>
          </cell>
          <cell r="D299" t="str">
            <v>分区2</v>
          </cell>
          <cell r="E299" t="str">
            <v>138古南线</v>
          </cell>
          <cell r="F299">
            <v>1987</v>
          </cell>
          <cell r="G299">
            <v>2012</v>
          </cell>
          <cell r="H299">
            <v>1</v>
          </cell>
          <cell r="I299">
            <v>2</v>
          </cell>
          <cell r="J299" t="str">
            <v>市辖</v>
          </cell>
        </row>
        <row r="300">
          <cell r="A300" t="str">
            <v>城壹线配4</v>
          </cell>
          <cell r="B300" t="str">
            <v>10kV</v>
          </cell>
          <cell r="C300">
            <v>2</v>
          </cell>
          <cell r="D300" t="str">
            <v>分区2</v>
          </cell>
          <cell r="E300" t="str">
            <v>138古南线</v>
          </cell>
          <cell r="F300">
            <v>1987</v>
          </cell>
          <cell r="G300">
            <v>2012</v>
          </cell>
          <cell r="H300">
            <v>2</v>
          </cell>
          <cell r="I300">
            <v>2</v>
          </cell>
          <cell r="J300" t="str">
            <v>市辖</v>
          </cell>
        </row>
        <row r="301">
          <cell r="A301" t="str">
            <v>城壹线分支开关5</v>
          </cell>
          <cell r="B301" t="str">
            <v>10kV</v>
          </cell>
          <cell r="C301">
            <v>2</v>
          </cell>
          <cell r="D301" t="str">
            <v>分区2</v>
          </cell>
          <cell r="E301" t="str">
            <v>138古南线</v>
          </cell>
          <cell r="F301">
            <v>1987</v>
          </cell>
          <cell r="G301">
            <v>2012</v>
          </cell>
          <cell r="H301">
            <v>3</v>
          </cell>
          <cell r="I301">
            <v>2</v>
          </cell>
          <cell r="J301" t="str">
            <v>市辖</v>
          </cell>
        </row>
        <row r="302">
          <cell r="A302" t="str">
            <v>台交南配</v>
          </cell>
          <cell r="B302" t="str">
            <v>10kV</v>
          </cell>
          <cell r="C302">
            <v>2</v>
          </cell>
          <cell r="D302" t="str">
            <v>分区2</v>
          </cell>
          <cell r="E302" t="str">
            <v>138古南线</v>
          </cell>
          <cell r="F302">
            <v>1987</v>
          </cell>
          <cell r="G302">
            <v>2012</v>
          </cell>
          <cell r="H302">
            <v>1</v>
          </cell>
          <cell r="I302">
            <v>2</v>
          </cell>
          <cell r="J302" t="str">
            <v>市辖</v>
          </cell>
        </row>
        <row r="303">
          <cell r="A303" t="str">
            <v>台交北配</v>
          </cell>
          <cell r="B303" t="str">
            <v>10kV</v>
          </cell>
          <cell r="C303">
            <v>2</v>
          </cell>
          <cell r="D303" t="str">
            <v>分区2</v>
          </cell>
          <cell r="E303" t="str">
            <v>138古南线</v>
          </cell>
          <cell r="F303">
            <v>1987</v>
          </cell>
          <cell r="G303">
            <v>2012</v>
          </cell>
          <cell r="H303">
            <v>2</v>
          </cell>
          <cell r="I303">
            <v>2</v>
          </cell>
          <cell r="J303" t="str">
            <v>市辖</v>
          </cell>
        </row>
        <row r="304">
          <cell r="A304" t="str">
            <v>顺高路配</v>
          </cell>
          <cell r="B304" t="str">
            <v>10kV</v>
          </cell>
          <cell r="C304">
            <v>2</v>
          </cell>
          <cell r="D304" t="str">
            <v>分区3</v>
          </cell>
          <cell r="E304" t="str">
            <v>123瑞叁线</v>
          </cell>
          <cell r="F304">
            <v>1987</v>
          </cell>
          <cell r="G304">
            <v>2012</v>
          </cell>
          <cell r="H304">
            <v>3</v>
          </cell>
          <cell r="I304">
            <v>0</v>
          </cell>
          <cell r="J304" t="str">
            <v>县级</v>
          </cell>
        </row>
        <row r="305">
          <cell r="A305" t="str">
            <v>瑞叁配</v>
          </cell>
          <cell r="B305" t="str">
            <v>10kV</v>
          </cell>
          <cell r="C305">
            <v>2</v>
          </cell>
          <cell r="D305" t="str">
            <v>分区3</v>
          </cell>
          <cell r="E305" t="str">
            <v>123瑞叁线</v>
          </cell>
          <cell r="F305">
            <v>2015</v>
          </cell>
          <cell r="G305">
            <v>2012</v>
          </cell>
          <cell r="H305">
            <v>1</v>
          </cell>
          <cell r="I305">
            <v>0</v>
          </cell>
          <cell r="J305" t="str">
            <v>县级</v>
          </cell>
        </row>
        <row r="306">
          <cell r="A306" t="str">
            <v>公肆配</v>
          </cell>
          <cell r="B306" t="str">
            <v>10kV</v>
          </cell>
          <cell r="C306">
            <v>2</v>
          </cell>
          <cell r="D306" t="str">
            <v>分区4</v>
          </cell>
          <cell r="E306" t="str">
            <v>138古南线</v>
          </cell>
          <cell r="F306">
            <v>2015</v>
          </cell>
          <cell r="G306">
            <v>2012</v>
          </cell>
          <cell r="H306">
            <v>2</v>
          </cell>
          <cell r="I306">
            <v>1</v>
          </cell>
          <cell r="J306" t="str">
            <v>市辖</v>
          </cell>
        </row>
        <row r="307">
          <cell r="A307" t="str">
            <v>城肆配</v>
          </cell>
          <cell r="B307" t="str">
            <v>10kV</v>
          </cell>
          <cell r="C307">
            <v>2</v>
          </cell>
          <cell r="D307" t="str">
            <v>分区3</v>
          </cell>
          <cell r="E307" t="str">
            <v>138绿中线</v>
          </cell>
          <cell r="F307">
            <v>2015</v>
          </cell>
          <cell r="G307">
            <v>2012</v>
          </cell>
          <cell r="H307">
            <v>3</v>
          </cell>
          <cell r="I307">
            <v>3</v>
          </cell>
          <cell r="J307" t="str">
            <v>县级</v>
          </cell>
        </row>
        <row r="308">
          <cell r="A308" t="str">
            <v>金城东壹分支开关</v>
          </cell>
          <cell r="B308" t="str">
            <v>10kV</v>
          </cell>
          <cell r="C308">
            <v>2</v>
          </cell>
          <cell r="D308" t="str">
            <v>分区3</v>
          </cell>
          <cell r="E308" t="str">
            <v>138绿中线</v>
          </cell>
          <cell r="F308">
            <v>2015</v>
          </cell>
          <cell r="G308">
            <v>2012</v>
          </cell>
          <cell r="H308">
            <v>1</v>
          </cell>
          <cell r="I308">
            <v>3</v>
          </cell>
          <cell r="J308" t="str">
            <v>县级</v>
          </cell>
        </row>
        <row r="309">
          <cell r="A309" t="str">
            <v>薛兆东配</v>
          </cell>
          <cell r="B309" t="str">
            <v>10kV</v>
          </cell>
          <cell r="C309">
            <v>2</v>
          </cell>
          <cell r="D309" t="str">
            <v>分区3</v>
          </cell>
          <cell r="E309" t="str">
            <v>138绿中线</v>
          </cell>
          <cell r="F309">
            <v>2015</v>
          </cell>
          <cell r="G309">
            <v>2012</v>
          </cell>
          <cell r="H309">
            <v>2</v>
          </cell>
          <cell r="I309">
            <v>3</v>
          </cell>
          <cell r="J309" t="str">
            <v>县级</v>
          </cell>
        </row>
        <row r="310">
          <cell r="A310" t="str">
            <v>金城东贰分支开关</v>
          </cell>
          <cell r="B310" t="str">
            <v>10kV</v>
          </cell>
          <cell r="C310">
            <v>2</v>
          </cell>
          <cell r="D310" t="str">
            <v>分区3</v>
          </cell>
          <cell r="E310" t="str">
            <v>138绿中线</v>
          </cell>
          <cell r="F310">
            <v>2015</v>
          </cell>
          <cell r="G310">
            <v>2012</v>
          </cell>
          <cell r="H310">
            <v>3</v>
          </cell>
          <cell r="I310">
            <v>3</v>
          </cell>
          <cell r="J310" t="str">
            <v>县级</v>
          </cell>
        </row>
        <row r="311">
          <cell r="A311" t="str">
            <v>国邦西配</v>
          </cell>
          <cell r="B311" t="str">
            <v>10kV</v>
          </cell>
          <cell r="C311">
            <v>2</v>
          </cell>
          <cell r="D311" t="str">
            <v>分区3</v>
          </cell>
          <cell r="E311" t="str">
            <v>138绿中线</v>
          </cell>
          <cell r="F311">
            <v>2015</v>
          </cell>
          <cell r="G311">
            <v>2012</v>
          </cell>
          <cell r="H311">
            <v>1</v>
          </cell>
          <cell r="I311">
            <v>3</v>
          </cell>
          <cell r="J311" t="str">
            <v>县级</v>
          </cell>
        </row>
        <row r="312">
          <cell r="A312" t="str">
            <v>国邦东配</v>
          </cell>
          <cell r="B312" t="str">
            <v>10kV</v>
          </cell>
          <cell r="C312">
            <v>2</v>
          </cell>
          <cell r="D312" t="str">
            <v>分区3</v>
          </cell>
          <cell r="E312" t="str">
            <v>138绿中线</v>
          </cell>
          <cell r="F312">
            <v>2015</v>
          </cell>
          <cell r="G312">
            <v>2012</v>
          </cell>
          <cell r="H312">
            <v>2</v>
          </cell>
          <cell r="I312">
            <v>3</v>
          </cell>
          <cell r="J312" t="str">
            <v>县级</v>
          </cell>
        </row>
        <row r="313">
          <cell r="A313" t="str">
            <v>光华壹号分支开关</v>
          </cell>
          <cell r="B313" t="str">
            <v>10kV</v>
          </cell>
          <cell r="C313">
            <v>2</v>
          </cell>
          <cell r="D313" t="str">
            <v>分区3</v>
          </cell>
          <cell r="E313" t="str">
            <v>138绿中线</v>
          </cell>
          <cell r="F313">
            <v>2015</v>
          </cell>
          <cell r="G313">
            <v>2012</v>
          </cell>
          <cell r="H313">
            <v>3</v>
          </cell>
          <cell r="I313">
            <v>3</v>
          </cell>
          <cell r="J313" t="str">
            <v>县级</v>
          </cell>
        </row>
        <row r="314">
          <cell r="A314" t="str">
            <v>光华叁号分支开关</v>
          </cell>
          <cell r="B314" t="str">
            <v>10kV</v>
          </cell>
          <cell r="C314">
            <v>2</v>
          </cell>
          <cell r="D314" t="str">
            <v>分区3</v>
          </cell>
          <cell r="E314" t="str">
            <v>138绿中线</v>
          </cell>
          <cell r="F314">
            <v>2014</v>
          </cell>
          <cell r="G314">
            <v>2012</v>
          </cell>
          <cell r="H314">
            <v>1</v>
          </cell>
          <cell r="I314">
            <v>3</v>
          </cell>
          <cell r="J314" t="str">
            <v>县级</v>
          </cell>
        </row>
        <row r="315">
          <cell r="A315" t="str">
            <v>光华东配</v>
          </cell>
          <cell r="B315" t="str">
            <v>10kV</v>
          </cell>
          <cell r="C315">
            <v>2</v>
          </cell>
          <cell r="D315" t="str">
            <v>分区3</v>
          </cell>
          <cell r="E315" t="str">
            <v>138绿中线</v>
          </cell>
          <cell r="F315">
            <v>2014</v>
          </cell>
          <cell r="G315">
            <v>2012</v>
          </cell>
          <cell r="H315">
            <v>2</v>
          </cell>
          <cell r="I315">
            <v>3</v>
          </cell>
          <cell r="J315" t="str">
            <v>县级</v>
          </cell>
        </row>
        <row r="316">
          <cell r="A316" t="str">
            <v>城肆线F1</v>
          </cell>
          <cell r="B316" t="str">
            <v>10kV</v>
          </cell>
          <cell r="C316">
            <v>2</v>
          </cell>
          <cell r="D316" t="str">
            <v>分区3</v>
          </cell>
          <cell r="E316" t="str">
            <v>138绿中线</v>
          </cell>
          <cell r="F316">
            <v>2014</v>
          </cell>
          <cell r="G316">
            <v>2012</v>
          </cell>
          <cell r="H316">
            <v>3</v>
          </cell>
          <cell r="I316">
            <v>3</v>
          </cell>
          <cell r="J316" t="str">
            <v>县级</v>
          </cell>
        </row>
        <row r="317">
          <cell r="A317" t="str">
            <v>城邦西配</v>
          </cell>
          <cell r="B317" t="str">
            <v>10kV</v>
          </cell>
          <cell r="C317">
            <v>2</v>
          </cell>
          <cell r="D317" t="str">
            <v>分区3</v>
          </cell>
          <cell r="E317" t="str">
            <v>138绿中线</v>
          </cell>
          <cell r="F317">
            <v>2014</v>
          </cell>
          <cell r="G317">
            <v>2012</v>
          </cell>
          <cell r="H317">
            <v>1</v>
          </cell>
          <cell r="I317">
            <v>3</v>
          </cell>
          <cell r="J317" t="str">
            <v>县级</v>
          </cell>
        </row>
        <row r="318">
          <cell r="A318" t="str">
            <v>城花西配</v>
          </cell>
          <cell r="B318" t="str">
            <v>10kV</v>
          </cell>
          <cell r="C318">
            <v>2</v>
          </cell>
          <cell r="D318" t="str">
            <v>分区2</v>
          </cell>
          <cell r="E318" t="str">
            <v>138古南线</v>
          </cell>
          <cell r="F318">
            <v>2014</v>
          </cell>
          <cell r="G318">
            <v>2012</v>
          </cell>
          <cell r="H318">
            <v>2</v>
          </cell>
          <cell r="I318">
            <v>2</v>
          </cell>
          <cell r="J318" t="str">
            <v>市辖</v>
          </cell>
        </row>
        <row r="319">
          <cell r="A319" t="str">
            <v>城花东配</v>
          </cell>
          <cell r="B319" t="str">
            <v>10kV</v>
          </cell>
          <cell r="C319">
            <v>2</v>
          </cell>
          <cell r="D319" t="str">
            <v>分区2</v>
          </cell>
          <cell r="E319" t="str">
            <v>138古南线</v>
          </cell>
          <cell r="F319">
            <v>2014</v>
          </cell>
          <cell r="G319">
            <v>2012</v>
          </cell>
          <cell r="H319">
            <v>3</v>
          </cell>
          <cell r="I319">
            <v>2</v>
          </cell>
          <cell r="J319" t="str">
            <v>市辖</v>
          </cell>
        </row>
        <row r="320">
          <cell r="A320" t="str">
            <v>城捌南配</v>
          </cell>
          <cell r="B320" t="str">
            <v>10kV</v>
          </cell>
          <cell r="C320">
            <v>2</v>
          </cell>
          <cell r="D320" t="str">
            <v>分区3</v>
          </cell>
          <cell r="E320" t="str">
            <v>138绿中线</v>
          </cell>
          <cell r="F320">
            <v>2014</v>
          </cell>
          <cell r="G320">
            <v>2012</v>
          </cell>
          <cell r="H320">
            <v>1</v>
          </cell>
          <cell r="I320">
            <v>3</v>
          </cell>
          <cell r="J320" t="str">
            <v>县级</v>
          </cell>
        </row>
        <row r="321">
          <cell r="A321" t="str">
            <v>滨江东配</v>
          </cell>
          <cell r="B321" t="str">
            <v>10kV</v>
          </cell>
          <cell r="C321">
            <v>2</v>
          </cell>
          <cell r="D321" t="str">
            <v>分区3</v>
          </cell>
          <cell r="E321" t="str">
            <v>138绿中线</v>
          </cell>
          <cell r="F321">
            <v>2014</v>
          </cell>
          <cell r="G321">
            <v>2012</v>
          </cell>
          <cell r="H321">
            <v>2</v>
          </cell>
          <cell r="I321">
            <v>3</v>
          </cell>
          <cell r="J321" t="str">
            <v>县级</v>
          </cell>
        </row>
        <row r="322">
          <cell r="A322" t="str">
            <v>城捌线分支开关1</v>
          </cell>
          <cell r="B322" t="str">
            <v>10kV</v>
          </cell>
          <cell r="C322">
            <v>2</v>
          </cell>
          <cell r="D322" t="str">
            <v>分区3</v>
          </cell>
          <cell r="E322" t="str">
            <v>138绿中线</v>
          </cell>
          <cell r="F322">
            <v>2014</v>
          </cell>
          <cell r="G322">
            <v>2012</v>
          </cell>
          <cell r="H322">
            <v>3</v>
          </cell>
          <cell r="I322">
            <v>3</v>
          </cell>
          <cell r="J322" t="str">
            <v>县级</v>
          </cell>
        </row>
        <row r="323">
          <cell r="A323" t="str">
            <v>城捌线分支开关2</v>
          </cell>
          <cell r="B323" t="str">
            <v>10kV</v>
          </cell>
          <cell r="C323">
            <v>2</v>
          </cell>
          <cell r="D323" t="str">
            <v>分区3</v>
          </cell>
          <cell r="E323" t="str">
            <v>138绿中线</v>
          </cell>
          <cell r="F323">
            <v>2013</v>
          </cell>
          <cell r="G323">
            <v>2012</v>
          </cell>
          <cell r="H323">
            <v>1</v>
          </cell>
          <cell r="I323">
            <v>3</v>
          </cell>
          <cell r="J323" t="str">
            <v>县级</v>
          </cell>
        </row>
        <row r="324">
          <cell r="A324" t="str">
            <v>滨江路北配</v>
          </cell>
          <cell r="B324" t="str">
            <v>10kV</v>
          </cell>
          <cell r="C324">
            <v>2</v>
          </cell>
          <cell r="D324" t="str">
            <v>分区3</v>
          </cell>
          <cell r="E324" t="str">
            <v>138绿中线</v>
          </cell>
          <cell r="F324">
            <v>2013</v>
          </cell>
          <cell r="G324">
            <v>2012</v>
          </cell>
          <cell r="H324">
            <v>2</v>
          </cell>
          <cell r="I324">
            <v>3</v>
          </cell>
          <cell r="J324" t="str">
            <v>县级</v>
          </cell>
        </row>
        <row r="325">
          <cell r="A325" t="str">
            <v>滨江路南配</v>
          </cell>
          <cell r="B325" t="str">
            <v>10kV</v>
          </cell>
          <cell r="C325">
            <v>2</v>
          </cell>
          <cell r="D325" t="str">
            <v>分区3</v>
          </cell>
          <cell r="E325" t="str">
            <v>138绿中线</v>
          </cell>
          <cell r="F325">
            <v>2013</v>
          </cell>
          <cell r="G325">
            <v>2012</v>
          </cell>
          <cell r="H325">
            <v>3</v>
          </cell>
          <cell r="I325">
            <v>3</v>
          </cell>
          <cell r="J325" t="str">
            <v>县级</v>
          </cell>
        </row>
        <row r="326">
          <cell r="A326" t="str">
            <v>城壹线分支开关</v>
          </cell>
          <cell r="B326" t="str">
            <v>10kV</v>
          </cell>
          <cell r="C326">
            <v>2</v>
          </cell>
          <cell r="D326" t="str">
            <v>分区3</v>
          </cell>
          <cell r="E326" t="str">
            <v>111城壹线</v>
          </cell>
          <cell r="F326">
            <v>2013</v>
          </cell>
          <cell r="G326">
            <v>2012</v>
          </cell>
          <cell r="H326">
            <v>1</v>
          </cell>
          <cell r="I326">
            <v>0</v>
          </cell>
          <cell r="J326" t="str">
            <v>县级</v>
          </cell>
        </row>
        <row r="327">
          <cell r="A327" t="str">
            <v>东肆配</v>
          </cell>
          <cell r="B327" t="str">
            <v>10kV</v>
          </cell>
          <cell r="C327">
            <v>2</v>
          </cell>
          <cell r="D327" t="str">
            <v>分区4</v>
          </cell>
          <cell r="E327" t="str">
            <v>138古南线</v>
          </cell>
          <cell r="F327">
            <v>2013</v>
          </cell>
          <cell r="G327">
            <v>2012</v>
          </cell>
          <cell r="H327">
            <v>2</v>
          </cell>
          <cell r="I327">
            <v>1</v>
          </cell>
          <cell r="J327" t="str">
            <v>市辖</v>
          </cell>
        </row>
        <row r="328">
          <cell r="A328" t="str">
            <v>金卫北分支开关</v>
          </cell>
          <cell r="B328" t="str">
            <v>10kV</v>
          </cell>
          <cell r="C328">
            <v>2</v>
          </cell>
          <cell r="D328" t="str">
            <v>分区4</v>
          </cell>
          <cell r="E328" t="str">
            <v>138古南线</v>
          </cell>
          <cell r="F328">
            <v>2013</v>
          </cell>
          <cell r="G328">
            <v>2012</v>
          </cell>
          <cell r="H328">
            <v>3</v>
          </cell>
          <cell r="I328">
            <v>1</v>
          </cell>
          <cell r="J328" t="str">
            <v>市辖</v>
          </cell>
        </row>
        <row r="329">
          <cell r="A329" t="str">
            <v>晨风路2#配</v>
          </cell>
          <cell r="B329" t="str">
            <v>10kV</v>
          </cell>
          <cell r="C329">
            <v>2</v>
          </cell>
          <cell r="D329" t="str">
            <v>分区4</v>
          </cell>
          <cell r="E329" t="str">
            <v>138古南线</v>
          </cell>
          <cell r="F329">
            <v>2013</v>
          </cell>
          <cell r="G329">
            <v>2012</v>
          </cell>
          <cell r="H329">
            <v>1</v>
          </cell>
          <cell r="I329">
            <v>1</v>
          </cell>
          <cell r="J329" t="str">
            <v>市辖</v>
          </cell>
        </row>
        <row r="330">
          <cell r="A330" t="str">
            <v>美通东配</v>
          </cell>
          <cell r="B330" t="str">
            <v>10kV</v>
          </cell>
          <cell r="C330">
            <v>2</v>
          </cell>
          <cell r="D330" t="str">
            <v>分区4</v>
          </cell>
          <cell r="E330" t="str">
            <v>138古南线</v>
          </cell>
          <cell r="F330">
            <v>2013</v>
          </cell>
          <cell r="G330">
            <v>2012</v>
          </cell>
          <cell r="H330">
            <v>2</v>
          </cell>
          <cell r="I330">
            <v>1</v>
          </cell>
          <cell r="J330" t="str">
            <v>市辖</v>
          </cell>
        </row>
        <row r="331">
          <cell r="A331" t="str">
            <v>晨风路4#配</v>
          </cell>
          <cell r="B331" t="str">
            <v>10kV</v>
          </cell>
          <cell r="C331">
            <v>2</v>
          </cell>
          <cell r="D331" t="str">
            <v>分区4</v>
          </cell>
          <cell r="E331" t="str">
            <v>138古南线</v>
          </cell>
          <cell r="F331">
            <v>2013</v>
          </cell>
          <cell r="G331">
            <v>2012</v>
          </cell>
          <cell r="H331">
            <v>3</v>
          </cell>
          <cell r="I331">
            <v>1</v>
          </cell>
          <cell r="J331" t="str">
            <v>市辖</v>
          </cell>
        </row>
        <row r="332">
          <cell r="A332" t="str">
            <v>东伍配</v>
          </cell>
          <cell r="B332" t="str">
            <v>10kV</v>
          </cell>
          <cell r="C332">
            <v>2</v>
          </cell>
          <cell r="D332" t="str">
            <v>分区4</v>
          </cell>
          <cell r="E332" t="str">
            <v>138古南线</v>
          </cell>
          <cell r="F332">
            <v>2012</v>
          </cell>
          <cell r="G332">
            <v>2012</v>
          </cell>
          <cell r="H332">
            <v>1</v>
          </cell>
          <cell r="I332">
            <v>1</v>
          </cell>
          <cell r="J332" t="str">
            <v>市辖</v>
          </cell>
        </row>
        <row r="333">
          <cell r="A333" t="str">
            <v>港汇南配</v>
          </cell>
          <cell r="B333" t="str">
            <v>10kV</v>
          </cell>
          <cell r="C333">
            <v>2</v>
          </cell>
          <cell r="D333" t="str">
            <v>分区4</v>
          </cell>
          <cell r="E333" t="str">
            <v>138古南线</v>
          </cell>
          <cell r="F333">
            <v>2012</v>
          </cell>
          <cell r="G333">
            <v>2012</v>
          </cell>
          <cell r="H333">
            <v>2</v>
          </cell>
          <cell r="I333">
            <v>1</v>
          </cell>
          <cell r="J333" t="str">
            <v>市辖</v>
          </cell>
        </row>
        <row r="334">
          <cell r="A334" t="str">
            <v>新建箱式变电站</v>
          </cell>
          <cell r="B334" t="str">
            <v>10kV</v>
          </cell>
          <cell r="C334">
            <v>2</v>
          </cell>
          <cell r="D334" t="str">
            <v>分区4</v>
          </cell>
          <cell r="E334" t="str">
            <v>138古南线</v>
          </cell>
          <cell r="F334">
            <v>2012</v>
          </cell>
          <cell r="G334">
            <v>2012</v>
          </cell>
          <cell r="H334">
            <v>3</v>
          </cell>
          <cell r="I334">
            <v>1</v>
          </cell>
          <cell r="J334" t="str">
            <v>市辖</v>
          </cell>
        </row>
        <row r="335">
          <cell r="A335" t="str">
            <v>东捌配</v>
          </cell>
          <cell r="B335" t="str">
            <v>10kV</v>
          </cell>
          <cell r="C335">
            <v>2</v>
          </cell>
          <cell r="D335" t="str">
            <v>分区4</v>
          </cell>
          <cell r="E335" t="str">
            <v>138古南线</v>
          </cell>
          <cell r="F335">
            <v>2012</v>
          </cell>
          <cell r="G335">
            <v>2012</v>
          </cell>
          <cell r="H335">
            <v>1</v>
          </cell>
          <cell r="I335">
            <v>1</v>
          </cell>
          <cell r="J335" t="str">
            <v>市辖</v>
          </cell>
        </row>
        <row r="336">
          <cell r="A336" t="str">
            <v>兆丰路配</v>
          </cell>
          <cell r="B336" t="str">
            <v>10kV</v>
          </cell>
          <cell r="C336">
            <v>2</v>
          </cell>
          <cell r="D336" t="str">
            <v>分区4</v>
          </cell>
          <cell r="E336" t="str">
            <v>138古南线</v>
          </cell>
          <cell r="F336">
            <v>2012</v>
          </cell>
          <cell r="G336">
            <v>2012</v>
          </cell>
          <cell r="H336">
            <v>2</v>
          </cell>
          <cell r="I336">
            <v>1</v>
          </cell>
          <cell r="J336" t="str">
            <v>市辖</v>
          </cell>
        </row>
        <row r="337">
          <cell r="A337" t="str">
            <v>兆丰路北配</v>
          </cell>
          <cell r="B337" t="str">
            <v>10kV</v>
          </cell>
          <cell r="C337">
            <v>2</v>
          </cell>
          <cell r="D337" t="str">
            <v>分区4</v>
          </cell>
          <cell r="E337" t="str">
            <v>138古南线</v>
          </cell>
          <cell r="F337">
            <v>2012</v>
          </cell>
          <cell r="G337">
            <v>2012</v>
          </cell>
          <cell r="H337">
            <v>3</v>
          </cell>
          <cell r="I337">
            <v>1</v>
          </cell>
          <cell r="J337" t="str">
            <v>市辖</v>
          </cell>
        </row>
        <row r="338">
          <cell r="A338" t="str">
            <v>118东捌线兆丰路南分支开关</v>
          </cell>
          <cell r="B338" t="str">
            <v>10kV</v>
          </cell>
          <cell r="C338">
            <v>2</v>
          </cell>
          <cell r="D338" t="str">
            <v>分区4</v>
          </cell>
          <cell r="E338" t="str">
            <v>138古南线</v>
          </cell>
          <cell r="F338">
            <v>2012</v>
          </cell>
          <cell r="G338">
            <v>2012</v>
          </cell>
          <cell r="H338">
            <v>1</v>
          </cell>
          <cell r="I338">
            <v>1</v>
          </cell>
          <cell r="J338" t="str">
            <v>市辖</v>
          </cell>
        </row>
        <row r="339">
          <cell r="A339" t="str">
            <v>118东捌线美乐地分支开关</v>
          </cell>
          <cell r="B339" t="str">
            <v>10kV</v>
          </cell>
          <cell r="C339">
            <v>2</v>
          </cell>
          <cell r="D339" t="str">
            <v>分区4</v>
          </cell>
          <cell r="E339" t="str">
            <v>138古南线</v>
          </cell>
          <cell r="F339">
            <v>2012</v>
          </cell>
          <cell r="G339">
            <v>2012</v>
          </cell>
          <cell r="H339">
            <v>2</v>
          </cell>
          <cell r="I339">
            <v>1</v>
          </cell>
          <cell r="J339" t="str">
            <v>市辖</v>
          </cell>
        </row>
        <row r="340">
          <cell r="A340" t="str">
            <v>118东捌线兆丰路北分支开关</v>
          </cell>
          <cell r="B340" t="str">
            <v>10kV</v>
          </cell>
          <cell r="C340">
            <v>2</v>
          </cell>
          <cell r="D340" t="str">
            <v>分区4</v>
          </cell>
          <cell r="E340" t="str">
            <v>138古南线</v>
          </cell>
          <cell r="F340">
            <v>2012</v>
          </cell>
          <cell r="G340">
            <v>2012</v>
          </cell>
          <cell r="H340">
            <v>3</v>
          </cell>
          <cell r="I340">
            <v>1</v>
          </cell>
          <cell r="J340" t="str">
            <v>市辖</v>
          </cell>
        </row>
        <row r="341">
          <cell r="A341" t="str">
            <v>都会新峰园东配</v>
          </cell>
          <cell r="B341" t="str">
            <v>10kV</v>
          </cell>
          <cell r="C341">
            <v>2</v>
          </cell>
          <cell r="D341" t="str">
            <v>分区4</v>
          </cell>
          <cell r="E341" t="str">
            <v>138古南线</v>
          </cell>
          <cell r="F341">
            <v>2011</v>
          </cell>
          <cell r="G341">
            <v>2012</v>
          </cell>
          <cell r="H341">
            <v>1</v>
          </cell>
          <cell r="I341">
            <v>1</v>
          </cell>
          <cell r="J341" t="str">
            <v>市辖</v>
          </cell>
        </row>
        <row r="342">
          <cell r="A342" t="str">
            <v>118东捌线F1分支开关</v>
          </cell>
          <cell r="B342" t="str">
            <v>10kV</v>
          </cell>
          <cell r="C342">
            <v>2</v>
          </cell>
          <cell r="D342" t="str">
            <v>分区4</v>
          </cell>
          <cell r="E342" t="str">
            <v>138古南线</v>
          </cell>
          <cell r="F342">
            <v>2011</v>
          </cell>
          <cell r="G342">
            <v>2012</v>
          </cell>
          <cell r="H342">
            <v>2</v>
          </cell>
          <cell r="I342">
            <v>1</v>
          </cell>
          <cell r="J342" t="str">
            <v>市辖</v>
          </cell>
        </row>
        <row r="343">
          <cell r="A343" t="str">
            <v>118东捌线F2</v>
          </cell>
          <cell r="B343" t="str">
            <v>10kV</v>
          </cell>
          <cell r="C343">
            <v>2</v>
          </cell>
          <cell r="D343" t="str">
            <v>分区3</v>
          </cell>
          <cell r="E343" t="str">
            <v>118东捌线</v>
          </cell>
          <cell r="F343">
            <v>2011</v>
          </cell>
          <cell r="G343">
            <v>2012</v>
          </cell>
          <cell r="H343">
            <v>3</v>
          </cell>
          <cell r="I343">
            <v>0</v>
          </cell>
          <cell r="J343" t="str">
            <v>县级</v>
          </cell>
        </row>
        <row r="344">
          <cell r="A344" t="str">
            <v>东贰线招商新村东分支开关</v>
          </cell>
          <cell r="B344" t="str">
            <v>10kV</v>
          </cell>
          <cell r="C344">
            <v>2</v>
          </cell>
          <cell r="D344" t="str">
            <v>分区4</v>
          </cell>
          <cell r="E344" t="str">
            <v>138古南线</v>
          </cell>
          <cell r="F344">
            <v>2011</v>
          </cell>
          <cell r="G344">
            <v>2012</v>
          </cell>
          <cell r="H344">
            <v>1</v>
          </cell>
          <cell r="I344">
            <v>1</v>
          </cell>
          <cell r="J344" t="str">
            <v>市辖</v>
          </cell>
        </row>
        <row r="345">
          <cell r="A345" t="str">
            <v>东贰配</v>
          </cell>
          <cell r="B345" t="str">
            <v>10kV</v>
          </cell>
          <cell r="C345">
            <v>2</v>
          </cell>
          <cell r="D345" t="str">
            <v>分区4</v>
          </cell>
          <cell r="E345" t="str">
            <v>138古南线</v>
          </cell>
          <cell r="F345">
            <v>2011</v>
          </cell>
          <cell r="G345">
            <v>2012</v>
          </cell>
          <cell r="H345">
            <v>2</v>
          </cell>
          <cell r="I345">
            <v>1</v>
          </cell>
          <cell r="J345" t="str">
            <v>市辖</v>
          </cell>
        </row>
        <row r="346">
          <cell r="A346" t="str">
            <v>118东捌线书元分支开关</v>
          </cell>
          <cell r="B346" t="str">
            <v>10kV</v>
          </cell>
          <cell r="C346">
            <v>2</v>
          </cell>
          <cell r="D346" t="str">
            <v>分区4</v>
          </cell>
          <cell r="E346" t="str">
            <v>138古南线</v>
          </cell>
          <cell r="F346">
            <v>2011</v>
          </cell>
          <cell r="G346">
            <v>2012</v>
          </cell>
          <cell r="H346">
            <v>3</v>
          </cell>
          <cell r="I346">
            <v>1</v>
          </cell>
          <cell r="J346" t="str">
            <v>市辖</v>
          </cell>
        </row>
        <row r="347">
          <cell r="A347" t="str">
            <v>广亭东配</v>
          </cell>
          <cell r="B347" t="str">
            <v>10kV</v>
          </cell>
          <cell r="C347">
            <v>2</v>
          </cell>
          <cell r="D347" t="str">
            <v>分区4</v>
          </cell>
          <cell r="E347" t="str">
            <v>138古南线</v>
          </cell>
          <cell r="F347">
            <v>2011</v>
          </cell>
          <cell r="G347">
            <v>2012</v>
          </cell>
          <cell r="H347">
            <v>1</v>
          </cell>
          <cell r="I347">
            <v>1</v>
          </cell>
          <cell r="J347" t="str">
            <v>市辖</v>
          </cell>
        </row>
        <row r="348">
          <cell r="A348" t="str">
            <v>东叁线兆广分支开关</v>
          </cell>
          <cell r="B348" t="str">
            <v>10kV</v>
          </cell>
          <cell r="C348">
            <v>2</v>
          </cell>
          <cell r="D348" t="str">
            <v>分区4</v>
          </cell>
          <cell r="E348" t="str">
            <v>138古南线</v>
          </cell>
          <cell r="F348">
            <v>2011</v>
          </cell>
          <cell r="G348">
            <v>2012</v>
          </cell>
          <cell r="H348">
            <v>2</v>
          </cell>
          <cell r="I348">
            <v>1</v>
          </cell>
          <cell r="J348" t="str">
            <v>市辖</v>
          </cell>
        </row>
        <row r="349">
          <cell r="A349" t="str">
            <v>东叁配</v>
          </cell>
          <cell r="B349" t="str">
            <v>10kV</v>
          </cell>
          <cell r="C349">
            <v>2</v>
          </cell>
          <cell r="D349" t="str">
            <v>分区4</v>
          </cell>
          <cell r="E349" t="str">
            <v>138古南线</v>
          </cell>
          <cell r="F349">
            <v>2011</v>
          </cell>
          <cell r="G349">
            <v>2012</v>
          </cell>
          <cell r="H349">
            <v>3</v>
          </cell>
          <cell r="I349">
            <v>1</v>
          </cell>
          <cell r="J349" t="str">
            <v>市辖</v>
          </cell>
        </row>
        <row r="350">
          <cell r="A350" t="str">
            <v>东柒配</v>
          </cell>
          <cell r="B350" t="str">
            <v>10kV</v>
          </cell>
          <cell r="C350">
            <v>2</v>
          </cell>
          <cell r="D350" t="str">
            <v>分区4</v>
          </cell>
          <cell r="E350" t="str">
            <v>138古南线</v>
          </cell>
          <cell r="F350">
            <v>2010</v>
          </cell>
          <cell r="G350">
            <v>2012</v>
          </cell>
          <cell r="H350">
            <v>1</v>
          </cell>
          <cell r="I350">
            <v>1</v>
          </cell>
          <cell r="J350" t="str">
            <v>市辖</v>
          </cell>
        </row>
        <row r="351">
          <cell r="A351" t="str">
            <v>第一上海西配</v>
          </cell>
          <cell r="B351" t="str">
            <v>10kV</v>
          </cell>
          <cell r="C351">
            <v>2</v>
          </cell>
          <cell r="D351" t="str">
            <v>分区4</v>
          </cell>
          <cell r="E351" t="str">
            <v>138古南线</v>
          </cell>
          <cell r="F351">
            <v>2010</v>
          </cell>
          <cell r="G351">
            <v>2012</v>
          </cell>
          <cell r="H351">
            <v>2</v>
          </cell>
          <cell r="I351">
            <v>1</v>
          </cell>
          <cell r="J351" t="str">
            <v>市辖</v>
          </cell>
        </row>
        <row r="352">
          <cell r="A352" t="str">
            <v>国展捌配</v>
          </cell>
          <cell r="B352" t="str">
            <v>10kV</v>
          </cell>
          <cell r="C352">
            <v>2</v>
          </cell>
          <cell r="D352" t="str">
            <v>分区3</v>
          </cell>
          <cell r="E352" t="str">
            <v>213金丙线</v>
          </cell>
          <cell r="F352">
            <v>2010</v>
          </cell>
          <cell r="G352">
            <v>2012</v>
          </cell>
          <cell r="H352">
            <v>3</v>
          </cell>
          <cell r="I352">
            <v>0</v>
          </cell>
          <cell r="J352" t="str">
            <v>县级</v>
          </cell>
        </row>
        <row r="353">
          <cell r="A353" t="str">
            <v>金丙配</v>
          </cell>
          <cell r="B353" t="str">
            <v>10kV</v>
          </cell>
          <cell r="C353">
            <v>2</v>
          </cell>
          <cell r="D353" t="str">
            <v>分区3</v>
          </cell>
          <cell r="E353" t="str">
            <v>138绿中线</v>
          </cell>
          <cell r="F353">
            <v>2010</v>
          </cell>
          <cell r="G353">
            <v>2012</v>
          </cell>
          <cell r="H353">
            <v>1</v>
          </cell>
          <cell r="I353">
            <v>3</v>
          </cell>
          <cell r="J353" t="str">
            <v>县级</v>
          </cell>
        </row>
        <row r="354">
          <cell r="A354" t="str">
            <v>产业A区西配</v>
          </cell>
          <cell r="B354" t="str">
            <v>10kV</v>
          </cell>
          <cell r="C354">
            <v>2</v>
          </cell>
          <cell r="D354" t="str">
            <v>分区3</v>
          </cell>
          <cell r="E354" t="str">
            <v>138绿中线</v>
          </cell>
          <cell r="F354">
            <v>2010</v>
          </cell>
          <cell r="G354">
            <v>2012</v>
          </cell>
          <cell r="H354">
            <v>2</v>
          </cell>
          <cell r="I354">
            <v>3</v>
          </cell>
          <cell r="J354" t="str">
            <v>县级</v>
          </cell>
        </row>
        <row r="355">
          <cell r="A355" t="str">
            <v>产业B区南配</v>
          </cell>
          <cell r="B355" t="str">
            <v>10kV</v>
          </cell>
          <cell r="C355">
            <v>2</v>
          </cell>
          <cell r="D355" t="str">
            <v>分区3</v>
          </cell>
          <cell r="E355" t="str">
            <v>138绿中线</v>
          </cell>
          <cell r="F355">
            <v>2010</v>
          </cell>
          <cell r="G355">
            <v>2012</v>
          </cell>
          <cell r="H355">
            <v>3</v>
          </cell>
          <cell r="I355">
            <v>3</v>
          </cell>
          <cell r="J355" t="str">
            <v>县级</v>
          </cell>
        </row>
        <row r="356">
          <cell r="A356" t="str">
            <v>金乙配</v>
          </cell>
          <cell r="B356" t="str">
            <v>10kV</v>
          </cell>
          <cell r="C356">
            <v>2</v>
          </cell>
          <cell r="D356" t="str">
            <v>分区3</v>
          </cell>
          <cell r="E356" t="str">
            <v>138绿中线</v>
          </cell>
          <cell r="F356">
            <v>2010</v>
          </cell>
          <cell r="G356">
            <v>2012</v>
          </cell>
          <cell r="H356">
            <v>1</v>
          </cell>
          <cell r="I356">
            <v>3</v>
          </cell>
          <cell r="J356" t="str">
            <v>县级</v>
          </cell>
        </row>
        <row r="357">
          <cell r="A357" t="str">
            <v>华道东配</v>
          </cell>
          <cell r="B357" t="str">
            <v>10kV</v>
          </cell>
          <cell r="C357">
            <v>2</v>
          </cell>
          <cell r="D357" t="str">
            <v>分区3</v>
          </cell>
          <cell r="E357" t="str">
            <v>138绿中线</v>
          </cell>
          <cell r="F357">
            <v>2010</v>
          </cell>
          <cell r="G357">
            <v>2012</v>
          </cell>
          <cell r="H357">
            <v>2</v>
          </cell>
          <cell r="I357">
            <v>3</v>
          </cell>
          <cell r="J357" t="str">
            <v>县级</v>
          </cell>
        </row>
        <row r="358">
          <cell r="A358" t="str">
            <v>金甲南配</v>
          </cell>
          <cell r="B358" t="str">
            <v>10kV</v>
          </cell>
          <cell r="C358">
            <v>2</v>
          </cell>
          <cell r="D358" t="str">
            <v>分区3</v>
          </cell>
          <cell r="E358" t="str">
            <v>138绿中线</v>
          </cell>
          <cell r="F358">
            <v>2010</v>
          </cell>
          <cell r="G358">
            <v>2012</v>
          </cell>
          <cell r="H358">
            <v>3</v>
          </cell>
          <cell r="I358">
            <v>3</v>
          </cell>
          <cell r="J358" t="str">
            <v>县级</v>
          </cell>
        </row>
        <row r="359">
          <cell r="A359" t="str">
            <v>远洋东配</v>
          </cell>
          <cell r="B359" t="str">
            <v>10kV</v>
          </cell>
          <cell r="C359">
            <v>2</v>
          </cell>
          <cell r="D359" t="str">
            <v>分区3</v>
          </cell>
          <cell r="E359" t="str">
            <v>138绿中线</v>
          </cell>
          <cell r="F359">
            <v>2009</v>
          </cell>
          <cell r="G359">
            <v>2012</v>
          </cell>
          <cell r="H359">
            <v>1</v>
          </cell>
          <cell r="I359">
            <v>3</v>
          </cell>
          <cell r="J359" t="str">
            <v>县级</v>
          </cell>
        </row>
        <row r="360">
          <cell r="A360" t="str">
            <v>瀚泓南配</v>
          </cell>
          <cell r="B360" t="str">
            <v>10kV</v>
          </cell>
          <cell r="C360">
            <v>2</v>
          </cell>
          <cell r="D360" t="str">
            <v>分区3</v>
          </cell>
          <cell r="E360" t="str">
            <v>138绿中线</v>
          </cell>
          <cell r="F360">
            <v>2009</v>
          </cell>
          <cell r="G360">
            <v>2012</v>
          </cell>
          <cell r="H360">
            <v>2</v>
          </cell>
          <cell r="I360">
            <v>3</v>
          </cell>
          <cell r="J360" t="str">
            <v>县级</v>
          </cell>
        </row>
        <row r="361">
          <cell r="A361" t="str">
            <v>金城北配</v>
          </cell>
          <cell r="B361" t="str">
            <v>10kV</v>
          </cell>
          <cell r="C361">
            <v>2</v>
          </cell>
          <cell r="D361" t="str">
            <v>分区3</v>
          </cell>
          <cell r="E361" t="str">
            <v>138绿中线</v>
          </cell>
          <cell r="F361">
            <v>2009</v>
          </cell>
          <cell r="G361">
            <v>2012</v>
          </cell>
          <cell r="H361">
            <v>3</v>
          </cell>
          <cell r="I361">
            <v>3</v>
          </cell>
          <cell r="J361" t="str">
            <v>县级</v>
          </cell>
        </row>
        <row r="362">
          <cell r="A362" t="str">
            <v>远瀚线配1</v>
          </cell>
          <cell r="B362" t="str">
            <v>10kV</v>
          </cell>
          <cell r="C362">
            <v>2</v>
          </cell>
          <cell r="D362" t="str">
            <v>分区3</v>
          </cell>
          <cell r="E362" t="str">
            <v>138绿中线</v>
          </cell>
          <cell r="F362">
            <v>2009</v>
          </cell>
          <cell r="G362">
            <v>2012</v>
          </cell>
          <cell r="H362">
            <v>1</v>
          </cell>
          <cell r="I362">
            <v>3</v>
          </cell>
          <cell r="J362" t="str">
            <v>县级</v>
          </cell>
        </row>
        <row r="363">
          <cell r="A363" t="str">
            <v>远洋西配</v>
          </cell>
          <cell r="B363" t="str">
            <v>10kV</v>
          </cell>
          <cell r="C363">
            <v>2</v>
          </cell>
          <cell r="D363" t="str">
            <v>分区3</v>
          </cell>
          <cell r="E363" t="str">
            <v>138绿中线</v>
          </cell>
          <cell r="F363">
            <v>2009</v>
          </cell>
          <cell r="G363">
            <v>2012</v>
          </cell>
          <cell r="H363">
            <v>2</v>
          </cell>
          <cell r="I363">
            <v>3</v>
          </cell>
          <cell r="J363" t="str">
            <v>县级</v>
          </cell>
        </row>
        <row r="364">
          <cell r="A364" t="str">
            <v>产业A区东配</v>
          </cell>
          <cell r="B364" t="str">
            <v>10kV</v>
          </cell>
          <cell r="C364">
            <v>2</v>
          </cell>
          <cell r="D364" t="str">
            <v>分区3</v>
          </cell>
          <cell r="E364" t="str">
            <v>138绿中线</v>
          </cell>
          <cell r="F364">
            <v>2009</v>
          </cell>
          <cell r="G364">
            <v>2012</v>
          </cell>
          <cell r="H364">
            <v>3</v>
          </cell>
          <cell r="I364">
            <v>3</v>
          </cell>
          <cell r="J364" t="str">
            <v>县级</v>
          </cell>
        </row>
        <row r="365">
          <cell r="A365" t="str">
            <v>产业B区北配</v>
          </cell>
          <cell r="B365" t="str">
            <v>10kV</v>
          </cell>
          <cell r="C365">
            <v>2</v>
          </cell>
          <cell r="D365" t="str">
            <v>分区3</v>
          </cell>
          <cell r="E365" t="str">
            <v>138绿中线</v>
          </cell>
          <cell r="F365">
            <v>2009</v>
          </cell>
          <cell r="G365">
            <v>2012</v>
          </cell>
          <cell r="H365">
            <v>1</v>
          </cell>
          <cell r="I365">
            <v>3</v>
          </cell>
          <cell r="J365" t="str">
            <v>县级</v>
          </cell>
        </row>
        <row r="366">
          <cell r="A366" t="str">
            <v>金融园配</v>
          </cell>
          <cell r="B366" t="str">
            <v>10kV</v>
          </cell>
          <cell r="C366">
            <v>2</v>
          </cell>
          <cell r="D366" t="str">
            <v>分区3</v>
          </cell>
          <cell r="E366" t="str">
            <v>138绿中线</v>
          </cell>
          <cell r="F366">
            <v>2009</v>
          </cell>
          <cell r="G366">
            <v>2012</v>
          </cell>
          <cell r="H366">
            <v>2</v>
          </cell>
          <cell r="I366">
            <v>3</v>
          </cell>
          <cell r="J366" t="str">
            <v>县级</v>
          </cell>
        </row>
        <row r="367">
          <cell r="A367" t="str">
            <v>国展线F1</v>
          </cell>
          <cell r="B367" t="str">
            <v>10kV</v>
          </cell>
          <cell r="C367">
            <v>2</v>
          </cell>
          <cell r="D367" t="str">
            <v>分区3</v>
          </cell>
          <cell r="E367" t="str">
            <v>138绿中线</v>
          </cell>
          <cell r="F367">
            <v>2009</v>
          </cell>
          <cell r="G367">
            <v>2012</v>
          </cell>
          <cell r="H367">
            <v>3</v>
          </cell>
          <cell r="I367">
            <v>3</v>
          </cell>
          <cell r="J367" t="str">
            <v>县级</v>
          </cell>
        </row>
        <row r="368">
          <cell r="A368" t="str">
            <v>国展玖配</v>
          </cell>
          <cell r="B368" t="str">
            <v>10kV</v>
          </cell>
          <cell r="C368">
            <v>2</v>
          </cell>
          <cell r="D368" t="str">
            <v>分区3</v>
          </cell>
          <cell r="E368" t="str">
            <v>222国展线</v>
          </cell>
          <cell r="F368">
            <v>2008</v>
          </cell>
          <cell r="G368">
            <v>2012</v>
          </cell>
          <cell r="H368">
            <v>1</v>
          </cell>
          <cell r="I368">
            <v>0</v>
          </cell>
          <cell r="J368" t="str">
            <v>县级</v>
          </cell>
        </row>
        <row r="369">
          <cell r="A369" t="str">
            <v>国展伍配</v>
          </cell>
          <cell r="B369" t="str">
            <v>10kV</v>
          </cell>
          <cell r="C369">
            <v>2</v>
          </cell>
          <cell r="D369" t="str">
            <v>分区3</v>
          </cell>
          <cell r="E369" t="str">
            <v>138绿中线</v>
          </cell>
          <cell r="F369">
            <v>2008</v>
          </cell>
          <cell r="G369">
            <v>2012</v>
          </cell>
          <cell r="H369">
            <v>2</v>
          </cell>
          <cell r="I369">
            <v>3</v>
          </cell>
          <cell r="J369" t="str">
            <v>县级</v>
          </cell>
        </row>
        <row r="370">
          <cell r="A370" t="str">
            <v>国展叁配</v>
          </cell>
          <cell r="B370" t="str">
            <v>10kV</v>
          </cell>
          <cell r="C370">
            <v>2</v>
          </cell>
          <cell r="D370" t="str">
            <v>分区3</v>
          </cell>
          <cell r="E370" t="str">
            <v>138绿中线</v>
          </cell>
          <cell r="F370">
            <v>2008</v>
          </cell>
          <cell r="G370">
            <v>2012</v>
          </cell>
          <cell r="H370">
            <v>3</v>
          </cell>
          <cell r="I370">
            <v>3</v>
          </cell>
          <cell r="J370" t="str">
            <v>县级</v>
          </cell>
        </row>
        <row r="371">
          <cell r="A371" t="str">
            <v>国展壹配</v>
          </cell>
          <cell r="B371" t="str">
            <v>10kV</v>
          </cell>
          <cell r="C371">
            <v>2</v>
          </cell>
          <cell r="D371" t="str">
            <v>分区3</v>
          </cell>
          <cell r="E371" t="str">
            <v>138绿中线</v>
          </cell>
          <cell r="F371">
            <v>2008</v>
          </cell>
          <cell r="G371">
            <v>2012</v>
          </cell>
          <cell r="H371">
            <v>1</v>
          </cell>
          <cell r="I371">
            <v>3</v>
          </cell>
          <cell r="J371" t="str">
            <v>县级</v>
          </cell>
        </row>
        <row r="372">
          <cell r="A372" t="str">
            <v>万华线开闭所</v>
          </cell>
          <cell r="B372" t="str">
            <v>10kV</v>
          </cell>
          <cell r="C372">
            <v>0</v>
          </cell>
          <cell r="D372" t="str">
            <v>分区3</v>
          </cell>
          <cell r="E372" t="str">
            <v>138绿中线</v>
          </cell>
          <cell r="F372">
            <v>2008</v>
          </cell>
          <cell r="G372">
            <v>0</v>
          </cell>
          <cell r="H372">
            <v>3</v>
          </cell>
          <cell r="I372">
            <v>3</v>
          </cell>
          <cell r="J372" t="str">
            <v>县级</v>
          </cell>
        </row>
        <row r="373">
          <cell r="A373" t="str">
            <v>华万开关配</v>
          </cell>
          <cell r="B373" t="str">
            <v>10kV</v>
          </cell>
          <cell r="C373">
            <v>2</v>
          </cell>
          <cell r="D373" t="str">
            <v>分区3</v>
          </cell>
          <cell r="E373" t="str">
            <v>138绿中线</v>
          </cell>
          <cell r="F373">
            <v>2008</v>
          </cell>
          <cell r="G373">
            <v>2012</v>
          </cell>
          <cell r="H373">
            <v>2</v>
          </cell>
          <cell r="I373">
            <v>3</v>
          </cell>
          <cell r="J373" t="str">
            <v>县级</v>
          </cell>
        </row>
        <row r="374">
          <cell r="A374" t="str">
            <v>华万东配</v>
          </cell>
          <cell r="B374" t="str">
            <v>10kV</v>
          </cell>
          <cell r="C374">
            <v>2</v>
          </cell>
          <cell r="D374" t="str">
            <v>分区3</v>
          </cell>
          <cell r="E374" t="str">
            <v>138绿中线</v>
          </cell>
          <cell r="F374">
            <v>2008</v>
          </cell>
          <cell r="G374">
            <v>2012</v>
          </cell>
          <cell r="H374">
            <v>3</v>
          </cell>
          <cell r="I374">
            <v>3</v>
          </cell>
          <cell r="J374" t="str">
            <v>县级</v>
          </cell>
        </row>
        <row r="375">
          <cell r="A375" t="str">
            <v>职业中学分支开关</v>
          </cell>
          <cell r="B375" t="str">
            <v>10kV</v>
          </cell>
          <cell r="C375">
            <v>2</v>
          </cell>
          <cell r="D375" t="str">
            <v>分区2</v>
          </cell>
          <cell r="E375" t="str">
            <v>138古南线</v>
          </cell>
          <cell r="F375">
            <v>2008</v>
          </cell>
          <cell r="G375">
            <v>2012</v>
          </cell>
          <cell r="H375">
            <v>1</v>
          </cell>
          <cell r="I375">
            <v>2</v>
          </cell>
          <cell r="J375" t="str">
            <v>市辖</v>
          </cell>
        </row>
        <row r="376">
          <cell r="A376" t="str">
            <v>展览中心分支开关</v>
          </cell>
          <cell r="B376" t="str">
            <v>10kV</v>
          </cell>
          <cell r="C376">
            <v>2</v>
          </cell>
          <cell r="D376" t="str">
            <v>分区2</v>
          </cell>
          <cell r="E376" t="str">
            <v>138古南线</v>
          </cell>
          <cell r="F376">
            <v>2008</v>
          </cell>
          <cell r="G376">
            <v>2012</v>
          </cell>
          <cell r="H376">
            <v>2</v>
          </cell>
          <cell r="I376">
            <v>2</v>
          </cell>
          <cell r="J376" t="str">
            <v>市辖</v>
          </cell>
        </row>
        <row r="377">
          <cell r="A377" t="str">
            <v>宝湾线F1</v>
          </cell>
          <cell r="B377" t="str">
            <v>10kV</v>
          </cell>
          <cell r="C377">
            <v>2</v>
          </cell>
          <cell r="D377" t="str">
            <v>分区3</v>
          </cell>
          <cell r="E377" t="str">
            <v>157宝湾线</v>
          </cell>
          <cell r="F377">
            <v>2008</v>
          </cell>
          <cell r="G377">
            <v>2012</v>
          </cell>
          <cell r="H377">
            <v>3</v>
          </cell>
          <cell r="I377">
            <v>0</v>
          </cell>
          <cell r="J377" t="str">
            <v>县级</v>
          </cell>
        </row>
        <row r="378">
          <cell r="A378" t="str">
            <v>宝湾线配1</v>
          </cell>
          <cell r="B378" t="str">
            <v>10kV</v>
          </cell>
          <cell r="C378">
            <v>2</v>
          </cell>
          <cell r="D378" t="str">
            <v>分区3</v>
          </cell>
          <cell r="E378" t="str">
            <v>157宝湾线</v>
          </cell>
          <cell r="F378">
            <v>2007</v>
          </cell>
          <cell r="G378">
            <v>2012</v>
          </cell>
          <cell r="H378">
            <v>1</v>
          </cell>
          <cell r="I378">
            <v>0</v>
          </cell>
          <cell r="J378" t="str">
            <v>县级</v>
          </cell>
        </row>
        <row r="379">
          <cell r="A379" t="str">
            <v>宝湾线F2</v>
          </cell>
          <cell r="B379" t="str">
            <v>10kV</v>
          </cell>
          <cell r="C379">
            <v>2</v>
          </cell>
          <cell r="D379" t="str">
            <v>分区3</v>
          </cell>
          <cell r="E379" t="str">
            <v>138绿中线</v>
          </cell>
          <cell r="F379">
            <v>2007</v>
          </cell>
          <cell r="G379">
            <v>2012</v>
          </cell>
          <cell r="H379">
            <v>2</v>
          </cell>
          <cell r="I379">
            <v>3</v>
          </cell>
          <cell r="J379" t="str">
            <v>县级</v>
          </cell>
        </row>
        <row r="380">
          <cell r="A380" t="str">
            <v>棕榈东配</v>
          </cell>
          <cell r="B380" t="str">
            <v>10kV</v>
          </cell>
          <cell r="C380">
            <v>2</v>
          </cell>
          <cell r="D380" t="str">
            <v>分区3</v>
          </cell>
          <cell r="E380" t="str">
            <v>138绿中线</v>
          </cell>
          <cell r="F380">
            <v>2007</v>
          </cell>
          <cell r="G380">
            <v>2012</v>
          </cell>
          <cell r="H380">
            <v>3</v>
          </cell>
          <cell r="I380">
            <v>3</v>
          </cell>
          <cell r="J380" t="str">
            <v>县级</v>
          </cell>
        </row>
        <row r="381">
          <cell r="A381" t="str">
            <v>宝湾线棕榈东配</v>
          </cell>
          <cell r="B381" t="str">
            <v>10kV</v>
          </cell>
          <cell r="C381">
            <v>2</v>
          </cell>
          <cell r="D381" t="str">
            <v>分区3</v>
          </cell>
          <cell r="E381" t="str">
            <v>138绿中线</v>
          </cell>
          <cell r="F381">
            <v>2007</v>
          </cell>
          <cell r="G381">
            <v>2012</v>
          </cell>
          <cell r="H381">
            <v>1</v>
          </cell>
          <cell r="I381">
            <v>3</v>
          </cell>
          <cell r="J381" t="str">
            <v>县级</v>
          </cell>
        </row>
        <row r="382">
          <cell r="A382" t="str">
            <v>国展柒配</v>
          </cell>
          <cell r="B382" t="str">
            <v>10kV</v>
          </cell>
          <cell r="C382">
            <v>2</v>
          </cell>
          <cell r="D382" t="str">
            <v>分区3</v>
          </cell>
          <cell r="E382" t="str">
            <v>222国展线</v>
          </cell>
          <cell r="F382">
            <v>2007</v>
          </cell>
          <cell r="G382">
            <v>2012</v>
          </cell>
          <cell r="H382">
            <v>2</v>
          </cell>
          <cell r="I382">
            <v>0</v>
          </cell>
          <cell r="J382" t="str">
            <v>县级</v>
          </cell>
        </row>
        <row r="383">
          <cell r="A383" t="str">
            <v>国展陆配</v>
          </cell>
          <cell r="B383" t="str">
            <v>10kV</v>
          </cell>
          <cell r="C383">
            <v>2</v>
          </cell>
          <cell r="D383" t="str">
            <v>分区3</v>
          </cell>
          <cell r="E383" t="str">
            <v>213金丙线</v>
          </cell>
          <cell r="F383">
            <v>2007</v>
          </cell>
          <cell r="G383">
            <v>2012</v>
          </cell>
          <cell r="H383">
            <v>3</v>
          </cell>
          <cell r="I383">
            <v>0</v>
          </cell>
          <cell r="J383" t="str">
            <v>县级</v>
          </cell>
        </row>
        <row r="384">
          <cell r="A384" t="str">
            <v>公伍配</v>
          </cell>
          <cell r="B384" t="str">
            <v>10kV</v>
          </cell>
          <cell r="C384">
            <v>2</v>
          </cell>
          <cell r="D384" t="str">
            <v>分区4</v>
          </cell>
          <cell r="E384" t="str">
            <v>138古南线</v>
          </cell>
          <cell r="F384">
            <v>2007</v>
          </cell>
          <cell r="G384">
            <v>2012</v>
          </cell>
          <cell r="H384">
            <v>1</v>
          </cell>
          <cell r="I384">
            <v>1</v>
          </cell>
          <cell r="J384" t="str">
            <v>市辖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5" sqref="D5"/>
    </sheetView>
  </sheetViews>
  <sheetFormatPr defaultRowHeight="13.5" x14ac:dyDescent="0.15"/>
  <sheetData>
    <row r="1" spans="1:10" x14ac:dyDescent="0.15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15">
      <c r="A2" s="11" t="s">
        <v>0</v>
      </c>
      <c r="B2" s="17" t="s">
        <v>10</v>
      </c>
      <c r="C2" s="11" t="s">
        <v>11</v>
      </c>
      <c r="D2" s="11" t="s">
        <v>12</v>
      </c>
      <c r="E2" s="11"/>
      <c r="F2" s="11"/>
      <c r="G2" s="11"/>
      <c r="H2" s="11" t="s">
        <v>13</v>
      </c>
      <c r="I2" s="11"/>
      <c r="J2" s="11"/>
    </row>
    <row r="3" spans="1:10" x14ac:dyDescent="0.15">
      <c r="A3" s="11"/>
      <c r="B3" s="17"/>
      <c r="C3" s="11"/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2" t="s">
        <v>19</v>
      </c>
      <c r="J3" s="11" t="s">
        <v>20</v>
      </c>
    </row>
    <row r="4" spans="1:10" x14ac:dyDescent="0.15">
      <c r="A4" s="11"/>
      <c r="B4" s="17"/>
      <c r="C4" s="11"/>
      <c r="D4" s="11"/>
      <c r="E4" s="11"/>
      <c r="F4" s="11"/>
      <c r="G4" s="11"/>
      <c r="H4" s="11"/>
      <c r="I4" s="13"/>
      <c r="J4" s="11"/>
    </row>
    <row r="5" spans="1:10" ht="25.5" x14ac:dyDescent="0.15">
      <c r="A5" s="1">
        <v>1</v>
      </c>
      <c r="B5" s="2" t="s">
        <v>1</v>
      </c>
      <c r="C5" s="1">
        <v>10</v>
      </c>
      <c r="D5" s="1">
        <f ca="1">COUNTIFS(OFFSET(开闭所环网柜分支箱!$B$2,0,0,10000,1),"10kV",OFFSET(开闭所环网柜分支箱!$J$2,0,0,10000,1),"市辖",OFFSET(开闭所环网柜分支箱!$C$2,0,0,10000,1),"0")</f>
        <v>10</v>
      </c>
      <c r="E5" s="1">
        <f ca="1">COUNTIFS(OFFSET(开闭所环网柜分支箱!$B$2,0,0,10000,1),"10kV",OFFSET(开闭所环网柜分支箱!$J$2,0,0,10000,1),"市辖",OFFSET(开闭所环网柜分支箱!$C$2,0,0,10000,1),"1")</f>
        <v>0</v>
      </c>
      <c r="F5" s="1">
        <f ca="1">COUNTIFS(OFFSET(开闭所环网柜分支箱!$B$2,0,0,10000,1),"10kV",OFFSET(开闭所环网柜分支箱!$J$2,0,0,10000,1),"市辖",OFFSET(开闭所环网柜分支箱!$C$2,0,0,10000,1),"2")</f>
        <v>238</v>
      </c>
      <c r="G5" s="1">
        <f ca="1">COUNTIFS(OFFSET(配网开关!$B$2,0,0,10000,1),"10kV",OFFSET(配网开关!$D$2,0,0,10000,1),"市辖",OFFSET(配网开关!$C$2,0,0,10000,1),"0")+COUNTIFS(OFFSET(配网开关!$B$2,0,0,10000,1),"10kV",OFFSET(配网开关!$D$2,0,0,10000,1),"市辖",OFFSET(配网开关!$C$2,0,0,10000,1),"4")</f>
        <v>5</v>
      </c>
      <c r="H5" s="3">
        <f ca="1">I5+J5</f>
        <v>5</v>
      </c>
      <c r="I5" s="1">
        <f ca="1">COUNTIFS(OFFSET(配网开关!$B$2,0,0,10000,1),"10kV",OFFSET(配网开关!$D$2,0,0,10000,1),"市辖",OFFSET(配网开关!$C$2,0,0,10000,1),"0")</f>
        <v>0</v>
      </c>
      <c r="J5" s="1">
        <f ca="1">COUNTIFS(OFFSET(配网开关!$B$2,0,0,10000,1),"10kV",OFFSET(配网开关!$D$2,0,0,10000,1),"市辖",OFFSET(配网开关!$C$2,0,0,10000,1),"4")</f>
        <v>5</v>
      </c>
    </row>
    <row r="6" spans="1:10" ht="25.5" x14ac:dyDescent="0.15">
      <c r="A6" s="1">
        <v>2</v>
      </c>
      <c r="B6" s="2" t="s">
        <v>2</v>
      </c>
      <c r="C6" s="1">
        <v>10</v>
      </c>
      <c r="D6" s="1">
        <f ca="1">COUNTIFS(OFFSET(开闭所环网柜分支箱!$B$2,0,0,10000,1),"10kV",OFFSET(开闭所环网柜分支箱!$J$2,0,0,10000,1),"县级",OFFSET(开闭所环网柜分支箱!$C$2,0,0,10000,1),"0")</f>
        <v>8</v>
      </c>
      <c r="E6" s="1">
        <f ca="1">COUNTIFS(OFFSET(开闭所环网柜分支箱!$B$2,0,0,10000,1),"10kV",OFFSET(开闭所环网柜分支箱!$J$2,0,0,10000,1),"县级",OFFSET(开闭所环网柜分支箱!$C$2,0,0,10000,1),"1")</f>
        <v>0</v>
      </c>
      <c r="F6" s="1">
        <f ca="1">COUNTIFS(OFFSET(开闭所环网柜分支箱!$B$2,0,0,10000,1),"10kV",OFFSET(开闭所环网柜分支箱!$J$2,0,0,10000,1),"县级",OFFSET(开闭所环网柜分支箱!$C$2,0,0,10000,1),"2")</f>
        <v>127</v>
      </c>
      <c r="G6" s="1">
        <f ca="1">COUNTIFS(OFFSET(配网开关!$B$2,0,0,10000,1),"10kV",OFFSET(配网开关!$D$2,0,0,10000,1),"县级",OFFSET(配网开关!$C$2,0,0,10000,1),"0")+COUNTIFS(OFFSET(配网开关!$B$2,0,0,10000,1),"10kV",OFFSET(配网开关!$D$2,0,0,10000,1),"县级",OFFSET(配网开关!$C$2,0,0,10000,1),"4")</f>
        <v>15</v>
      </c>
      <c r="H6" s="3">
        <f ca="1">I6+J6</f>
        <v>15</v>
      </c>
      <c r="I6" s="1">
        <f ca="1">COUNTIFS(OFFSET(配网开关!$B$2,0,0,10000,1),"10kV",OFFSET(配网开关!$D$2,0,0,10000,1),"县级",OFFSET(配网开关!$C$2,0,0,10000,1),"0")</f>
        <v>0</v>
      </c>
      <c r="J6" s="1">
        <f ca="1">COUNTIFS(OFFSET(配网开关!$B$2,0,0,10000,1),"10kV",OFFSET(配网开关!$D$2,0,0,10000,1),"县级",OFFSET(配网开关!$C$2,0,0,10000,1),"4")</f>
        <v>15</v>
      </c>
    </row>
    <row r="7" spans="1:10" x14ac:dyDescent="0.15">
      <c r="A7" s="1">
        <v>3</v>
      </c>
      <c r="B7" s="2" t="s">
        <v>3</v>
      </c>
      <c r="C7" s="1">
        <v>10</v>
      </c>
      <c r="D7" s="3">
        <f t="shared" ref="D7:J7" ca="1" si="0">D5+D6</f>
        <v>18</v>
      </c>
      <c r="E7" s="3">
        <f t="shared" ca="1" si="0"/>
        <v>0</v>
      </c>
      <c r="F7" s="3">
        <f t="shared" ca="1" si="0"/>
        <v>365</v>
      </c>
      <c r="G7" s="3">
        <f t="shared" ca="1" si="0"/>
        <v>20</v>
      </c>
      <c r="H7" s="3">
        <f t="shared" ca="1" si="0"/>
        <v>20</v>
      </c>
      <c r="I7" s="3">
        <f t="shared" ca="1" si="0"/>
        <v>0</v>
      </c>
      <c r="J7" s="3">
        <f t="shared" ca="1" si="0"/>
        <v>20</v>
      </c>
    </row>
    <row r="8" spans="1:10" x14ac:dyDescent="0.15">
      <c r="A8" s="4">
        <v>3.1</v>
      </c>
      <c r="B8" s="5" t="s">
        <v>21</v>
      </c>
      <c r="C8" s="1">
        <v>10</v>
      </c>
      <c r="D8" s="1">
        <f ca="1">COUNTIFS(OFFSET(开闭所环网柜分支箱!$B$2,0,0,10000,1),"10kV",OFFSET(开闭所环网柜分支箱!$I$2,0,0,10000,1),"0",OFFSET(开闭所环网柜分支箱!$C$2,0,0,10000,1),"0")</f>
        <v>3</v>
      </c>
      <c r="E8" s="1">
        <f ca="1">COUNTIFS(OFFSET(开闭所环网柜分支箱!$B$2,0,0,10000,1),"10kV",OFFSET(开闭所环网柜分支箱!$I$2,0,0,10000,1),"0",OFFSET(开闭所环网柜分支箱!$C$2,0,0,10000,1),"1")</f>
        <v>0</v>
      </c>
      <c r="F8" s="1">
        <f ca="1">COUNTIFS(OFFSET(开闭所环网柜分支箱!$B$2,0,0,10000,1),"10kV",OFFSET(开闭所环网柜分支箱!$I$2,0,0,10000,1),"0",OFFSET(开闭所环网柜分支箱!$C$2,0,0,10000,1),"2")</f>
        <v>27</v>
      </c>
      <c r="G8" s="1">
        <f ca="1">COUNTIFS(OFFSET(配网开关!$B$2,0,0,10000,1),"10kV",OFFSET(配网开关!$K$2,0,0,10000,1),"0",OFFSET(配网开关!$C$2,0,0,10000,1),"0")+COUNTIFS(OFFSET(配网开关!$B$2,0,0,10000,1),"10kV",OFFSET(配网开关!$K$2,0,0,10000,1),"0",OFFSET(配网开关!$C$2,0,0,10000,1),"4")</f>
        <v>1</v>
      </c>
      <c r="H8" s="3">
        <f t="shared" ref="H8:H13" ca="1" si="1">I8+J8</f>
        <v>1</v>
      </c>
      <c r="I8" s="1">
        <f ca="1">COUNTIFS(OFFSET(配网开关!$B$2,0,0,10000,1),"10kV",OFFSET(配网开关!$K$2,0,0,10000,1),"0",OFFSET(配网开关!$C$2,0,0,10000,1),"0")</f>
        <v>0</v>
      </c>
      <c r="J8" s="1">
        <f ca="1">COUNTIFS(OFFSET(配网开关!$B$2,0,0,10000,1),"10kV",OFFSET(配网开关!$K$2,0,0,10000,1),"0",OFFSET(配网开关!$C$2,0,0,10000,1),"4")</f>
        <v>1</v>
      </c>
    </row>
    <row r="9" spans="1:10" x14ac:dyDescent="0.15">
      <c r="A9" s="4">
        <v>3.2</v>
      </c>
      <c r="B9" s="6" t="s">
        <v>4</v>
      </c>
      <c r="C9" s="1">
        <v>10</v>
      </c>
      <c r="D9" s="10">
        <f ca="1">COUNTIFS(OFFSET(开闭所环网柜分支箱!$B$2,0,0,10000,1),"10kV",OFFSET(开闭所环网柜分支箱!$I$2,0,0,10000,1),"1",OFFSET(开闭所环网柜分支箱!$C$2,0,0,10000,1),"0")</f>
        <v>4</v>
      </c>
      <c r="E9" s="10">
        <f ca="1">COUNTIFS(OFFSET(开闭所环网柜分支箱!$B$2,0,0,10000,1),"10kV",OFFSET(开闭所环网柜分支箱!$I$2,0,0,10000,1),"1",OFFSET(开闭所环网柜分支箱!$C$2,0,0,10000,1),"1")</f>
        <v>0</v>
      </c>
      <c r="F9" s="10">
        <f ca="1">COUNTIFS(OFFSET(开闭所环网柜分支箱!$B$2,0,0,10000,1),"10kV",OFFSET(开闭所环网柜分支箱!$I$2,0,0,10000,1),"1",OFFSET(开闭所环网柜分支箱!$C$2,0,0,10000,1),"2")</f>
        <v>101</v>
      </c>
      <c r="G9" s="10">
        <f ca="1">COUNTIFS(OFFSET(配网开关!$B$2,0,0,10000,1),"10kV",OFFSET(配网开关!$K$2,0,0,10000,1),"1",OFFSET(配网开关!$C$2,0,0,10000,1),"0")+COUNTIFS(OFFSET(配网开关!$B$2,0,0,10000,1),"10kV",OFFSET(配网开关!$K$2,0,0,10000,1),"1",OFFSET(配网开关!$C$2,0,0,10000,1),"4")</f>
        <v>0</v>
      </c>
      <c r="H9" s="3">
        <f t="shared" ca="1" si="1"/>
        <v>0</v>
      </c>
      <c r="I9" s="10">
        <f ca="1">COUNTIFS(OFFSET(配网开关!$B$2,0,0,10000,1),"10kV",OFFSET(配网开关!$K$2,0,0,10000,1),"1",OFFSET(配网开关!$C$2,0,0,10000,1),"0")</f>
        <v>0</v>
      </c>
      <c r="J9" s="10">
        <f ca="1">COUNTIFS(OFFSET(配网开关!$B$2,0,0,10000,1),"10kV",OFFSET(配网开关!$K$2,0,0,10000,1),"1",OFFSET(配网开关!$C$2,0,0,10000,1),"4")</f>
        <v>0</v>
      </c>
    </row>
    <row r="10" spans="1:10" x14ac:dyDescent="0.15">
      <c r="A10" s="4">
        <v>3.3</v>
      </c>
      <c r="B10" s="6" t="s">
        <v>5</v>
      </c>
      <c r="C10" s="1">
        <v>10</v>
      </c>
      <c r="D10" s="10">
        <f ca="1">COUNTIFS(OFFSET(开闭所环网柜分支箱!$B$2,0,0,10000,1),"10kV",OFFSET(开闭所环网柜分支箱!$I$2,0,0,10000,1),"2",OFFSET(开闭所环网柜分支箱!$C$2,0,0,10000,1),"0")</f>
        <v>5</v>
      </c>
      <c r="E10" s="10">
        <f ca="1">COUNTIFS(OFFSET(开闭所环网柜分支箱!$B$2,0,0,10000,1),"10kV",OFFSET(开闭所环网柜分支箱!$I$2,0,0,10000,1),"2",OFFSET(开闭所环网柜分支箱!$C$2,0,0,10000,1),"1")</f>
        <v>0</v>
      </c>
      <c r="F10" s="10">
        <f ca="1">COUNTIFS(OFFSET(开闭所环网柜分支箱!$B$2,0,0,10000,1),"10kV",OFFSET(开闭所环网柜分支箱!$I$2,0,0,10000,1),"2",OFFSET(开闭所环网柜分支箱!$C$2,0,0,10000,1),"2")</f>
        <v>100</v>
      </c>
      <c r="G10" s="10">
        <f ca="1">COUNTIFS(OFFSET(配网开关!$B$2,0,0,10000,1),"10kV",OFFSET(配网开关!$K$2,0,0,10000,1),"2",OFFSET(配网开关!$C$2,0,0,10000,1),"0")+COUNTIFS(OFFSET(配网开关!$B$2,0,0,10000,1),"10kV",OFFSET(配网开关!$K$2,0,0,10000,1),"2",OFFSET(配网开关!$C$2,0,0,10000,1),"4")</f>
        <v>4</v>
      </c>
      <c r="H10" s="3">
        <f t="shared" ca="1" si="1"/>
        <v>4</v>
      </c>
      <c r="I10" s="10">
        <f ca="1">COUNTIFS(OFFSET(配网开关!$B$2,0,0,10000,1),"10kV",OFFSET(配网开关!$K$2,0,0,10000,1),"2",OFFSET(配网开关!$C$2,0,0,10000,1),"0")</f>
        <v>0</v>
      </c>
      <c r="J10" s="10">
        <f ca="1">COUNTIFS(OFFSET(配网开关!$B$2,0,0,10000,1),"10kV",OFFSET(配网开关!$K$2,0,0,10000,1),"2",OFFSET(配网开关!$C$2,0,0,10000,1),"4")</f>
        <v>4</v>
      </c>
    </row>
    <row r="11" spans="1:10" x14ac:dyDescent="0.15">
      <c r="A11" s="4">
        <v>3.4</v>
      </c>
      <c r="B11" s="6" t="s">
        <v>6</v>
      </c>
      <c r="C11" s="1">
        <v>10</v>
      </c>
      <c r="D11" s="10">
        <f ca="1">COUNTIFS(OFFSET(开闭所环网柜分支箱!$B$2,0,0,10000,1),"10kV",OFFSET(开闭所环网柜分支箱!$I$2,0,0,10000,1),"3",OFFSET(开闭所环网柜分支箱!$C$2,0,0,10000,1),"0")</f>
        <v>6</v>
      </c>
      <c r="E11" s="10">
        <f ca="1">COUNTIFS(OFFSET(开闭所环网柜分支箱!$B$2,0,0,10000,1),"10kV",OFFSET(开闭所环网柜分支箱!$I$2,0,0,10000,1),"3",OFFSET(开闭所环网柜分支箱!$C$2,0,0,10000,1),"1")</f>
        <v>0</v>
      </c>
      <c r="F11" s="10">
        <f ca="1">COUNTIFS(OFFSET(开闭所环网柜分支箱!$B$2,0,0,10000,1),"10kV",OFFSET(开闭所环网柜分支箱!$I$2,0,0,10000,1),"3",OFFSET(开闭所环网柜分支箱!$C$2,0,0,10000,1),"2")</f>
        <v>137</v>
      </c>
      <c r="G11" s="10">
        <f ca="1">COUNTIFS(OFFSET(配网开关!$B$2,0,0,10000,1),"10kV",OFFSET(配网开关!$K$2,0,0,10000,1),"3",OFFSET(配网开关!$C$2,0,0,10000,1),"0")+COUNTIFS(OFFSET(配网开关!$B$2,0,0,10000,1),"10kV",OFFSET(配网开关!$K$2,0,0,10000,1),"3",OFFSET(配网开关!$C$2,0,0,10000,1),"4")</f>
        <v>15</v>
      </c>
      <c r="H11" s="3">
        <f t="shared" ca="1" si="1"/>
        <v>15</v>
      </c>
      <c r="I11" s="10">
        <f ca="1">COUNTIFS(OFFSET(配网开关!$B$2,0,0,10000,1),"10kV",OFFSET(配网开关!$K$2,0,0,10000,1),"3",OFFSET(配网开关!$C$2,0,0,10000,1),"0")</f>
        <v>0</v>
      </c>
      <c r="J11" s="10">
        <f ca="1">COUNTIFS(OFFSET(配网开关!$B$2,0,0,10000,1),"10kV",OFFSET(配网开关!$K$2,0,0,10000,1),"3",OFFSET(配网开关!$C$2,0,0,10000,1),"4")</f>
        <v>15</v>
      </c>
    </row>
    <row r="12" spans="1:10" x14ac:dyDescent="0.15">
      <c r="A12" s="4">
        <v>3.5</v>
      </c>
      <c r="B12" s="6" t="s">
        <v>7</v>
      </c>
      <c r="C12" s="7">
        <v>10</v>
      </c>
      <c r="D12" s="10">
        <f ca="1">COUNTIFS(OFFSET(开闭所环网柜分支箱!$B$2,0,0,10000,1),"10kV",OFFSET(开闭所环网柜分支箱!$I$2,0,0,10000,1),"4",OFFSET(开闭所环网柜分支箱!$C$2,0,0,10000,1),"0")</f>
        <v>0</v>
      </c>
      <c r="E12" s="10">
        <f ca="1">COUNTIFS(OFFSET(开闭所环网柜分支箱!$B$2,0,0,10000,1),"10kV",OFFSET(开闭所环网柜分支箱!$I$2,0,0,10000,1),"4",OFFSET(开闭所环网柜分支箱!$C$2,0,0,10000,1),"1")</f>
        <v>0</v>
      </c>
      <c r="F12" s="10">
        <f ca="1">COUNTIFS(OFFSET(开闭所环网柜分支箱!$B$2,0,0,10000,1),"10kV",OFFSET(开闭所环网柜分支箱!$I$2,0,0,10000,1),"4",OFFSET(开闭所环网柜分支箱!$C$2,0,0,10000,1),"2")</f>
        <v>0</v>
      </c>
      <c r="G12" s="10">
        <f ca="1">COUNTIFS(OFFSET(配网开关!$B$2,0,0,10000,1),"10kV",OFFSET(配网开关!$K$2,0,0,10000,1),"4",OFFSET(配网开关!$C$2,0,0,10000,1),"0")+COUNTIFS(OFFSET(配网开关!$B$2,0,0,10000,1),"10kV",OFFSET(配网开关!$K$2,0,0,10000,1),"4",OFFSET(配网开关!$C$2,0,0,10000,1),"4")</f>
        <v>0</v>
      </c>
      <c r="H12" s="3">
        <f t="shared" ca="1" si="1"/>
        <v>0</v>
      </c>
      <c r="I12" s="10">
        <f ca="1">COUNTIFS(OFFSET(配网开关!$B$2,0,0,10000,1),"10kV",OFFSET(配网开关!$K$2,0,0,10000,1),"4",OFFSET(配网开关!$C$2,0,0,10000,1),"0")</f>
        <v>0</v>
      </c>
      <c r="J12" s="10">
        <f ca="1">COUNTIFS(OFFSET(配网开关!$B$2,0,0,10000,1),"10kV",OFFSET(配网开关!$K$2,0,0,10000,1),"4",OFFSET(配网开关!$C$2,0,0,10000,1),"4")</f>
        <v>0</v>
      </c>
    </row>
    <row r="13" spans="1:10" x14ac:dyDescent="0.15">
      <c r="A13" s="4">
        <v>3.6</v>
      </c>
      <c r="B13" s="6" t="s">
        <v>8</v>
      </c>
      <c r="C13" s="7">
        <v>10</v>
      </c>
      <c r="D13" s="10">
        <f ca="1">COUNTIFS(OFFSET(开闭所环网柜分支箱!$B$2,0,0,10000,1),"10kV",OFFSET(开闭所环网柜分支箱!$I$2,0,0,10000,1),"5",OFFSET(开闭所环网柜分支箱!$C$2,0,0,10000,1),"0")</f>
        <v>0</v>
      </c>
      <c r="E13" s="10">
        <f ca="1">COUNTIFS(OFFSET(开闭所环网柜分支箱!$B$2,0,0,10000,1),"10kV",OFFSET(开闭所环网柜分支箱!$I$2,0,0,10000,1),"5",OFFSET(开闭所环网柜分支箱!$C$2,0,0,10000,1),"1")</f>
        <v>0</v>
      </c>
      <c r="F13" s="10">
        <f ca="1">COUNTIFS(OFFSET(开闭所环网柜分支箱!$B$2,0,0,10000,1),"10kV",OFFSET(开闭所环网柜分支箱!$I$2,0,0,10000,1),"5",OFFSET(开闭所环网柜分支箱!$C$2,0,0,10000,1),"2")</f>
        <v>0</v>
      </c>
      <c r="G13" s="10">
        <f ca="1">COUNTIFS(OFFSET(配网开关!$B$2,0,0,10000,1),"10kV",OFFSET(配网开关!$K$2,0,0,10000,1),"5",OFFSET(配网开关!$C$2,0,0,10000,1),"0")+COUNTIFS(OFFSET(配网开关!$B$2,0,0,10000,1),"10kV",OFFSET(配网开关!$K$2,0,0,10000,1),"5",OFFSET(配网开关!$C$2,0,0,10000,1),"4")</f>
        <v>0</v>
      </c>
      <c r="H13" s="3">
        <f t="shared" ca="1" si="1"/>
        <v>0</v>
      </c>
      <c r="I13" s="10">
        <f ca="1">COUNTIFS(OFFSET(配网开关!$B$2,0,0,10000,1),"10kV",OFFSET(配网开关!$K$2,0,0,10000,1),"5",OFFSET(配网开关!$C$2,0,0,10000,1),"0")</f>
        <v>0</v>
      </c>
      <c r="J13" s="10">
        <f ca="1">COUNTIFS(OFFSET(配网开关!$B$2,0,0,10000,1),"10kV",OFFSET(配网开关!$K$2,0,0,10000,1),"5",OFFSET(配网开关!$C$2,0,0,10000,1),"4")</f>
        <v>0</v>
      </c>
    </row>
    <row r="14" spans="1:10" x14ac:dyDescent="0.15">
      <c r="A14" s="14" t="s">
        <v>22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</row>
  </sheetData>
  <mergeCells count="14">
    <mergeCell ref="H3:H4"/>
    <mergeCell ref="I3:I4"/>
    <mergeCell ref="J3:J4"/>
    <mergeCell ref="A14:J19"/>
    <mergeCell ref="A1:J1"/>
    <mergeCell ref="A2:A4"/>
    <mergeCell ref="B2:B4"/>
    <mergeCell ref="C2:C4"/>
    <mergeCell ref="D2:G2"/>
    <mergeCell ref="H2:J2"/>
    <mergeCell ref="D3:D4"/>
    <mergeCell ref="E3:E4"/>
    <mergeCell ref="F3:F4"/>
    <mergeCell ref="G3:G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0"/>
  <sheetViews>
    <sheetView workbookViewId="0">
      <selection activeCell="H6" sqref="H6"/>
    </sheetView>
  </sheetViews>
  <sheetFormatPr defaultRowHeight="13.5" x14ac:dyDescent="0.15"/>
  <cols>
    <col min="1" max="1" width="13.25" customWidth="1"/>
    <col min="2" max="2" width="13.875" customWidth="1"/>
    <col min="3" max="3" width="13.5" customWidth="1"/>
    <col min="9" max="9" width="13" bestFit="1" customWidth="1"/>
  </cols>
  <sheetData>
    <row r="1" spans="1:10" x14ac:dyDescent="0.15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41</v>
      </c>
      <c r="J1" s="8" t="s">
        <v>42</v>
      </c>
    </row>
    <row r="2" spans="1:10" x14ac:dyDescent="0.15">
      <c r="A2" s="9" t="str">
        <f>IF([1]开闭所环网柜分支箱!A2="","",[1]开闭所环网柜分支箱!A2)</f>
        <v>中泰线绿地大厦F3</v>
      </c>
      <c r="B2" s="9" t="str">
        <f>IF([1]开闭所环网柜分支箱!B2="","",[1]开闭所环网柜分支箱!B2)</f>
        <v>10kV</v>
      </c>
      <c r="C2" s="9">
        <f>IF([1]开闭所环网柜分支箱!C2="","",[1]开闭所环网柜分支箱!C2)</f>
        <v>2</v>
      </c>
      <c r="D2" s="9" t="str">
        <f>IF([1]开闭所环网柜分支箱!D2="","",[1]开闭所环网柜分支箱!D2)</f>
        <v>分区3</v>
      </c>
      <c r="E2" s="9" t="str">
        <f>IF([1]开闭所环网柜分支箱!E2="","",[1]开闭所环网柜分支箱!E2)</f>
        <v>138绿中线</v>
      </c>
      <c r="F2" s="9">
        <f>IF([1]开闭所环网柜分支箱!F2="","",[1]开闭所环网柜分支箱!F2)</f>
        <v>2007</v>
      </c>
      <c r="G2" s="9">
        <f>IF([1]开闭所环网柜分支箱!G2="","",[1]开闭所环网柜分支箱!G2)</f>
        <v>2012</v>
      </c>
      <c r="H2" s="9">
        <f>IF([1]开闭所环网柜分支箱!H2="","",[1]开闭所环网柜分支箱!H2)</f>
        <v>2</v>
      </c>
      <c r="I2" s="9">
        <f>IF([1]开闭所环网柜分支箱!I2="","",[1]开闭所环网柜分支箱!I2)</f>
        <v>3</v>
      </c>
      <c r="J2" s="9" t="str">
        <f>IF([1]开闭所环网柜分支箱!J2="","",[1]开闭所环网柜分支箱!J2)</f>
        <v>县级</v>
      </c>
    </row>
    <row r="3" spans="1:10" x14ac:dyDescent="0.15">
      <c r="A3" s="9" t="str">
        <f>IF([1]开闭所环网柜分支箱!A3="","",[1]开闭所环网柜分支箱!A3)</f>
        <v>集绿肆号配</v>
      </c>
      <c r="B3" s="9" t="str">
        <f>IF([1]开闭所环网柜分支箱!B3="","",[1]开闭所环网柜分支箱!B3)</f>
        <v>10kV</v>
      </c>
      <c r="C3" s="9">
        <f>IF([1]开闭所环网柜分支箱!C3="","",[1]开闭所环网柜分支箱!C3)</f>
        <v>2</v>
      </c>
      <c r="D3" s="9" t="str">
        <f>IF([1]开闭所环网柜分支箱!D3="","",[1]开闭所环网柜分支箱!D3)</f>
        <v>分区3</v>
      </c>
      <c r="E3" s="9" t="str">
        <f>IF([1]开闭所环网柜分支箱!E3="","",[1]开闭所环网柜分支箱!E3)</f>
        <v>138绿中线</v>
      </c>
      <c r="F3" s="9">
        <f>IF([1]开闭所环网柜分支箱!F3="","",[1]开闭所环网柜分支箱!F3)</f>
        <v>2007</v>
      </c>
      <c r="G3" s="9">
        <f>IF([1]开闭所环网柜分支箱!G3="","",[1]开闭所环网柜分支箱!G3)</f>
        <v>2012</v>
      </c>
      <c r="H3" s="9">
        <f>IF([1]开闭所环网柜分支箱!H3="","",[1]开闭所环网柜分支箱!H3)</f>
        <v>3</v>
      </c>
      <c r="I3" s="9">
        <f>IF([1]开闭所环网柜分支箱!I3="","",[1]开闭所环网柜分支箱!I3)</f>
        <v>3</v>
      </c>
      <c r="J3" s="9" t="str">
        <f>IF([1]开闭所环网柜分支箱!J3="","",[1]开闭所环网柜分支箱!J3)</f>
        <v>县级</v>
      </c>
    </row>
    <row r="4" spans="1:10" x14ac:dyDescent="0.15">
      <c r="A4" s="9" t="str">
        <f>IF([1]开闭所环网柜分支箱!A4="","",[1]开闭所环网柜分支箱!A4)</f>
        <v>集绿伍号配</v>
      </c>
      <c r="B4" s="9" t="str">
        <f>IF([1]开闭所环网柜分支箱!B4="","",[1]开闭所环网柜分支箱!B4)</f>
        <v>10kV</v>
      </c>
      <c r="C4" s="9">
        <f>IF([1]开闭所环网柜分支箱!C4="","",[1]开闭所环网柜分支箱!C4)</f>
        <v>2</v>
      </c>
      <c r="D4" s="9" t="str">
        <f>IF([1]开闭所环网柜分支箱!D4="","",[1]开闭所环网柜分支箱!D4)</f>
        <v>分区3</v>
      </c>
      <c r="E4" s="9" t="str">
        <f>IF([1]开闭所环网柜分支箱!E4="","",[1]开闭所环网柜分支箱!E4)</f>
        <v>138绿中线</v>
      </c>
      <c r="F4" s="9">
        <f>IF([1]开闭所环网柜分支箱!F4="","",[1]开闭所环网柜分支箱!F4)</f>
        <v>2006</v>
      </c>
      <c r="G4" s="9">
        <f>IF([1]开闭所环网柜分支箱!G4="","",[1]开闭所环网柜分支箱!G4)</f>
        <v>2012</v>
      </c>
      <c r="H4" s="9">
        <f>IF([1]开闭所环网柜分支箱!H4="","",[1]开闭所环网柜分支箱!H4)</f>
        <v>1</v>
      </c>
      <c r="I4" s="9">
        <f>IF([1]开闭所环网柜分支箱!I4="","",[1]开闭所环网柜分支箱!I4)</f>
        <v>3</v>
      </c>
      <c r="J4" s="9" t="str">
        <f>IF([1]开闭所环网柜分支箱!J4="","",[1]开闭所环网柜分支箱!J4)</f>
        <v>县级</v>
      </c>
    </row>
    <row r="5" spans="1:10" x14ac:dyDescent="0.15">
      <c r="A5" s="9" t="str">
        <f>IF([1]开闭所环网柜分支箱!A5="","",[1]开闭所环网柜分支箱!A5)</f>
        <v>同城虹桥西配</v>
      </c>
      <c r="B5" s="9" t="str">
        <f>IF([1]开闭所环网柜分支箱!B5="","",[1]开闭所环网柜分支箱!B5)</f>
        <v>10kV</v>
      </c>
      <c r="C5" s="9">
        <f>IF([1]开闭所环网柜分支箱!C5="","",[1]开闭所环网柜分支箱!C5)</f>
        <v>2</v>
      </c>
      <c r="D5" s="9" t="str">
        <f>IF([1]开闭所环网柜分支箱!D5="","",[1]开闭所环网柜分支箱!D5)</f>
        <v>分区2</v>
      </c>
      <c r="E5" s="9" t="str">
        <f>IF([1]开闭所环网柜分支箱!E5="","",[1]开闭所环网柜分支箱!E5)</f>
        <v>138古南线</v>
      </c>
      <c r="F5" s="9">
        <f>IF([1]开闭所环网柜分支箱!F5="","",[1]开闭所环网柜分支箱!F5)</f>
        <v>2006</v>
      </c>
      <c r="G5" s="9">
        <f>IF([1]开闭所环网柜分支箱!G5="","",[1]开闭所环网柜分支箱!G5)</f>
        <v>2012</v>
      </c>
      <c r="H5" s="9">
        <f>IF([1]开闭所环网柜分支箱!H5="","",[1]开闭所环网柜分支箱!H5)</f>
        <v>2</v>
      </c>
      <c r="I5" s="9">
        <f>IF([1]开闭所环网柜分支箱!I5="","",[1]开闭所环网柜分支箱!I5)</f>
        <v>2</v>
      </c>
      <c r="J5" s="9" t="str">
        <f>IF([1]开闭所环网柜分支箱!J5="","",[1]开闭所环网柜分支箱!J5)</f>
        <v>市辖</v>
      </c>
    </row>
    <row r="6" spans="1:10" x14ac:dyDescent="0.15">
      <c r="A6" s="9" t="str">
        <f>IF([1]开闭所环网柜分支箱!A6="","",[1]开闭所环网柜分支箱!A6)</f>
        <v>光辉路配</v>
      </c>
      <c r="B6" s="9" t="str">
        <f>IF([1]开闭所环网柜分支箱!B6="","",[1]开闭所环网柜分支箱!B6)</f>
        <v>10kV</v>
      </c>
      <c r="C6" s="9">
        <f>IF([1]开闭所环网柜分支箱!C6="","",[1]开闭所环网柜分支箱!C6)</f>
        <v>2</v>
      </c>
      <c r="D6" s="9" t="str">
        <f>IF([1]开闭所环网柜分支箱!D6="","",[1]开闭所环网柜分支箱!D6)</f>
        <v>分区2</v>
      </c>
      <c r="E6" s="9" t="str">
        <f>IF([1]开闭所环网柜分支箱!E6="","",[1]开闭所环网柜分支箱!E6)</f>
        <v>138古南线</v>
      </c>
      <c r="F6" s="9">
        <f>IF([1]开闭所环网柜分支箱!F6="","",[1]开闭所环网柜分支箱!F6)</f>
        <v>2006</v>
      </c>
      <c r="G6" s="9">
        <f>IF([1]开闭所环网柜分支箱!G6="","",[1]开闭所环网柜分支箱!G6)</f>
        <v>2012</v>
      </c>
      <c r="H6" s="9">
        <f>IF([1]开闭所环网柜分支箱!H6="","",[1]开闭所环网柜分支箱!H6)</f>
        <v>3</v>
      </c>
      <c r="I6" s="9">
        <f>IF([1]开闭所环网柜分支箱!I6="","",[1]开闭所环网柜分支箱!I6)</f>
        <v>2</v>
      </c>
      <c r="J6" s="9" t="str">
        <f>IF([1]开闭所环网柜分支箱!J6="","",[1]开闭所环网柜分支箱!J6)</f>
        <v>市辖</v>
      </c>
    </row>
    <row r="7" spans="1:10" x14ac:dyDescent="0.15">
      <c r="A7" s="9" t="str">
        <f>IF([1]开闭所环网柜分支箱!A7="","",[1]开闭所环网柜分支箱!A7)</f>
        <v>绿地大道贰号配</v>
      </c>
      <c r="B7" s="9" t="str">
        <f>IF([1]开闭所环网柜分支箱!B7="","",[1]开闭所环网柜分支箱!B7)</f>
        <v>10kV</v>
      </c>
      <c r="C7" s="9">
        <f>IF([1]开闭所环网柜分支箱!C7="","",[1]开闭所环网柜分支箱!C7)</f>
        <v>2</v>
      </c>
      <c r="D7" s="9" t="str">
        <f>IF([1]开闭所环网柜分支箱!D7="","",[1]开闭所环网柜分支箱!D7)</f>
        <v>分区4</v>
      </c>
      <c r="E7" s="9" t="str">
        <f>IF([1]开闭所环网柜分支箱!E7="","",[1]开闭所环网柜分支箱!E7)</f>
        <v>138古南线</v>
      </c>
      <c r="F7" s="9">
        <f>IF([1]开闭所环网柜分支箱!F7="","",[1]开闭所环网柜分支箱!F7)</f>
        <v>2006</v>
      </c>
      <c r="G7" s="9">
        <f>IF([1]开闭所环网柜分支箱!G7="","",[1]开闭所环网柜分支箱!G7)</f>
        <v>2012</v>
      </c>
      <c r="H7" s="9">
        <f>IF([1]开闭所环网柜分支箱!H7="","",[1]开闭所环网柜分支箱!H7)</f>
        <v>1</v>
      </c>
      <c r="I7" s="9">
        <f>IF([1]开闭所环网柜分支箱!I7="","",[1]开闭所环网柜分支箱!I7)</f>
        <v>1</v>
      </c>
      <c r="J7" s="9" t="str">
        <f>IF([1]开闭所环网柜分支箱!J7="","",[1]开闭所环网柜分支箱!J7)</f>
        <v>市辖</v>
      </c>
    </row>
    <row r="8" spans="1:10" x14ac:dyDescent="0.15">
      <c r="A8" s="9" t="str">
        <f>IF([1]开闭所环网柜分支箱!A8="","",[1]开闭所环网柜分支箱!A8)</f>
        <v>绿地大道肆号配</v>
      </c>
      <c r="B8" s="9" t="str">
        <f>IF([1]开闭所环网柜分支箱!B8="","",[1]开闭所环网柜分支箱!B8)</f>
        <v>10kV</v>
      </c>
      <c r="C8" s="9">
        <f>IF([1]开闭所环网柜分支箱!C8="","",[1]开闭所环网柜分支箱!C8)</f>
        <v>2</v>
      </c>
      <c r="D8" s="9" t="str">
        <f>IF([1]开闭所环网柜分支箱!D8="","",[1]开闭所环网柜分支箱!D8)</f>
        <v>分区2</v>
      </c>
      <c r="E8" s="9" t="str">
        <f>IF([1]开闭所环网柜分支箱!E8="","",[1]开闭所环网柜分支箱!E8)</f>
        <v>138古南线</v>
      </c>
      <c r="F8" s="9">
        <f>IF([1]开闭所环网柜分支箱!F8="","",[1]开闭所环网柜分支箱!F8)</f>
        <v>2006</v>
      </c>
      <c r="G8" s="9">
        <f>IF([1]开闭所环网柜分支箱!G8="","",[1]开闭所环网柜分支箱!G8)</f>
        <v>2012</v>
      </c>
      <c r="H8" s="9">
        <f>IF([1]开闭所环网柜分支箱!H8="","",[1]开闭所环网柜分支箱!H8)</f>
        <v>2</v>
      </c>
      <c r="I8" s="9">
        <f>IF([1]开闭所环网柜分支箱!I8="","",[1]开闭所环网柜分支箱!I8)</f>
        <v>2</v>
      </c>
      <c r="J8" s="9" t="str">
        <f>IF([1]开闭所环网柜分支箱!J8="","",[1]开闭所环网柜分支箱!J8)</f>
        <v>市辖</v>
      </c>
    </row>
    <row r="9" spans="1:10" x14ac:dyDescent="0.15">
      <c r="A9" s="9" t="str">
        <f>IF([1]开闭所环网柜分支箱!A9="","",[1]开闭所环网柜分支箱!A9)</f>
        <v>绿地大道伍号配</v>
      </c>
      <c r="B9" s="9" t="str">
        <f>IF([1]开闭所环网柜分支箱!B9="","",[1]开闭所环网柜分支箱!B9)</f>
        <v>10kV</v>
      </c>
      <c r="C9" s="9">
        <f>IF([1]开闭所环网柜分支箱!C9="","",[1]开闭所环网柜分支箱!C9)</f>
        <v>2</v>
      </c>
      <c r="D9" s="9" t="str">
        <f>IF([1]开闭所环网柜分支箱!D9="","",[1]开闭所环网柜分支箱!D9)</f>
        <v>分区3</v>
      </c>
      <c r="E9" s="9" t="str">
        <f>IF([1]开闭所环网柜分支箱!E9="","",[1]开闭所环网柜分支箱!E9)</f>
        <v>138绿中线</v>
      </c>
      <c r="F9" s="9">
        <f>IF([1]开闭所环网柜分支箱!F9="","",[1]开闭所环网柜分支箱!F9)</f>
        <v>1983</v>
      </c>
      <c r="G9" s="9">
        <f>IF([1]开闭所环网柜分支箱!G9="","",[1]开闭所环网柜分支箱!G9)</f>
        <v>2012</v>
      </c>
      <c r="H9" s="9">
        <f>IF([1]开闭所环网柜分支箱!H9="","",[1]开闭所环网柜分支箱!H9)</f>
        <v>3</v>
      </c>
      <c r="I9" s="9">
        <f>IF([1]开闭所环网柜分支箱!I9="","",[1]开闭所环网柜分支箱!I9)</f>
        <v>3</v>
      </c>
      <c r="J9" s="9" t="str">
        <f>IF([1]开闭所环网柜分支箱!J9="","",[1]开闭所环网柜分支箱!J9)</f>
        <v>县级</v>
      </c>
    </row>
    <row r="10" spans="1:10" x14ac:dyDescent="0.15">
      <c r="A10" s="9" t="str">
        <f>IF([1]开闭所环网柜分支箱!A10="","",[1]开闭所环网柜分支箱!A10)</f>
        <v>8796085778624</v>
      </c>
      <c r="B10" s="9" t="str">
        <f>IF([1]开闭所环网柜分支箱!B10="","",[1]开闭所环网柜分支箱!B10)</f>
        <v>10kV</v>
      </c>
      <c r="C10" s="9">
        <f>IF([1]开闭所环网柜分支箱!C10="","",[1]开闭所环网柜分支箱!C10)</f>
        <v>2</v>
      </c>
      <c r="D10" s="9" t="str">
        <f>IF([1]开闭所环网柜分支箱!D10="","",[1]开闭所环网柜分支箱!D10)</f>
        <v>分区3</v>
      </c>
      <c r="E10" s="9" t="str">
        <f>IF([1]开闭所环网柜分支箱!E10="","",[1]开闭所环网柜分支箱!E10)</f>
        <v>138古南线</v>
      </c>
      <c r="F10" s="9">
        <f>IF([1]开闭所环网柜分支箱!F10="","",[1]开闭所环网柜分支箱!F10)</f>
        <v>2012</v>
      </c>
      <c r="G10" s="9">
        <f>IF([1]开闭所环网柜分支箱!G10="","",[1]开闭所环网柜分支箱!G10)</f>
        <v>2012</v>
      </c>
      <c r="H10" s="9">
        <f>IF([1]开闭所环网柜分支箱!H10="","",[1]开闭所环网柜分支箱!H10)</f>
        <v>0</v>
      </c>
      <c r="I10" s="9">
        <f>IF([1]开闭所环网柜分支箱!I10="","",[1]开闭所环网柜分支箱!I10)</f>
        <v>0</v>
      </c>
      <c r="J10" s="9" t="str">
        <f>IF([1]开闭所环网柜分支箱!J10="","",[1]开闭所环网柜分支箱!J10)</f>
        <v>县级</v>
      </c>
    </row>
    <row r="11" spans="1:10" x14ac:dyDescent="0.15">
      <c r="A11" s="9" t="str">
        <f>IF([1]开闭所环网柜分支箱!A11="","",[1]开闭所环网柜分支箱!A11)</f>
        <v>国际家园B区配</v>
      </c>
      <c r="B11" s="9" t="str">
        <f>IF([1]开闭所环网柜分支箱!B11="","",[1]开闭所环网柜分支箱!B11)</f>
        <v>10kV</v>
      </c>
      <c r="C11" s="9">
        <f>IF([1]开闭所环网柜分支箱!C11="","",[1]开闭所环网柜分支箱!C11)</f>
        <v>2</v>
      </c>
      <c r="D11" s="9" t="str">
        <f>IF([1]开闭所环网柜分支箱!D11="","",[1]开闭所环网柜分支箱!D11)</f>
        <v>分区3</v>
      </c>
      <c r="E11" s="9" t="str">
        <f>IF([1]开闭所环网柜分支箱!E11="","",[1]开闭所环网柜分支箱!E11)</f>
        <v>138古南线</v>
      </c>
      <c r="F11" s="9">
        <f>IF([1]开闭所环网柜分支箱!F11="","",[1]开闭所环网柜分支箱!F11)</f>
        <v>1983</v>
      </c>
      <c r="G11" s="9">
        <f>IF([1]开闭所环网柜分支箱!G11="","",[1]开闭所环网柜分支箱!G11)</f>
        <v>2012</v>
      </c>
      <c r="H11" s="9">
        <f>IF([1]开闭所环网柜分支箱!H11="","",[1]开闭所环网柜分支箱!H11)</f>
        <v>2</v>
      </c>
      <c r="I11" s="9">
        <f>IF([1]开闭所环网柜分支箱!I11="","",[1]开闭所环网柜分支箱!I11)</f>
        <v>0</v>
      </c>
      <c r="J11" s="9" t="str">
        <f>IF([1]开闭所环网柜分支箱!J11="","",[1]开闭所环网柜分支箱!J11)</f>
        <v>县级</v>
      </c>
    </row>
    <row r="12" spans="1:10" x14ac:dyDescent="0.15">
      <c r="A12" s="9" t="str">
        <f>IF([1]开闭所环网柜分支箱!A12="","",[1]开闭所环网柜分支箱!A12)</f>
        <v>国际家园C区叁号配</v>
      </c>
      <c r="B12" s="9" t="str">
        <f>IF([1]开闭所环网柜分支箱!B12="","",[1]开闭所环网柜分支箱!B12)</f>
        <v>10kV</v>
      </c>
      <c r="C12" s="9">
        <f>IF([1]开闭所环网柜分支箱!C12="","",[1]开闭所环网柜分支箱!C12)</f>
        <v>2</v>
      </c>
      <c r="D12" s="9" t="str">
        <f>IF([1]开闭所环网柜分支箱!D12="","",[1]开闭所环网柜分支箱!D12)</f>
        <v>分区2</v>
      </c>
      <c r="E12" s="9" t="str">
        <f>IF([1]开闭所环网柜分支箱!E12="","",[1]开闭所环网柜分支箱!E12)</f>
        <v>138古南线</v>
      </c>
      <c r="F12" s="9">
        <f>IF([1]开闭所环网柜分支箱!F12="","",[1]开闭所环网柜分支箱!F12)</f>
        <v>1983</v>
      </c>
      <c r="G12" s="9">
        <f>IF([1]开闭所环网柜分支箱!G12="","",[1]开闭所环网柜分支箱!G12)</f>
        <v>2012</v>
      </c>
      <c r="H12" s="9">
        <f>IF([1]开闭所环网柜分支箱!H12="","",[1]开闭所环网柜分支箱!H12)</f>
        <v>3</v>
      </c>
      <c r="I12" s="9">
        <f>IF([1]开闭所环网柜分支箱!I12="","",[1]开闭所环网柜分支箱!I12)</f>
        <v>2</v>
      </c>
      <c r="J12" s="9" t="str">
        <f>IF([1]开闭所环网柜分支箱!J12="","",[1]开闭所环网柜分支箱!J12)</f>
        <v>市辖</v>
      </c>
    </row>
    <row r="13" spans="1:10" x14ac:dyDescent="0.15">
      <c r="A13" s="9" t="str">
        <f>IF([1]开闭所环网柜分支箱!A13="","",[1]开闭所环网柜分支箱!A13)</f>
        <v>国际家园B区贰号配</v>
      </c>
      <c r="B13" s="9" t="str">
        <f>IF([1]开闭所环网柜分支箱!B13="","",[1]开闭所环网柜分支箱!B13)</f>
        <v>10kV</v>
      </c>
      <c r="C13" s="9">
        <f>IF([1]开闭所环网柜分支箱!C13="","",[1]开闭所环网柜分支箱!C13)</f>
        <v>2</v>
      </c>
      <c r="D13" s="9" t="str">
        <f>IF([1]开闭所环网柜分支箱!D13="","",[1]开闭所环网柜分支箱!D13)</f>
        <v>分区3</v>
      </c>
      <c r="E13" s="9" t="str">
        <f>IF([1]开闭所环网柜分支箱!E13="","",[1]开闭所环网柜分支箱!E13)</f>
        <v>138绿中线</v>
      </c>
      <c r="F13" s="9">
        <f>IF([1]开闭所环网柜分支箱!F13="","",[1]开闭所环网柜分支箱!F13)</f>
        <v>1983</v>
      </c>
      <c r="G13" s="9">
        <f>IF([1]开闭所环网柜分支箱!G13="","",[1]开闭所环网柜分支箱!G13)</f>
        <v>2012</v>
      </c>
      <c r="H13" s="9">
        <f>IF([1]开闭所环网柜分支箱!H13="","",[1]开闭所环网柜分支箱!H13)</f>
        <v>1</v>
      </c>
      <c r="I13" s="9">
        <f>IF([1]开闭所环网柜分支箱!I13="","",[1]开闭所环网柜分支箱!I13)</f>
        <v>3</v>
      </c>
      <c r="J13" s="9" t="str">
        <f>IF([1]开闭所环网柜分支箱!J13="","",[1]开闭所环网柜分支箱!J13)</f>
        <v>县级</v>
      </c>
    </row>
    <row r="14" spans="1:10" x14ac:dyDescent="0.15">
      <c r="A14" s="9" t="str">
        <f>IF([1]开闭所环网柜分支箱!A14="","",[1]开闭所环网柜分支箱!A14)</f>
        <v>国际家园D区配</v>
      </c>
      <c r="B14" s="9" t="str">
        <f>IF([1]开闭所环网柜分支箱!B14="","",[1]开闭所环网柜分支箱!B14)</f>
        <v>10kV</v>
      </c>
      <c r="C14" s="9">
        <f>IF([1]开闭所环网柜分支箱!C14="","",[1]开闭所环网柜分支箱!C14)</f>
        <v>2</v>
      </c>
      <c r="D14" s="9" t="str">
        <f>IF([1]开闭所环网柜分支箱!D14="","",[1]开闭所环网柜分支箱!D14)</f>
        <v>分区3</v>
      </c>
      <c r="E14" s="9" t="str">
        <f>IF([1]开闭所环网柜分支箱!E14="","",[1]开闭所环网柜分支箱!E14)</f>
        <v>138绿中线</v>
      </c>
      <c r="F14" s="9">
        <f>IF([1]开闭所环网柜分支箱!F14="","",[1]开闭所环网柜分支箱!F14)</f>
        <v>1983</v>
      </c>
      <c r="G14" s="9">
        <f>IF([1]开闭所环网柜分支箱!G14="","",[1]开闭所环网柜分支箱!G14)</f>
        <v>2012</v>
      </c>
      <c r="H14" s="9">
        <f>IF([1]开闭所环网柜分支箱!H14="","",[1]开闭所环网柜分支箱!H14)</f>
        <v>2</v>
      </c>
      <c r="I14" s="9">
        <f>IF([1]开闭所环网柜分支箱!I14="","",[1]开闭所环网柜分支箱!I14)</f>
        <v>3</v>
      </c>
      <c r="J14" s="9" t="str">
        <f>IF([1]开闭所环网柜分支箱!J14="","",[1]开闭所环网柜分支箱!J14)</f>
        <v>县级</v>
      </c>
    </row>
    <row r="15" spans="1:10" x14ac:dyDescent="0.15">
      <c r="A15" s="9" t="str">
        <f>IF([1]开闭所环网柜分支箱!A15="","",[1]开闭所环网柜分支箱!A15)</f>
        <v>国际家园D区贰区配</v>
      </c>
      <c r="B15" s="9" t="str">
        <f>IF([1]开闭所环网柜分支箱!B15="","",[1]开闭所环网柜分支箱!B15)</f>
        <v>10kV</v>
      </c>
      <c r="C15" s="9">
        <f>IF([1]开闭所环网柜分支箱!C15="","",[1]开闭所环网柜分支箱!C15)</f>
        <v>2</v>
      </c>
      <c r="D15" s="9" t="str">
        <f>IF([1]开闭所环网柜分支箱!D15="","",[1]开闭所环网柜分支箱!D15)</f>
        <v>分区3</v>
      </c>
      <c r="E15" s="9" t="str">
        <f>IF([1]开闭所环网柜分支箱!E15="","",[1]开闭所环网柜分支箱!E15)</f>
        <v>138绿中线</v>
      </c>
      <c r="F15" s="9">
        <f>IF([1]开闭所环网柜分支箱!F15="","",[1]开闭所环网柜分支箱!F15)</f>
        <v>1983</v>
      </c>
      <c r="G15" s="9">
        <f>IF([1]开闭所环网柜分支箱!G15="","",[1]开闭所环网柜分支箱!G15)</f>
        <v>2012</v>
      </c>
      <c r="H15" s="9">
        <f>IF([1]开闭所环网柜分支箱!H15="","",[1]开闭所环网柜分支箱!H15)</f>
        <v>3</v>
      </c>
      <c r="I15" s="9">
        <f>IF([1]开闭所环网柜分支箱!I15="","",[1]开闭所环网柜分支箱!I15)</f>
        <v>3</v>
      </c>
      <c r="J15" s="9" t="str">
        <f>IF([1]开闭所环网柜分支箱!J15="","",[1]开闭所环网柜分支箱!J15)</f>
        <v>县级</v>
      </c>
    </row>
    <row r="16" spans="1:10" x14ac:dyDescent="0.15">
      <c r="A16" s="9" t="str">
        <f>IF([1]开闭所环网柜分支箱!A16="","",[1]开闭所环网柜分支箱!A16)</f>
        <v>国际家园D区分支开关</v>
      </c>
      <c r="B16" s="9" t="str">
        <f>IF([1]开闭所环网柜分支箱!B16="","",[1]开闭所环网柜分支箱!B16)</f>
        <v>10kV</v>
      </c>
      <c r="C16" s="9">
        <f>IF([1]开闭所环网柜分支箱!C16="","",[1]开闭所环网柜分支箱!C16)</f>
        <v>2</v>
      </c>
      <c r="D16" s="9" t="str">
        <f>IF([1]开闭所环网柜分支箱!D16="","",[1]开闭所环网柜分支箱!D16)</f>
        <v>分区3</v>
      </c>
      <c r="E16" s="9" t="str">
        <f>IF([1]开闭所环网柜分支箱!E16="","",[1]开闭所环网柜分支箱!E16)</f>
        <v>138绿中线</v>
      </c>
      <c r="F16" s="9">
        <f>IF([1]开闭所环网柜分支箱!F16="","",[1]开闭所环网柜分支箱!F16)</f>
        <v>1983</v>
      </c>
      <c r="G16" s="9">
        <f>IF([1]开闭所环网柜分支箱!G16="","",[1]开闭所环网柜分支箱!G16)</f>
        <v>2012</v>
      </c>
      <c r="H16" s="9">
        <f>IF([1]开闭所环网柜分支箱!H16="","",[1]开闭所环网柜分支箱!H16)</f>
        <v>1</v>
      </c>
      <c r="I16" s="9">
        <f>IF([1]开闭所环网柜分支箱!I16="","",[1]开闭所环网柜分支箱!I16)</f>
        <v>3</v>
      </c>
      <c r="J16" s="9" t="str">
        <f>IF([1]开闭所环网柜分支箱!J16="","",[1]开闭所环网柜分支箱!J16)</f>
        <v>县级</v>
      </c>
    </row>
    <row r="17" spans="1:10" x14ac:dyDescent="0.15">
      <c r="A17" s="9" t="str">
        <f>IF([1]开闭所环网柜分支箱!A17="","",[1]开闭所环网柜分支箱!A17)</f>
        <v>国家家园A区配</v>
      </c>
      <c r="B17" s="9" t="str">
        <f>IF([1]开闭所环网柜分支箱!B17="","",[1]开闭所环网柜分支箱!B17)</f>
        <v>10kV</v>
      </c>
      <c r="C17" s="9">
        <f>IF([1]开闭所环网柜分支箱!C17="","",[1]开闭所环网柜分支箱!C17)</f>
        <v>2</v>
      </c>
      <c r="D17" s="9" t="str">
        <f>IF([1]开闭所环网柜分支箱!D17="","",[1]开闭所环网柜分支箱!D17)</f>
        <v>分区3</v>
      </c>
      <c r="E17" s="9" t="str">
        <f>IF([1]开闭所环网柜分支箱!E17="","",[1]开闭所环网柜分支箱!E17)</f>
        <v>138古南线</v>
      </c>
      <c r="F17" s="9">
        <f>IF([1]开闭所环网柜分支箱!F17="","",[1]开闭所环网柜分支箱!F17)</f>
        <v>1983</v>
      </c>
      <c r="G17" s="9">
        <f>IF([1]开闭所环网柜分支箱!G17="","",[1]开闭所环网柜分支箱!G17)</f>
        <v>2012</v>
      </c>
      <c r="H17" s="9">
        <f>IF([1]开闭所环网柜分支箱!H17="","",[1]开闭所环网柜分支箱!H17)</f>
        <v>2</v>
      </c>
      <c r="I17" s="9">
        <f>IF([1]开闭所环网柜分支箱!I17="","",[1]开闭所环网柜分支箱!I17)</f>
        <v>0</v>
      </c>
      <c r="J17" s="9" t="str">
        <f>IF([1]开闭所环网柜分支箱!J17="","",[1]开闭所环网柜分支箱!J17)</f>
        <v>县级</v>
      </c>
    </row>
    <row r="18" spans="1:10" x14ac:dyDescent="0.15">
      <c r="A18" s="9" t="str">
        <f>IF([1]开闭所环网柜分支箱!A18="","",[1]开闭所环网柜分支箱!A18)</f>
        <v>开闭所1</v>
      </c>
      <c r="B18" s="9" t="str">
        <f>IF([1]开闭所环网柜分支箱!B18="","",[1]开闭所环网柜分支箱!B18)</f>
        <v>10kV</v>
      </c>
      <c r="C18" s="9">
        <f>IF([1]开闭所环网柜分支箱!C18="","",[1]开闭所环网柜分支箱!C18)</f>
        <v>0</v>
      </c>
      <c r="D18" s="9" t="str">
        <f>IF([1]开闭所环网柜分支箱!D18="","",[1]开闭所环网柜分支箱!D18)</f>
        <v>分区2</v>
      </c>
      <c r="E18" s="9" t="str">
        <f>IF([1]开闭所环网柜分支箱!E18="","",[1]开闭所环网柜分支箱!E18)</f>
        <v>138古南线</v>
      </c>
      <c r="F18" s="9">
        <f>IF([1]开闭所环网柜分支箱!F18="","",[1]开闭所环网柜分支箱!F18)</f>
        <v>2013</v>
      </c>
      <c r="G18" s="9">
        <f>IF([1]开闭所环网柜分支箱!G18="","",[1]开闭所环网柜分支箱!G18)</f>
        <v>0</v>
      </c>
      <c r="H18" s="9">
        <f>IF([1]开闭所环网柜分支箱!H18="","",[1]开闭所环网柜分支箱!H18)</f>
        <v>1</v>
      </c>
      <c r="I18" s="9">
        <f>IF([1]开闭所环网柜分支箱!I18="","",[1]开闭所环网柜分支箱!I18)</f>
        <v>2</v>
      </c>
      <c r="J18" s="9" t="str">
        <f>IF([1]开闭所环网柜分支箱!J18="","",[1]开闭所环网柜分支箱!J18)</f>
        <v>市辖</v>
      </c>
    </row>
    <row r="19" spans="1:10" x14ac:dyDescent="0.15">
      <c r="A19" s="9" t="str">
        <f>IF([1]开闭所环网柜分支箱!A19="","",[1]开闭所环网柜分支箱!A19)</f>
        <v>132集花线周泾分支开关</v>
      </c>
      <c r="B19" s="9" t="str">
        <f>IF([1]开闭所环网柜分支箱!B19="","",[1]开闭所环网柜分支箱!B19)</f>
        <v>10kV</v>
      </c>
      <c r="C19" s="9">
        <f>IF([1]开闭所环网柜分支箱!C19="","",[1]开闭所环网柜分支箱!C19)</f>
        <v>2</v>
      </c>
      <c r="D19" s="9" t="str">
        <f>IF([1]开闭所环网柜分支箱!D19="","",[1]开闭所环网柜分支箱!D19)</f>
        <v>分区2</v>
      </c>
      <c r="E19" s="9" t="str">
        <f>IF([1]开闭所环网柜分支箱!E19="","",[1]开闭所环网柜分支箱!E19)</f>
        <v>138古南线</v>
      </c>
      <c r="F19" s="9">
        <f>IF([1]开闭所环网柜分支箱!F19="","",[1]开闭所环网柜分支箱!F19)</f>
        <v>2015</v>
      </c>
      <c r="G19" s="9">
        <f>IF([1]开闭所环网柜分支箱!G19="","",[1]开闭所环网柜分支箱!G19)</f>
        <v>2012</v>
      </c>
      <c r="H19" s="9">
        <f>IF([1]开闭所环网柜分支箱!H19="","",[1]开闭所环网柜分支箱!H19)</f>
        <v>1</v>
      </c>
      <c r="I19" s="9">
        <f>IF([1]开闭所环网柜分支箱!I19="","",[1]开闭所环网柜分支箱!I19)</f>
        <v>2</v>
      </c>
      <c r="J19" s="9" t="str">
        <f>IF([1]开闭所环网柜分支箱!J19="","",[1]开闭所环网柜分支箱!J19)</f>
        <v>市辖</v>
      </c>
    </row>
    <row r="20" spans="1:10" x14ac:dyDescent="0.15">
      <c r="A20" s="9" t="str">
        <f>IF([1]开闭所环网柜分支箱!A20="","",[1]开闭所环网柜分支箱!A20)</f>
        <v>周经小区配</v>
      </c>
      <c r="B20" s="9" t="str">
        <f>IF([1]开闭所环网柜分支箱!B20="","",[1]开闭所环网柜分支箱!B20)</f>
        <v>10kV</v>
      </c>
      <c r="C20" s="9">
        <f>IF([1]开闭所环网柜分支箱!C20="","",[1]开闭所环网柜分支箱!C20)</f>
        <v>2</v>
      </c>
      <c r="D20" s="9" t="str">
        <f>IF([1]开闭所环网柜分支箱!D20="","",[1]开闭所环网柜分支箱!D20)</f>
        <v>分区2</v>
      </c>
      <c r="E20" s="9" t="str">
        <f>IF([1]开闭所环网柜分支箱!E20="","",[1]开闭所环网柜分支箱!E20)</f>
        <v>138古南线</v>
      </c>
      <c r="F20" s="9">
        <f>IF([1]开闭所环网柜分支箱!F20="","",[1]开闭所环网柜分支箱!F20)</f>
        <v>2015</v>
      </c>
      <c r="G20" s="9">
        <f>IF([1]开闭所环网柜分支箱!G20="","",[1]开闭所环网柜分支箱!G20)</f>
        <v>2012</v>
      </c>
      <c r="H20" s="9">
        <f>IF([1]开闭所环网柜分支箱!H20="","",[1]开闭所环网柜分支箱!H20)</f>
        <v>2</v>
      </c>
      <c r="I20" s="9">
        <f>IF([1]开闭所环网柜分支箱!I20="","",[1]开闭所环网柜分支箱!I20)</f>
        <v>2</v>
      </c>
      <c r="J20" s="9" t="str">
        <f>IF([1]开闭所环网柜分支箱!J20="","",[1]开闭所环网柜分支箱!J20)</f>
        <v>市辖</v>
      </c>
    </row>
    <row r="21" spans="1:10" x14ac:dyDescent="0.15">
      <c r="A21" s="9" t="str">
        <f>IF([1]开闭所环网柜分支箱!A21="","",[1]开闭所环网柜分支箱!A21)</f>
        <v>集绿陆号配</v>
      </c>
      <c r="B21" s="9" t="str">
        <f>IF([1]开闭所环网柜分支箱!B21="","",[1]开闭所环网柜分支箱!B21)</f>
        <v>10kV</v>
      </c>
      <c r="C21" s="9">
        <f>IF([1]开闭所环网柜分支箱!C21="","",[1]开闭所环网柜分支箱!C21)</f>
        <v>2</v>
      </c>
      <c r="D21" s="9" t="str">
        <f>IF([1]开闭所环网柜分支箱!D21="","",[1]开闭所环网柜分支箱!D21)</f>
        <v>分区3</v>
      </c>
      <c r="E21" s="9" t="str">
        <f>IF([1]开闭所环网柜分支箱!E21="","",[1]开闭所环网柜分支箱!E21)</f>
        <v>138绿中线</v>
      </c>
      <c r="F21" s="9">
        <f>IF([1]开闭所环网柜分支箱!F21="","",[1]开闭所环网柜分支箱!F21)</f>
        <v>2015</v>
      </c>
      <c r="G21" s="9">
        <f>IF([1]开闭所环网柜分支箱!G21="","",[1]开闭所环网柜分支箱!G21)</f>
        <v>2012</v>
      </c>
      <c r="H21" s="9">
        <f>IF([1]开闭所环网柜分支箱!H21="","",[1]开闭所环网柜分支箱!H21)</f>
        <v>3</v>
      </c>
      <c r="I21" s="9">
        <f>IF([1]开闭所环网柜分支箱!I21="","",[1]开闭所环网柜分支箱!I21)</f>
        <v>3</v>
      </c>
      <c r="J21" s="9" t="str">
        <f>IF([1]开闭所环网柜分支箱!J21="","",[1]开闭所环网柜分支箱!J21)</f>
        <v>县级</v>
      </c>
    </row>
    <row r="22" spans="1:10" x14ac:dyDescent="0.15">
      <c r="A22" s="9" t="str">
        <f>IF([1]开闭所环网柜分支箱!A22="","",[1]开闭所环网柜分支箱!A22)</f>
        <v>绿地E2壹号配</v>
      </c>
      <c r="B22" s="9" t="str">
        <f>IF([1]开闭所环网柜分支箱!B22="","",[1]开闭所环网柜分支箱!B22)</f>
        <v>10kV</v>
      </c>
      <c r="C22" s="9">
        <f>IF([1]开闭所环网柜分支箱!C22="","",[1]开闭所环网柜分支箱!C22)</f>
        <v>2</v>
      </c>
      <c r="D22" s="9" t="str">
        <f>IF([1]开闭所环网柜分支箱!D22="","",[1]开闭所环网柜分支箱!D22)</f>
        <v>分区3</v>
      </c>
      <c r="E22" s="9" t="str">
        <f>IF([1]开闭所环网柜分支箱!E22="","",[1]开闭所环网柜分支箱!E22)</f>
        <v>138绿中线</v>
      </c>
      <c r="F22" s="9">
        <f>IF([1]开闭所环网柜分支箱!F22="","",[1]开闭所环网柜分支箱!F22)</f>
        <v>2015</v>
      </c>
      <c r="G22" s="9">
        <f>IF([1]开闭所环网柜分支箱!G22="","",[1]开闭所环网柜分支箱!G22)</f>
        <v>2012</v>
      </c>
      <c r="H22" s="9">
        <f>IF([1]开闭所环网柜分支箱!H22="","",[1]开闭所环网柜分支箱!H22)</f>
        <v>1</v>
      </c>
      <c r="I22" s="9">
        <f>IF([1]开闭所环网柜分支箱!I22="","",[1]开闭所环网柜分支箱!I22)</f>
        <v>3</v>
      </c>
      <c r="J22" s="9" t="str">
        <f>IF([1]开闭所环网柜分支箱!J22="","",[1]开闭所环网柜分支箱!J22)</f>
        <v>县级</v>
      </c>
    </row>
    <row r="23" spans="1:10" x14ac:dyDescent="0.15">
      <c r="A23" s="9" t="str">
        <f>IF([1]开闭所环网柜分支箱!A23="","",[1]开闭所环网柜分支箱!A23)</f>
        <v>绿地E2贰号配</v>
      </c>
      <c r="B23" s="9" t="str">
        <f>IF([1]开闭所环网柜分支箱!B23="","",[1]开闭所环网柜分支箱!B23)</f>
        <v>10kV</v>
      </c>
      <c r="C23" s="9">
        <f>IF([1]开闭所环网柜分支箱!C23="","",[1]开闭所环网柜分支箱!C23)</f>
        <v>2</v>
      </c>
      <c r="D23" s="9" t="str">
        <f>IF([1]开闭所环网柜分支箱!D23="","",[1]开闭所环网柜分支箱!D23)</f>
        <v>分区3</v>
      </c>
      <c r="E23" s="9" t="str">
        <f>IF([1]开闭所环网柜分支箱!E23="","",[1]开闭所环网柜分支箱!E23)</f>
        <v>138绿中线</v>
      </c>
      <c r="F23" s="9">
        <f>IF([1]开闭所环网柜分支箱!F23="","",[1]开闭所环网柜分支箱!F23)</f>
        <v>2015</v>
      </c>
      <c r="G23" s="9">
        <f>IF([1]开闭所环网柜分支箱!G23="","",[1]开闭所环网柜分支箱!G23)</f>
        <v>2012</v>
      </c>
      <c r="H23" s="9">
        <f>IF([1]开闭所环网柜分支箱!H23="","",[1]开闭所环网柜分支箱!H23)</f>
        <v>2</v>
      </c>
      <c r="I23" s="9">
        <f>IF([1]开闭所环网柜分支箱!I23="","",[1]开闭所环网柜分支箱!I23)</f>
        <v>3</v>
      </c>
      <c r="J23" s="9" t="str">
        <f>IF([1]开闭所环网柜分支箱!J23="","",[1]开闭所环网柜分支箱!J23)</f>
        <v>县级</v>
      </c>
    </row>
    <row r="24" spans="1:10" x14ac:dyDescent="0.15">
      <c r="A24" s="9" t="str">
        <f>IF([1]开闭所环网柜分支箱!A24="","",[1]开闭所环网柜分支箱!A24)</f>
        <v>分支开关1-1</v>
      </c>
      <c r="B24" s="9" t="str">
        <f>IF([1]开闭所环网柜分支箱!B24="","",[1]开闭所环网柜分支箱!B24)</f>
        <v>10kV</v>
      </c>
      <c r="C24" s="9">
        <f>IF([1]开闭所环网柜分支箱!C24="","",[1]开闭所环网柜分支箱!C24)</f>
        <v>2</v>
      </c>
      <c r="D24" s="9" t="str">
        <f>IF([1]开闭所环网柜分支箱!D24="","",[1]开闭所环网柜分支箱!D24)</f>
        <v>分区3</v>
      </c>
      <c r="E24" s="9" t="str">
        <f>IF([1]开闭所环网柜分支箱!E24="","",[1]开闭所环网柜分支箱!E24)</f>
        <v>138绿中线</v>
      </c>
      <c r="F24" s="9">
        <f>IF([1]开闭所环网柜分支箱!F24="","",[1]开闭所环网柜分支箱!F24)</f>
        <v>2015</v>
      </c>
      <c r="G24" s="9">
        <f>IF([1]开闭所环网柜分支箱!G24="","",[1]开闭所环网柜分支箱!G24)</f>
        <v>2012</v>
      </c>
      <c r="H24" s="9">
        <f>IF([1]开闭所环网柜分支箱!H24="","",[1]开闭所环网柜分支箱!H24)</f>
        <v>3</v>
      </c>
      <c r="I24" s="9">
        <f>IF([1]开闭所环网柜分支箱!I24="","",[1]开闭所环网柜分支箱!I24)</f>
        <v>3</v>
      </c>
      <c r="J24" s="9" t="str">
        <f>IF([1]开闭所环网柜分支箱!J24="","",[1]开闭所环网柜分支箱!J24)</f>
        <v>县级</v>
      </c>
    </row>
    <row r="25" spans="1:10" x14ac:dyDescent="0.15">
      <c r="A25" s="9" t="str">
        <f>IF([1]开闭所环网柜分支箱!A25="","",[1]开闭所环网柜分支箱!A25)</f>
        <v>开闭所1-1</v>
      </c>
      <c r="B25" s="9" t="str">
        <f>IF([1]开闭所环网柜分支箱!B25="","",[1]开闭所环网柜分支箱!B25)</f>
        <v>10kV</v>
      </c>
      <c r="C25" s="9">
        <f>IF([1]开闭所环网柜分支箱!C25="","",[1]开闭所环网柜分支箱!C25)</f>
        <v>0</v>
      </c>
      <c r="D25" s="9" t="str">
        <f>IF([1]开闭所环网柜分支箱!D25="","",[1]开闭所环网柜分支箱!D25)</f>
        <v>分区3</v>
      </c>
      <c r="E25" s="9" t="str">
        <f>IF([1]开闭所环网柜分支箱!E25="","",[1]开闭所环网柜分支箱!E25)</f>
        <v>138绿中线</v>
      </c>
      <c r="F25" s="9">
        <f>IF([1]开闭所环网柜分支箱!F25="","",[1]开闭所环网柜分支箱!F25)</f>
        <v>2013</v>
      </c>
      <c r="G25" s="9">
        <f>IF([1]开闭所环网柜分支箱!G25="","",[1]开闭所环网柜分支箱!G25)</f>
        <v>0</v>
      </c>
      <c r="H25" s="9">
        <f>IF([1]开闭所环网柜分支箱!H25="","",[1]开闭所环网柜分支箱!H25)</f>
        <v>2</v>
      </c>
      <c r="I25" s="9">
        <f>IF([1]开闭所环网柜分支箱!I25="","",[1]开闭所环网柜分支箱!I25)</f>
        <v>3</v>
      </c>
      <c r="J25" s="9" t="str">
        <f>IF([1]开闭所环网柜分支箱!J25="","",[1]开闭所环网柜分支箱!J25)</f>
        <v>县级</v>
      </c>
    </row>
    <row r="26" spans="1:10" x14ac:dyDescent="0.15">
      <c r="A26" s="9" t="str">
        <f>IF([1]开闭所环网柜分支箱!A26="","",[1]开闭所环网柜分支箱!A26)</f>
        <v>集绿八号配</v>
      </c>
      <c r="B26" s="9" t="str">
        <f>IF([1]开闭所环网柜分支箱!B26="","",[1]开闭所环网柜分支箱!B26)</f>
        <v>10kV</v>
      </c>
      <c r="C26" s="9">
        <f>IF([1]开闭所环网柜分支箱!C26="","",[1]开闭所环网柜分支箱!C26)</f>
        <v>2</v>
      </c>
      <c r="D26" s="9" t="str">
        <f>IF([1]开闭所环网柜分支箱!D26="","",[1]开闭所环网柜分支箱!D26)</f>
        <v>分区3</v>
      </c>
      <c r="E26" s="9" t="str">
        <f>IF([1]开闭所环网柜分支箱!E26="","",[1]开闭所环网柜分支箱!E26)</f>
        <v>138绿中线</v>
      </c>
      <c r="F26" s="9">
        <f>IF([1]开闭所环网柜分支箱!F26="","",[1]开闭所环网柜分支箱!F26)</f>
        <v>2015</v>
      </c>
      <c r="G26" s="9">
        <f>IF([1]开闭所环网柜分支箱!G26="","",[1]开闭所环网柜分支箱!G26)</f>
        <v>2012</v>
      </c>
      <c r="H26" s="9">
        <f>IF([1]开闭所环网柜分支箱!H26="","",[1]开闭所环网柜分支箱!H26)</f>
        <v>1</v>
      </c>
      <c r="I26" s="9">
        <f>IF([1]开闭所环网柜分支箱!I26="","",[1]开闭所环网柜分支箱!I26)</f>
        <v>3</v>
      </c>
      <c r="J26" s="9" t="str">
        <f>IF([1]开闭所环网柜分支箱!J26="","",[1]开闭所环网柜分支箱!J26)</f>
        <v>县级</v>
      </c>
    </row>
    <row r="27" spans="1:10" x14ac:dyDescent="0.15">
      <c r="A27" s="9" t="str">
        <f>IF([1]开闭所环网柜分支箱!A27="","",[1]开闭所环网柜分支箱!A27)</f>
        <v>开闭所1-2</v>
      </c>
      <c r="B27" s="9" t="str">
        <f>IF([1]开闭所环网柜分支箱!B27="","",[1]开闭所环网柜分支箱!B27)</f>
        <v>10kV</v>
      </c>
      <c r="C27" s="9">
        <f>IF([1]开闭所环网柜分支箱!C27="","",[1]开闭所环网柜分支箱!C27)</f>
        <v>0</v>
      </c>
      <c r="D27" s="9" t="str">
        <f>IF([1]开闭所环网柜分支箱!D27="","",[1]开闭所环网柜分支箱!D27)</f>
        <v>分区3</v>
      </c>
      <c r="E27" s="9" t="str">
        <f>IF([1]开闭所环网柜分支箱!E27="","",[1]开闭所环网柜分支箱!E27)</f>
        <v>138绿中线</v>
      </c>
      <c r="F27" s="9">
        <f>IF([1]开闭所环网柜分支箱!F27="","",[1]开闭所环网柜分支箱!F27)</f>
        <v>2013</v>
      </c>
      <c r="G27" s="9">
        <f>IF([1]开闭所环网柜分支箱!G27="","",[1]开闭所环网柜分支箱!G27)</f>
        <v>0</v>
      </c>
      <c r="H27" s="9">
        <f>IF([1]开闭所环网柜分支箱!H27="","",[1]开闭所环网柜分支箱!H27)</f>
        <v>3</v>
      </c>
      <c r="I27" s="9">
        <f>IF([1]开闭所环网柜分支箱!I27="","",[1]开闭所环网柜分支箱!I27)</f>
        <v>3</v>
      </c>
      <c r="J27" s="9" t="str">
        <f>IF([1]开闭所环网柜分支箱!J27="","",[1]开闭所环网柜分支箱!J27)</f>
        <v>县级</v>
      </c>
    </row>
    <row r="28" spans="1:10" x14ac:dyDescent="0.15">
      <c r="A28" s="9" t="str">
        <f>IF([1]开闭所环网柜分支箱!A28="","",[1]开闭所环网柜分支箱!A28)</f>
        <v>集善变分支箱</v>
      </c>
      <c r="B28" s="9" t="str">
        <f>IF([1]开闭所环网柜分支箱!B28="","",[1]开闭所环网柜分支箱!B28)</f>
        <v>10kV</v>
      </c>
      <c r="C28" s="9">
        <f>IF([1]开闭所环网柜分支箱!C28="","",[1]开闭所环网柜分支箱!C28)</f>
        <v>2</v>
      </c>
      <c r="D28" s="9" t="str">
        <f>IF([1]开闭所环网柜分支箱!D28="","",[1]开闭所环网柜分支箱!D28)</f>
        <v>分区3</v>
      </c>
      <c r="E28" s="9" t="str">
        <f>IF([1]开闭所环网柜分支箱!E28="","",[1]开闭所环网柜分支箱!E28)</f>
        <v>131集善线</v>
      </c>
      <c r="F28" s="9">
        <f>IF([1]开闭所环网柜分支箱!F28="","",[1]开闭所环网柜分支箱!F28)</f>
        <v>2015</v>
      </c>
      <c r="G28" s="9">
        <f>IF([1]开闭所环网柜分支箱!G28="","",[1]开闭所环网柜分支箱!G28)</f>
        <v>2012</v>
      </c>
      <c r="H28" s="9">
        <f>IF([1]开闭所环网柜分支箱!H28="","",[1]开闭所环网柜分支箱!H28)</f>
        <v>2</v>
      </c>
      <c r="I28" s="9">
        <f>IF([1]开闭所环网柜分支箱!I28="","",[1]开闭所环网柜分支箱!I28)</f>
        <v>0</v>
      </c>
      <c r="J28" s="9" t="str">
        <f>IF([1]开闭所环网柜分支箱!J28="","",[1]开闭所环网柜分支箱!J28)</f>
        <v>县级</v>
      </c>
    </row>
    <row r="29" spans="1:10" x14ac:dyDescent="0.15">
      <c r="A29" s="9" t="str">
        <f>IF([1]开闭所环网柜分支箱!A29="","",[1]开闭所环网柜分支箱!A29)</f>
        <v>1#分支开关</v>
      </c>
      <c r="B29" s="9" t="str">
        <f>IF([1]开闭所环网柜分支箱!B29="","",[1]开闭所环网柜分支箱!B29)</f>
        <v>10kV</v>
      </c>
      <c r="C29" s="9">
        <f>IF([1]开闭所环网柜分支箱!C29="","",[1]开闭所环网柜分支箱!C29)</f>
        <v>2</v>
      </c>
      <c r="D29" s="9" t="str">
        <f>IF([1]开闭所环网柜分支箱!D29="","",[1]开闭所环网柜分支箱!D29)</f>
        <v>分区2</v>
      </c>
      <c r="E29" s="9" t="str">
        <f>IF([1]开闭所环网柜分支箱!E29="","",[1]开闭所环网柜分支箱!E29)</f>
        <v>138古南线</v>
      </c>
      <c r="F29" s="9">
        <f>IF([1]开闭所环网柜分支箱!F29="","",[1]开闭所环网柜分支箱!F29)</f>
        <v>2015</v>
      </c>
      <c r="G29" s="9">
        <f>IF([1]开闭所环网柜分支箱!G29="","",[1]开闭所环网柜分支箱!G29)</f>
        <v>2012</v>
      </c>
      <c r="H29" s="9">
        <f>IF([1]开闭所环网柜分支箱!H29="","",[1]开闭所环网柜分支箱!H29)</f>
        <v>3</v>
      </c>
      <c r="I29" s="9">
        <f>IF([1]开闭所环网柜分支箱!I29="","",[1]开闭所环网柜分支箱!I29)</f>
        <v>2</v>
      </c>
      <c r="J29" s="9" t="str">
        <f>IF([1]开闭所环网柜分支箱!J29="","",[1]开闭所环网柜分支箱!J29)</f>
        <v>市辖</v>
      </c>
    </row>
    <row r="30" spans="1:10" x14ac:dyDescent="0.15">
      <c r="A30" s="9" t="str">
        <f>IF([1]开闭所环网柜分支箱!A30="","",[1]开闭所环网柜分支箱!A30)</f>
        <v>2#分支开关</v>
      </c>
      <c r="B30" s="9" t="str">
        <f>IF([1]开闭所环网柜分支箱!B30="","",[1]开闭所环网柜分支箱!B30)</f>
        <v>10kV</v>
      </c>
      <c r="C30" s="9">
        <f>IF([1]开闭所环网柜分支箱!C30="","",[1]开闭所环网柜分支箱!C30)</f>
        <v>2</v>
      </c>
      <c r="D30" s="9" t="str">
        <f>IF([1]开闭所环网柜分支箱!D30="","",[1]开闭所环网柜分支箱!D30)</f>
        <v>分区2</v>
      </c>
      <c r="E30" s="9" t="str">
        <f>IF([1]开闭所环网柜分支箱!E30="","",[1]开闭所环网柜分支箱!E30)</f>
        <v>138古南线</v>
      </c>
      <c r="F30" s="9">
        <f>IF([1]开闭所环网柜分支箱!F30="","",[1]开闭所环网柜分支箱!F30)</f>
        <v>2014</v>
      </c>
      <c r="G30" s="9">
        <f>IF([1]开闭所环网柜分支箱!G30="","",[1]开闭所环网柜分支箱!G30)</f>
        <v>2012</v>
      </c>
      <c r="H30" s="9">
        <f>IF([1]开闭所环网柜分支箱!H30="","",[1]开闭所环网柜分支箱!H30)</f>
        <v>1</v>
      </c>
      <c r="I30" s="9">
        <f>IF([1]开闭所环网柜分支箱!I30="","",[1]开闭所环网柜分支箱!I30)</f>
        <v>2</v>
      </c>
      <c r="J30" s="9" t="str">
        <f>IF([1]开闭所环网柜分支箱!J30="","",[1]开闭所环网柜分支箱!J30)</f>
        <v>市辖</v>
      </c>
    </row>
    <row r="31" spans="1:10" x14ac:dyDescent="0.15">
      <c r="A31" s="9" t="str">
        <f>IF([1]开闭所环网柜分支箱!A31="","",[1]开闭所环网柜分支箱!A31)</f>
        <v>6#分支开关</v>
      </c>
      <c r="B31" s="9" t="str">
        <f>IF([1]开闭所环网柜分支箱!B31="","",[1]开闭所环网柜分支箱!B31)</f>
        <v>10kV</v>
      </c>
      <c r="C31" s="9">
        <f>IF([1]开闭所环网柜分支箱!C31="","",[1]开闭所环网柜分支箱!C31)</f>
        <v>2</v>
      </c>
      <c r="D31" s="9" t="str">
        <f>IF([1]开闭所环网柜分支箱!D31="","",[1]开闭所环网柜分支箱!D31)</f>
        <v>分区2</v>
      </c>
      <c r="E31" s="9" t="str">
        <f>IF([1]开闭所环网柜分支箱!E31="","",[1]开闭所环网柜分支箱!E31)</f>
        <v>138古南线</v>
      </c>
      <c r="F31" s="9">
        <f>IF([1]开闭所环网柜分支箱!F31="","",[1]开闭所环网柜分支箱!F31)</f>
        <v>2014</v>
      </c>
      <c r="G31" s="9">
        <f>IF([1]开闭所环网柜分支箱!G31="","",[1]开闭所环网柜分支箱!G31)</f>
        <v>2012</v>
      </c>
      <c r="H31" s="9">
        <f>IF([1]开闭所环网柜分支箱!H31="","",[1]开闭所环网柜分支箱!H31)</f>
        <v>2</v>
      </c>
      <c r="I31" s="9">
        <f>IF([1]开闭所环网柜分支箱!I31="","",[1]开闭所环网柜分支箱!I31)</f>
        <v>2</v>
      </c>
      <c r="J31" s="9" t="str">
        <f>IF([1]开闭所环网柜分支箱!J31="","",[1]开闭所环网柜分支箱!J31)</f>
        <v>市辖</v>
      </c>
    </row>
    <row r="32" spans="1:10" x14ac:dyDescent="0.15">
      <c r="A32" s="9" t="str">
        <f>IF([1]开闭所环网柜分支箱!A32="","",[1]开闭所环网柜分支箱!A32)</f>
        <v>7#分支开关</v>
      </c>
      <c r="B32" s="9" t="str">
        <f>IF([1]开闭所环网柜分支箱!B32="","",[1]开闭所环网柜分支箱!B32)</f>
        <v>10kV</v>
      </c>
      <c r="C32" s="9">
        <f>IF([1]开闭所环网柜分支箱!C32="","",[1]开闭所环网柜分支箱!C32)</f>
        <v>2</v>
      </c>
      <c r="D32" s="9" t="str">
        <f>IF([1]开闭所环网柜分支箱!D32="","",[1]开闭所环网柜分支箱!D32)</f>
        <v>分区2</v>
      </c>
      <c r="E32" s="9" t="str">
        <f>IF([1]开闭所环网柜分支箱!E32="","",[1]开闭所环网柜分支箱!E32)</f>
        <v>138古南线</v>
      </c>
      <c r="F32" s="9">
        <f>IF([1]开闭所环网柜分支箱!F32="","",[1]开闭所环网柜分支箱!F32)</f>
        <v>2014</v>
      </c>
      <c r="G32" s="9">
        <f>IF([1]开闭所环网柜分支箱!G32="","",[1]开闭所环网柜分支箱!G32)</f>
        <v>2012</v>
      </c>
      <c r="H32" s="9">
        <f>IF([1]开闭所环网柜分支箱!H32="","",[1]开闭所环网柜分支箱!H32)</f>
        <v>3</v>
      </c>
      <c r="I32" s="9">
        <f>IF([1]开闭所环网柜分支箱!I32="","",[1]开闭所环网柜分支箱!I32)</f>
        <v>2</v>
      </c>
      <c r="J32" s="9" t="str">
        <f>IF([1]开闭所环网柜分支箱!J32="","",[1]开闭所环网柜分支箱!J32)</f>
        <v>市辖</v>
      </c>
    </row>
    <row r="33" spans="1:10" x14ac:dyDescent="0.15">
      <c r="A33" s="9" t="str">
        <f>IF([1]开闭所环网柜分支箱!A33="","",[1]开闭所环网柜分支箱!A33)</f>
        <v>11#分支开关</v>
      </c>
      <c r="B33" s="9" t="str">
        <f>IF([1]开闭所环网柜分支箱!B33="","",[1]开闭所环网柜分支箱!B33)</f>
        <v>10kV</v>
      </c>
      <c r="C33" s="9">
        <f>IF([1]开闭所环网柜分支箱!C33="","",[1]开闭所环网柜分支箱!C33)</f>
        <v>2</v>
      </c>
      <c r="D33" s="9" t="str">
        <f>IF([1]开闭所环网柜分支箱!D33="","",[1]开闭所环网柜分支箱!D33)</f>
        <v>分区2</v>
      </c>
      <c r="E33" s="9" t="str">
        <f>IF([1]开闭所环网柜分支箱!E33="","",[1]开闭所环网柜分支箱!E33)</f>
        <v>138古南线</v>
      </c>
      <c r="F33" s="9">
        <f>IF([1]开闭所环网柜分支箱!F33="","",[1]开闭所环网柜分支箱!F33)</f>
        <v>2014</v>
      </c>
      <c r="G33" s="9">
        <f>IF([1]开闭所环网柜分支箱!G33="","",[1]开闭所环网柜分支箱!G33)</f>
        <v>2012</v>
      </c>
      <c r="H33" s="9">
        <f>IF([1]开闭所环网柜分支箱!H33="","",[1]开闭所环网柜分支箱!H33)</f>
        <v>1</v>
      </c>
      <c r="I33" s="9">
        <f>IF([1]开闭所环网柜分支箱!I33="","",[1]开闭所环网柜分支箱!I33)</f>
        <v>2</v>
      </c>
      <c r="J33" s="9" t="str">
        <f>IF([1]开闭所环网柜分支箱!J33="","",[1]开闭所环网柜分支箱!J33)</f>
        <v>市辖</v>
      </c>
    </row>
    <row r="34" spans="1:10" x14ac:dyDescent="0.15">
      <c r="A34" s="9" t="str">
        <f>IF([1]开闭所环网柜分支箱!A34="","",[1]开闭所环网柜分支箱!A34)</f>
        <v>集善路南配</v>
      </c>
      <c r="B34" s="9" t="str">
        <f>IF([1]开闭所环网柜分支箱!B34="","",[1]开闭所环网柜分支箱!B34)</f>
        <v>10kV</v>
      </c>
      <c r="C34" s="9">
        <f>IF([1]开闭所环网柜分支箱!C34="","",[1]开闭所环网柜分支箱!C34)</f>
        <v>2</v>
      </c>
      <c r="D34" s="9" t="str">
        <f>IF([1]开闭所环网柜分支箱!D34="","",[1]开闭所环网柜分支箱!D34)</f>
        <v>分区2</v>
      </c>
      <c r="E34" s="9" t="str">
        <f>IF([1]开闭所环网柜分支箱!E34="","",[1]开闭所环网柜分支箱!E34)</f>
        <v>138古南线</v>
      </c>
      <c r="F34" s="9">
        <f>IF([1]开闭所环网柜分支箱!F34="","",[1]开闭所环网柜分支箱!F34)</f>
        <v>2014</v>
      </c>
      <c r="G34" s="9">
        <f>IF([1]开闭所环网柜分支箱!G34="","",[1]开闭所环网柜分支箱!G34)</f>
        <v>2012</v>
      </c>
      <c r="H34" s="9">
        <f>IF([1]开闭所环网柜分支箱!H34="","",[1]开闭所环网柜分支箱!H34)</f>
        <v>2</v>
      </c>
      <c r="I34" s="9">
        <f>IF([1]开闭所环网柜分支箱!I34="","",[1]开闭所环网柜分支箱!I34)</f>
        <v>2</v>
      </c>
      <c r="J34" s="9" t="str">
        <f>IF([1]开闭所环网柜分支箱!J34="","",[1]开闭所环网柜分支箱!J34)</f>
        <v>市辖</v>
      </c>
    </row>
    <row r="35" spans="1:10" x14ac:dyDescent="0.15">
      <c r="A35" s="9" t="str">
        <f>IF([1]开闭所环网柜分支箱!A35="","",[1]开闭所环网柜分支箱!A35)</f>
        <v>曹浦路配</v>
      </c>
      <c r="B35" s="9" t="str">
        <f>IF([1]开闭所环网柜分支箱!B35="","",[1]开闭所环网柜分支箱!B35)</f>
        <v>10kV</v>
      </c>
      <c r="C35" s="9">
        <f>IF([1]开闭所环网柜分支箱!C35="","",[1]开闭所环网柜分支箱!C35)</f>
        <v>2</v>
      </c>
      <c r="D35" s="9" t="str">
        <f>IF([1]开闭所环网柜分支箱!D35="","",[1]开闭所环网柜分支箱!D35)</f>
        <v>分区4</v>
      </c>
      <c r="E35" s="9" t="str">
        <f>IF([1]开闭所环网柜分支箱!E35="","",[1]开闭所环网柜分支箱!E35)</f>
        <v>138古南线</v>
      </c>
      <c r="F35" s="9">
        <f>IF([1]开闭所环网柜分支箱!F35="","",[1]开闭所环网柜分支箱!F35)</f>
        <v>2014</v>
      </c>
      <c r="G35" s="9">
        <f>IF([1]开闭所环网柜分支箱!G35="","",[1]开闭所环网柜分支箱!G35)</f>
        <v>2012</v>
      </c>
      <c r="H35" s="9">
        <f>IF([1]开闭所环网柜分支箱!H35="","",[1]开闭所环网柜分支箱!H35)</f>
        <v>3</v>
      </c>
      <c r="I35" s="9">
        <f>IF([1]开闭所环网柜分支箱!I35="","",[1]开闭所环网柜分支箱!I35)</f>
        <v>1</v>
      </c>
      <c r="J35" s="9" t="str">
        <f>IF([1]开闭所环网柜分支箱!J35="","",[1]开闭所环网柜分支箱!J35)</f>
        <v>市辖</v>
      </c>
    </row>
    <row r="36" spans="1:10" x14ac:dyDescent="0.15">
      <c r="A36" s="9" t="str">
        <f>IF([1]开闭所环网柜分支箱!A36="","",[1]开闭所环网柜分支箱!A36)</f>
        <v>国道曹安西配</v>
      </c>
      <c r="B36" s="9" t="str">
        <f>IF([1]开闭所环网柜分支箱!B36="","",[1]开闭所环网柜分支箱!B36)</f>
        <v>10kV</v>
      </c>
      <c r="C36" s="9">
        <f>IF([1]开闭所环网柜分支箱!C36="","",[1]开闭所环网柜分支箱!C36)</f>
        <v>2</v>
      </c>
      <c r="D36" s="9" t="str">
        <f>IF([1]开闭所环网柜分支箱!D36="","",[1]开闭所环网柜分支箱!D36)</f>
        <v>分区4</v>
      </c>
      <c r="E36" s="9" t="str">
        <f>IF([1]开闭所环网柜分支箱!E36="","",[1]开闭所环网柜分支箱!E36)</f>
        <v>138古南线</v>
      </c>
      <c r="F36" s="9">
        <f>IF([1]开闭所环网柜分支箱!F36="","",[1]开闭所环网柜分支箱!F36)</f>
        <v>2014</v>
      </c>
      <c r="G36" s="9">
        <f>IF([1]开闭所环网柜分支箱!G36="","",[1]开闭所环网柜分支箱!G36)</f>
        <v>2012</v>
      </c>
      <c r="H36" s="9">
        <f>IF([1]开闭所环网柜分支箱!H36="","",[1]开闭所环网柜分支箱!H36)</f>
        <v>1</v>
      </c>
      <c r="I36" s="9">
        <f>IF([1]开闭所环网柜分支箱!I36="","",[1]开闭所环网柜分支箱!I36)</f>
        <v>1</v>
      </c>
      <c r="J36" s="9" t="str">
        <f>IF([1]开闭所环网柜分支箱!J36="","",[1]开闭所环网柜分支箱!J36)</f>
        <v>市辖</v>
      </c>
    </row>
    <row r="37" spans="1:10" x14ac:dyDescent="0.15">
      <c r="A37" s="9" t="str">
        <f>IF([1]开闭所环网柜分支箱!A37="","",[1]开闭所环网柜分支箱!A37)</f>
        <v>香城湾东配</v>
      </c>
      <c r="B37" s="9" t="str">
        <f>IF([1]开闭所环网柜分支箱!B37="","",[1]开闭所环网柜分支箱!B37)</f>
        <v>10kV</v>
      </c>
      <c r="C37" s="9">
        <f>IF([1]开闭所环网柜分支箱!C37="","",[1]开闭所环网柜分支箱!C37)</f>
        <v>2</v>
      </c>
      <c r="D37" s="9" t="str">
        <f>IF([1]开闭所环网柜分支箱!D37="","",[1]开闭所环网柜分支箱!D37)</f>
        <v>分区3</v>
      </c>
      <c r="E37" s="9" t="str">
        <f>IF([1]开闭所环网柜分支箱!E37="","",[1]开闭所环网柜分支箱!E37)</f>
        <v>138绿中线</v>
      </c>
      <c r="F37" s="9">
        <f>IF([1]开闭所环网柜分支箱!F37="","",[1]开闭所环网柜分支箱!F37)</f>
        <v>2014</v>
      </c>
      <c r="G37" s="9">
        <f>IF([1]开闭所环网柜分支箱!G37="","",[1]开闭所环网柜分支箱!G37)</f>
        <v>2012</v>
      </c>
      <c r="H37" s="9">
        <f>IF([1]开闭所环网柜分支箱!H37="","",[1]开闭所环网柜分支箱!H37)</f>
        <v>2</v>
      </c>
      <c r="I37" s="9">
        <f>IF([1]开闭所环网柜分支箱!I37="","",[1]开闭所环网柜分支箱!I37)</f>
        <v>3</v>
      </c>
      <c r="J37" s="9" t="str">
        <f>IF([1]开闭所环网柜分支箱!J37="","",[1]开闭所环网柜分支箱!J37)</f>
        <v>县级</v>
      </c>
    </row>
    <row r="38" spans="1:10" x14ac:dyDescent="0.15">
      <c r="A38" s="9" t="str">
        <f>IF([1]开闭所环网柜分支箱!A38="","",[1]开闭所环网柜分支箱!A38)</f>
        <v>方季配</v>
      </c>
      <c r="B38" s="9" t="str">
        <f>IF([1]开闭所环网柜分支箱!B38="","",[1]开闭所环网柜分支箱!B38)</f>
        <v>10kV</v>
      </c>
      <c r="C38" s="9">
        <f>IF([1]开闭所环网柜分支箱!C38="","",[1]开闭所环网柜分支箱!C38)</f>
        <v>2</v>
      </c>
      <c r="D38" s="9" t="str">
        <f>IF([1]开闭所环网柜分支箱!D38="","",[1]开闭所环网柜分支箱!D38)</f>
        <v>分区3</v>
      </c>
      <c r="E38" s="9" t="str">
        <f>IF([1]开闭所环网柜分支箱!E38="","",[1]开闭所环网柜分支箱!E38)</f>
        <v>133方季线</v>
      </c>
      <c r="F38" s="9">
        <f>IF([1]开闭所环网柜分支箱!F38="","",[1]开闭所环网柜分支箱!F38)</f>
        <v>2014</v>
      </c>
      <c r="G38" s="9">
        <f>IF([1]开闭所环网柜分支箱!G38="","",[1]开闭所环网柜分支箱!G38)</f>
        <v>2012</v>
      </c>
      <c r="H38" s="9">
        <f>IF([1]开闭所环网柜分支箱!H38="","",[1]开闭所环网柜分支箱!H38)</f>
        <v>3</v>
      </c>
      <c r="I38" s="9">
        <f>IF([1]开闭所环网柜分支箱!I38="","",[1]开闭所环网柜分支箱!I38)</f>
        <v>0</v>
      </c>
      <c r="J38" s="9" t="str">
        <f>IF([1]开闭所环网柜分支箱!J38="","",[1]开闭所环网柜分支箱!J38)</f>
        <v>县级</v>
      </c>
    </row>
    <row r="39" spans="1:10" x14ac:dyDescent="0.15">
      <c r="A39" s="9" t="str">
        <f>IF([1]开闭所环网柜分支箱!A39="","",[1]开闭所环网柜分支箱!A39)</f>
        <v>方季线3#分支开关</v>
      </c>
      <c r="B39" s="9" t="str">
        <f>IF([1]开闭所环网柜分支箱!B39="","",[1]开闭所环网柜分支箱!B39)</f>
        <v>10kV</v>
      </c>
      <c r="C39" s="9">
        <f>IF([1]开闭所环网柜分支箱!C39="","",[1]开闭所环网柜分支箱!C39)</f>
        <v>2</v>
      </c>
      <c r="D39" s="9" t="str">
        <f>IF([1]开闭所环网柜分支箱!D39="","",[1]开闭所环网柜分支箱!D39)</f>
        <v>分区2</v>
      </c>
      <c r="E39" s="9" t="str">
        <f>IF([1]开闭所环网柜分支箱!E39="","",[1]开闭所环网柜分支箱!E39)</f>
        <v>138古南线</v>
      </c>
      <c r="F39" s="9">
        <f>IF([1]开闭所环网柜分支箱!F39="","",[1]开闭所环网柜分支箱!F39)</f>
        <v>2013</v>
      </c>
      <c r="G39" s="9">
        <f>IF([1]开闭所环网柜分支箱!G39="","",[1]开闭所环网柜分支箱!G39)</f>
        <v>2012</v>
      </c>
      <c r="H39" s="9">
        <f>IF([1]开闭所环网柜分支箱!H39="","",[1]开闭所环网柜分支箱!H39)</f>
        <v>1</v>
      </c>
      <c r="I39" s="9">
        <f>IF([1]开闭所环网柜分支箱!I39="","",[1]开闭所环网柜分支箱!I39)</f>
        <v>2</v>
      </c>
      <c r="J39" s="9" t="str">
        <f>IF([1]开闭所环网柜分支箱!J39="","",[1]开闭所环网柜分支箱!J39)</f>
        <v>市辖</v>
      </c>
    </row>
    <row r="40" spans="1:10" x14ac:dyDescent="0.15">
      <c r="A40" s="9" t="str">
        <f>IF([1]开闭所环网柜分支箱!A40="","",[1]开闭所环网柜分支箱!A40)</f>
        <v>方季线10#分支开关</v>
      </c>
      <c r="B40" s="9" t="str">
        <f>IF([1]开闭所环网柜分支箱!B40="","",[1]开闭所环网柜分支箱!B40)</f>
        <v>10kV</v>
      </c>
      <c r="C40" s="9">
        <f>IF([1]开闭所环网柜分支箱!C40="","",[1]开闭所环网柜分支箱!C40)</f>
        <v>2</v>
      </c>
      <c r="D40" s="9" t="str">
        <f>IF([1]开闭所环网柜分支箱!D40="","",[1]开闭所环网柜分支箱!D40)</f>
        <v>分区2</v>
      </c>
      <c r="E40" s="9" t="str">
        <f>IF([1]开闭所环网柜分支箱!E40="","",[1]开闭所环网柜分支箱!E40)</f>
        <v>138古南线</v>
      </c>
      <c r="F40" s="9">
        <f>IF([1]开闭所环网柜分支箱!F40="","",[1]开闭所环网柜分支箱!F40)</f>
        <v>2013</v>
      </c>
      <c r="G40" s="9">
        <f>IF([1]开闭所环网柜分支箱!G40="","",[1]开闭所环网柜分支箱!G40)</f>
        <v>2012</v>
      </c>
      <c r="H40" s="9">
        <f>IF([1]开闭所环网柜分支箱!H40="","",[1]开闭所环网柜分支箱!H40)</f>
        <v>2</v>
      </c>
      <c r="I40" s="9">
        <f>IF([1]开闭所环网柜分支箱!I40="","",[1]开闭所环网柜分支箱!I40)</f>
        <v>2</v>
      </c>
      <c r="J40" s="9" t="str">
        <f>IF([1]开闭所环网柜分支箱!J40="","",[1]开闭所环网柜分支箱!J40)</f>
        <v>市辖</v>
      </c>
    </row>
    <row r="41" spans="1:10" x14ac:dyDescent="0.15">
      <c r="A41" s="9" t="str">
        <f>IF([1]开闭所环网柜分支箱!A41="","",[1]开闭所环网柜分支箱!A41)</f>
        <v>集善路北配</v>
      </c>
      <c r="B41" s="9" t="str">
        <f>IF([1]开闭所环网柜分支箱!B41="","",[1]开闭所环网柜分支箱!B41)</f>
        <v>10kV</v>
      </c>
      <c r="C41" s="9">
        <f>IF([1]开闭所环网柜分支箱!C41="","",[1]开闭所环网柜分支箱!C41)</f>
        <v>2</v>
      </c>
      <c r="D41" s="9" t="str">
        <f>IF([1]开闭所环网柜分支箱!D41="","",[1]开闭所环网柜分支箱!D41)</f>
        <v>分区2</v>
      </c>
      <c r="E41" s="9" t="str">
        <f>IF([1]开闭所环网柜分支箱!E41="","",[1]开闭所环网柜分支箱!E41)</f>
        <v>138古南线</v>
      </c>
      <c r="F41" s="9">
        <f>IF([1]开闭所环网柜分支箱!F41="","",[1]开闭所环网柜分支箱!F41)</f>
        <v>2013</v>
      </c>
      <c r="G41" s="9">
        <f>IF([1]开闭所环网柜分支箱!G41="","",[1]开闭所环网柜分支箱!G41)</f>
        <v>2012</v>
      </c>
      <c r="H41" s="9">
        <f>IF([1]开闭所环网柜分支箱!H41="","",[1]开闭所环网柜分支箱!H41)</f>
        <v>3</v>
      </c>
      <c r="I41" s="9">
        <f>IF([1]开闭所环网柜分支箱!I41="","",[1]开闭所环网柜分支箱!I41)</f>
        <v>2</v>
      </c>
      <c r="J41" s="9" t="str">
        <f>IF([1]开闭所环网柜分支箱!J41="","",[1]开闭所环网柜分支箱!J41)</f>
        <v>市辖</v>
      </c>
    </row>
    <row r="42" spans="1:10" x14ac:dyDescent="0.15">
      <c r="A42" s="9" t="str">
        <f>IF([1]开闭所环网柜分支箱!A42="","",[1]开闭所环网柜分支箱!A42)</f>
        <v>南市配</v>
      </c>
      <c r="B42" s="9" t="str">
        <f>IF([1]开闭所环网柜分支箱!B42="","",[1]开闭所环网柜分支箱!B42)</f>
        <v>10kV</v>
      </c>
      <c r="C42" s="9">
        <f>IF([1]开闭所环网柜分支箱!C42="","",[1]开闭所环网柜分支箱!C42)</f>
        <v>2</v>
      </c>
      <c r="D42" s="9" t="str">
        <f>IF([1]开闭所环网柜分支箱!D42="","",[1]开闭所环网柜分支箱!D42)</f>
        <v>分区3</v>
      </c>
      <c r="E42" s="9" t="str">
        <f>IF([1]开闭所环网柜分支箱!E42="","",[1]开闭所环网柜分支箱!E42)</f>
        <v>134南市线</v>
      </c>
      <c r="F42" s="9">
        <f>IF([1]开闭所环网柜分支箱!F42="","",[1]开闭所环网柜分支箱!F42)</f>
        <v>2013</v>
      </c>
      <c r="G42" s="9">
        <f>IF([1]开闭所环网柜分支箱!G42="","",[1]开闭所环网柜分支箱!G42)</f>
        <v>2012</v>
      </c>
      <c r="H42" s="9">
        <f>IF([1]开闭所环网柜分支箱!H42="","",[1]开闭所环网柜分支箱!H42)</f>
        <v>1</v>
      </c>
      <c r="I42" s="9">
        <f>IF([1]开闭所环网柜分支箱!I42="","",[1]开闭所环网柜分支箱!I42)</f>
        <v>0</v>
      </c>
      <c r="J42" s="9" t="str">
        <f>IF([1]开闭所环网柜分支箱!J42="","",[1]开闭所环网柜分支箱!J42)</f>
        <v>县级</v>
      </c>
    </row>
    <row r="43" spans="1:10" x14ac:dyDescent="0.15">
      <c r="A43" s="9" t="str">
        <f>IF([1]开闭所环网柜分支箱!A43="","",[1]开闭所环网柜分支箱!A43)</f>
        <v>西环贰配</v>
      </c>
      <c r="B43" s="9" t="str">
        <f>IF([1]开闭所环网柜分支箱!B43="","",[1]开闭所环网柜分支箱!B43)</f>
        <v>10kV</v>
      </c>
      <c r="C43" s="9">
        <f>IF([1]开闭所环网柜分支箱!C43="","",[1]开闭所环网柜分支箱!C43)</f>
        <v>2</v>
      </c>
      <c r="D43" s="9" t="str">
        <f>IF([1]开闭所环网柜分支箱!D43="","",[1]开闭所环网柜分支箱!D43)</f>
        <v>分区2</v>
      </c>
      <c r="E43" s="9" t="str">
        <f>IF([1]开闭所环网柜分支箱!E43="","",[1]开闭所环网柜分支箱!E43)</f>
        <v>138古南线</v>
      </c>
      <c r="F43" s="9">
        <f>IF([1]开闭所环网柜分支箱!F43="","",[1]开闭所环网柜分支箱!F43)</f>
        <v>2013</v>
      </c>
      <c r="G43" s="9">
        <f>IF([1]开闭所环网柜分支箱!G43="","",[1]开闭所环网柜分支箱!G43)</f>
        <v>2012</v>
      </c>
      <c r="H43" s="9">
        <f>IF([1]开闭所环网柜分支箱!H43="","",[1]开闭所环网柜分支箱!H43)</f>
        <v>2</v>
      </c>
      <c r="I43" s="9">
        <f>IF([1]开闭所环网柜分支箱!I43="","",[1]开闭所环网柜分支箱!I43)</f>
        <v>2</v>
      </c>
      <c r="J43" s="9" t="str">
        <f>IF([1]开闭所环网柜分支箱!J43="","",[1]开闭所环网柜分支箱!J43)</f>
        <v>市辖</v>
      </c>
    </row>
    <row r="44" spans="1:10" x14ac:dyDescent="0.15">
      <c r="A44" s="9" t="str">
        <f>IF([1]开闭所环网柜分支箱!A44="","",[1]开闭所环网柜分支箱!A44)</f>
        <v>分支箱F1</v>
      </c>
      <c r="B44" s="9" t="str">
        <f>IF([1]开闭所环网柜分支箱!B44="","",[1]开闭所环网柜分支箱!B44)</f>
        <v>10kV</v>
      </c>
      <c r="C44" s="9">
        <f>IF([1]开闭所环网柜分支箱!C44="","",[1]开闭所环网柜分支箱!C44)</f>
        <v>2</v>
      </c>
      <c r="D44" s="9" t="str">
        <f>IF([1]开闭所环网柜分支箱!D44="","",[1]开闭所环网柜分支箱!D44)</f>
        <v>分区3</v>
      </c>
      <c r="E44" s="9" t="str">
        <f>IF([1]开闭所环网柜分支箱!E44="","",[1]开闭所环网柜分支箱!E44)</f>
        <v>134南市线</v>
      </c>
      <c r="F44" s="9">
        <f>IF([1]开闭所环网柜分支箱!F44="","",[1]开闭所环网柜分支箱!F44)</f>
        <v>2013</v>
      </c>
      <c r="G44" s="9">
        <f>IF([1]开闭所环网柜分支箱!G44="","",[1]开闭所环网柜分支箱!G44)</f>
        <v>2012</v>
      </c>
      <c r="H44" s="9">
        <f>IF([1]开闭所环网柜分支箱!H44="","",[1]开闭所环网柜分支箱!H44)</f>
        <v>3</v>
      </c>
      <c r="I44" s="9">
        <f>IF([1]开闭所环网柜分支箱!I44="","",[1]开闭所环网柜分支箱!I44)</f>
        <v>0</v>
      </c>
      <c r="J44" s="9" t="str">
        <f>IF([1]开闭所环网柜分支箱!J44="","",[1]开闭所环网柜分支箱!J44)</f>
        <v>县级</v>
      </c>
    </row>
    <row r="45" spans="1:10" x14ac:dyDescent="0.15">
      <c r="A45" s="9" t="str">
        <f>IF([1]开闭所环网柜分支箱!A45="","",[1]开闭所环网柜分支箱!A45)</f>
        <v>光明西配</v>
      </c>
      <c r="B45" s="9" t="str">
        <f>IF([1]开闭所环网柜分支箱!B45="","",[1]开闭所环网柜分支箱!B45)</f>
        <v>10kV</v>
      </c>
      <c r="C45" s="9">
        <f>IF([1]开闭所环网柜分支箱!C45="","",[1]开闭所环网柜分支箱!C45)</f>
        <v>2</v>
      </c>
      <c r="D45" s="9" t="str">
        <f>IF([1]开闭所环网柜分支箱!D45="","",[1]开闭所环网柜分支箱!D45)</f>
        <v>分区2</v>
      </c>
      <c r="E45" s="9" t="str">
        <f>IF([1]开闭所环网柜分支箱!E45="","",[1]开闭所环网柜分支箱!E45)</f>
        <v>138古南线</v>
      </c>
      <c r="F45" s="9">
        <f>IF([1]开闭所环网柜分支箱!F45="","",[1]开闭所环网柜分支箱!F45)</f>
        <v>2013</v>
      </c>
      <c r="G45" s="9">
        <f>IF([1]开闭所环网柜分支箱!G45="","",[1]开闭所环网柜分支箱!G45)</f>
        <v>2012</v>
      </c>
      <c r="H45" s="9">
        <f>IF([1]开闭所环网柜分支箱!H45="","",[1]开闭所环网柜分支箱!H45)</f>
        <v>1</v>
      </c>
      <c r="I45" s="9">
        <f>IF([1]开闭所环网柜分支箱!I45="","",[1]开闭所环网柜分支箱!I45)</f>
        <v>2</v>
      </c>
      <c r="J45" s="9" t="str">
        <f>IF([1]开闭所环网柜分支箱!J45="","",[1]开闭所环网柜分支箱!J45)</f>
        <v>市辖</v>
      </c>
    </row>
    <row r="46" spans="1:10" x14ac:dyDescent="0.15">
      <c r="A46" s="9" t="str">
        <f>IF([1]开闭所环网柜分支箱!A46="","",[1]开闭所环网柜分支箱!A46)</f>
        <v>光明东配</v>
      </c>
      <c r="B46" s="9" t="str">
        <f>IF([1]开闭所环网柜分支箱!B46="","",[1]开闭所环网柜分支箱!B46)</f>
        <v>10kV</v>
      </c>
      <c r="C46" s="9">
        <f>IF([1]开闭所环网柜分支箱!C46="","",[1]开闭所环网柜分支箱!C46)</f>
        <v>2</v>
      </c>
      <c r="D46" s="9" t="str">
        <f>IF([1]开闭所环网柜分支箱!D46="","",[1]开闭所环网柜分支箱!D46)</f>
        <v>分区2</v>
      </c>
      <c r="E46" s="9" t="str">
        <f>IF([1]开闭所环网柜分支箱!E46="","",[1]开闭所环网柜分支箱!E46)</f>
        <v>138古南线</v>
      </c>
      <c r="F46" s="9">
        <f>IF([1]开闭所环网柜分支箱!F46="","",[1]开闭所环网柜分支箱!F46)</f>
        <v>2013</v>
      </c>
      <c r="G46" s="9">
        <f>IF([1]开闭所环网柜分支箱!G46="","",[1]开闭所环网柜分支箱!G46)</f>
        <v>2012</v>
      </c>
      <c r="H46" s="9">
        <f>IF([1]开闭所环网柜分支箱!H46="","",[1]开闭所环网柜分支箱!H46)</f>
        <v>2</v>
      </c>
      <c r="I46" s="9">
        <f>IF([1]开闭所环网柜分支箱!I46="","",[1]开闭所环网柜分支箱!I46)</f>
        <v>2</v>
      </c>
      <c r="J46" s="9" t="str">
        <f>IF([1]开闭所环网柜分支箱!J46="","",[1]开闭所环网柜分支箱!J46)</f>
        <v>市辖</v>
      </c>
    </row>
    <row r="47" spans="1:10" x14ac:dyDescent="0.15">
      <c r="A47" s="9" t="str">
        <f>IF([1]开闭所环网柜分支箱!A47="","",[1]开闭所环网柜分支箱!A47)</f>
        <v>南市线5#分支开关</v>
      </c>
      <c r="B47" s="9" t="str">
        <f>IF([1]开闭所环网柜分支箱!B47="","",[1]开闭所环网柜分支箱!B47)</f>
        <v>10kV</v>
      </c>
      <c r="C47" s="9">
        <f>IF([1]开闭所环网柜分支箱!C47="","",[1]开闭所环网柜分支箱!C47)</f>
        <v>2</v>
      </c>
      <c r="D47" s="9" t="str">
        <f>IF([1]开闭所环网柜分支箱!D47="","",[1]开闭所环网柜分支箱!D47)</f>
        <v>分区2</v>
      </c>
      <c r="E47" s="9" t="str">
        <f>IF([1]开闭所环网柜分支箱!E47="","",[1]开闭所环网柜分支箱!E47)</f>
        <v>138古南线</v>
      </c>
      <c r="F47" s="9">
        <f>IF([1]开闭所环网柜分支箱!F47="","",[1]开闭所环网柜分支箱!F47)</f>
        <v>2013</v>
      </c>
      <c r="G47" s="9">
        <f>IF([1]开闭所环网柜分支箱!G47="","",[1]开闭所环网柜分支箱!G47)</f>
        <v>2012</v>
      </c>
      <c r="H47" s="9">
        <f>IF([1]开闭所环网柜分支箱!H47="","",[1]开闭所环网柜分支箱!H47)</f>
        <v>3</v>
      </c>
      <c r="I47" s="9">
        <f>IF([1]开闭所环网柜分支箱!I47="","",[1]开闭所环网柜分支箱!I47)</f>
        <v>2</v>
      </c>
      <c r="J47" s="9" t="str">
        <f>IF([1]开闭所环网柜分支箱!J47="","",[1]开闭所环网柜分支箱!J47)</f>
        <v>市辖</v>
      </c>
    </row>
    <row r="48" spans="1:10" x14ac:dyDescent="0.15">
      <c r="A48" s="9" t="str">
        <f>IF([1]开闭所环网柜分支箱!A48="","",[1]开闭所环网柜分支箱!A48)</f>
        <v>南市线分支开关F2</v>
      </c>
      <c r="B48" s="9" t="str">
        <f>IF([1]开闭所环网柜分支箱!B48="","",[1]开闭所环网柜分支箱!B48)</f>
        <v>10kV</v>
      </c>
      <c r="C48" s="9">
        <f>IF([1]开闭所环网柜分支箱!C48="","",[1]开闭所环网柜分支箱!C48)</f>
        <v>2</v>
      </c>
      <c r="D48" s="9" t="str">
        <f>IF([1]开闭所环网柜分支箱!D48="","",[1]开闭所环网柜分支箱!D48)</f>
        <v>分区2</v>
      </c>
      <c r="E48" s="9" t="str">
        <f>IF([1]开闭所环网柜分支箱!E48="","",[1]开闭所环网柜分支箱!E48)</f>
        <v>138古南线</v>
      </c>
      <c r="F48" s="9">
        <f>IF([1]开闭所环网柜分支箱!F48="","",[1]开闭所环网柜分支箱!F48)</f>
        <v>2012</v>
      </c>
      <c r="G48" s="9">
        <f>IF([1]开闭所环网柜分支箱!G48="","",[1]开闭所环网柜分支箱!G48)</f>
        <v>2012</v>
      </c>
      <c r="H48" s="9">
        <f>IF([1]开闭所环网柜分支箱!H48="","",[1]开闭所环网柜分支箱!H48)</f>
        <v>1</v>
      </c>
      <c r="I48" s="9">
        <f>IF([1]开闭所环网柜分支箱!I48="","",[1]开闭所环网柜分支箱!I48)</f>
        <v>2</v>
      </c>
      <c r="J48" s="9" t="str">
        <f>IF([1]开闭所环网柜分支箱!J48="","",[1]开闭所环网柜分支箱!J48)</f>
        <v>市辖</v>
      </c>
    </row>
    <row r="49" spans="1:10" x14ac:dyDescent="0.15">
      <c r="A49" s="9" t="str">
        <f>IF([1]开闭所环网柜分支箱!A49="","",[1]开闭所环网柜分支箱!A49)</f>
        <v>南市线分支开关F3</v>
      </c>
      <c r="B49" s="9" t="str">
        <f>IF([1]开闭所环网柜分支箱!B49="","",[1]开闭所环网柜分支箱!B49)</f>
        <v>10kV</v>
      </c>
      <c r="C49" s="9">
        <f>IF([1]开闭所环网柜分支箱!C49="","",[1]开闭所环网柜分支箱!C49)</f>
        <v>2</v>
      </c>
      <c r="D49" s="9" t="str">
        <f>IF([1]开闭所环网柜分支箱!D49="","",[1]开闭所环网柜分支箱!D49)</f>
        <v>分区2</v>
      </c>
      <c r="E49" s="9" t="str">
        <f>IF([1]开闭所环网柜分支箱!E49="","",[1]开闭所环网柜分支箱!E49)</f>
        <v>138古南线</v>
      </c>
      <c r="F49" s="9">
        <f>IF([1]开闭所环网柜分支箱!F49="","",[1]开闭所环网柜分支箱!F49)</f>
        <v>2012</v>
      </c>
      <c r="G49" s="9">
        <f>IF([1]开闭所环网柜分支箱!G49="","",[1]开闭所环网柜分支箱!G49)</f>
        <v>2012</v>
      </c>
      <c r="H49" s="9">
        <f>IF([1]开闭所环网柜分支箱!H49="","",[1]开闭所环网柜分支箱!H49)</f>
        <v>2</v>
      </c>
      <c r="I49" s="9">
        <f>IF([1]开闭所环网柜分支箱!I49="","",[1]开闭所环网柜分支箱!I49)</f>
        <v>2</v>
      </c>
      <c r="J49" s="9" t="str">
        <f>IF([1]开闭所环网柜分支箱!J49="","",[1]开闭所环网柜分支箱!J49)</f>
        <v>市辖</v>
      </c>
    </row>
    <row r="50" spans="1:10" x14ac:dyDescent="0.15">
      <c r="A50" s="9" t="str">
        <f>IF([1]开闭所环网柜分支箱!A50="","",[1]开闭所环网柜分支箱!A50)</f>
        <v>花家浜配</v>
      </c>
      <c r="B50" s="9" t="str">
        <f>IF([1]开闭所环网柜分支箱!B50="","",[1]开闭所环网柜分支箱!B50)</f>
        <v>10kV</v>
      </c>
      <c r="C50" s="9">
        <f>IF([1]开闭所环网柜分支箱!C50="","",[1]开闭所环网柜分支箱!C50)</f>
        <v>2</v>
      </c>
      <c r="D50" s="9" t="str">
        <f>IF([1]开闭所环网柜分支箱!D50="","",[1]开闭所环网柜分支箱!D50)</f>
        <v>分区2</v>
      </c>
      <c r="E50" s="9" t="str">
        <f>IF([1]开闭所环网柜分支箱!E50="","",[1]开闭所环网柜分支箱!E50)</f>
        <v>138古南线</v>
      </c>
      <c r="F50" s="9">
        <f>IF([1]开闭所环网柜分支箱!F50="","",[1]开闭所环网柜分支箱!F50)</f>
        <v>2012</v>
      </c>
      <c r="G50" s="9">
        <f>IF([1]开闭所环网柜分支箱!G50="","",[1]开闭所环网柜分支箱!G50)</f>
        <v>2012</v>
      </c>
      <c r="H50" s="9">
        <f>IF([1]开闭所环网柜分支箱!H50="","",[1]开闭所环网柜分支箱!H50)</f>
        <v>3</v>
      </c>
      <c r="I50" s="9">
        <f>IF([1]开闭所环网柜分支箱!I50="","",[1]开闭所环网柜分支箱!I50)</f>
        <v>2</v>
      </c>
      <c r="J50" s="9" t="str">
        <f>IF([1]开闭所环网柜分支箱!J50="","",[1]开闭所环网柜分支箱!J50)</f>
        <v>市辖</v>
      </c>
    </row>
    <row r="51" spans="1:10" x14ac:dyDescent="0.15">
      <c r="A51" s="9" t="str">
        <f>IF([1]开闭所环网柜分支箱!A51="","",[1]开闭所环网柜分支箱!A51)</f>
        <v>周五南分支开关</v>
      </c>
      <c r="B51" s="9" t="str">
        <f>IF([1]开闭所环网柜分支箱!B51="","",[1]开闭所环网柜分支箱!B51)</f>
        <v>10kV</v>
      </c>
      <c r="C51" s="9">
        <f>IF([1]开闭所环网柜分支箱!C51="","",[1]开闭所环网柜分支箱!C51)</f>
        <v>2</v>
      </c>
      <c r="D51" s="9" t="str">
        <f>IF([1]开闭所环网柜分支箱!D51="","",[1]开闭所环网柜分支箱!D51)</f>
        <v>分区2</v>
      </c>
      <c r="E51" s="9" t="str">
        <f>IF([1]开闭所环网柜分支箱!E51="","",[1]开闭所环网柜分支箱!E51)</f>
        <v>138古南线</v>
      </c>
      <c r="F51" s="9">
        <f>IF([1]开闭所环网柜分支箱!F51="","",[1]开闭所环网柜分支箱!F51)</f>
        <v>2012</v>
      </c>
      <c r="G51" s="9">
        <f>IF([1]开闭所环网柜分支箱!G51="","",[1]开闭所环网柜分支箱!G51)</f>
        <v>2012</v>
      </c>
      <c r="H51" s="9">
        <f>IF([1]开闭所环网柜分支箱!H51="","",[1]开闭所环网柜分支箱!H51)</f>
        <v>1</v>
      </c>
      <c r="I51" s="9">
        <f>IF([1]开闭所环网柜分支箱!I51="","",[1]开闭所环网柜分支箱!I51)</f>
        <v>2</v>
      </c>
      <c r="J51" s="9" t="str">
        <f>IF([1]开闭所环网柜分支箱!J51="","",[1]开闭所环网柜分支箱!J51)</f>
        <v>市辖</v>
      </c>
    </row>
    <row r="52" spans="1:10" x14ac:dyDescent="0.15">
      <c r="A52" s="9" t="str">
        <f>IF([1]开闭所环网柜分支箱!A52="","",[1]开闭所环网柜分支箱!A52)</f>
        <v>南市9#分支开关</v>
      </c>
      <c r="B52" s="9" t="str">
        <f>IF([1]开闭所环网柜分支箱!B52="","",[1]开闭所环网柜分支箱!B52)</f>
        <v>10kV</v>
      </c>
      <c r="C52" s="9">
        <f>IF([1]开闭所环网柜分支箱!C52="","",[1]开闭所环网柜分支箱!C52)</f>
        <v>2</v>
      </c>
      <c r="D52" s="9" t="str">
        <f>IF([1]开闭所环网柜分支箱!D52="","",[1]开闭所环网柜分支箱!D52)</f>
        <v>分区2</v>
      </c>
      <c r="E52" s="9" t="str">
        <f>IF([1]开闭所环网柜分支箱!E52="","",[1]开闭所环网柜分支箱!E52)</f>
        <v>138古南线</v>
      </c>
      <c r="F52" s="9">
        <f>IF([1]开闭所环网柜分支箱!F52="","",[1]开闭所环网柜分支箱!F52)</f>
        <v>2012</v>
      </c>
      <c r="G52" s="9">
        <f>IF([1]开闭所环网柜分支箱!G52="","",[1]开闭所环网柜分支箱!G52)</f>
        <v>2012</v>
      </c>
      <c r="H52" s="9">
        <f>IF([1]开闭所环网柜分支箱!H52="","",[1]开闭所环网柜分支箱!H52)</f>
        <v>2</v>
      </c>
      <c r="I52" s="9">
        <f>IF([1]开闭所环网柜分支箱!I52="","",[1]开闭所环网柜分支箱!I52)</f>
        <v>2</v>
      </c>
      <c r="J52" s="9" t="str">
        <f>IF([1]开闭所环网柜分支箱!J52="","",[1]开闭所环网柜分支箱!J52)</f>
        <v>市辖</v>
      </c>
    </row>
    <row r="53" spans="1:10" x14ac:dyDescent="0.15">
      <c r="A53" s="9" t="str">
        <f>IF([1]开闭所环网柜分支箱!A53="","",[1]开闭所环网柜分支箱!A53)</f>
        <v>南市线花集路东配</v>
      </c>
      <c r="B53" s="9" t="str">
        <f>IF([1]开闭所环网柜分支箱!B53="","",[1]开闭所环网柜分支箱!B53)</f>
        <v>10kV</v>
      </c>
      <c r="C53" s="9">
        <f>IF([1]开闭所环网柜分支箱!C53="","",[1]开闭所环网柜分支箱!C53)</f>
        <v>2</v>
      </c>
      <c r="D53" s="9" t="str">
        <f>IF([1]开闭所环网柜分支箱!D53="","",[1]开闭所环网柜分支箱!D53)</f>
        <v>分区2</v>
      </c>
      <c r="E53" s="9" t="str">
        <f>IF([1]开闭所环网柜分支箱!E53="","",[1]开闭所环网柜分支箱!E53)</f>
        <v>138古南线</v>
      </c>
      <c r="F53" s="9">
        <f>IF([1]开闭所环网柜分支箱!F53="","",[1]开闭所环网柜分支箱!F53)</f>
        <v>2012</v>
      </c>
      <c r="G53" s="9">
        <f>IF([1]开闭所环网柜分支箱!G53="","",[1]开闭所环网柜分支箱!G53)</f>
        <v>2012</v>
      </c>
      <c r="H53" s="9">
        <f>IF([1]开闭所环网柜分支箱!H53="","",[1]开闭所环网柜分支箱!H53)</f>
        <v>3</v>
      </c>
      <c r="I53" s="9">
        <f>IF([1]开闭所环网柜分支箱!I53="","",[1]开闭所环网柜分支箱!I53)</f>
        <v>2</v>
      </c>
      <c r="J53" s="9" t="str">
        <f>IF([1]开闭所环网柜分支箱!J53="","",[1]开闭所环网柜分支箱!J53)</f>
        <v>市辖</v>
      </c>
    </row>
    <row r="54" spans="1:10" x14ac:dyDescent="0.15">
      <c r="A54" s="9" t="str">
        <f>IF([1]开闭所环网柜分支箱!A54="","",[1]开闭所环网柜分支箱!A54)</f>
        <v>周泾北配</v>
      </c>
      <c r="B54" s="9" t="str">
        <f>IF([1]开闭所环网柜分支箱!B54="","",[1]开闭所环网柜分支箱!B54)</f>
        <v>10kV</v>
      </c>
      <c r="C54" s="9">
        <f>IF([1]开闭所环网柜分支箱!C54="","",[1]开闭所环网柜分支箱!C54)</f>
        <v>2</v>
      </c>
      <c r="D54" s="9" t="str">
        <f>IF([1]开闭所环网柜分支箱!D54="","",[1]开闭所环网柜分支箱!D54)</f>
        <v>分区2</v>
      </c>
      <c r="E54" s="9" t="str">
        <f>IF([1]开闭所环网柜分支箱!E54="","",[1]开闭所环网柜分支箱!E54)</f>
        <v>138古南线</v>
      </c>
      <c r="F54" s="9">
        <f>IF([1]开闭所环网柜分支箱!F54="","",[1]开闭所环网柜分支箱!F54)</f>
        <v>2012</v>
      </c>
      <c r="G54" s="9">
        <f>IF([1]开闭所环网柜分支箱!G54="","",[1]开闭所环网柜分支箱!G54)</f>
        <v>2012</v>
      </c>
      <c r="H54" s="9">
        <f>IF([1]开闭所环网柜分支箱!H54="","",[1]开闭所环网柜分支箱!H54)</f>
        <v>1</v>
      </c>
      <c r="I54" s="9">
        <f>IF([1]开闭所环网柜分支箱!I54="","",[1]开闭所环网柜分支箱!I54)</f>
        <v>2</v>
      </c>
      <c r="J54" s="9" t="str">
        <f>IF([1]开闭所环网柜分支箱!J54="","",[1]开闭所环网柜分支箱!J54)</f>
        <v>市辖</v>
      </c>
    </row>
    <row r="55" spans="1:10" x14ac:dyDescent="0.15">
      <c r="A55" s="9" t="str">
        <f>IF([1]开闭所环网柜分支箱!A55="","",[1]开闭所环网柜分支箱!A55)</f>
        <v>黄城西配</v>
      </c>
      <c r="B55" s="9" t="str">
        <f>IF([1]开闭所环网柜分支箱!B55="","",[1]开闭所环网柜分支箱!B55)</f>
        <v>10kV</v>
      </c>
      <c r="C55" s="9">
        <f>IF([1]开闭所环网柜分支箱!C55="","",[1]开闭所环网柜分支箱!C55)</f>
        <v>2</v>
      </c>
      <c r="D55" s="9" t="str">
        <f>IF([1]开闭所环网柜分支箱!D55="","",[1]开闭所环网柜分支箱!D55)</f>
        <v>分区2</v>
      </c>
      <c r="E55" s="9" t="str">
        <f>IF([1]开闭所环网柜分支箱!E55="","",[1]开闭所环网柜分支箱!E55)</f>
        <v>138古南线</v>
      </c>
      <c r="F55" s="9">
        <f>IF([1]开闭所环网柜分支箱!F55="","",[1]开闭所环网柜分支箱!F55)</f>
        <v>2012</v>
      </c>
      <c r="G55" s="9">
        <f>IF([1]开闭所环网柜分支箱!G55="","",[1]开闭所环网柜分支箱!G55)</f>
        <v>2012</v>
      </c>
      <c r="H55" s="9">
        <f>IF([1]开闭所环网柜分支箱!H55="","",[1]开闭所环网柜分支箱!H55)</f>
        <v>2</v>
      </c>
      <c r="I55" s="9">
        <f>IF([1]开闭所环网柜分支箱!I55="","",[1]开闭所环网柜分支箱!I55)</f>
        <v>2</v>
      </c>
      <c r="J55" s="9" t="str">
        <f>IF([1]开闭所环网柜分支箱!J55="","",[1]开闭所环网柜分支箱!J55)</f>
        <v>市辖</v>
      </c>
    </row>
    <row r="56" spans="1:10" x14ac:dyDescent="0.15">
      <c r="A56" s="9" t="str">
        <f>IF([1]开闭所环网柜分支箱!A56="","",[1]开闭所环网柜分支箱!A56)</f>
        <v>绿金东分支开关</v>
      </c>
      <c r="B56" s="9" t="str">
        <f>IF([1]开闭所环网柜分支箱!B56="","",[1]开闭所环网柜分支箱!B56)</f>
        <v>10kV</v>
      </c>
      <c r="C56" s="9">
        <f>IF([1]开闭所环网柜分支箱!C56="","",[1]开闭所环网柜分支箱!C56)</f>
        <v>2</v>
      </c>
      <c r="D56" s="9" t="str">
        <f>IF([1]开闭所环网柜分支箱!D56="","",[1]开闭所环网柜分支箱!D56)</f>
        <v>分区3</v>
      </c>
      <c r="E56" s="9" t="str">
        <f>IF([1]开闭所环网柜分支箱!E56="","",[1]开闭所环网柜分支箱!E56)</f>
        <v>134南市线</v>
      </c>
      <c r="F56" s="9">
        <f>IF([1]开闭所环网柜分支箱!F56="","",[1]开闭所环网柜分支箱!F56)</f>
        <v>2012</v>
      </c>
      <c r="G56" s="9">
        <f>IF([1]开闭所环网柜分支箱!G56="","",[1]开闭所环网柜分支箱!G56)</f>
        <v>2012</v>
      </c>
      <c r="H56" s="9">
        <f>IF([1]开闭所环网柜分支箱!H56="","",[1]开闭所环网柜分支箱!H56)</f>
        <v>3</v>
      </c>
      <c r="I56" s="9">
        <f>IF([1]开闭所环网柜分支箱!I56="","",[1]开闭所环网柜分支箱!I56)</f>
        <v>0</v>
      </c>
      <c r="J56" s="9" t="str">
        <f>IF([1]开闭所环网柜分支箱!J56="","",[1]开闭所环网柜分支箱!J56)</f>
        <v>县级</v>
      </c>
    </row>
    <row r="57" spans="1:10" x14ac:dyDescent="0.15">
      <c r="A57" s="9" t="str">
        <f>IF([1]开闭所环网柜分支箱!A57="","",[1]开闭所环网柜分支箱!A57)</f>
        <v>职三分支开关</v>
      </c>
      <c r="B57" s="9" t="str">
        <f>IF([1]开闭所环网柜分支箱!B57="","",[1]开闭所环网柜分支箱!B57)</f>
        <v>10kV</v>
      </c>
      <c r="C57" s="9">
        <f>IF([1]开闭所环网柜分支箱!C57="","",[1]开闭所环网柜分支箱!C57)</f>
        <v>2</v>
      </c>
      <c r="D57" s="9" t="str">
        <f>IF([1]开闭所环网柜分支箱!D57="","",[1]开闭所环网柜分支箱!D57)</f>
        <v>分区2</v>
      </c>
      <c r="E57" s="9" t="str">
        <f>IF([1]开闭所环网柜分支箱!E57="","",[1]开闭所环网柜分支箱!E57)</f>
        <v>138古南线</v>
      </c>
      <c r="F57" s="9">
        <f>IF([1]开闭所环网柜分支箱!F57="","",[1]开闭所环网柜分支箱!F57)</f>
        <v>2011</v>
      </c>
      <c r="G57" s="9">
        <f>IF([1]开闭所环网柜分支箱!G57="","",[1]开闭所环网柜分支箱!G57)</f>
        <v>2012</v>
      </c>
      <c r="H57" s="9">
        <f>IF([1]开闭所环网柜分支箱!H57="","",[1]开闭所环网柜分支箱!H57)</f>
        <v>1</v>
      </c>
      <c r="I57" s="9">
        <f>IF([1]开闭所环网柜分支箱!I57="","",[1]开闭所环网柜分支箱!I57)</f>
        <v>2</v>
      </c>
      <c r="J57" s="9" t="str">
        <f>IF([1]开闭所环网柜分支箱!J57="","",[1]开闭所环网柜分支箱!J57)</f>
        <v>市辖</v>
      </c>
    </row>
    <row r="58" spans="1:10" x14ac:dyDescent="0.15">
      <c r="A58" s="9" t="str">
        <f>IF([1]开闭所环网柜分支箱!A58="","",[1]开闭所环网柜分支箱!A58)</f>
        <v>集善北分支开关</v>
      </c>
      <c r="B58" s="9" t="str">
        <f>IF([1]开闭所环网柜分支箱!B58="","",[1]开闭所环网柜分支箱!B58)</f>
        <v>10kV</v>
      </c>
      <c r="C58" s="9">
        <f>IF([1]开闭所环网柜分支箱!C58="","",[1]开闭所环网柜分支箱!C58)</f>
        <v>2</v>
      </c>
      <c r="D58" s="9" t="str">
        <f>IF([1]开闭所环网柜分支箱!D58="","",[1]开闭所环网柜分支箱!D58)</f>
        <v>分区2</v>
      </c>
      <c r="E58" s="9" t="str">
        <f>IF([1]开闭所环网柜分支箱!E58="","",[1]开闭所环网柜分支箱!E58)</f>
        <v>138古南线</v>
      </c>
      <c r="F58" s="9">
        <f>IF([1]开闭所环网柜分支箱!F58="","",[1]开闭所环网柜分支箱!F58)</f>
        <v>2011</v>
      </c>
      <c r="G58" s="9">
        <f>IF([1]开闭所环网柜分支箱!G58="","",[1]开闭所环网柜分支箱!G58)</f>
        <v>2012</v>
      </c>
      <c r="H58" s="9">
        <f>IF([1]开闭所环网柜分支箱!H58="","",[1]开闭所环网柜分支箱!H58)</f>
        <v>2</v>
      </c>
      <c r="I58" s="9">
        <f>IF([1]开闭所环网柜分支箱!I58="","",[1]开闭所环网柜分支箱!I58)</f>
        <v>2</v>
      </c>
      <c r="J58" s="9" t="str">
        <f>IF([1]开闭所环网柜分支箱!J58="","",[1]开闭所环网柜分支箱!J58)</f>
        <v>市辖</v>
      </c>
    </row>
    <row r="59" spans="1:10" x14ac:dyDescent="0.15">
      <c r="A59" s="9" t="str">
        <f>IF([1]开闭所环网柜分支箱!A59="","",[1]开闭所环网柜分支箱!A59)</f>
        <v>绿金西分支开关</v>
      </c>
      <c r="B59" s="9" t="str">
        <f>IF([1]开闭所环网柜分支箱!B59="","",[1]开闭所环网柜分支箱!B59)</f>
        <v>10kV</v>
      </c>
      <c r="C59" s="9">
        <f>IF([1]开闭所环网柜分支箱!C59="","",[1]开闭所环网柜分支箱!C59)</f>
        <v>2</v>
      </c>
      <c r="D59" s="9" t="str">
        <f>IF([1]开闭所环网柜分支箱!D59="","",[1]开闭所环网柜分支箱!D59)</f>
        <v>分区3</v>
      </c>
      <c r="E59" s="9" t="str">
        <f>IF([1]开闭所环网柜分支箱!E59="","",[1]开闭所环网柜分支箱!E59)</f>
        <v>130东泾线</v>
      </c>
      <c r="F59" s="9">
        <f>IF([1]开闭所环网柜分支箱!F59="","",[1]开闭所环网柜分支箱!F59)</f>
        <v>2011</v>
      </c>
      <c r="G59" s="9">
        <f>IF([1]开闭所环网柜分支箱!G59="","",[1]开闭所环网柜分支箱!G59)</f>
        <v>2012</v>
      </c>
      <c r="H59" s="9">
        <f>IF([1]开闭所环网柜分支箱!H59="","",[1]开闭所环网柜分支箱!H59)</f>
        <v>3</v>
      </c>
      <c r="I59" s="9">
        <f>IF([1]开闭所环网柜分支箱!I59="","",[1]开闭所环网柜分支箱!I59)</f>
        <v>0</v>
      </c>
      <c r="J59" s="9" t="str">
        <f>IF([1]开闭所环网柜分支箱!J59="","",[1]开闭所环网柜分支箱!J59)</f>
        <v>县级</v>
      </c>
    </row>
    <row r="60" spans="1:10" x14ac:dyDescent="0.15">
      <c r="A60" s="9" t="str">
        <f>IF([1]开闭所环网柜分支箱!A60="","",[1]开闭所环网柜分支箱!A60)</f>
        <v>电信分支开关</v>
      </c>
      <c r="B60" s="9" t="str">
        <f>IF([1]开闭所环网柜分支箱!B60="","",[1]开闭所环网柜分支箱!B60)</f>
        <v>10kV</v>
      </c>
      <c r="C60" s="9">
        <f>IF([1]开闭所环网柜分支箱!C60="","",[1]开闭所环网柜分支箱!C60)</f>
        <v>2</v>
      </c>
      <c r="D60" s="9" t="str">
        <f>IF([1]开闭所环网柜分支箱!D60="","",[1]开闭所环网柜分支箱!D60)</f>
        <v>分区2</v>
      </c>
      <c r="E60" s="9" t="str">
        <f>IF([1]开闭所环网柜分支箱!E60="","",[1]开闭所环网柜分支箱!E60)</f>
        <v>138古南线</v>
      </c>
      <c r="F60" s="9">
        <f>IF([1]开闭所环网柜分支箱!F60="","",[1]开闭所环网柜分支箱!F60)</f>
        <v>2011</v>
      </c>
      <c r="G60" s="9">
        <f>IF([1]开闭所环网柜分支箱!G60="","",[1]开闭所环网柜分支箱!G60)</f>
        <v>2012</v>
      </c>
      <c r="H60" s="9">
        <f>IF([1]开闭所环网柜分支箱!H60="","",[1]开闭所环网柜分支箱!H60)</f>
        <v>1</v>
      </c>
      <c r="I60" s="9">
        <f>IF([1]开闭所环网柜分支箱!I60="","",[1]开闭所环网柜分支箱!I60)</f>
        <v>2</v>
      </c>
      <c r="J60" s="9" t="str">
        <f>IF([1]开闭所环网柜分支箱!J60="","",[1]开闭所环网柜分支箱!J60)</f>
        <v>市辖</v>
      </c>
    </row>
    <row r="61" spans="1:10" x14ac:dyDescent="0.15">
      <c r="A61" s="9" t="str">
        <f>IF([1]开闭所环网柜分支箱!A61="","",[1]开闭所环网柜分支箱!A61)</f>
        <v>东泾配</v>
      </c>
      <c r="B61" s="9" t="str">
        <f>IF([1]开闭所环网柜分支箱!B61="","",[1]开闭所环网柜分支箱!B61)</f>
        <v>10kV</v>
      </c>
      <c r="C61" s="9">
        <f>IF([1]开闭所环网柜分支箱!C61="","",[1]开闭所环网柜分支箱!C61)</f>
        <v>2</v>
      </c>
      <c r="D61" s="9" t="str">
        <f>IF([1]开闭所环网柜分支箱!D61="","",[1]开闭所环网柜分支箱!D61)</f>
        <v>分区3</v>
      </c>
      <c r="E61" s="9" t="str">
        <f>IF([1]开闭所环网柜分支箱!E61="","",[1]开闭所环网柜分支箱!E61)</f>
        <v>130东泾线</v>
      </c>
      <c r="F61" s="9">
        <f>IF([1]开闭所环网柜分支箱!F61="","",[1]开闭所环网柜分支箱!F61)</f>
        <v>2011</v>
      </c>
      <c r="G61" s="9">
        <f>IF([1]开闭所环网柜分支箱!G61="","",[1]开闭所环网柜分支箱!G61)</f>
        <v>2012</v>
      </c>
      <c r="H61" s="9">
        <f>IF([1]开闭所环网柜分支箱!H61="","",[1]开闭所环网柜分支箱!H61)</f>
        <v>2</v>
      </c>
      <c r="I61" s="9">
        <f>IF([1]开闭所环网柜分支箱!I61="","",[1]开闭所环网柜分支箱!I61)</f>
        <v>0</v>
      </c>
      <c r="J61" s="9" t="str">
        <f>IF([1]开闭所环网柜分支箱!J61="","",[1]开闭所环网柜分支箱!J61)</f>
        <v>县级</v>
      </c>
    </row>
    <row r="62" spans="1:10" x14ac:dyDescent="0.15">
      <c r="A62" s="9" t="str">
        <f>IF([1]开闭所环网柜分支箱!A62="","",[1]开闭所环网柜分支箱!A62)</f>
        <v>棕榈F1</v>
      </c>
      <c r="B62" s="9" t="str">
        <f>IF([1]开闭所环网柜分支箱!B62="","",[1]开闭所环网柜分支箱!B62)</f>
        <v>10kV</v>
      </c>
      <c r="C62" s="9">
        <f>IF([1]开闭所环网柜分支箱!C62="","",[1]开闭所环网柜分支箱!C62)</f>
        <v>2</v>
      </c>
      <c r="D62" s="9" t="str">
        <f>IF([1]开闭所环网柜分支箱!D62="","",[1]开闭所环网柜分支箱!D62)</f>
        <v>分区3</v>
      </c>
      <c r="E62" s="9" t="str">
        <f>IF([1]开闭所环网柜分支箱!E62="","",[1]开闭所环网柜分支箱!E62)</f>
        <v>138绿中线</v>
      </c>
      <c r="F62" s="9">
        <f>IF([1]开闭所环网柜分支箱!F62="","",[1]开闭所环网柜分支箱!F62)</f>
        <v>2011</v>
      </c>
      <c r="G62" s="9">
        <f>IF([1]开闭所环网柜分支箱!G62="","",[1]开闭所环网柜分支箱!G62)</f>
        <v>2012</v>
      </c>
      <c r="H62" s="9">
        <f>IF([1]开闭所环网柜分支箱!H62="","",[1]开闭所环网柜分支箱!H62)</f>
        <v>3</v>
      </c>
      <c r="I62" s="9">
        <f>IF([1]开闭所环网柜分支箱!I62="","",[1]开闭所环网柜分支箱!I62)</f>
        <v>3</v>
      </c>
      <c r="J62" s="9" t="str">
        <f>IF([1]开闭所环网柜分支箱!J62="","",[1]开闭所环网柜分支箱!J62)</f>
        <v>县级</v>
      </c>
    </row>
    <row r="63" spans="1:10" x14ac:dyDescent="0.15">
      <c r="A63" s="9" t="str">
        <f>IF([1]开闭所环网柜分支箱!A63="","",[1]开闭所环网柜分支箱!A63)</f>
        <v>城邦东配</v>
      </c>
      <c r="B63" s="9" t="str">
        <f>IF([1]开闭所环网柜分支箱!B63="","",[1]开闭所环网柜分支箱!B63)</f>
        <v>10kV</v>
      </c>
      <c r="C63" s="9">
        <f>IF([1]开闭所环网柜分支箱!C63="","",[1]开闭所环网柜分支箱!C63)</f>
        <v>2</v>
      </c>
      <c r="D63" s="9" t="str">
        <f>IF([1]开闭所环网柜分支箱!D63="","",[1]开闭所环网柜分支箱!D63)</f>
        <v>分区3</v>
      </c>
      <c r="E63" s="9" t="str">
        <f>IF([1]开闭所环网柜分支箱!E63="","",[1]开闭所环网柜分支箱!E63)</f>
        <v>138绿中线</v>
      </c>
      <c r="F63" s="9">
        <f>IF([1]开闭所环网柜分支箱!F63="","",[1]开闭所环网柜分支箱!F63)</f>
        <v>2011</v>
      </c>
      <c r="G63" s="9">
        <f>IF([1]开闭所环网柜分支箱!G63="","",[1]开闭所环网柜分支箱!G63)</f>
        <v>2012</v>
      </c>
      <c r="H63" s="9">
        <f>IF([1]开闭所环网柜分支箱!H63="","",[1]开闭所环网柜分支箱!H63)</f>
        <v>1</v>
      </c>
      <c r="I63" s="9">
        <f>IF([1]开闭所环网柜分支箱!I63="","",[1]开闭所环网柜分支箱!I63)</f>
        <v>3</v>
      </c>
      <c r="J63" s="9" t="str">
        <f>IF([1]开闭所环网柜分支箱!J63="","",[1]开闭所环网柜分支箱!J63)</f>
        <v>县级</v>
      </c>
    </row>
    <row r="64" spans="1:10" x14ac:dyDescent="0.15">
      <c r="A64" s="9" t="str">
        <f>IF([1]开闭所环网柜分支箱!A64="","",[1]开闭所环网柜分支箱!A64)</f>
        <v>职三南配</v>
      </c>
      <c r="B64" s="9" t="str">
        <f>IF([1]开闭所环网柜分支箱!B64="","",[1]开闭所环网柜分支箱!B64)</f>
        <v>10kV</v>
      </c>
      <c r="C64" s="9">
        <f>IF([1]开闭所环网柜分支箱!C64="","",[1]开闭所环网柜分支箱!C64)</f>
        <v>2</v>
      </c>
      <c r="D64" s="9" t="str">
        <f>IF([1]开闭所环网柜分支箱!D64="","",[1]开闭所环网柜分支箱!D64)</f>
        <v>分区2</v>
      </c>
      <c r="E64" s="9" t="str">
        <f>IF([1]开闭所环网柜分支箱!E64="","",[1]开闭所环网柜分支箱!E64)</f>
        <v>138古南线</v>
      </c>
      <c r="F64" s="9">
        <f>IF([1]开闭所环网柜分支箱!F64="","",[1]开闭所环网柜分支箱!F64)</f>
        <v>2011</v>
      </c>
      <c r="G64" s="9">
        <f>IF([1]开闭所环网柜分支箱!G64="","",[1]开闭所环网柜分支箱!G64)</f>
        <v>2012</v>
      </c>
      <c r="H64" s="9">
        <f>IF([1]开闭所环网柜分支箱!H64="","",[1]开闭所环网柜分支箱!H64)</f>
        <v>2</v>
      </c>
      <c r="I64" s="9">
        <f>IF([1]开闭所环网柜分支箱!I64="","",[1]开闭所环网柜分支箱!I64)</f>
        <v>2</v>
      </c>
      <c r="J64" s="9" t="str">
        <f>IF([1]开闭所环网柜分支箱!J64="","",[1]开闭所环网柜分支箱!J64)</f>
        <v>市辖</v>
      </c>
    </row>
    <row r="65" spans="1:10" x14ac:dyDescent="0.15">
      <c r="A65" s="9" t="str">
        <f>IF([1]开闭所环网柜分支箱!A65="","",[1]开闭所环网柜分支箱!A65)</f>
        <v>花集贰配</v>
      </c>
      <c r="B65" s="9" t="str">
        <f>IF([1]开闭所环网柜分支箱!B65="","",[1]开闭所环网柜分支箱!B65)</f>
        <v>10kV</v>
      </c>
      <c r="C65" s="9">
        <f>IF([1]开闭所环网柜分支箱!C65="","",[1]开闭所环网柜分支箱!C65)</f>
        <v>2</v>
      </c>
      <c r="D65" s="9" t="str">
        <f>IF([1]开闭所环网柜分支箱!D65="","",[1]开闭所环网柜分支箱!D65)</f>
        <v>分区2</v>
      </c>
      <c r="E65" s="9" t="str">
        <f>IF([1]开闭所环网柜分支箱!E65="","",[1]开闭所环网柜分支箱!E65)</f>
        <v>138古南线</v>
      </c>
      <c r="F65" s="9">
        <f>IF([1]开闭所环网柜分支箱!F65="","",[1]开闭所环网柜分支箱!F65)</f>
        <v>2011</v>
      </c>
      <c r="G65" s="9">
        <f>IF([1]开闭所环网柜分支箱!G65="","",[1]开闭所环网柜分支箱!G65)</f>
        <v>2012</v>
      </c>
      <c r="H65" s="9">
        <f>IF([1]开闭所环网柜分支箱!H65="","",[1]开闭所环网柜分支箱!H65)</f>
        <v>3</v>
      </c>
      <c r="I65" s="9">
        <f>IF([1]开闭所环网柜分支箱!I65="","",[1]开闭所环网柜分支箱!I65)</f>
        <v>2</v>
      </c>
      <c r="J65" s="9" t="str">
        <f>IF([1]开闭所环网柜分支箱!J65="","",[1]开闭所环网柜分支箱!J65)</f>
        <v>市辖</v>
      </c>
    </row>
    <row r="66" spans="1:10" x14ac:dyDescent="0.15">
      <c r="A66" s="9" t="str">
        <f>IF([1]开闭所环网柜分支箱!A66="","",[1]开闭所环网柜分支箱!A66)</f>
        <v>城柒配</v>
      </c>
      <c r="B66" s="9" t="str">
        <f>IF([1]开闭所环网柜分支箱!B66="","",[1]开闭所环网柜分支箱!B66)</f>
        <v>10kV</v>
      </c>
      <c r="C66" s="9">
        <f>IF([1]开闭所环网柜分支箱!C66="","",[1]开闭所环网柜分支箱!C66)</f>
        <v>2</v>
      </c>
      <c r="D66" s="9" t="str">
        <f>IF([1]开闭所环网柜分支箱!D66="","",[1]开闭所环网柜分支箱!D66)</f>
        <v>分区3</v>
      </c>
      <c r="E66" s="9" t="str">
        <f>IF([1]开闭所环网柜分支箱!E66="","",[1]开闭所环网柜分支箱!E66)</f>
        <v>138绿中线</v>
      </c>
      <c r="F66" s="9">
        <f>IF([1]开闭所环网柜分支箱!F66="","",[1]开闭所环网柜分支箱!F66)</f>
        <v>2010</v>
      </c>
      <c r="G66" s="9">
        <f>IF([1]开闭所环网柜分支箱!G66="","",[1]开闭所环网柜分支箱!G66)</f>
        <v>2012</v>
      </c>
      <c r="H66" s="9">
        <f>IF([1]开闭所环网柜分支箱!H66="","",[1]开闭所环网柜分支箱!H66)</f>
        <v>1</v>
      </c>
      <c r="I66" s="9">
        <f>IF([1]开闭所环网柜分支箱!I66="","",[1]开闭所环网柜分支箱!I66)</f>
        <v>3</v>
      </c>
      <c r="J66" s="9" t="str">
        <f>IF([1]开闭所环网柜分支箱!J66="","",[1]开闭所环网柜分支箱!J66)</f>
        <v>县级</v>
      </c>
    </row>
    <row r="67" spans="1:10" x14ac:dyDescent="0.15">
      <c r="A67" s="9" t="str">
        <f>IF([1]开闭所环网柜分支箱!A67="","",[1]开闭所环网柜分支箱!A67)</f>
        <v>金薛配</v>
      </c>
      <c r="B67" s="9" t="str">
        <f>IF([1]开闭所环网柜分支箱!B67="","",[1]开闭所环网柜分支箱!B67)</f>
        <v>10kV</v>
      </c>
      <c r="C67" s="9">
        <f>IF([1]开闭所环网柜分支箱!C67="","",[1]开闭所环网柜分支箱!C67)</f>
        <v>2</v>
      </c>
      <c r="D67" s="9" t="str">
        <f>IF([1]开闭所环网柜分支箱!D67="","",[1]开闭所环网柜分支箱!D67)</f>
        <v>分区3</v>
      </c>
      <c r="E67" s="9" t="str">
        <f>IF([1]开闭所环网柜分支箱!E67="","",[1]开闭所环网柜分支箱!E67)</f>
        <v>138绿中线</v>
      </c>
      <c r="F67" s="9">
        <f>IF([1]开闭所环网柜分支箱!F67="","",[1]开闭所环网柜分支箱!F67)</f>
        <v>2010</v>
      </c>
      <c r="G67" s="9">
        <f>IF([1]开闭所环网柜分支箱!G67="","",[1]开闭所环网柜分支箱!G67)</f>
        <v>2012</v>
      </c>
      <c r="H67" s="9">
        <f>IF([1]开闭所环网柜分支箱!H67="","",[1]开闭所环网柜分支箱!H67)</f>
        <v>2</v>
      </c>
      <c r="I67" s="9">
        <f>IF([1]开闭所环网柜分支箱!I67="","",[1]开闭所环网柜分支箱!I67)</f>
        <v>3</v>
      </c>
      <c r="J67" s="9" t="str">
        <f>IF([1]开闭所环网柜分支箱!J67="","",[1]开闭所环网柜分支箱!J67)</f>
        <v>县级</v>
      </c>
    </row>
    <row r="68" spans="1:10" x14ac:dyDescent="0.15">
      <c r="A68" s="9" t="str">
        <f>IF([1]开闭所环网柜分支箱!A68="","",[1]开闭所环网柜分支箱!A68)</f>
        <v>善南分支开关</v>
      </c>
      <c r="B68" s="9" t="str">
        <f>IF([1]开闭所环网柜分支箱!B68="","",[1]开闭所环网柜分支箱!B68)</f>
        <v>10kV</v>
      </c>
      <c r="C68" s="9">
        <f>IF([1]开闭所环网柜分支箱!C68="","",[1]开闭所环网柜分支箱!C68)</f>
        <v>2</v>
      </c>
      <c r="D68" s="9" t="str">
        <f>IF([1]开闭所环网柜分支箱!D68="","",[1]开闭所环网柜分支箱!D68)</f>
        <v>分区3</v>
      </c>
      <c r="E68" s="9" t="str">
        <f>IF([1]开闭所环网柜分支箱!E68="","",[1]开闭所环网柜分支箱!E68)</f>
        <v>138绿中线</v>
      </c>
      <c r="F68" s="9">
        <f>IF([1]开闭所环网柜分支箱!F68="","",[1]开闭所环网柜分支箱!F68)</f>
        <v>2010</v>
      </c>
      <c r="G68" s="9">
        <f>IF([1]开闭所环网柜分支箱!G68="","",[1]开闭所环网柜分支箱!G68)</f>
        <v>2012</v>
      </c>
      <c r="H68" s="9">
        <f>IF([1]开闭所环网柜分支箱!H68="","",[1]开闭所环网柜分支箱!H68)</f>
        <v>3</v>
      </c>
      <c r="I68" s="9">
        <f>IF([1]开闭所环网柜分支箱!I68="","",[1]开闭所环网柜分支箱!I68)</f>
        <v>3</v>
      </c>
      <c r="J68" s="9" t="str">
        <f>IF([1]开闭所环网柜分支箱!J68="","",[1]开闭所环网柜分支箱!J68)</f>
        <v>县级</v>
      </c>
    </row>
    <row r="69" spans="1:10" x14ac:dyDescent="0.15">
      <c r="A69" s="9" t="str">
        <f>IF([1]开闭所环网柜分支箱!A69="","",[1]开闭所环网柜分支箱!A69)</f>
        <v>善西分支开关</v>
      </c>
      <c r="B69" s="9" t="str">
        <f>IF([1]开闭所环网柜分支箱!B69="","",[1]开闭所环网柜分支箱!B69)</f>
        <v>10kV</v>
      </c>
      <c r="C69" s="9">
        <f>IF([1]开闭所环网柜分支箱!C69="","",[1]开闭所环网柜分支箱!C69)</f>
        <v>2</v>
      </c>
      <c r="D69" s="9" t="str">
        <f>IF([1]开闭所环网柜分支箱!D69="","",[1]开闭所环网柜分支箱!D69)</f>
        <v>分区3</v>
      </c>
      <c r="E69" s="9" t="str">
        <f>IF([1]开闭所环网柜分支箱!E69="","",[1]开闭所环网柜分支箱!E69)</f>
        <v>138绿中线</v>
      </c>
      <c r="F69" s="9">
        <f>IF([1]开闭所环网柜分支箱!F69="","",[1]开闭所环网柜分支箱!F69)</f>
        <v>2010</v>
      </c>
      <c r="G69" s="9">
        <f>IF([1]开闭所环网柜分支箱!G69="","",[1]开闭所环网柜分支箱!G69)</f>
        <v>2012</v>
      </c>
      <c r="H69" s="9">
        <f>IF([1]开闭所环网柜分支箱!H69="","",[1]开闭所环网柜分支箱!H69)</f>
        <v>1</v>
      </c>
      <c r="I69" s="9">
        <f>IF([1]开闭所环网柜分支箱!I69="","",[1]开闭所环网柜分支箱!I69)</f>
        <v>3</v>
      </c>
      <c r="J69" s="9" t="str">
        <f>IF([1]开闭所环网柜分支箱!J69="","",[1]开闭所环网柜分支箱!J69)</f>
        <v>县级</v>
      </c>
    </row>
    <row r="70" spans="1:10" x14ac:dyDescent="0.15">
      <c r="A70" s="9" t="str">
        <f>IF([1]开闭所环网柜分支箱!A70="","",[1]开闭所环网柜分支箱!A70)</f>
        <v>集善西配</v>
      </c>
      <c r="B70" s="9" t="str">
        <f>IF([1]开闭所环网柜分支箱!B70="","",[1]开闭所环网柜分支箱!B70)</f>
        <v>10kV</v>
      </c>
      <c r="C70" s="9">
        <f>IF([1]开闭所环网柜分支箱!C70="","",[1]开闭所环网柜分支箱!C70)</f>
        <v>2</v>
      </c>
      <c r="D70" s="9" t="str">
        <f>IF([1]开闭所环网柜分支箱!D70="","",[1]开闭所环网柜分支箱!D70)</f>
        <v>分区3</v>
      </c>
      <c r="E70" s="9" t="str">
        <f>IF([1]开闭所环网柜分支箱!E70="","",[1]开闭所环网柜分支箱!E70)</f>
        <v>117城柒线</v>
      </c>
      <c r="F70" s="9">
        <f>IF([1]开闭所环网柜分支箱!F70="","",[1]开闭所环网柜分支箱!F70)</f>
        <v>2010</v>
      </c>
      <c r="G70" s="9">
        <f>IF([1]开闭所环网柜分支箱!G70="","",[1]开闭所环网柜分支箱!G70)</f>
        <v>2012</v>
      </c>
      <c r="H70" s="9">
        <f>IF([1]开闭所环网柜分支箱!H70="","",[1]开闭所环网柜分支箱!H70)</f>
        <v>2</v>
      </c>
      <c r="I70" s="9">
        <f>IF([1]开闭所环网柜分支箱!I70="","",[1]开闭所环网柜分支箱!I70)</f>
        <v>0</v>
      </c>
      <c r="J70" s="9" t="str">
        <f>IF([1]开闭所环网柜分支箱!J70="","",[1]开闭所环网柜分支箱!J70)</f>
        <v>县级</v>
      </c>
    </row>
    <row r="71" spans="1:10" x14ac:dyDescent="0.15">
      <c r="A71" s="9" t="str">
        <f>IF([1]开闭所环网柜分支箱!A71="","",[1]开闭所环网柜分支箱!A71)</f>
        <v>善东分支开关</v>
      </c>
      <c r="B71" s="9" t="str">
        <f>IF([1]开闭所环网柜分支箱!B71="","",[1]开闭所环网柜分支箱!B71)</f>
        <v>10kV</v>
      </c>
      <c r="C71" s="9">
        <f>IF([1]开闭所环网柜分支箱!C71="","",[1]开闭所环网柜分支箱!C71)</f>
        <v>2</v>
      </c>
      <c r="D71" s="9" t="str">
        <f>IF([1]开闭所环网柜分支箱!D71="","",[1]开闭所环网柜分支箱!D71)</f>
        <v>分区3</v>
      </c>
      <c r="E71" s="9" t="str">
        <f>IF([1]开闭所环网柜分支箱!E71="","",[1]开闭所环网柜分支箱!E71)</f>
        <v>138绿中线</v>
      </c>
      <c r="F71" s="9">
        <f>IF([1]开闭所环网柜分支箱!F71="","",[1]开闭所环网柜分支箱!F71)</f>
        <v>2010</v>
      </c>
      <c r="G71" s="9">
        <f>IF([1]开闭所环网柜分支箱!G71="","",[1]开闭所环网柜分支箱!G71)</f>
        <v>2012</v>
      </c>
      <c r="H71" s="9">
        <f>IF([1]开闭所环网柜分支箱!H71="","",[1]开闭所环网柜分支箱!H71)</f>
        <v>3</v>
      </c>
      <c r="I71" s="9">
        <f>IF([1]开闭所环网柜分支箱!I71="","",[1]开闭所环网柜分支箱!I71)</f>
        <v>3</v>
      </c>
      <c r="J71" s="9" t="str">
        <f>IF([1]开闭所环网柜分支箱!J71="","",[1]开闭所环网柜分支箱!J71)</f>
        <v>县级</v>
      </c>
    </row>
    <row r="72" spans="1:10" x14ac:dyDescent="0.15">
      <c r="A72" s="9" t="str">
        <f>IF([1]开闭所环网柜分支箱!A72="","",[1]开闭所环网柜分支箱!A72)</f>
        <v>香城湾西配</v>
      </c>
      <c r="B72" s="9" t="str">
        <f>IF([1]开闭所环网柜分支箱!B72="","",[1]开闭所环网柜分支箱!B72)</f>
        <v>10kV</v>
      </c>
      <c r="C72" s="9">
        <f>IF([1]开闭所环网柜分支箱!C72="","",[1]开闭所环网柜分支箱!C72)</f>
        <v>2</v>
      </c>
      <c r="D72" s="9" t="str">
        <f>IF([1]开闭所环网柜分支箱!D72="","",[1]开闭所环网柜分支箱!D72)</f>
        <v>分区3</v>
      </c>
      <c r="E72" s="9" t="str">
        <f>IF([1]开闭所环网柜分支箱!E72="","",[1]开闭所环网柜分支箱!E72)</f>
        <v>138绿中线</v>
      </c>
      <c r="F72" s="9">
        <f>IF([1]开闭所环网柜分支箱!F72="","",[1]开闭所环网柜分支箱!F72)</f>
        <v>2010</v>
      </c>
      <c r="G72" s="9">
        <f>IF([1]开闭所环网柜分支箱!G72="","",[1]开闭所环网柜分支箱!G72)</f>
        <v>2012</v>
      </c>
      <c r="H72" s="9">
        <f>IF([1]开闭所环网柜分支箱!H72="","",[1]开闭所环网柜分支箱!H72)</f>
        <v>1</v>
      </c>
      <c r="I72" s="9">
        <f>IF([1]开闭所环网柜分支箱!I72="","",[1]开闭所环网柜分支箱!I72)</f>
        <v>3</v>
      </c>
      <c r="J72" s="9" t="str">
        <f>IF([1]开闭所环网柜分支箱!J72="","",[1]开闭所环网柜分支箱!J72)</f>
        <v>县级</v>
      </c>
    </row>
    <row r="73" spans="1:10" x14ac:dyDescent="0.15">
      <c r="A73" s="9" t="str">
        <f>IF([1]开闭所环网柜分支箱!A73="","",[1]开闭所环网柜分支箱!A73)</f>
        <v>西环壹配</v>
      </c>
      <c r="B73" s="9" t="str">
        <f>IF([1]开闭所环网柜分支箱!B73="","",[1]开闭所环网柜分支箱!B73)</f>
        <v>10kV</v>
      </c>
      <c r="C73" s="9">
        <f>IF([1]开闭所环网柜分支箱!C73="","",[1]开闭所环网柜分支箱!C73)</f>
        <v>2</v>
      </c>
      <c r="D73" s="9" t="str">
        <f>IF([1]开闭所环网柜分支箱!D73="","",[1]开闭所环网柜分支箱!D73)</f>
        <v>分区2</v>
      </c>
      <c r="E73" s="9" t="str">
        <f>IF([1]开闭所环网柜分支箱!E73="","",[1]开闭所环网柜分支箱!E73)</f>
        <v>138古南线</v>
      </c>
      <c r="F73" s="9">
        <f>IF([1]开闭所环网柜分支箱!F73="","",[1]开闭所环网柜分支箱!F73)</f>
        <v>2010</v>
      </c>
      <c r="G73" s="9">
        <f>IF([1]开闭所环网柜分支箱!G73="","",[1]开闭所环网柜分支箱!G73)</f>
        <v>2012</v>
      </c>
      <c r="H73" s="9">
        <f>IF([1]开闭所环网柜分支箱!H73="","",[1]开闭所环网柜分支箱!H73)</f>
        <v>2</v>
      </c>
      <c r="I73" s="9">
        <f>IF([1]开闭所环网柜分支箱!I73="","",[1]开闭所环网柜分支箱!I73)</f>
        <v>2</v>
      </c>
      <c r="J73" s="9" t="str">
        <f>IF([1]开闭所环网柜分支箱!J73="","",[1]开闭所环网柜分支箱!J73)</f>
        <v>市辖</v>
      </c>
    </row>
    <row r="74" spans="1:10" x14ac:dyDescent="0.15">
      <c r="A74" s="9" t="str">
        <f>IF([1]开闭所环网柜分支箱!A74="","",[1]开闭所环网柜分支箱!A74)</f>
        <v>常发香城湾</v>
      </c>
      <c r="B74" s="9" t="str">
        <f>IF([1]开闭所环网柜分支箱!B74="","",[1]开闭所环网柜分支箱!B74)</f>
        <v>10kV</v>
      </c>
      <c r="C74" s="9">
        <f>IF([1]开闭所环网柜分支箱!C74="","",[1]开闭所环网柜分支箱!C74)</f>
        <v>0</v>
      </c>
      <c r="D74" s="9" t="str">
        <f>IF([1]开闭所环网柜分支箱!D74="","",[1]开闭所环网柜分支箱!D74)</f>
        <v>分区3</v>
      </c>
      <c r="E74" s="9" t="str">
        <f>IF([1]开闭所环网柜分支箱!E74="","",[1]开闭所环网柜分支箱!E74)</f>
        <v>138绿中线</v>
      </c>
      <c r="F74" s="9">
        <f>IF([1]开闭所环网柜分支箱!F74="","",[1]开闭所环网柜分支箱!F74)</f>
        <v>2013</v>
      </c>
      <c r="G74" s="9">
        <f>IF([1]开闭所环网柜分支箱!G74="","",[1]开闭所环网柜分支箱!G74)</f>
        <v>0</v>
      </c>
      <c r="H74" s="9">
        <f>IF([1]开闭所环网柜分支箱!H74="","",[1]开闭所环网柜分支箱!H74)</f>
        <v>1</v>
      </c>
      <c r="I74" s="9">
        <f>IF([1]开闭所环网柜分支箱!I74="","",[1]开闭所环网柜分支箱!I74)</f>
        <v>3</v>
      </c>
      <c r="J74" s="9" t="str">
        <f>IF([1]开闭所环网柜分支箱!J74="","",[1]开闭所环网柜分支箱!J74)</f>
        <v>县级</v>
      </c>
    </row>
    <row r="75" spans="1:10" x14ac:dyDescent="0.15">
      <c r="A75" s="9" t="str">
        <f>IF([1]开闭所环网柜分支箱!A75="","",[1]开闭所环网柜分支箱!A75)</f>
        <v>光华西配</v>
      </c>
      <c r="B75" s="9" t="str">
        <f>IF([1]开闭所环网柜分支箱!B75="","",[1]开闭所环网柜分支箱!B75)</f>
        <v>10kV</v>
      </c>
      <c r="C75" s="9">
        <f>IF([1]开闭所环网柜分支箱!C75="","",[1]开闭所环网柜分支箱!C75)</f>
        <v>2</v>
      </c>
      <c r="D75" s="9" t="str">
        <f>IF([1]开闭所环网柜分支箱!D75="","",[1]开闭所环网柜分支箱!D75)</f>
        <v>分区3</v>
      </c>
      <c r="E75" s="9" t="str">
        <f>IF([1]开闭所环网柜分支箱!E75="","",[1]开闭所环网柜分支箱!E75)</f>
        <v>138绿中线</v>
      </c>
      <c r="F75" s="9">
        <f>IF([1]开闭所环网柜分支箱!F75="","",[1]开闭所环网柜分支箱!F75)</f>
        <v>2010</v>
      </c>
      <c r="G75" s="9">
        <f>IF([1]开闭所环网柜分支箱!G75="","",[1]开闭所环网柜分支箱!G75)</f>
        <v>2012</v>
      </c>
      <c r="H75" s="9">
        <f>IF([1]开闭所环网柜分支箱!H75="","",[1]开闭所环网柜分支箱!H75)</f>
        <v>3</v>
      </c>
      <c r="I75" s="9">
        <f>IF([1]开闭所环网柜分支箱!I75="","",[1]开闭所环网柜分支箱!I75)</f>
        <v>3</v>
      </c>
      <c r="J75" s="9" t="str">
        <f>IF([1]开闭所环网柜分支箱!J75="","",[1]开闭所环网柜分支箱!J75)</f>
        <v>县级</v>
      </c>
    </row>
    <row r="76" spans="1:10" x14ac:dyDescent="0.15">
      <c r="A76" s="9" t="str">
        <f>IF([1]开闭所环网柜分支箱!A76="","",[1]开闭所环网柜分支箱!A76)</f>
        <v>集百配</v>
      </c>
      <c r="B76" s="9" t="str">
        <f>IF([1]开闭所环网柜分支箱!B76="","",[1]开闭所环网柜分支箱!B76)</f>
        <v>10kV</v>
      </c>
      <c r="C76" s="9">
        <f>IF([1]开闭所环网柜分支箱!C76="","",[1]开闭所环网柜分支箱!C76)</f>
        <v>2</v>
      </c>
      <c r="D76" s="9" t="str">
        <f>IF([1]开闭所环网柜分支箱!D76="","",[1]开闭所环网柜分支箱!D76)</f>
        <v>分区3</v>
      </c>
      <c r="E76" s="9" t="str">
        <f>IF([1]开闭所环网柜分支箱!E76="","",[1]开闭所环网柜分支箱!E76)</f>
        <v>138绿中线</v>
      </c>
      <c r="F76" s="9">
        <f>IF([1]开闭所环网柜分支箱!F76="","",[1]开闭所环网柜分支箱!F76)</f>
        <v>2009</v>
      </c>
      <c r="G76" s="9">
        <f>IF([1]开闭所环网柜分支箱!G76="","",[1]开闭所环网柜分支箱!G76)</f>
        <v>2012</v>
      </c>
      <c r="H76" s="9">
        <f>IF([1]开闭所环网柜分支箱!H76="","",[1]开闭所环网柜分支箱!H76)</f>
        <v>1</v>
      </c>
      <c r="I76" s="9">
        <f>IF([1]开闭所环网柜分支箱!I76="","",[1]开闭所环网柜分支箱!I76)</f>
        <v>3</v>
      </c>
      <c r="J76" s="9" t="str">
        <f>IF([1]开闭所环网柜分支箱!J76="","",[1]开闭所环网柜分支箱!J76)</f>
        <v>县级</v>
      </c>
    </row>
    <row r="77" spans="1:10" x14ac:dyDescent="0.15">
      <c r="A77" s="9" t="str">
        <f>IF([1]开闭所环网柜分支箱!A77="","",[1]开闭所环网柜分支箱!A77)</f>
        <v>百泾配</v>
      </c>
      <c r="B77" s="9" t="str">
        <f>IF([1]开闭所环网柜分支箱!B77="","",[1]开闭所环网柜分支箱!B77)</f>
        <v>10kV</v>
      </c>
      <c r="C77" s="9">
        <f>IF([1]开闭所环网柜分支箱!C77="","",[1]开闭所环网柜分支箱!C77)</f>
        <v>2</v>
      </c>
      <c r="D77" s="9" t="str">
        <f>IF([1]开闭所环网柜分支箱!D77="","",[1]开闭所环网柜分支箱!D77)</f>
        <v>分区3</v>
      </c>
      <c r="E77" s="9" t="str">
        <f>IF([1]开闭所环网柜分支箱!E77="","",[1]开闭所环网柜分支箱!E77)</f>
        <v>135百泾线</v>
      </c>
      <c r="F77" s="9">
        <f>IF([1]开闭所环网柜分支箱!F77="","",[1]开闭所环网柜分支箱!F77)</f>
        <v>2009</v>
      </c>
      <c r="G77" s="9">
        <f>IF([1]开闭所环网柜分支箱!G77="","",[1]开闭所环网柜分支箱!G77)</f>
        <v>2012</v>
      </c>
      <c r="H77" s="9">
        <f>IF([1]开闭所环网柜分支箱!H77="","",[1]开闭所环网柜分支箱!H77)</f>
        <v>2</v>
      </c>
      <c r="I77" s="9">
        <f>IF([1]开闭所环网柜分支箱!I77="","",[1]开闭所环网柜分支箱!I77)</f>
        <v>0</v>
      </c>
      <c r="J77" s="9" t="str">
        <f>IF([1]开闭所环网柜分支箱!J77="","",[1]开闭所环网柜分支箱!J77)</f>
        <v>县级</v>
      </c>
    </row>
    <row r="78" spans="1:10" x14ac:dyDescent="0.15">
      <c r="A78" s="9" t="str">
        <f>IF([1]开闭所环网柜分支箱!A78="","",[1]开闭所环网柜分支箱!A78)</f>
        <v>金中分支开关</v>
      </c>
      <c r="B78" s="9" t="str">
        <f>IF([1]开闭所环网柜分支箱!B78="","",[1]开闭所环网柜分支箱!B78)</f>
        <v>10kV</v>
      </c>
      <c r="C78" s="9">
        <f>IF([1]开闭所环网柜分支箱!C78="","",[1]开闭所环网柜分支箱!C78)</f>
        <v>2</v>
      </c>
      <c r="D78" s="9" t="str">
        <f>IF([1]开闭所环网柜分支箱!D78="","",[1]开闭所环网柜分支箱!D78)</f>
        <v>分区3</v>
      </c>
      <c r="E78" s="9" t="str">
        <f>IF([1]开闭所环网柜分支箱!E78="","",[1]开闭所环网柜分支箱!E78)</f>
        <v>135百泾线</v>
      </c>
      <c r="F78" s="9">
        <f>IF([1]开闭所环网柜分支箱!F78="","",[1]开闭所环网柜分支箱!F78)</f>
        <v>2009</v>
      </c>
      <c r="G78" s="9">
        <f>IF([1]开闭所环网柜分支箱!G78="","",[1]开闭所环网柜分支箱!G78)</f>
        <v>2012</v>
      </c>
      <c r="H78" s="9">
        <f>IF([1]开闭所环网柜分支箱!H78="","",[1]开闭所环网柜分支箱!H78)</f>
        <v>3</v>
      </c>
      <c r="I78" s="9">
        <f>IF([1]开闭所环网柜分支箱!I78="","",[1]开闭所环网柜分支箱!I78)</f>
        <v>0</v>
      </c>
      <c r="J78" s="9" t="str">
        <f>IF([1]开闭所环网柜分支箱!J78="","",[1]开闭所环网柜分支箱!J78)</f>
        <v>县级</v>
      </c>
    </row>
    <row r="79" spans="1:10" x14ac:dyDescent="0.15">
      <c r="A79" s="9" t="str">
        <f>IF([1]开闭所环网柜分支箱!A79="","",[1]开闭所环网柜分支箱!A79)</f>
        <v>集善路4#分支箱</v>
      </c>
      <c r="B79" s="9" t="str">
        <f>IF([1]开闭所环网柜分支箱!B79="","",[1]开闭所环网柜分支箱!B79)</f>
        <v>10kV</v>
      </c>
      <c r="C79" s="9">
        <f>IF([1]开闭所环网柜分支箱!C79="","",[1]开闭所环网柜分支箱!C79)</f>
        <v>2</v>
      </c>
      <c r="D79" s="9" t="str">
        <f>IF([1]开闭所环网柜分支箱!D79="","",[1]开闭所环网柜分支箱!D79)</f>
        <v>分区2</v>
      </c>
      <c r="E79" s="9" t="str">
        <f>IF([1]开闭所环网柜分支箱!E79="","",[1]开闭所环网柜分支箱!E79)</f>
        <v>138古南线</v>
      </c>
      <c r="F79" s="9">
        <f>IF([1]开闭所环网柜分支箱!F79="","",[1]开闭所环网柜分支箱!F79)</f>
        <v>2009</v>
      </c>
      <c r="G79" s="9">
        <f>IF([1]开闭所环网柜分支箱!G79="","",[1]开闭所环网柜分支箱!G79)</f>
        <v>2012</v>
      </c>
      <c r="H79" s="9">
        <f>IF([1]开闭所环网柜分支箱!H79="","",[1]开闭所环网柜分支箱!H79)</f>
        <v>1</v>
      </c>
      <c r="I79" s="9">
        <f>IF([1]开闭所环网柜分支箱!I79="","",[1]开闭所环网柜分支箱!I79)</f>
        <v>2</v>
      </c>
      <c r="J79" s="9" t="str">
        <f>IF([1]开闭所环网柜分支箱!J79="","",[1]开闭所环网柜分支箱!J79)</f>
        <v>市辖</v>
      </c>
    </row>
    <row r="80" spans="1:10" x14ac:dyDescent="0.15">
      <c r="A80" s="9" t="str">
        <f>IF([1]开闭所环网柜分支箱!A80="","",[1]开闭所环网柜分支箱!A80)</f>
        <v>集善中分支开关</v>
      </c>
      <c r="B80" s="9" t="str">
        <f>IF([1]开闭所环网柜分支箱!B80="","",[1]开闭所环网柜分支箱!B80)</f>
        <v>10kV</v>
      </c>
      <c r="C80" s="9">
        <f>IF([1]开闭所环网柜分支箱!C80="","",[1]开闭所环网柜分支箱!C80)</f>
        <v>2</v>
      </c>
      <c r="D80" s="9" t="str">
        <f>IF([1]开闭所环网柜分支箱!D80="","",[1]开闭所环网柜分支箱!D80)</f>
        <v>分区2</v>
      </c>
      <c r="E80" s="9" t="str">
        <f>IF([1]开闭所环网柜分支箱!E80="","",[1]开闭所环网柜分支箱!E80)</f>
        <v>138古南线</v>
      </c>
      <c r="F80" s="9">
        <f>IF([1]开闭所环网柜分支箱!F80="","",[1]开闭所环网柜分支箱!F80)</f>
        <v>2009</v>
      </c>
      <c r="G80" s="9">
        <f>IF([1]开闭所环网柜分支箱!G80="","",[1]开闭所环网柜分支箱!G80)</f>
        <v>2012</v>
      </c>
      <c r="H80" s="9">
        <f>IF([1]开闭所环网柜分支箱!H80="","",[1]开闭所环网柜分支箱!H80)</f>
        <v>2</v>
      </c>
      <c r="I80" s="9">
        <f>IF([1]开闭所环网柜分支箱!I80="","",[1]开闭所环网柜分支箱!I80)</f>
        <v>2</v>
      </c>
      <c r="J80" s="9" t="str">
        <f>IF([1]开闭所环网柜分支箱!J80="","",[1]开闭所环网柜分支箱!J80)</f>
        <v>市辖</v>
      </c>
    </row>
    <row r="81" spans="1:10" x14ac:dyDescent="0.15">
      <c r="A81" s="9" t="str">
        <f>IF([1]开闭所环网柜分支箱!A81="","",[1]开闭所环网柜分支箱!A81)</f>
        <v>周泾北分支开关</v>
      </c>
      <c r="B81" s="9" t="str">
        <f>IF([1]开闭所环网柜分支箱!B81="","",[1]开闭所环网柜分支箱!B81)</f>
        <v>10kV</v>
      </c>
      <c r="C81" s="9">
        <f>IF([1]开闭所环网柜分支箱!C81="","",[1]开闭所环网柜分支箱!C81)</f>
        <v>2</v>
      </c>
      <c r="D81" s="9" t="str">
        <f>IF([1]开闭所环网柜分支箱!D81="","",[1]开闭所环网柜分支箱!D81)</f>
        <v>分区2</v>
      </c>
      <c r="E81" s="9" t="str">
        <f>IF([1]开闭所环网柜分支箱!E81="","",[1]开闭所环网柜分支箱!E81)</f>
        <v>138古南线</v>
      </c>
      <c r="F81" s="9">
        <f>IF([1]开闭所环网柜分支箱!F81="","",[1]开闭所环网柜分支箱!F81)</f>
        <v>2009</v>
      </c>
      <c r="G81" s="9">
        <f>IF([1]开闭所环网柜分支箱!G81="","",[1]开闭所环网柜分支箱!G81)</f>
        <v>2012</v>
      </c>
      <c r="H81" s="9">
        <f>IF([1]开闭所环网柜分支箱!H81="","",[1]开闭所环网柜分支箱!H81)</f>
        <v>3</v>
      </c>
      <c r="I81" s="9">
        <f>IF([1]开闭所环网柜分支箱!I81="","",[1]开闭所环网柜分支箱!I81)</f>
        <v>2</v>
      </c>
      <c r="J81" s="9" t="str">
        <f>IF([1]开闭所环网柜分支箱!J81="","",[1]开闭所环网柜分支箱!J81)</f>
        <v>市辖</v>
      </c>
    </row>
    <row r="82" spans="1:10" x14ac:dyDescent="0.15">
      <c r="A82" s="9" t="str">
        <f>IF([1]开闭所环网柜分支箱!A82="","",[1]开闭所环网柜分支箱!A82)</f>
        <v>集善路8#分支开关</v>
      </c>
      <c r="B82" s="9" t="str">
        <f>IF([1]开闭所环网柜分支箱!B82="","",[1]开闭所环网柜分支箱!B82)</f>
        <v>10kV</v>
      </c>
      <c r="C82" s="9">
        <f>IF([1]开闭所环网柜分支箱!C82="","",[1]开闭所环网柜分支箱!C82)</f>
        <v>2</v>
      </c>
      <c r="D82" s="9" t="str">
        <f>IF([1]开闭所环网柜分支箱!D82="","",[1]开闭所环网柜分支箱!D82)</f>
        <v>分区2</v>
      </c>
      <c r="E82" s="9" t="str">
        <f>IF([1]开闭所环网柜分支箱!E82="","",[1]开闭所环网柜分支箱!E82)</f>
        <v>138古南线</v>
      </c>
      <c r="F82" s="9">
        <f>IF([1]开闭所环网柜分支箱!F82="","",[1]开闭所环网柜分支箱!F82)</f>
        <v>2009</v>
      </c>
      <c r="G82" s="9">
        <f>IF([1]开闭所环网柜分支箱!G82="","",[1]开闭所环网柜分支箱!G82)</f>
        <v>2012</v>
      </c>
      <c r="H82" s="9">
        <f>IF([1]开闭所环网柜分支箱!H82="","",[1]开闭所环网柜分支箱!H82)</f>
        <v>1</v>
      </c>
      <c r="I82" s="9">
        <f>IF([1]开闭所环网柜分支箱!I82="","",[1]开闭所环网柜分支箱!I82)</f>
        <v>2</v>
      </c>
      <c r="J82" s="9" t="str">
        <f>IF([1]开闭所环网柜分支箱!J82="","",[1]开闭所环网柜分支箱!J82)</f>
        <v>市辖</v>
      </c>
    </row>
    <row r="83" spans="1:10" x14ac:dyDescent="0.15">
      <c r="A83" s="9" t="str">
        <f>IF([1]开闭所环网柜分支箱!A83="","",[1]开闭所环网柜分支箱!A83)</f>
        <v>花集路西配</v>
      </c>
      <c r="B83" s="9" t="str">
        <f>IF([1]开闭所环网柜分支箱!B83="","",[1]开闭所环网柜分支箱!B83)</f>
        <v>10kV</v>
      </c>
      <c r="C83" s="9">
        <f>IF([1]开闭所环网柜分支箱!C83="","",[1]开闭所环网柜分支箱!C83)</f>
        <v>2</v>
      </c>
      <c r="D83" s="9" t="str">
        <f>IF([1]开闭所环网柜分支箱!D83="","",[1]开闭所环网柜分支箱!D83)</f>
        <v>分区2</v>
      </c>
      <c r="E83" s="9" t="str">
        <f>IF([1]开闭所环网柜分支箱!E83="","",[1]开闭所环网柜分支箱!E83)</f>
        <v>138古南线</v>
      </c>
      <c r="F83" s="9">
        <f>IF([1]开闭所环网柜分支箱!F83="","",[1]开闭所环网柜分支箱!F83)</f>
        <v>2009</v>
      </c>
      <c r="G83" s="9">
        <f>IF([1]开闭所环网柜分支箱!G83="","",[1]开闭所环网柜分支箱!G83)</f>
        <v>2012</v>
      </c>
      <c r="H83" s="9">
        <f>IF([1]开闭所环网柜分支箱!H83="","",[1]开闭所环网柜分支箱!H83)</f>
        <v>2</v>
      </c>
      <c r="I83" s="9">
        <f>IF([1]开闭所环网柜分支箱!I83="","",[1]开闭所环网柜分支箱!I83)</f>
        <v>2</v>
      </c>
      <c r="J83" s="9" t="str">
        <f>IF([1]开闭所环网柜分支箱!J83="","",[1]开闭所环网柜分支箱!J83)</f>
        <v>市辖</v>
      </c>
    </row>
    <row r="84" spans="1:10" x14ac:dyDescent="0.15">
      <c r="A84" s="9" t="str">
        <f>IF([1]开闭所环网柜分支箱!A84="","",[1]开闭所环网柜分支箱!A84)</f>
        <v>南银路东配</v>
      </c>
      <c r="B84" s="9" t="str">
        <f>IF([1]开闭所环网柜分支箱!B84="","",[1]开闭所环网柜分支箱!B84)</f>
        <v>10kV</v>
      </c>
      <c r="C84" s="9">
        <f>IF([1]开闭所环网柜分支箱!C84="","",[1]开闭所环网柜分支箱!C84)</f>
        <v>2</v>
      </c>
      <c r="D84" s="9" t="str">
        <f>IF([1]开闭所环网柜分支箱!D84="","",[1]开闭所环网柜分支箱!D84)</f>
        <v>分区2</v>
      </c>
      <c r="E84" s="9" t="str">
        <f>IF([1]开闭所环网柜分支箱!E84="","",[1]开闭所环网柜分支箱!E84)</f>
        <v>138古南线</v>
      </c>
      <c r="F84" s="9">
        <f>IF([1]开闭所环网柜分支箱!F84="","",[1]开闭所环网柜分支箱!F84)</f>
        <v>2009</v>
      </c>
      <c r="G84" s="9">
        <f>IF([1]开闭所环网柜分支箱!G84="","",[1]开闭所环网柜分支箱!G84)</f>
        <v>2012</v>
      </c>
      <c r="H84" s="9">
        <f>IF([1]开闭所环网柜分支箱!H84="","",[1]开闭所环网柜分支箱!H84)</f>
        <v>3</v>
      </c>
      <c r="I84" s="9">
        <f>IF([1]开闭所环网柜分支箱!I84="","",[1]开闭所环网柜分支箱!I84)</f>
        <v>2</v>
      </c>
      <c r="J84" s="9" t="str">
        <f>IF([1]开闭所环网柜分支箱!J84="","",[1]开闭所环网柜分支箱!J84)</f>
        <v>市辖</v>
      </c>
    </row>
    <row r="85" spans="1:10" x14ac:dyDescent="0.15">
      <c r="A85" s="9" t="str">
        <f>IF([1]开闭所环网柜分支箱!A85="","",[1]开闭所环网柜分支箱!A85)</f>
        <v>国际商务西配</v>
      </c>
      <c r="B85" s="9" t="str">
        <f>IF([1]开闭所环网柜分支箱!B85="","",[1]开闭所环网柜分支箱!B85)</f>
        <v>10kV</v>
      </c>
      <c r="C85" s="9">
        <f>IF([1]开闭所环网柜分支箱!C85="","",[1]开闭所环网柜分支箱!C85)</f>
        <v>2</v>
      </c>
      <c r="D85" s="9" t="str">
        <f>IF([1]开闭所环网柜分支箱!D85="","",[1]开闭所环网柜分支箱!D85)</f>
        <v>分区2</v>
      </c>
      <c r="E85" s="9" t="str">
        <f>IF([1]开闭所环网柜分支箱!E85="","",[1]开闭所环网柜分支箱!E85)</f>
        <v>138古南线</v>
      </c>
      <c r="F85" s="9">
        <f>IF([1]开闭所环网柜分支箱!F85="","",[1]开闭所环网柜分支箱!F85)</f>
        <v>2008</v>
      </c>
      <c r="G85" s="9">
        <f>IF([1]开闭所环网柜分支箱!G85="","",[1]开闭所环网柜分支箱!G85)</f>
        <v>2012</v>
      </c>
      <c r="H85" s="9">
        <f>IF([1]开闭所环网柜分支箱!H85="","",[1]开闭所环网柜分支箱!H85)</f>
        <v>1</v>
      </c>
      <c r="I85" s="9">
        <f>IF([1]开闭所环网柜分支箱!I85="","",[1]开闭所环网柜分支箱!I85)</f>
        <v>2</v>
      </c>
      <c r="J85" s="9" t="str">
        <f>IF([1]开闭所环网柜分支箱!J85="","",[1]开闭所环网柜分支箱!J85)</f>
        <v>市辖</v>
      </c>
    </row>
    <row r="86" spans="1:10" x14ac:dyDescent="0.15">
      <c r="A86" s="9" t="str">
        <f>IF([1]开闭所环网柜分支箱!A86="","",[1]开闭所环网柜分支箱!A86)</f>
        <v>国际商务北配</v>
      </c>
      <c r="B86" s="9" t="str">
        <f>IF([1]开闭所环网柜分支箱!B86="","",[1]开闭所环网柜分支箱!B86)</f>
        <v>10kV</v>
      </c>
      <c r="C86" s="9">
        <f>IF([1]开闭所环网柜分支箱!C86="","",[1]开闭所环网柜分支箱!C86)</f>
        <v>2</v>
      </c>
      <c r="D86" s="9" t="str">
        <f>IF([1]开闭所环网柜分支箱!D86="","",[1]开闭所环网柜分支箱!D86)</f>
        <v>分区2</v>
      </c>
      <c r="E86" s="9" t="str">
        <f>IF([1]开闭所环网柜分支箱!E86="","",[1]开闭所环网柜分支箱!E86)</f>
        <v>138古南线</v>
      </c>
      <c r="F86" s="9">
        <f>IF([1]开闭所环网柜分支箱!F86="","",[1]开闭所环网柜分支箱!F86)</f>
        <v>2008</v>
      </c>
      <c r="G86" s="9">
        <f>IF([1]开闭所环网柜分支箱!G86="","",[1]开闭所环网柜分支箱!G86)</f>
        <v>2012</v>
      </c>
      <c r="H86" s="9">
        <f>IF([1]开闭所环网柜分支箱!H86="","",[1]开闭所环网柜分支箱!H86)</f>
        <v>2</v>
      </c>
      <c r="I86" s="9">
        <f>IF([1]开闭所环网柜分支箱!I86="","",[1]开闭所环网柜分支箱!I86)</f>
        <v>2</v>
      </c>
      <c r="J86" s="9" t="str">
        <f>IF([1]开闭所环网柜分支箱!J86="","",[1]开闭所环网柜分支箱!J86)</f>
        <v>市辖</v>
      </c>
    </row>
    <row r="87" spans="1:10" x14ac:dyDescent="0.15">
      <c r="A87" s="9" t="str">
        <f>IF([1]开闭所环网柜分支箱!A87="","",[1]开闭所环网柜分支箱!A87)</f>
        <v>中茵国际西配</v>
      </c>
      <c r="B87" s="9" t="str">
        <f>IF([1]开闭所环网柜分支箱!B87="","",[1]开闭所环网柜分支箱!B87)</f>
        <v>10kV</v>
      </c>
      <c r="C87" s="9">
        <f>IF([1]开闭所环网柜分支箱!C87="","",[1]开闭所环网柜分支箱!C87)</f>
        <v>2</v>
      </c>
      <c r="D87" s="9" t="str">
        <f>IF([1]开闭所环网柜分支箱!D87="","",[1]开闭所环网柜分支箱!D87)</f>
        <v>分区2</v>
      </c>
      <c r="E87" s="9" t="str">
        <f>IF([1]开闭所环网柜分支箱!E87="","",[1]开闭所环网柜分支箱!E87)</f>
        <v>138古南线</v>
      </c>
      <c r="F87" s="9">
        <f>IF([1]开闭所环网柜分支箱!F87="","",[1]开闭所环网柜分支箱!F87)</f>
        <v>2008</v>
      </c>
      <c r="G87" s="9">
        <f>IF([1]开闭所环网柜分支箱!G87="","",[1]开闭所环网柜分支箱!G87)</f>
        <v>2012</v>
      </c>
      <c r="H87" s="9">
        <f>IF([1]开闭所环网柜分支箱!H87="","",[1]开闭所环网柜分支箱!H87)</f>
        <v>3</v>
      </c>
      <c r="I87" s="9">
        <f>IF([1]开闭所环网柜分支箱!I87="","",[1]开闭所环网柜分支箱!I87)</f>
        <v>2</v>
      </c>
      <c r="J87" s="9" t="str">
        <f>IF([1]开闭所环网柜分支箱!J87="","",[1]开闭所环网柜分支箱!J87)</f>
        <v>市辖</v>
      </c>
    </row>
    <row r="88" spans="1:10" x14ac:dyDescent="0.15">
      <c r="A88" s="9" t="str">
        <f>IF([1]开闭所环网柜分支箱!A88="","",[1]开闭所环网柜分支箱!A88)</f>
        <v>易方呼叫开闭所</v>
      </c>
      <c r="B88" s="9" t="str">
        <f>IF([1]开闭所环网柜分支箱!B88="","",[1]开闭所环网柜分支箱!B88)</f>
        <v>10kV</v>
      </c>
      <c r="C88" s="9">
        <f>IF([1]开闭所环网柜分支箱!C88="","",[1]开闭所环网柜分支箱!C88)</f>
        <v>0</v>
      </c>
      <c r="D88" s="9" t="str">
        <f>IF([1]开闭所环网柜分支箱!D88="","",[1]开闭所环网柜分支箱!D88)</f>
        <v>分区4</v>
      </c>
      <c r="E88" s="9" t="str">
        <f>IF([1]开闭所环网柜分支箱!E88="","",[1]开闭所环网柜分支箱!E88)</f>
        <v>138古南线</v>
      </c>
      <c r="F88" s="9">
        <f>IF([1]开闭所环网柜分支箱!F88="","",[1]开闭所环网柜分支箱!F88)</f>
        <v>2013</v>
      </c>
      <c r="G88" s="9">
        <f>IF([1]开闭所环网柜分支箱!G88="","",[1]开闭所环网柜分支箱!G88)</f>
        <v>0</v>
      </c>
      <c r="H88" s="9">
        <f>IF([1]开闭所环网柜分支箱!H88="","",[1]开闭所环网柜分支箱!H88)</f>
        <v>2</v>
      </c>
      <c r="I88" s="9">
        <f>IF([1]开闭所环网柜分支箱!I88="","",[1]开闭所环网柜分支箱!I88)</f>
        <v>1</v>
      </c>
      <c r="J88" s="9" t="str">
        <f>IF([1]开闭所环网柜分支箱!J88="","",[1]开闭所环网柜分支箱!J88)</f>
        <v>市辖</v>
      </c>
    </row>
    <row r="89" spans="1:10" x14ac:dyDescent="0.15">
      <c r="A89" s="9" t="str">
        <f>IF([1]开闭所环网柜分支箱!A89="","",[1]开闭所环网柜分支箱!A89)</f>
        <v>海岸南配</v>
      </c>
      <c r="B89" s="9" t="str">
        <f>IF([1]开闭所环网柜分支箱!B89="","",[1]开闭所环网柜分支箱!B89)</f>
        <v>10kV</v>
      </c>
      <c r="C89" s="9">
        <f>IF([1]开闭所环网柜分支箱!C89="","",[1]开闭所环网柜分支箱!C89)</f>
        <v>2</v>
      </c>
      <c r="D89" s="9" t="str">
        <f>IF([1]开闭所环网柜分支箱!D89="","",[1]开闭所环网柜分支箱!D89)</f>
        <v>分区2</v>
      </c>
      <c r="E89" s="9" t="str">
        <f>IF([1]开闭所环网柜分支箱!E89="","",[1]开闭所环网柜分支箱!E89)</f>
        <v>138古南线</v>
      </c>
      <c r="F89" s="9">
        <f>IF([1]开闭所环网柜分支箱!F89="","",[1]开闭所环网柜分支箱!F89)</f>
        <v>2008</v>
      </c>
      <c r="G89" s="9">
        <f>IF([1]开闭所环网柜分支箱!G89="","",[1]开闭所环网柜分支箱!G89)</f>
        <v>2012</v>
      </c>
      <c r="H89" s="9">
        <f>IF([1]开闭所环网柜分支箱!H89="","",[1]开闭所环网柜分支箱!H89)</f>
        <v>1</v>
      </c>
      <c r="I89" s="9">
        <f>IF([1]开闭所环网柜分支箱!I89="","",[1]开闭所环网柜分支箱!I89)</f>
        <v>2</v>
      </c>
      <c r="J89" s="9" t="str">
        <f>IF([1]开闭所环网柜分支箱!J89="","",[1]开闭所环网柜分支箱!J89)</f>
        <v>市辖</v>
      </c>
    </row>
    <row r="90" spans="1:10" x14ac:dyDescent="0.15">
      <c r="A90" s="9" t="str">
        <f>IF([1]开闭所环网柜分支箱!A90="","",[1]开闭所环网柜分支箱!A90)</f>
        <v>裕花园北配</v>
      </c>
      <c r="B90" s="9" t="str">
        <f>IF([1]开闭所环网柜分支箱!B90="","",[1]开闭所环网柜分支箱!B90)</f>
        <v>10kV</v>
      </c>
      <c r="C90" s="9">
        <f>IF([1]开闭所环网柜分支箱!C90="","",[1]开闭所环网柜分支箱!C90)</f>
        <v>2</v>
      </c>
      <c r="D90" s="9" t="str">
        <f>IF([1]开闭所环网柜分支箱!D90="","",[1]开闭所环网柜分支箱!D90)</f>
        <v>分区4</v>
      </c>
      <c r="E90" s="9" t="str">
        <f>IF([1]开闭所环网柜分支箱!E90="","",[1]开闭所环网柜分支箱!E90)</f>
        <v>138古南线</v>
      </c>
      <c r="F90" s="9">
        <f>IF([1]开闭所环网柜分支箱!F90="","",[1]开闭所环网柜分支箱!F90)</f>
        <v>2008</v>
      </c>
      <c r="G90" s="9">
        <f>IF([1]开闭所环网柜分支箱!G90="","",[1]开闭所环网柜分支箱!G90)</f>
        <v>2012</v>
      </c>
      <c r="H90" s="9">
        <f>IF([1]开闭所环网柜分支箱!H90="","",[1]开闭所环网柜分支箱!H90)</f>
        <v>2</v>
      </c>
      <c r="I90" s="9">
        <f>IF([1]开闭所环网柜分支箱!I90="","",[1]开闭所环网柜分支箱!I90)</f>
        <v>1</v>
      </c>
      <c r="J90" s="9" t="str">
        <f>IF([1]开闭所环网柜分支箱!J90="","",[1]开闭所环网柜分支箱!J90)</f>
        <v>市辖</v>
      </c>
    </row>
    <row r="91" spans="1:10" x14ac:dyDescent="0.15">
      <c r="A91" s="9" t="str">
        <f>IF([1]开闭所环网柜分支箱!A91="","",[1]开闭所环网柜分支箱!A91)</f>
        <v>中信科技西配</v>
      </c>
      <c r="B91" s="9" t="str">
        <f>IF([1]开闭所环网柜分支箱!B91="","",[1]开闭所环网柜分支箱!B91)</f>
        <v>10kV</v>
      </c>
      <c r="C91" s="9">
        <f>IF([1]开闭所环网柜分支箱!C91="","",[1]开闭所环网柜分支箱!C91)</f>
        <v>2</v>
      </c>
      <c r="D91" s="9" t="str">
        <f>IF([1]开闭所环网柜分支箱!D91="","",[1]开闭所环网柜分支箱!D91)</f>
        <v>分区2</v>
      </c>
      <c r="E91" s="9" t="str">
        <f>IF([1]开闭所环网柜分支箱!E91="","",[1]开闭所环网柜分支箱!E91)</f>
        <v>138古南线</v>
      </c>
      <c r="F91" s="9">
        <f>IF([1]开闭所环网柜分支箱!F91="","",[1]开闭所环网柜分支箱!F91)</f>
        <v>2008</v>
      </c>
      <c r="G91" s="9">
        <f>IF([1]开闭所环网柜分支箱!G91="","",[1]开闭所环网柜分支箱!G91)</f>
        <v>2012</v>
      </c>
      <c r="H91" s="9">
        <f>IF([1]开闭所环网柜分支箱!H91="","",[1]开闭所环网柜分支箱!H91)</f>
        <v>3</v>
      </c>
      <c r="I91" s="9">
        <f>IF([1]开闭所环网柜分支箱!I91="","",[1]开闭所环网柜分支箱!I91)</f>
        <v>2</v>
      </c>
      <c r="J91" s="9" t="str">
        <f>IF([1]开闭所环网柜分支箱!J91="","",[1]开闭所环网柜分支箱!J91)</f>
        <v>市辖</v>
      </c>
    </row>
    <row r="92" spans="1:10" x14ac:dyDescent="0.15">
      <c r="A92" s="9" t="str">
        <f>IF([1]开闭所环网柜分支箱!A92="","",[1]开闭所环网柜分支箱!A92)</f>
        <v>苏豪南配</v>
      </c>
      <c r="B92" s="9" t="str">
        <f>IF([1]开闭所环网柜分支箱!B92="","",[1]开闭所环网柜分支箱!B92)</f>
        <v>10kV</v>
      </c>
      <c r="C92" s="9">
        <f>IF([1]开闭所环网柜分支箱!C92="","",[1]开闭所环网柜分支箱!C92)</f>
        <v>2</v>
      </c>
      <c r="D92" s="9" t="str">
        <f>IF([1]开闭所环网柜分支箱!D92="","",[1]开闭所环网柜分支箱!D92)</f>
        <v>分区2</v>
      </c>
      <c r="E92" s="9" t="str">
        <f>IF([1]开闭所环网柜分支箱!E92="","",[1]开闭所环网柜分支箱!E92)</f>
        <v>138古南线</v>
      </c>
      <c r="F92" s="9">
        <f>IF([1]开闭所环网柜分支箱!F92="","",[1]开闭所环网柜分支箱!F92)</f>
        <v>2008</v>
      </c>
      <c r="G92" s="9">
        <f>IF([1]开闭所环网柜分支箱!G92="","",[1]开闭所环网柜分支箱!G92)</f>
        <v>2012</v>
      </c>
      <c r="H92" s="9">
        <f>IF([1]开闭所环网柜分支箱!H92="","",[1]开闭所环网柜分支箱!H92)</f>
        <v>1</v>
      </c>
      <c r="I92" s="9">
        <f>IF([1]开闭所环网柜分支箱!I92="","",[1]开闭所环网柜分支箱!I92)</f>
        <v>2</v>
      </c>
      <c r="J92" s="9" t="str">
        <f>IF([1]开闭所环网柜分支箱!J92="","",[1]开闭所环网柜分支箱!J92)</f>
        <v>市辖</v>
      </c>
    </row>
    <row r="93" spans="1:10" x14ac:dyDescent="0.15">
      <c r="A93" s="9" t="str">
        <f>IF([1]开闭所环网柜分支箱!A93="","",[1]开闭所环网柜分支箱!A93)</f>
        <v>国道曹安东配</v>
      </c>
      <c r="B93" s="9" t="str">
        <f>IF([1]开闭所环网柜分支箱!B93="","",[1]开闭所环网柜分支箱!B93)</f>
        <v>10kV</v>
      </c>
      <c r="C93" s="9">
        <f>IF([1]开闭所环网柜分支箱!C93="","",[1]开闭所环网柜分支箱!C93)</f>
        <v>2</v>
      </c>
      <c r="D93" s="9" t="str">
        <f>IF([1]开闭所环网柜分支箱!D93="","",[1]开闭所环网柜分支箱!D93)</f>
        <v>分区4</v>
      </c>
      <c r="E93" s="9" t="str">
        <f>IF([1]开闭所环网柜分支箱!E93="","",[1]开闭所环网柜分支箱!E93)</f>
        <v>138古南线</v>
      </c>
      <c r="F93" s="9">
        <f>IF([1]开闭所环网柜分支箱!F93="","",[1]开闭所环网柜分支箱!F93)</f>
        <v>2008</v>
      </c>
      <c r="G93" s="9">
        <f>IF([1]开闭所环网柜分支箱!G93="","",[1]开闭所环网柜分支箱!G93)</f>
        <v>2012</v>
      </c>
      <c r="H93" s="9">
        <f>IF([1]开闭所环网柜分支箱!H93="","",[1]开闭所环网柜分支箱!H93)</f>
        <v>2</v>
      </c>
      <c r="I93" s="9">
        <f>IF([1]开闭所环网柜分支箱!I93="","",[1]开闭所环网柜分支箱!I93)</f>
        <v>1</v>
      </c>
      <c r="J93" s="9" t="str">
        <f>IF([1]开闭所环网柜分支箱!J93="","",[1]开闭所环网柜分支箱!J93)</f>
        <v>市辖</v>
      </c>
    </row>
    <row r="94" spans="1:10" x14ac:dyDescent="0.15">
      <c r="A94" s="9" t="str">
        <f>IF([1]开闭所环网柜分支箱!A94="","",[1]开闭所环网柜分支箱!A94)</f>
        <v>盈桥南配</v>
      </c>
      <c r="B94" s="9" t="str">
        <f>IF([1]开闭所环网柜分支箱!B94="","",[1]开闭所环网柜分支箱!B94)</f>
        <v>10kV</v>
      </c>
      <c r="C94" s="9">
        <f>IF([1]开闭所环网柜分支箱!C94="","",[1]开闭所环网柜分支箱!C94)</f>
        <v>2</v>
      </c>
      <c r="D94" s="9" t="str">
        <f>IF([1]开闭所环网柜分支箱!D94="","",[1]开闭所环网柜分支箱!D94)</f>
        <v>分区4</v>
      </c>
      <c r="E94" s="9" t="str">
        <f>IF([1]开闭所环网柜分支箱!E94="","",[1]开闭所环网柜分支箱!E94)</f>
        <v>138古南线</v>
      </c>
      <c r="F94" s="9">
        <f>IF([1]开闭所环网柜分支箱!F94="","",[1]开闭所环网柜分支箱!F94)</f>
        <v>2008</v>
      </c>
      <c r="G94" s="9">
        <f>IF([1]开闭所环网柜分支箱!G94="","",[1]开闭所环网柜分支箱!G94)</f>
        <v>2012</v>
      </c>
      <c r="H94" s="9">
        <f>IF([1]开闭所环网柜分支箱!H94="","",[1]开闭所环网柜分支箱!H94)</f>
        <v>3</v>
      </c>
      <c r="I94" s="9">
        <f>IF([1]开闭所环网柜分支箱!I94="","",[1]开闭所环网柜分支箱!I94)</f>
        <v>1</v>
      </c>
      <c r="J94" s="9" t="str">
        <f>IF([1]开闭所环网柜分支箱!J94="","",[1]开闭所环网柜分支箱!J94)</f>
        <v>市辖</v>
      </c>
    </row>
    <row r="95" spans="1:10" x14ac:dyDescent="0.15">
      <c r="A95" s="9" t="str">
        <f>IF([1]开闭所环网柜分支箱!A95="","",[1]开闭所环网柜分支箱!A95)</f>
        <v>泗泾线开闭所1</v>
      </c>
      <c r="B95" s="9" t="str">
        <f>IF([1]开闭所环网柜分支箱!B95="","",[1]开闭所环网柜分支箱!B95)</f>
        <v>10kV</v>
      </c>
      <c r="C95" s="9">
        <f>IF([1]开闭所环网柜分支箱!C95="","",[1]开闭所环网柜分支箱!C95)</f>
        <v>0</v>
      </c>
      <c r="D95" s="9" t="str">
        <f>IF([1]开闭所环网柜分支箱!D95="","",[1]开闭所环网柜分支箱!D95)</f>
        <v>分区4</v>
      </c>
      <c r="E95" s="9" t="str">
        <f>IF([1]开闭所环网柜分支箱!E95="","",[1]开闭所环网柜分支箱!E95)</f>
        <v>138古南线</v>
      </c>
      <c r="F95" s="9">
        <f>IF([1]开闭所环网柜分支箱!F95="","",[1]开闭所环网柜分支箱!F95)</f>
        <v>2013</v>
      </c>
      <c r="G95" s="9">
        <f>IF([1]开闭所环网柜分支箱!G95="","",[1]开闭所环网柜分支箱!G95)</f>
        <v>0</v>
      </c>
      <c r="H95" s="9">
        <f>IF([1]开闭所环网柜分支箱!H95="","",[1]开闭所环网柜分支箱!H95)</f>
        <v>3</v>
      </c>
      <c r="I95" s="9">
        <f>IF([1]开闭所环网柜分支箱!I95="","",[1]开闭所环网柜分支箱!I95)</f>
        <v>1</v>
      </c>
      <c r="J95" s="9" t="str">
        <f>IF([1]开闭所环网柜分支箱!J95="","",[1]开闭所环网柜分支箱!J95)</f>
        <v>市辖</v>
      </c>
    </row>
    <row r="96" spans="1:10" x14ac:dyDescent="0.15">
      <c r="A96" s="9" t="str">
        <f>IF([1]开闭所环网柜分支箱!A96="","",[1]开闭所环网柜分支箱!A96)</f>
        <v>泗泾配</v>
      </c>
      <c r="B96" s="9" t="str">
        <f>IF([1]开闭所环网柜分支箱!B96="","",[1]开闭所环网柜分支箱!B96)</f>
        <v>10kV</v>
      </c>
      <c r="C96" s="9">
        <f>IF([1]开闭所环网柜分支箱!C96="","",[1]开闭所环网柜分支箱!C96)</f>
        <v>2</v>
      </c>
      <c r="D96" s="9" t="str">
        <f>IF([1]开闭所环网柜分支箱!D96="","",[1]开闭所环网柜分支箱!D96)</f>
        <v>分区4</v>
      </c>
      <c r="E96" s="9" t="str">
        <f>IF([1]开闭所环网柜分支箱!E96="","",[1]开闭所环网柜分支箱!E96)</f>
        <v>138古南线</v>
      </c>
      <c r="F96" s="9">
        <f>IF([1]开闭所环网柜分支箱!F96="","",[1]开闭所环网柜分支箱!F96)</f>
        <v>2007</v>
      </c>
      <c r="G96" s="9">
        <f>IF([1]开闭所环网柜分支箱!G96="","",[1]开闭所环网柜分支箱!G96)</f>
        <v>2012</v>
      </c>
      <c r="H96" s="9">
        <f>IF([1]开闭所环网柜分支箱!H96="","",[1]开闭所环网柜分支箱!H96)</f>
        <v>1</v>
      </c>
      <c r="I96" s="9">
        <f>IF([1]开闭所环网柜分支箱!I96="","",[1]开闭所环网柜分支箱!I96)</f>
        <v>1</v>
      </c>
      <c r="J96" s="9" t="str">
        <f>IF([1]开闭所环网柜分支箱!J96="","",[1]开闭所环网柜分支箱!J96)</f>
        <v>市辖</v>
      </c>
    </row>
    <row r="97" spans="1:10" x14ac:dyDescent="0.15">
      <c r="A97" s="9" t="str">
        <f>IF([1]开闭所环网柜分支箱!A97="","",[1]开闭所环网柜分支箱!A97)</f>
        <v>绿北配</v>
      </c>
      <c r="B97" s="9" t="str">
        <f>IF([1]开闭所环网柜分支箱!B97="","",[1]开闭所环网柜分支箱!B97)</f>
        <v>10kV</v>
      </c>
      <c r="C97" s="9">
        <f>IF([1]开闭所环网柜分支箱!C97="","",[1]开闭所环网柜分支箱!C97)</f>
        <v>2</v>
      </c>
      <c r="D97" s="9" t="str">
        <f>IF([1]开闭所环网柜分支箱!D97="","",[1]开闭所环网柜分支箱!D97)</f>
        <v>分区3</v>
      </c>
      <c r="E97" s="9" t="str">
        <f>IF([1]开闭所环网柜分支箱!E97="","",[1]开闭所环网柜分支箱!E97)</f>
        <v>138绿中线</v>
      </c>
      <c r="F97" s="9">
        <f>IF([1]开闭所环网柜分支箱!F97="","",[1]开闭所环网柜分支箱!F97)</f>
        <v>2007</v>
      </c>
      <c r="G97" s="9">
        <f>IF([1]开闭所环网柜分支箱!G97="","",[1]开闭所环网柜分支箱!G97)</f>
        <v>2012</v>
      </c>
      <c r="H97" s="9">
        <f>IF([1]开闭所环网柜分支箱!H97="","",[1]开闭所环网柜分支箱!H97)</f>
        <v>2</v>
      </c>
      <c r="I97" s="9">
        <f>IF([1]开闭所环网柜分支箱!I97="","",[1]开闭所环网柜分支箱!I97)</f>
        <v>3</v>
      </c>
      <c r="J97" s="9" t="str">
        <f>IF([1]开闭所环网柜分支箱!J97="","",[1]开闭所环网柜分支箱!J97)</f>
        <v>县级</v>
      </c>
    </row>
    <row r="98" spans="1:10" x14ac:dyDescent="0.15">
      <c r="A98" s="9" t="str">
        <f>IF([1]开闭所环网柜分支箱!A98="","",[1]开闭所环网柜分支箱!A98)</f>
        <v>绿地大道137绿总F1</v>
      </c>
      <c r="B98" s="9" t="str">
        <f>IF([1]开闭所环网柜分支箱!B98="","",[1]开闭所环网柜分支箱!B98)</f>
        <v>10kV</v>
      </c>
      <c r="C98" s="9">
        <f>IF([1]开闭所环网柜分支箱!C98="","",[1]开闭所环网柜分支箱!C98)</f>
        <v>2</v>
      </c>
      <c r="D98" s="9" t="str">
        <f>IF([1]开闭所环网柜分支箱!D98="","",[1]开闭所环网柜分支箱!D98)</f>
        <v>分区3</v>
      </c>
      <c r="E98" s="9" t="str">
        <f>IF([1]开闭所环网柜分支箱!E98="","",[1]开闭所环网柜分支箱!E98)</f>
        <v>138绿中线</v>
      </c>
      <c r="F98" s="9">
        <f>IF([1]开闭所环网柜分支箱!F98="","",[1]开闭所环网柜分支箱!F98)</f>
        <v>2007</v>
      </c>
      <c r="G98" s="9">
        <f>IF([1]开闭所环网柜分支箱!G98="","",[1]开闭所环网柜分支箱!G98)</f>
        <v>2012</v>
      </c>
      <c r="H98" s="9">
        <f>IF([1]开闭所环网柜分支箱!H98="","",[1]开闭所环网柜分支箱!H98)</f>
        <v>3</v>
      </c>
      <c r="I98" s="9">
        <f>IF([1]开闭所环网柜分支箱!I98="","",[1]开闭所环网柜分支箱!I98)</f>
        <v>3</v>
      </c>
      <c r="J98" s="9" t="str">
        <f>IF([1]开闭所环网柜分支箱!J98="","",[1]开闭所环网柜分支箱!J98)</f>
        <v>县级</v>
      </c>
    </row>
    <row r="99" spans="1:10" x14ac:dyDescent="0.15">
      <c r="A99" s="9" t="str">
        <f>IF([1]开闭所环网柜分支箱!A99="","",[1]开闭所环网柜分支箱!A99)</f>
        <v>绿地大道绿总F2</v>
      </c>
      <c r="B99" s="9" t="str">
        <f>IF([1]开闭所环网柜分支箱!B99="","",[1]开闭所环网柜分支箱!B99)</f>
        <v>10kV</v>
      </c>
      <c r="C99" s="9">
        <f>IF([1]开闭所环网柜分支箱!C99="","",[1]开闭所环网柜分支箱!C99)</f>
        <v>2</v>
      </c>
      <c r="D99" s="9" t="str">
        <f>IF([1]开闭所环网柜分支箱!D99="","",[1]开闭所环网柜分支箱!D99)</f>
        <v>分区3</v>
      </c>
      <c r="E99" s="9" t="str">
        <f>IF([1]开闭所环网柜分支箱!E99="","",[1]开闭所环网柜分支箱!E99)</f>
        <v>138绿中线</v>
      </c>
      <c r="F99" s="9">
        <f>IF([1]开闭所环网柜分支箱!F99="","",[1]开闭所环网柜分支箱!F99)</f>
        <v>2007</v>
      </c>
      <c r="G99" s="9">
        <f>IF([1]开闭所环网柜分支箱!G99="","",[1]开闭所环网柜分支箱!G99)</f>
        <v>2012</v>
      </c>
      <c r="H99" s="9">
        <f>IF([1]开闭所环网柜分支箱!H99="","",[1]开闭所环网柜分支箱!H99)</f>
        <v>1</v>
      </c>
      <c r="I99" s="9">
        <f>IF([1]开闭所环网柜分支箱!I99="","",[1]开闭所环网柜分支箱!I99)</f>
        <v>3</v>
      </c>
      <c r="J99" s="9" t="str">
        <f>IF([1]开闭所环网柜分支箱!J99="","",[1]开闭所环网柜分支箱!J99)</f>
        <v>县级</v>
      </c>
    </row>
    <row r="100" spans="1:10" x14ac:dyDescent="0.15">
      <c r="A100" s="9" t="str">
        <f>IF([1]开闭所环网柜分支箱!A100="","",[1]开闭所环网柜分支箱!A100)</f>
        <v>孝贤坊配</v>
      </c>
      <c r="B100" s="9" t="str">
        <f>IF([1]开闭所环网柜分支箱!B100="","",[1]开闭所环网柜分支箱!B100)</f>
        <v>10kV</v>
      </c>
      <c r="C100" s="9">
        <f>IF([1]开闭所环网柜分支箱!C100="","",[1]开闭所环网柜分支箱!C100)</f>
        <v>2</v>
      </c>
      <c r="D100" s="9" t="str">
        <f>IF([1]开闭所环网柜分支箱!D100="","",[1]开闭所环网柜分支箱!D100)</f>
        <v>分区3</v>
      </c>
      <c r="E100" s="9" t="str">
        <f>IF([1]开闭所环网柜分支箱!E100="","",[1]开闭所环网柜分支箱!E100)</f>
        <v>138绿中线</v>
      </c>
      <c r="F100" s="9">
        <f>IF([1]开闭所环网柜分支箱!F100="","",[1]开闭所环网柜分支箱!F100)</f>
        <v>2007</v>
      </c>
      <c r="G100" s="9">
        <f>IF([1]开闭所环网柜分支箱!G100="","",[1]开闭所环网柜分支箱!G100)</f>
        <v>2012</v>
      </c>
      <c r="H100" s="9">
        <f>IF([1]开闭所环网柜分支箱!H100="","",[1]开闭所环网柜分支箱!H100)</f>
        <v>2</v>
      </c>
      <c r="I100" s="9">
        <f>IF([1]开闭所环网柜分支箱!I100="","",[1]开闭所环网柜分支箱!I100)</f>
        <v>3</v>
      </c>
      <c r="J100" s="9" t="str">
        <f>IF([1]开闭所环网柜分支箱!J100="","",[1]开闭所环网柜分支箱!J100)</f>
        <v>县级</v>
      </c>
    </row>
    <row r="101" spans="1:10" x14ac:dyDescent="0.15">
      <c r="A101" s="9" t="str">
        <f>IF([1]开闭所环网柜分支箱!A101="","",[1]开闭所环网柜分支箱!A101)</f>
        <v>绿地总部分支开关</v>
      </c>
      <c r="B101" s="9" t="str">
        <f>IF([1]开闭所环网柜分支箱!B101="","",[1]开闭所环网柜分支箱!B101)</f>
        <v>10kV</v>
      </c>
      <c r="C101" s="9">
        <f>IF([1]开闭所环网柜分支箱!C101="","",[1]开闭所环网柜分支箱!C101)</f>
        <v>2</v>
      </c>
      <c r="D101" s="9" t="str">
        <f>IF([1]开闭所环网柜分支箱!D101="","",[1]开闭所环网柜分支箱!D101)</f>
        <v>分区4</v>
      </c>
      <c r="E101" s="9" t="str">
        <f>IF([1]开闭所环网柜分支箱!E101="","",[1]开闭所环网柜分支箱!E101)</f>
        <v>138古南线</v>
      </c>
      <c r="F101" s="9">
        <f>IF([1]开闭所环网柜分支箱!F101="","",[1]开闭所环网柜分支箱!F101)</f>
        <v>2007</v>
      </c>
      <c r="G101" s="9">
        <f>IF([1]开闭所环网柜分支箱!G101="","",[1]开闭所环网柜分支箱!G101)</f>
        <v>2012</v>
      </c>
      <c r="H101" s="9">
        <f>IF([1]开闭所环网柜分支箱!H101="","",[1]开闭所环网柜分支箱!H101)</f>
        <v>3</v>
      </c>
      <c r="I101" s="9">
        <f>IF([1]开闭所环网柜分支箱!I101="","",[1]开闭所环网柜分支箱!I101)</f>
        <v>1</v>
      </c>
      <c r="J101" s="9" t="str">
        <f>IF([1]开闭所环网柜分支箱!J101="","",[1]开闭所环网柜分支箱!J101)</f>
        <v>市辖</v>
      </c>
    </row>
    <row r="102" spans="1:10" x14ac:dyDescent="0.15">
      <c r="A102" s="9" t="str">
        <f>IF([1]开闭所环网柜分支箱!A102="","",[1]开闭所环网柜分支箱!A102)</f>
        <v>绿北线F1-1</v>
      </c>
      <c r="B102" s="9" t="str">
        <f>IF([1]开闭所环网柜分支箱!B102="","",[1]开闭所环网柜分支箱!B102)</f>
        <v>10kV</v>
      </c>
      <c r="C102" s="9">
        <f>IF([1]开闭所环网柜分支箱!C102="","",[1]开闭所环网柜分支箱!C102)</f>
        <v>2</v>
      </c>
      <c r="D102" s="9" t="str">
        <f>IF([1]开闭所环网柜分支箱!D102="","",[1]开闭所环网柜分支箱!D102)</f>
        <v>分区3</v>
      </c>
      <c r="E102" s="9" t="str">
        <f>IF([1]开闭所环网柜分支箱!E102="","",[1]开闭所环网柜分支箱!E102)</f>
        <v>138绿中线</v>
      </c>
      <c r="F102" s="9">
        <f>IF([1]开闭所环网柜分支箱!F102="","",[1]开闭所环网柜分支箱!F102)</f>
        <v>2007</v>
      </c>
      <c r="G102" s="9">
        <f>IF([1]开闭所环网柜分支箱!G102="","",[1]开闭所环网柜分支箱!G102)</f>
        <v>2012</v>
      </c>
      <c r="H102" s="9">
        <f>IF([1]开闭所环网柜分支箱!H102="","",[1]开闭所环网柜分支箱!H102)</f>
        <v>1</v>
      </c>
      <c r="I102" s="9">
        <f>IF([1]开闭所环网柜分支箱!I102="","",[1]开闭所环网柜分支箱!I102)</f>
        <v>3</v>
      </c>
      <c r="J102" s="9" t="str">
        <f>IF([1]开闭所环网柜分支箱!J102="","",[1]开闭所环网柜分支箱!J102)</f>
        <v>县级</v>
      </c>
    </row>
    <row r="103" spans="1:10" x14ac:dyDescent="0.15">
      <c r="A103" s="9" t="str">
        <f>IF([1]开闭所环网柜分支箱!A103="","",[1]开闭所环网柜分支箱!A103)</f>
        <v>绿北F1-2</v>
      </c>
      <c r="B103" s="9" t="str">
        <f>IF([1]开闭所环网柜分支箱!B103="","",[1]开闭所环网柜分支箱!B103)</f>
        <v>10kV</v>
      </c>
      <c r="C103" s="9">
        <f>IF([1]开闭所环网柜分支箱!C103="","",[1]开闭所环网柜分支箱!C103)</f>
        <v>2</v>
      </c>
      <c r="D103" s="9" t="str">
        <f>IF([1]开闭所环网柜分支箱!D103="","",[1]开闭所环网柜分支箱!D103)</f>
        <v>分区3</v>
      </c>
      <c r="E103" s="9" t="str">
        <f>IF([1]开闭所环网柜分支箱!E103="","",[1]开闭所环网柜分支箱!E103)</f>
        <v>138绿中线</v>
      </c>
      <c r="F103" s="9">
        <f>IF([1]开闭所环网柜分支箱!F103="","",[1]开闭所环网柜分支箱!F103)</f>
        <v>2007</v>
      </c>
      <c r="G103" s="9">
        <f>IF([1]开闭所环网柜分支箱!G103="","",[1]开闭所环网柜分支箱!G103)</f>
        <v>2012</v>
      </c>
      <c r="H103" s="9">
        <f>IF([1]开闭所环网柜分支箱!H103="","",[1]开闭所环网柜分支箱!H103)</f>
        <v>2</v>
      </c>
      <c r="I103" s="9">
        <f>IF([1]开闭所环网柜分支箱!I103="","",[1]开闭所环网柜分支箱!I103)</f>
        <v>3</v>
      </c>
      <c r="J103" s="9" t="str">
        <f>IF([1]开闭所环网柜分支箱!J103="","",[1]开闭所环网柜分支箱!J103)</f>
        <v>县级</v>
      </c>
    </row>
    <row r="104" spans="1:10" x14ac:dyDescent="0.15">
      <c r="A104" s="9" t="str">
        <f>IF([1]开闭所环网柜分支箱!A104="","",[1]开闭所环网柜分支箱!A104)</f>
        <v>绿北线花溪畔居配</v>
      </c>
      <c r="B104" s="9" t="str">
        <f>IF([1]开闭所环网柜分支箱!B104="","",[1]开闭所环网柜分支箱!B104)</f>
        <v>10kV</v>
      </c>
      <c r="C104" s="9">
        <f>IF([1]开闭所环网柜分支箱!C104="","",[1]开闭所环网柜分支箱!C104)</f>
        <v>2</v>
      </c>
      <c r="D104" s="9" t="str">
        <f>IF([1]开闭所环网柜分支箱!D104="","",[1]开闭所环网柜分支箱!D104)</f>
        <v>分区3</v>
      </c>
      <c r="E104" s="9" t="str">
        <f>IF([1]开闭所环网柜分支箱!E104="","",[1]开闭所环网柜分支箱!E104)</f>
        <v>138绿中线</v>
      </c>
      <c r="F104" s="9">
        <f>IF([1]开闭所环网柜分支箱!F104="","",[1]开闭所环网柜分支箱!F104)</f>
        <v>2007</v>
      </c>
      <c r="G104" s="9">
        <f>IF([1]开闭所环网柜分支箱!G104="","",[1]开闭所环网柜分支箱!G104)</f>
        <v>2012</v>
      </c>
      <c r="H104" s="9">
        <f>IF([1]开闭所环网柜分支箱!H104="","",[1]开闭所环网柜分支箱!H104)</f>
        <v>3</v>
      </c>
      <c r="I104" s="9">
        <f>IF([1]开闭所环网柜分支箱!I104="","",[1]开闭所环网柜分支箱!I104)</f>
        <v>3</v>
      </c>
      <c r="J104" s="9" t="str">
        <f>IF([1]开闭所环网柜分支箱!J104="","",[1]开闭所环网柜分支箱!J104)</f>
        <v>县级</v>
      </c>
    </row>
    <row r="105" spans="1:10" x14ac:dyDescent="0.15">
      <c r="A105" s="9" t="str">
        <f>IF([1]开闭所环网柜分支箱!A105="","",[1]开闭所环网柜分支箱!A105)</f>
        <v>花望路配</v>
      </c>
      <c r="B105" s="9" t="str">
        <f>IF([1]开闭所环网柜分支箱!B105="","",[1]开闭所环网柜分支箱!B105)</f>
        <v>10kV</v>
      </c>
      <c r="C105" s="9">
        <f>IF([1]开闭所环网柜分支箱!C105="","",[1]开闭所环网柜分支箱!C105)</f>
        <v>2</v>
      </c>
      <c r="D105" s="9" t="str">
        <f>IF([1]开闭所环网柜分支箱!D105="","",[1]开闭所环网柜分支箱!D105)</f>
        <v>分区2</v>
      </c>
      <c r="E105" s="9" t="str">
        <f>IF([1]开闭所环网柜分支箱!E105="","",[1]开闭所环网柜分支箱!E105)</f>
        <v>138古南线</v>
      </c>
      <c r="F105" s="9">
        <f>IF([1]开闭所环网柜分支箱!F105="","",[1]开闭所环网柜分支箱!F105)</f>
        <v>2006</v>
      </c>
      <c r="G105" s="9">
        <f>IF([1]开闭所环网柜分支箱!G105="","",[1]开闭所环网柜分支箱!G105)</f>
        <v>2012</v>
      </c>
      <c r="H105" s="9">
        <f>IF([1]开闭所环网柜分支箱!H105="","",[1]开闭所环网柜分支箱!H105)</f>
        <v>1</v>
      </c>
      <c r="I105" s="9">
        <f>IF([1]开闭所环网柜分支箱!I105="","",[1]开闭所环网柜分支箱!I105)</f>
        <v>2</v>
      </c>
      <c r="J105" s="9" t="str">
        <f>IF([1]开闭所环网柜分支箱!J105="","",[1]开闭所环网柜分支箱!J105)</f>
        <v>市辖</v>
      </c>
    </row>
    <row r="106" spans="1:10" x14ac:dyDescent="0.15">
      <c r="A106" s="9" t="str">
        <f>IF([1]开闭所环网柜分支箱!A106="","",[1]开闭所环网柜分支箱!A106)</f>
        <v>花溪畔居四区分支开关</v>
      </c>
      <c r="B106" s="9" t="str">
        <f>IF([1]开闭所环网柜分支箱!B106="","",[1]开闭所环网柜分支箱!B106)</f>
        <v>10kV</v>
      </c>
      <c r="C106" s="9">
        <f>IF([1]开闭所环网柜分支箱!C106="","",[1]开闭所环网柜分支箱!C106)</f>
        <v>2</v>
      </c>
      <c r="D106" s="9" t="str">
        <f>IF([1]开闭所环网柜分支箱!D106="","",[1]开闭所环网柜分支箱!D106)</f>
        <v>分区2</v>
      </c>
      <c r="E106" s="9" t="str">
        <f>IF([1]开闭所环网柜分支箱!E106="","",[1]开闭所环网柜分支箱!E106)</f>
        <v>138古南线</v>
      </c>
      <c r="F106" s="9">
        <f>IF([1]开闭所环网柜分支箱!F106="","",[1]开闭所环网柜分支箱!F106)</f>
        <v>2006</v>
      </c>
      <c r="G106" s="9">
        <f>IF([1]开闭所环网柜分支箱!G106="","",[1]开闭所环网柜分支箱!G106)</f>
        <v>2012</v>
      </c>
      <c r="H106" s="9">
        <f>IF([1]开闭所环网柜分支箱!H106="","",[1]开闭所环网柜分支箱!H106)</f>
        <v>2</v>
      </c>
      <c r="I106" s="9">
        <f>IF([1]开闭所环网柜分支箱!I106="","",[1]开闭所环网柜分支箱!I106)</f>
        <v>2</v>
      </c>
      <c r="J106" s="9" t="str">
        <f>IF([1]开闭所环网柜分支箱!J106="","",[1]开闭所环网柜分支箱!J106)</f>
        <v>市辖</v>
      </c>
    </row>
    <row r="107" spans="1:10" x14ac:dyDescent="0.15">
      <c r="A107" s="9" t="str">
        <f>IF([1]开闭所环网柜分支箱!A107="","",[1]开闭所环网柜分支箱!A107)</f>
        <v>绿中配</v>
      </c>
      <c r="B107" s="9" t="str">
        <f>IF([1]开闭所环网柜分支箱!B107="","",[1]开闭所环网柜分支箱!B107)</f>
        <v>10kV</v>
      </c>
      <c r="C107" s="9">
        <f>IF([1]开闭所环网柜分支箱!C107="","",[1]开闭所环网柜分支箱!C107)</f>
        <v>2</v>
      </c>
      <c r="D107" s="9" t="str">
        <f>IF([1]开闭所环网柜分支箱!D107="","",[1]开闭所环网柜分支箱!D107)</f>
        <v>分区3</v>
      </c>
      <c r="E107" s="9" t="str">
        <f>IF([1]开闭所环网柜分支箱!E107="","",[1]开闭所环网柜分支箱!E107)</f>
        <v>138绿中线</v>
      </c>
      <c r="F107" s="9">
        <f>IF([1]开闭所环网柜分支箱!F107="","",[1]开闭所环网柜分支箱!F107)</f>
        <v>2006</v>
      </c>
      <c r="G107" s="9">
        <f>IF([1]开闭所环网柜分支箱!G107="","",[1]开闭所环网柜分支箱!G107)</f>
        <v>2012</v>
      </c>
      <c r="H107" s="9">
        <f>IF([1]开闭所环网柜分支箱!H107="","",[1]开闭所环网柜分支箱!H107)</f>
        <v>3</v>
      </c>
      <c r="I107" s="9">
        <f>IF([1]开闭所环网柜分支箱!I107="","",[1]开闭所环网柜分支箱!I107)</f>
        <v>0</v>
      </c>
      <c r="J107" s="9" t="str">
        <f>IF([1]开闭所环网柜分支箱!J107="","",[1]开闭所环网柜分支箱!J107)</f>
        <v>县级</v>
      </c>
    </row>
    <row r="108" spans="1:10" x14ac:dyDescent="0.15">
      <c r="A108" s="9" t="str">
        <f>IF([1]开闭所环网柜分支箱!A108="","",[1]开闭所环网柜分支箱!A108)</f>
        <v>运动城西配</v>
      </c>
      <c r="B108" s="9" t="str">
        <f>IF([1]开闭所环网柜分支箱!B108="","",[1]开闭所环网柜分支箱!B108)</f>
        <v>10kV</v>
      </c>
      <c r="C108" s="9">
        <f>IF([1]开闭所环网柜分支箱!C108="","",[1]开闭所环网柜分支箱!C108)</f>
        <v>2</v>
      </c>
      <c r="D108" s="9" t="str">
        <f>IF([1]开闭所环网柜分支箱!D108="","",[1]开闭所环网柜分支箱!D108)</f>
        <v>分区3</v>
      </c>
      <c r="E108" s="9" t="str">
        <f>IF([1]开闭所环网柜分支箱!E108="","",[1]开闭所环网柜分支箱!E108)</f>
        <v>138绿中线</v>
      </c>
      <c r="F108" s="9">
        <f>IF([1]开闭所环网柜分支箱!F108="","",[1]开闭所环网柜分支箱!F108)</f>
        <v>2006</v>
      </c>
      <c r="G108" s="9">
        <f>IF([1]开闭所环网柜分支箱!G108="","",[1]开闭所环网柜分支箱!G108)</f>
        <v>2012</v>
      </c>
      <c r="H108" s="9">
        <f>IF([1]开闭所环网柜分支箱!H108="","",[1]开闭所环网柜分支箱!H108)</f>
        <v>1</v>
      </c>
      <c r="I108" s="9">
        <f>IF([1]开闭所环网柜分支箱!I108="","",[1]开闭所环网柜分支箱!I108)</f>
        <v>3</v>
      </c>
      <c r="J108" s="9" t="str">
        <f>IF([1]开闭所环网柜分支箱!J108="","",[1]开闭所环网柜分支箱!J108)</f>
        <v>县级</v>
      </c>
    </row>
    <row r="109" spans="1:10" x14ac:dyDescent="0.15">
      <c r="A109" s="9" t="str">
        <f>IF([1]开闭所环网柜分支箱!A109="","",[1]开闭所环网柜分支箱!A109)</f>
        <v>孝贤坊西配</v>
      </c>
      <c r="B109" s="9" t="str">
        <f>IF([1]开闭所环网柜分支箱!B109="","",[1]开闭所环网柜分支箱!B109)</f>
        <v>10kV</v>
      </c>
      <c r="C109" s="9">
        <f>IF([1]开闭所环网柜分支箱!C109="","",[1]开闭所环网柜分支箱!C109)</f>
        <v>2</v>
      </c>
      <c r="D109" s="9" t="str">
        <f>IF([1]开闭所环网柜分支箱!D109="","",[1]开闭所环网柜分支箱!D109)</f>
        <v>分区3</v>
      </c>
      <c r="E109" s="9" t="str">
        <f>IF([1]开闭所环网柜分支箱!E109="","",[1]开闭所环网柜分支箱!E109)</f>
        <v>138绿中线</v>
      </c>
      <c r="F109" s="9">
        <f>IF([1]开闭所环网柜分支箱!F109="","",[1]开闭所环网柜分支箱!F109)</f>
        <v>2006</v>
      </c>
      <c r="G109" s="9">
        <f>IF([1]开闭所环网柜分支箱!G109="","",[1]开闭所环网柜分支箱!G109)</f>
        <v>2012</v>
      </c>
      <c r="H109" s="9">
        <f>IF([1]开闭所环网柜分支箱!H109="","",[1]开闭所环网柜分支箱!H109)</f>
        <v>2</v>
      </c>
      <c r="I109" s="9">
        <f>IF([1]开闭所环网柜分支箱!I109="","",[1]开闭所环网柜分支箱!I109)</f>
        <v>3</v>
      </c>
      <c r="J109" s="9" t="str">
        <f>IF([1]开闭所环网柜分支箱!J109="","",[1]开闭所环网柜分支箱!J109)</f>
        <v>县级</v>
      </c>
    </row>
    <row r="110" spans="1:10" x14ac:dyDescent="0.15">
      <c r="A110" s="9" t="str">
        <f>IF([1]开闭所环网柜分支箱!A110="","",[1]开闭所环网柜分支箱!A110)</f>
        <v>国际广场中配</v>
      </c>
      <c r="B110" s="9" t="str">
        <f>IF([1]开闭所环网柜分支箱!B110="","",[1]开闭所环网柜分支箱!B110)</f>
        <v>10kV</v>
      </c>
      <c r="C110" s="9">
        <f>IF([1]开闭所环网柜分支箱!C110="","",[1]开闭所环网柜分支箱!C110)</f>
        <v>2</v>
      </c>
      <c r="D110" s="9" t="str">
        <f>IF([1]开闭所环网柜分支箱!D110="","",[1]开闭所环网柜分支箱!D110)</f>
        <v>分区2</v>
      </c>
      <c r="E110" s="9" t="str">
        <f>IF([1]开闭所环网柜分支箱!E110="","",[1]开闭所环网柜分支箱!E110)</f>
        <v>138古南线</v>
      </c>
      <c r="F110" s="9">
        <f>IF([1]开闭所环网柜分支箱!F110="","",[1]开闭所环网柜分支箱!F110)</f>
        <v>2006</v>
      </c>
      <c r="G110" s="9">
        <f>IF([1]开闭所环网柜分支箱!G110="","",[1]开闭所环网柜分支箱!G110)</f>
        <v>2012</v>
      </c>
      <c r="H110" s="9">
        <f>IF([1]开闭所环网柜分支箱!H110="","",[1]开闭所环网柜分支箱!H110)</f>
        <v>3</v>
      </c>
      <c r="I110" s="9">
        <f>IF([1]开闭所环网柜分支箱!I110="","",[1]开闭所环网柜分支箱!I110)</f>
        <v>2</v>
      </c>
      <c r="J110" s="9" t="str">
        <f>IF([1]开闭所环网柜分支箱!J110="","",[1]开闭所环网柜分支箱!J110)</f>
        <v>市辖</v>
      </c>
    </row>
    <row r="111" spans="1:10" x14ac:dyDescent="0.15">
      <c r="A111" s="9" t="str">
        <f>IF([1]开闭所环网柜分支箱!A111="","",[1]开闭所环网柜分支箱!A111)</f>
        <v>绿地大道肆号分支开关</v>
      </c>
      <c r="B111" s="9" t="str">
        <f>IF([1]开闭所环网柜分支箱!B111="","",[1]开闭所环网柜分支箱!B111)</f>
        <v>10kV</v>
      </c>
      <c r="C111" s="9">
        <f>IF([1]开闭所环网柜分支箱!C111="","",[1]开闭所环网柜分支箱!C111)</f>
        <v>2</v>
      </c>
      <c r="D111" s="9" t="str">
        <f>IF([1]开闭所环网柜分支箱!D111="","",[1]开闭所环网柜分支箱!D111)</f>
        <v>分区2</v>
      </c>
      <c r="E111" s="9" t="str">
        <f>IF([1]开闭所环网柜分支箱!E111="","",[1]开闭所环网柜分支箱!E111)</f>
        <v>138古南线</v>
      </c>
      <c r="F111" s="9">
        <f>IF([1]开闭所环网柜分支箱!F111="","",[1]开闭所环网柜分支箱!F111)</f>
        <v>2006</v>
      </c>
      <c r="G111" s="9">
        <f>IF([1]开闭所环网柜分支箱!G111="","",[1]开闭所环网柜分支箱!G111)</f>
        <v>2012</v>
      </c>
      <c r="H111" s="9">
        <f>IF([1]开闭所环网柜分支箱!H111="","",[1]开闭所环网柜分支箱!H111)</f>
        <v>1</v>
      </c>
      <c r="I111" s="9">
        <f>IF([1]开闭所环网柜分支箱!I111="","",[1]开闭所环网柜分支箱!I111)</f>
        <v>2</v>
      </c>
      <c r="J111" s="9" t="str">
        <f>IF([1]开闭所环网柜分支箱!J111="","",[1]开闭所环网柜分支箱!J111)</f>
        <v>市辖</v>
      </c>
    </row>
    <row r="112" spans="1:10" x14ac:dyDescent="0.15">
      <c r="A112" s="9" t="str">
        <f>IF([1]开闭所环网柜分支箱!A112="","",[1]开闭所环网柜分支箱!A112)</f>
        <v>绿地大道壹号分支开关</v>
      </c>
      <c r="B112" s="9" t="str">
        <f>IF([1]开闭所环网柜分支箱!B112="","",[1]开闭所环网柜分支箱!B112)</f>
        <v>10kV</v>
      </c>
      <c r="C112" s="9">
        <f>IF([1]开闭所环网柜分支箱!C112="","",[1]开闭所环网柜分支箱!C112)</f>
        <v>2</v>
      </c>
      <c r="D112" s="9" t="str">
        <f>IF([1]开闭所环网柜分支箱!D112="","",[1]开闭所环网柜分支箱!D112)</f>
        <v>分区2</v>
      </c>
      <c r="E112" s="9" t="str">
        <f>IF([1]开闭所环网柜分支箱!E112="","",[1]开闭所环网柜分支箱!E112)</f>
        <v>138古南线</v>
      </c>
      <c r="F112" s="9">
        <f>IF([1]开闭所环网柜分支箱!F112="","",[1]开闭所环网柜分支箱!F112)</f>
        <v>2006</v>
      </c>
      <c r="G112" s="9">
        <f>IF([1]开闭所环网柜分支箱!G112="","",[1]开闭所环网柜分支箱!G112)</f>
        <v>2012</v>
      </c>
      <c r="H112" s="9">
        <f>IF([1]开闭所环网柜分支箱!H112="","",[1]开闭所环网柜分支箱!H112)</f>
        <v>2</v>
      </c>
      <c r="I112" s="9">
        <f>IF([1]开闭所环网柜分支箱!I112="","",[1]开闭所环网柜分支箱!I112)</f>
        <v>2</v>
      </c>
      <c r="J112" s="9" t="str">
        <f>IF([1]开闭所环网柜分支箱!J112="","",[1]开闭所环网柜分支箱!J112)</f>
        <v>市辖</v>
      </c>
    </row>
    <row r="113" spans="1:10" x14ac:dyDescent="0.15">
      <c r="A113" s="9" t="str">
        <f>IF([1]开闭所环网柜分支箱!A113="","",[1]开闭所环网柜分支箱!A113)</f>
        <v>绿地家世界西配</v>
      </c>
      <c r="B113" s="9" t="str">
        <f>IF([1]开闭所环网柜分支箱!B113="","",[1]开闭所环网柜分支箱!B113)</f>
        <v>10kV</v>
      </c>
      <c r="C113" s="9">
        <f>IF([1]开闭所环网柜分支箱!C113="","",[1]开闭所环网柜分支箱!C113)</f>
        <v>2</v>
      </c>
      <c r="D113" s="9" t="str">
        <f>IF([1]开闭所环网柜分支箱!D113="","",[1]开闭所环网柜分支箱!D113)</f>
        <v>分区2</v>
      </c>
      <c r="E113" s="9" t="str">
        <f>IF([1]开闭所环网柜分支箱!E113="","",[1]开闭所环网柜分支箱!E113)</f>
        <v>138古南线</v>
      </c>
      <c r="F113" s="9">
        <f>IF([1]开闭所环网柜分支箱!F113="","",[1]开闭所环网柜分支箱!F113)</f>
        <v>2006</v>
      </c>
      <c r="G113" s="9">
        <f>IF([1]开闭所环网柜分支箱!G113="","",[1]开闭所环网柜分支箱!G113)</f>
        <v>2012</v>
      </c>
      <c r="H113" s="9">
        <f>IF([1]开闭所环网柜分支箱!H113="","",[1]开闭所环网柜分支箱!H113)</f>
        <v>3</v>
      </c>
      <c r="I113" s="9">
        <f>IF([1]开闭所环网柜分支箱!I113="","",[1]开闭所环网柜分支箱!I113)</f>
        <v>2</v>
      </c>
      <c r="J113" s="9" t="str">
        <f>IF([1]开闭所环网柜分支箱!J113="","",[1]开闭所环网柜分支箱!J113)</f>
        <v>市辖</v>
      </c>
    </row>
    <row r="114" spans="1:10" x14ac:dyDescent="0.15">
      <c r="A114" s="9" t="str">
        <f>IF([1]开闭所环网柜分支箱!A114="","",[1]开闭所环网柜分支箱!A114)</f>
        <v>启航社南分支开关</v>
      </c>
      <c r="B114" s="9" t="str">
        <f>IF([1]开闭所环网柜分支箱!B114="","",[1]开闭所环网柜分支箱!B114)</f>
        <v>10kV</v>
      </c>
      <c r="C114" s="9">
        <f>IF([1]开闭所环网柜分支箱!C114="","",[1]开闭所环网柜分支箱!C114)</f>
        <v>2</v>
      </c>
      <c r="D114" s="9" t="str">
        <f>IF([1]开闭所环网柜分支箱!D114="","",[1]开闭所环网柜分支箱!D114)</f>
        <v>分区4</v>
      </c>
      <c r="E114" s="9" t="str">
        <f>IF([1]开闭所环网柜分支箱!E114="","",[1]开闭所环网柜分支箱!E114)</f>
        <v>138古南线</v>
      </c>
      <c r="F114" s="9">
        <f>IF([1]开闭所环网柜分支箱!F114="","",[1]开闭所环网柜分支箱!F114)</f>
        <v>2005</v>
      </c>
      <c r="G114" s="9">
        <f>IF([1]开闭所环网柜分支箱!G114="","",[1]开闭所环网柜分支箱!G114)</f>
        <v>2012</v>
      </c>
      <c r="H114" s="9">
        <f>IF([1]开闭所环网柜分支箱!H114="","",[1]开闭所环网柜分支箱!H114)</f>
        <v>1</v>
      </c>
      <c r="I114" s="9">
        <f>IF([1]开闭所环网柜分支箱!I114="","",[1]开闭所环网柜分支箱!I114)</f>
        <v>1</v>
      </c>
      <c r="J114" s="9" t="str">
        <f>IF([1]开闭所环网柜分支箱!J114="","",[1]开闭所环网柜分支箱!J114)</f>
        <v>市辖</v>
      </c>
    </row>
    <row r="115" spans="1:10" x14ac:dyDescent="0.15">
      <c r="A115" s="9" t="str">
        <f>IF([1]开闭所环网柜分支箱!A115="","",[1]开闭所环网柜分支箱!A115)</f>
        <v>绿地家世界开闭所</v>
      </c>
      <c r="B115" s="9" t="str">
        <f>IF([1]开闭所环网柜分支箱!B115="","",[1]开闭所环网柜分支箱!B115)</f>
        <v>10kV</v>
      </c>
      <c r="C115" s="9">
        <f>IF([1]开闭所环网柜分支箱!C115="","",[1]开闭所环网柜分支箱!C115)</f>
        <v>0</v>
      </c>
      <c r="D115" s="9" t="str">
        <f>IF([1]开闭所环网柜分支箱!D115="","",[1]开闭所环网柜分支箱!D115)</f>
        <v>分区4</v>
      </c>
      <c r="E115" s="9" t="str">
        <f>IF([1]开闭所环网柜分支箱!E115="","",[1]开闭所环网柜分支箱!E115)</f>
        <v>138古南线</v>
      </c>
      <c r="F115" s="9">
        <f>IF([1]开闭所环网柜分支箱!F115="","",[1]开闭所环网柜分支箱!F115)</f>
        <v>2013</v>
      </c>
      <c r="G115" s="9">
        <f>IF([1]开闭所环网柜分支箱!G115="","",[1]开闭所环网柜分支箱!G115)</f>
        <v>0</v>
      </c>
      <c r="H115" s="9">
        <f>IF([1]开闭所环网柜分支箱!H115="","",[1]开闭所环网柜分支箱!H115)</f>
        <v>1</v>
      </c>
      <c r="I115" s="9">
        <f>IF([1]开闭所环网柜分支箱!I115="","",[1]开闭所环网柜分支箱!I115)</f>
        <v>1</v>
      </c>
      <c r="J115" s="9" t="str">
        <f>IF([1]开闭所环网柜分支箱!J115="","",[1]开闭所环网柜分支箱!J115)</f>
        <v>市辖</v>
      </c>
    </row>
    <row r="116" spans="1:10" x14ac:dyDescent="0.15">
      <c r="A116" s="9" t="str">
        <f>IF([1]开闭所环网柜分支箱!A116="","",[1]开闭所环网柜分支箱!A116)</f>
        <v>青年城西配</v>
      </c>
      <c r="B116" s="9" t="str">
        <f>IF([1]开闭所环网柜分支箱!B116="","",[1]开闭所环网柜分支箱!B116)</f>
        <v>10kV</v>
      </c>
      <c r="C116" s="9">
        <f>IF([1]开闭所环网柜分支箱!C116="","",[1]开闭所环网柜分支箱!C116)</f>
        <v>2</v>
      </c>
      <c r="D116" s="9" t="str">
        <f>IF([1]开闭所环网柜分支箱!D116="","",[1]开闭所环网柜分支箱!D116)</f>
        <v>分区4</v>
      </c>
      <c r="E116" s="9" t="str">
        <f>IF([1]开闭所环网柜分支箱!E116="","",[1]开闭所环网柜分支箱!E116)</f>
        <v>138古南线</v>
      </c>
      <c r="F116" s="9">
        <f>IF([1]开闭所环网柜分支箱!F116="","",[1]开闭所环网柜分支箱!F116)</f>
        <v>2005</v>
      </c>
      <c r="G116" s="9">
        <f>IF([1]开闭所环网柜分支箱!G116="","",[1]开闭所环网柜分支箱!G116)</f>
        <v>2012</v>
      </c>
      <c r="H116" s="9">
        <f>IF([1]开闭所环网柜分支箱!H116="","",[1]开闭所环网柜分支箱!H116)</f>
        <v>2</v>
      </c>
      <c r="I116" s="9">
        <f>IF([1]开闭所环网柜分支箱!I116="","",[1]开闭所环网柜分支箱!I116)</f>
        <v>1</v>
      </c>
      <c r="J116" s="9" t="str">
        <f>IF([1]开闭所环网柜分支箱!J116="","",[1]开闭所环网柜分支箱!J116)</f>
        <v>市辖</v>
      </c>
    </row>
    <row r="117" spans="1:10" x14ac:dyDescent="0.15">
      <c r="A117" s="9" t="str">
        <f>IF([1]开闭所环网柜分支箱!A117="","",[1]开闭所环网柜分支箱!A117)</f>
        <v>同城虹桥东配</v>
      </c>
      <c r="B117" s="9" t="str">
        <f>IF([1]开闭所环网柜分支箱!B117="","",[1]开闭所环网柜分支箱!B117)</f>
        <v>10kV</v>
      </c>
      <c r="C117" s="9">
        <f>IF([1]开闭所环网柜分支箱!C117="","",[1]开闭所环网柜分支箱!C117)</f>
        <v>2</v>
      </c>
      <c r="D117" s="9" t="str">
        <f>IF([1]开闭所环网柜分支箱!D117="","",[1]开闭所环网柜分支箱!D117)</f>
        <v>分区2</v>
      </c>
      <c r="E117" s="9" t="str">
        <f>IF([1]开闭所环网柜分支箱!E117="","",[1]开闭所环网柜分支箱!E117)</f>
        <v>138古南线</v>
      </c>
      <c r="F117" s="9">
        <f>IF([1]开闭所环网柜分支箱!F117="","",[1]开闭所环网柜分支箱!F117)</f>
        <v>2005</v>
      </c>
      <c r="G117" s="9">
        <f>IF([1]开闭所环网柜分支箱!G117="","",[1]开闭所环网柜分支箱!G117)</f>
        <v>2012</v>
      </c>
      <c r="H117" s="9">
        <f>IF([1]开闭所环网柜分支箱!H117="","",[1]开闭所环网柜分支箱!H117)</f>
        <v>3</v>
      </c>
      <c r="I117" s="9">
        <f>IF([1]开闭所环网柜分支箱!I117="","",[1]开闭所环网柜分支箱!I117)</f>
        <v>2</v>
      </c>
      <c r="J117" s="9" t="str">
        <f>IF([1]开闭所环网柜分支箱!J117="","",[1]开闭所环网柜分支箱!J117)</f>
        <v>市辖</v>
      </c>
    </row>
    <row r="118" spans="1:10" x14ac:dyDescent="0.15">
      <c r="A118" s="9" t="str">
        <f>IF([1]开闭所环网柜分支箱!A118="","",[1]开闭所环网柜分支箱!A118)</f>
        <v>百泾线光华贰号分支开关</v>
      </c>
      <c r="B118" s="9" t="str">
        <f>IF([1]开闭所环网柜分支箱!B118="","",[1]开闭所环网柜分支箱!B118)</f>
        <v>10kV</v>
      </c>
      <c r="C118" s="9">
        <f>IF([1]开闭所环网柜分支箱!C118="","",[1]开闭所环网柜分支箱!C118)</f>
        <v>2</v>
      </c>
      <c r="D118" s="9" t="str">
        <f>IF([1]开闭所环网柜分支箱!D118="","",[1]开闭所环网柜分支箱!D118)</f>
        <v>分区3</v>
      </c>
      <c r="E118" s="9" t="str">
        <f>IF([1]开闭所环网柜分支箱!E118="","",[1]开闭所环网柜分支箱!E118)</f>
        <v>138绿中线</v>
      </c>
      <c r="F118" s="9">
        <f>IF([1]开闭所环网柜分支箱!F118="","",[1]开闭所环网柜分支箱!F118)</f>
        <v>2005</v>
      </c>
      <c r="G118" s="9">
        <f>IF([1]开闭所环网柜分支箱!G118="","",[1]开闭所环网柜分支箱!G118)</f>
        <v>2012</v>
      </c>
      <c r="H118" s="9">
        <f>IF([1]开闭所环网柜分支箱!H118="","",[1]开闭所环网柜分支箱!H118)</f>
        <v>1</v>
      </c>
      <c r="I118" s="9">
        <f>IF([1]开闭所环网柜分支箱!I118="","",[1]开闭所环网柜分支箱!I118)</f>
        <v>3</v>
      </c>
      <c r="J118" s="9" t="str">
        <f>IF([1]开闭所环网柜分支箱!J118="","",[1]开闭所环网柜分支箱!J118)</f>
        <v>县级</v>
      </c>
    </row>
    <row r="119" spans="1:10" x14ac:dyDescent="0.15">
      <c r="A119" s="9" t="str">
        <f>IF([1]开闭所环网柜分支箱!A119="","",[1]开闭所环网柜分支箱!A119)</f>
        <v>孝贤坊中配</v>
      </c>
      <c r="B119" s="9" t="str">
        <f>IF([1]开闭所环网柜分支箱!B119="","",[1]开闭所环网柜分支箱!B119)</f>
        <v>10kV</v>
      </c>
      <c r="C119" s="9">
        <f>IF([1]开闭所环网柜分支箱!C119="","",[1]开闭所环网柜分支箱!C119)</f>
        <v>2</v>
      </c>
      <c r="D119" s="9" t="str">
        <f>IF([1]开闭所环网柜分支箱!D119="","",[1]开闭所环网柜分支箱!D119)</f>
        <v>分区3</v>
      </c>
      <c r="E119" s="9" t="str">
        <f>IF([1]开闭所环网柜分支箱!E119="","",[1]开闭所环网柜分支箱!E119)</f>
        <v>138绿中线</v>
      </c>
      <c r="F119" s="9">
        <f>IF([1]开闭所环网柜分支箱!F119="","",[1]开闭所环网柜分支箱!F119)</f>
        <v>2005</v>
      </c>
      <c r="G119" s="9">
        <f>IF([1]开闭所环网柜分支箱!G119="","",[1]开闭所环网柜分支箱!G119)</f>
        <v>2012</v>
      </c>
      <c r="H119" s="9">
        <f>IF([1]开闭所环网柜分支箱!H119="","",[1]开闭所环网柜分支箱!H119)</f>
        <v>2</v>
      </c>
      <c r="I119" s="9">
        <f>IF([1]开闭所环网柜分支箱!I119="","",[1]开闭所环网柜分支箱!I119)</f>
        <v>3</v>
      </c>
      <c r="J119" s="9" t="str">
        <f>IF([1]开闭所环网柜分支箱!J119="","",[1]开闭所环网柜分支箱!J119)</f>
        <v>县级</v>
      </c>
    </row>
    <row r="120" spans="1:10" x14ac:dyDescent="0.15">
      <c r="A120" s="9" t="str">
        <f>IF([1]开闭所环网柜分支箱!A120="","",[1]开闭所环网柜分支箱!A120)</f>
        <v>绿地大道柒号配</v>
      </c>
      <c r="B120" s="9" t="str">
        <f>IF([1]开闭所环网柜分支箱!B120="","",[1]开闭所环网柜分支箱!B120)</f>
        <v>10kV</v>
      </c>
      <c r="C120" s="9">
        <f>IF([1]开闭所环网柜分支箱!C120="","",[1]开闭所环网柜分支箱!C120)</f>
        <v>2</v>
      </c>
      <c r="D120" s="9" t="str">
        <f>IF([1]开闭所环网柜分支箱!D120="","",[1]开闭所环网柜分支箱!D120)</f>
        <v>分区3</v>
      </c>
      <c r="E120" s="9" t="str">
        <f>IF([1]开闭所环网柜分支箱!E120="","",[1]开闭所环网柜分支箱!E120)</f>
        <v>138绿中线</v>
      </c>
      <c r="F120" s="9">
        <f>IF([1]开闭所环网柜分支箱!F120="","",[1]开闭所环网柜分支箱!F120)</f>
        <v>2005</v>
      </c>
      <c r="G120" s="9">
        <f>IF([1]开闭所环网柜分支箱!G120="","",[1]开闭所环网柜分支箱!G120)</f>
        <v>2012</v>
      </c>
      <c r="H120" s="9">
        <f>IF([1]开闭所环网柜分支箱!H120="","",[1]开闭所环网柜分支箱!H120)</f>
        <v>3</v>
      </c>
      <c r="I120" s="9">
        <f>IF([1]开闭所环网柜分支箱!I120="","",[1]开闭所环网柜分支箱!I120)</f>
        <v>3</v>
      </c>
      <c r="J120" s="9" t="str">
        <f>IF([1]开闭所环网柜分支箱!J120="","",[1]开闭所环网柜分支箱!J120)</f>
        <v>县级</v>
      </c>
    </row>
    <row r="121" spans="1:10" x14ac:dyDescent="0.15">
      <c r="A121" s="9" t="str">
        <f>IF([1]开闭所环网柜分支箱!A121="","",[1]开闭所环网柜分支箱!A121)</f>
        <v>绿地大道陆号分支开关</v>
      </c>
      <c r="B121" s="9" t="str">
        <f>IF([1]开闭所环网柜分支箱!B121="","",[1]开闭所环网柜分支箱!B121)</f>
        <v>10kV</v>
      </c>
      <c r="C121" s="9">
        <f>IF([1]开闭所环网柜分支箱!C121="","",[1]开闭所环网柜分支箱!C121)</f>
        <v>2</v>
      </c>
      <c r="D121" s="9" t="str">
        <f>IF([1]开闭所环网柜分支箱!D121="","",[1]开闭所环网柜分支箱!D121)</f>
        <v>分区3</v>
      </c>
      <c r="E121" s="9" t="str">
        <f>IF([1]开闭所环网柜分支箱!E121="","",[1]开闭所环网柜分支箱!E121)</f>
        <v>138绿中线</v>
      </c>
      <c r="F121" s="9">
        <f>IF([1]开闭所环网柜分支箱!F121="","",[1]开闭所环网柜分支箱!F121)</f>
        <v>2005</v>
      </c>
      <c r="G121" s="9">
        <f>IF([1]开闭所环网柜分支箱!G121="","",[1]开闭所环网柜分支箱!G121)</f>
        <v>2012</v>
      </c>
      <c r="H121" s="9">
        <f>IF([1]开闭所环网柜分支箱!H121="","",[1]开闭所环网柜分支箱!H121)</f>
        <v>1</v>
      </c>
      <c r="I121" s="9">
        <f>IF([1]开闭所环网柜分支箱!I121="","",[1]开闭所环网柜分支箱!I121)</f>
        <v>3</v>
      </c>
      <c r="J121" s="9" t="str">
        <f>IF([1]开闭所环网柜分支箱!J121="","",[1]开闭所环网柜分支箱!J121)</f>
        <v>县级</v>
      </c>
    </row>
    <row r="122" spans="1:10" x14ac:dyDescent="0.15">
      <c r="A122" s="9" t="str">
        <f>IF([1]开闭所环网柜分支箱!A122="","",[1]开闭所环网柜分支箱!A122)</f>
        <v>国际广场西配</v>
      </c>
      <c r="B122" s="9" t="str">
        <f>IF([1]开闭所环网柜分支箱!B122="","",[1]开闭所环网柜分支箱!B122)</f>
        <v>10kV</v>
      </c>
      <c r="C122" s="9">
        <f>IF([1]开闭所环网柜分支箱!C122="","",[1]开闭所环网柜分支箱!C122)</f>
        <v>2</v>
      </c>
      <c r="D122" s="9" t="str">
        <f>IF([1]开闭所环网柜分支箱!D122="","",[1]开闭所环网柜分支箱!D122)</f>
        <v>分区2</v>
      </c>
      <c r="E122" s="9" t="str">
        <f>IF([1]开闭所环网柜分支箱!E122="","",[1]开闭所环网柜分支箱!E122)</f>
        <v>138古南线</v>
      </c>
      <c r="F122" s="9">
        <f>IF([1]开闭所环网柜分支箱!F122="","",[1]开闭所环网柜分支箱!F122)</f>
        <v>2005</v>
      </c>
      <c r="G122" s="9">
        <f>IF([1]开闭所环网柜分支箱!G122="","",[1]开闭所环网柜分支箱!G122)</f>
        <v>2012</v>
      </c>
      <c r="H122" s="9">
        <f>IF([1]开闭所环网柜分支箱!H122="","",[1]开闭所环网柜分支箱!H122)</f>
        <v>2</v>
      </c>
      <c r="I122" s="9">
        <f>IF([1]开闭所环网柜分支箱!I122="","",[1]开闭所环网柜分支箱!I122)</f>
        <v>2</v>
      </c>
      <c r="J122" s="9" t="str">
        <f>IF([1]开闭所环网柜分支箱!J122="","",[1]开闭所环网柜分支箱!J122)</f>
        <v>市辖</v>
      </c>
    </row>
    <row r="123" spans="1:10" x14ac:dyDescent="0.15">
      <c r="A123" s="9" t="str">
        <f>IF([1]开闭所环网柜分支箱!A123="","",[1]开闭所环网柜分支箱!A123)</f>
        <v>集善壹号配</v>
      </c>
      <c r="B123" s="9" t="str">
        <f>IF([1]开闭所环网柜分支箱!B123="","",[1]开闭所环网柜分支箱!B123)</f>
        <v>10kV</v>
      </c>
      <c r="C123" s="9">
        <f>IF([1]开闭所环网柜分支箱!C123="","",[1]开闭所环网柜分支箱!C123)</f>
        <v>2</v>
      </c>
      <c r="D123" s="9" t="str">
        <f>IF([1]开闭所环网柜分支箱!D123="","",[1]开闭所环网柜分支箱!D123)</f>
        <v>分区3</v>
      </c>
      <c r="E123" s="9" t="str">
        <f>IF([1]开闭所环网柜分支箱!E123="","",[1]开闭所环网柜分支箱!E123)</f>
        <v>138绿中线</v>
      </c>
      <c r="F123" s="9">
        <f>IF([1]开闭所环网柜分支箱!F123="","",[1]开闭所环网柜分支箱!F123)</f>
        <v>2005</v>
      </c>
      <c r="G123" s="9">
        <f>IF([1]开闭所环网柜分支箱!G123="","",[1]开闭所环网柜分支箱!G123)</f>
        <v>2012</v>
      </c>
      <c r="H123" s="9">
        <f>IF([1]开闭所环网柜分支箱!H123="","",[1]开闭所环网柜分支箱!H123)</f>
        <v>3</v>
      </c>
      <c r="I123" s="9">
        <f>IF([1]开闭所环网柜分支箱!I123="","",[1]开闭所环网柜分支箱!I123)</f>
        <v>3</v>
      </c>
      <c r="J123" s="9" t="str">
        <f>IF([1]开闭所环网柜分支箱!J123="","",[1]开闭所环网柜分支箱!J123)</f>
        <v>县级</v>
      </c>
    </row>
    <row r="124" spans="1:10" x14ac:dyDescent="0.15">
      <c r="A124" s="9" t="str">
        <f>IF([1]开闭所环网柜分支箱!A124="","",[1]开闭所环网柜分支箱!A124)</f>
        <v>中泰线绿地大厦F2</v>
      </c>
      <c r="B124" s="9" t="str">
        <f>IF([1]开闭所环网柜分支箱!B124="","",[1]开闭所环网柜分支箱!B124)</f>
        <v>10kV</v>
      </c>
      <c r="C124" s="9">
        <f>IF([1]开闭所环网柜分支箱!C124="","",[1]开闭所环网柜分支箱!C124)</f>
        <v>2</v>
      </c>
      <c r="D124" s="9" t="str">
        <f>IF([1]开闭所环网柜分支箱!D124="","",[1]开闭所环网柜分支箱!D124)</f>
        <v>分区3</v>
      </c>
      <c r="E124" s="9" t="str">
        <f>IF([1]开闭所环网柜分支箱!E124="","",[1]开闭所环网柜分支箱!E124)</f>
        <v>138绿中线</v>
      </c>
      <c r="F124" s="9">
        <f>IF([1]开闭所环网柜分支箱!F124="","",[1]开闭所环网柜分支箱!F124)</f>
        <v>2004</v>
      </c>
      <c r="G124" s="9">
        <f>IF([1]开闭所环网柜分支箱!G124="","",[1]开闭所环网柜分支箱!G124)</f>
        <v>2012</v>
      </c>
      <c r="H124" s="9">
        <f>IF([1]开闭所环网柜分支箱!H124="","",[1]开闭所环网柜分支箱!H124)</f>
        <v>1</v>
      </c>
      <c r="I124" s="9">
        <f>IF([1]开闭所环网柜分支箱!I124="","",[1]开闭所环网柜分支箱!I124)</f>
        <v>3</v>
      </c>
      <c r="J124" s="9" t="str">
        <f>IF([1]开闭所环网柜分支箱!J124="","",[1]开闭所环网柜分支箱!J124)</f>
        <v>县级</v>
      </c>
    </row>
    <row r="125" spans="1:10" x14ac:dyDescent="0.15">
      <c r="A125" s="9" t="str">
        <f>IF([1]开闭所环网柜分支箱!A125="","",[1]开闭所环网柜分支箱!A125)</f>
        <v>商务人才西配</v>
      </c>
      <c r="B125" s="9" t="str">
        <f>IF([1]开闭所环网柜分支箱!B125="","",[1]开闭所环网柜分支箱!B125)</f>
        <v>10kV</v>
      </c>
      <c r="C125" s="9">
        <f>IF([1]开闭所环网柜分支箱!C125="","",[1]开闭所环网柜分支箱!C125)</f>
        <v>2</v>
      </c>
      <c r="D125" s="9" t="str">
        <f>IF([1]开闭所环网柜分支箱!D125="","",[1]开闭所环网柜分支箱!D125)</f>
        <v>分区3</v>
      </c>
      <c r="E125" s="9" t="str">
        <f>IF([1]开闭所环网柜分支箱!E125="","",[1]开闭所环网柜分支箱!E125)</f>
        <v>138绿中线</v>
      </c>
      <c r="F125" s="9">
        <f>IF([1]开闭所环网柜分支箱!F125="","",[1]开闭所环网柜分支箱!F125)</f>
        <v>2004</v>
      </c>
      <c r="G125" s="9">
        <f>IF([1]开闭所环网柜分支箱!G125="","",[1]开闭所环网柜分支箱!G125)</f>
        <v>2012</v>
      </c>
      <c r="H125" s="9">
        <f>IF([1]开闭所环网柜分支箱!H125="","",[1]开闭所环网柜分支箱!H125)</f>
        <v>2</v>
      </c>
      <c r="I125" s="9">
        <f>IF([1]开闭所环网柜分支箱!I125="","",[1]开闭所环网柜分支箱!I125)</f>
        <v>3</v>
      </c>
      <c r="J125" s="9" t="str">
        <f>IF([1]开闭所环网柜分支箱!J125="","",[1]开闭所环网柜分支箱!J125)</f>
        <v>县级</v>
      </c>
    </row>
    <row r="126" spans="1:10" x14ac:dyDescent="0.15">
      <c r="A126" s="9" t="str">
        <f>IF([1]开闭所环网柜分支箱!A126="","",[1]开闭所环网柜分支箱!A126)</f>
        <v>人才公寓开闭所</v>
      </c>
      <c r="B126" s="9" t="str">
        <f>IF([1]开闭所环网柜分支箱!B126="","",[1]开闭所环网柜分支箱!B126)</f>
        <v>10kV</v>
      </c>
      <c r="C126" s="9">
        <f>IF([1]开闭所环网柜分支箱!C126="","",[1]开闭所环网柜分支箱!C126)</f>
        <v>0</v>
      </c>
      <c r="D126" s="9" t="str">
        <f>IF([1]开闭所环网柜分支箱!D126="","",[1]开闭所环网柜分支箱!D126)</f>
        <v>分区3</v>
      </c>
      <c r="E126" s="9" t="str">
        <f>IF([1]开闭所环网柜分支箱!E126="","",[1]开闭所环网柜分支箱!E126)</f>
        <v>138绿中线</v>
      </c>
      <c r="F126" s="9">
        <f>IF([1]开闭所环网柜分支箱!F126="","",[1]开闭所环网柜分支箱!F126)</f>
        <v>2013</v>
      </c>
      <c r="G126" s="9">
        <f>IF([1]开闭所环网柜分支箱!G126="","",[1]开闭所环网柜分支箱!G126)</f>
        <v>0</v>
      </c>
      <c r="H126" s="9">
        <f>IF([1]开闭所环网柜分支箱!H126="","",[1]开闭所环网柜分支箱!H126)</f>
        <v>2</v>
      </c>
      <c r="I126" s="9">
        <f>IF([1]开闭所环网柜分支箱!I126="","",[1]开闭所环网柜分支箱!I126)</f>
        <v>3</v>
      </c>
      <c r="J126" s="9" t="str">
        <f>IF([1]开闭所环网柜分支箱!J126="","",[1]开闭所环网柜分支箱!J126)</f>
        <v>县级</v>
      </c>
    </row>
    <row r="127" spans="1:10" x14ac:dyDescent="0.15">
      <c r="A127" s="9" t="str">
        <f>IF([1]开闭所环网柜分支箱!A127="","",[1]开闭所环网柜分支箱!A127)</f>
        <v>中泰线集绿分支开关</v>
      </c>
      <c r="B127" s="9" t="str">
        <f>IF([1]开闭所环网柜分支箱!B127="","",[1]开闭所环网柜分支箱!B127)</f>
        <v>10kV</v>
      </c>
      <c r="C127" s="9">
        <f>IF([1]开闭所环网柜分支箱!C127="","",[1]开闭所环网柜分支箱!C127)</f>
        <v>2</v>
      </c>
      <c r="D127" s="9" t="str">
        <f>IF([1]开闭所环网柜分支箱!D127="","",[1]开闭所环网柜分支箱!D127)</f>
        <v>分区3</v>
      </c>
      <c r="E127" s="9" t="str">
        <f>IF([1]开闭所环网柜分支箱!E127="","",[1]开闭所环网柜分支箱!E127)</f>
        <v>138绿中线</v>
      </c>
      <c r="F127" s="9">
        <f>IF([1]开闭所环网柜分支箱!F127="","",[1]开闭所环网柜分支箱!F127)</f>
        <v>2004</v>
      </c>
      <c r="G127" s="9">
        <f>IF([1]开闭所环网柜分支箱!G127="","",[1]开闭所环网柜分支箱!G127)</f>
        <v>2012</v>
      </c>
      <c r="H127" s="9">
        <f>IF([1]开闭所环网柜分支箱!H127="","",[1]开闭所环网柜分支箱!H127)</f>
        <v>3</v>
      </c>
      <c r="I127" s="9">
        <f>IF([1]开闭所环网柜分支箱!I127="","",[1]开闭所环网柜分支箱!I127)</f>
        <v>3</v>
      </c>
      <c r="J127" s="9" t="str">
        <f>IF([1]开闭所环网柜分支箱!J127="","",[1]开闭所环网柜分支箱!J127)</f>
        <v>县级</v>
      </c>
    </row>
    <row r="128" spans="1:10" x14ac:dyDescent="0.15">
      <c r="A128" s="9" t="str">
        <f>IF([1]开闭所环网柜分支箱!A128="","",[1]开闭所环网柜分支箱!A128)</f>
        <v>集善贰号配</v>
      </c>
      <c r="B128" s="9" t="str">
        <f>IF([1]开闭所环网柜分支箱!B128="","",[1]开闭所环网柜分支箱!B128)</f>
        <v>10kV</v>
      </c>
      <c r="C128" s="9">
        <f>IF([1]开闭所环网柜分支箱!C128="","",[1]开闭所环网柜分支箱!C128)</f>
        <v>2</v>
      </c>
      <c r="D128" s="9" t="str">
        <f>IF([1]开闭所环网柜分支箱!D128="","",[1]开闭所环网柜分支箱!D128)</f>
        <v>分区3</v>
      </c>
      <c r="E128" s="9" t="str">
        <f>IF([1]开闭所环网柜分支箱!E128="","",[1]开闭所环网柜分支箱!E128)</f>
        <v>138绿中线</v>
      </c>
      <c r="F128" s="9">
        <f>IF([1]开闭所环网柜分支箱!F128="","",[1]开闭所环网柜分支箱!F128)</f>
        <v>2004</v>
      </c>
      <c r="G128" s="9">
        <f>IF([1]开闭所环网柜分支箱!G128="","",[1]开闭所环网柜分支箱!G128)</f>
        <v>2012</v>
      </c>
      <c r="H128" s="9">
        <f>IF([1]开闭所环网柜分支箱!H128="","",[1]开闭所环网柜分支箱!H128)</f>
        <v>1</v>
      </c>
      <c r="I128" s="9">
        <f>IF([1]开闭所环网柜分支箱!I128="","",[1]开闭所环网柜分支箱!I128)</f>
        <v>3</v>
      </c>
      <c r="J128" s="9" t="str">
        <f>IF([1]开闭所环网柜分支箱!J128="","",[1]开闭所环网柜分支箱!J128)</f>
        <v>县级</v>
      </c>
    </row>
    <row r="129" spans="1:10" x14ac:dyDescent="0.15">
      <c r="A129" s="9" t="str">
        <f>IF([1]开闭所环网柜分支箱!A129="","",[1]开闭所环网柜分支箱!A129)</f>
        <v>国际家园D2区分支开关</v>
      </c>
      <c r="B129" s="9" t="str">
        <f>IF([1]开闭所环网柜分支箱!B129="","",[1]开闭所环网柜分支箱!B129)</f>
        <v>10kV</v>
      </c>
      <c r="C129" s="9">
        <f>IF([1]开闭所环网柜分支箱!C129="","",[1]开闭所环网柜分支箱!C129)</f>
        <v>2</v>
      </c>
      <c r="D129" s="9" t="str">
        <f>IF([1]开闭所环网柜分支箱!D129="","",[1]开闭所环网柜分支箱!D129)</f>
        <v>分区3</v>
      </c>
      <c r="E129" s="9" t="str">
        <f>IF([1]开闭所环网柜分支箱!E129="","",[1]开闭所环网柜分支箱!E129)</f>
        <v>138绿中线</v>
      </c>
      <c r="F129" s="9">
        <f>IF([1]开闭所环网柜分支箱!F129="","",[1]开闭所环网柜分支箱!F129)</f>
        <v>2004</v>
      </c>
      <c r="G129" s="9">
        <f>IF([1]开闭所环网柜分支箱!G129="","",[1]开闭所环网柜分支箱!G129)</f>
        <v>2012</v>
      </c>
      <c r="H129" s="9">
        <f>IF([1]开闭所环网柜分支箱!H129="","",[1]开闭所环网柜分支箱!H129)</f>
        <v>2</v>
      </c>
      <c r="I129" s="9">
        <f>IF([1]开闭所环网柜分支箱!I129="","",[1]开闭所环网柜分支箱!I129)</f>
        <v>3</v>
      </c>
      <c r="J129" s="9" t="str">
        <f>IF([1]开闭所环网柜分支箱!J129="","",[1]开闭所环网柜分支箱!J129)</f>
        <v>县级</v>
      </c>
    </row>
    <row r="130" spans="1:10" x14ac:dyDescent="0.15">
      <c r="A130" s="9" t="str">
        <f>IF([1]开闭所环网柜分支箱!A130="","",[1]开闭所环网柜分支箱!A130)</f>
        <v>国际华城分支开关</v>
      </c>
      <c r="B130" s="9" t="str">
        <f>IF([1]开闭所环网柜分支箱!B130="","",[1]开闭所环网柜分支箱!B130)</f>
        <v>10kV</v>
      </c>
      <c r="C130" s="9">
        <f>IF([1]开闭所环网柜分支箱!C130="","",[1]开闭所环网柜分支箱!C130)</f>
        <v>2</v>
      </c>
      <c r="D130" s="9" t="str">
        <f>IF([1]开闭所环网柜分支箱!D130="","",[1]开闭所环网柜分支箱!D130)</f>
        <v>分区3</v>
      </c>
      <c r="E130" s="9" t="str">
        <f>IF([1]开闭所环网柜分支箱!E130="","",[1]开闭所环网柜分支箱!E130)</f>
        <v>138绿中线</v>
      </c>
      <c r="F130" s="9">
        <f>IF([1]开闭所环网柜分支箱!F130="","",[1]开闭所环网柜分支箱!F130)</f>
        <v>2004</v>
      </c>
      <c r="G130" s="9">
        <f>IF([1]开闭所环网柜分支箱!G130="","",[1]开闭所环网柜分支箱!G130)</f>
        <v>2012</v>
      </c>
      <c r="H130" s="9">
        <f>IF([1]开闭所环网柜分支箱!H130="","",[1]开闭所环网柜分支箱!H130)</f>
        <v>3</v>
      </c>
      <c r="I130" s="9">
        <f>IF([1]开闭所环网柜分支箱!I130="","",[1]开闭所环网柜分支箱!I130)</f>
        <v>3</v>
      </c>
      <c r="J130" s="9" t="str">
        <f>IF([1]开闭所环网柜分支箱!J130="","",[1]开闭所环网柜分支箱!J130)</f>
        <v>县级</v>
      </c>
    </row>
    <row r="131" spans="1:10" x14ac:dyDescent="0.15">
      <c r="A131" s="9" t="str">
        <f>IF([1]开闭所环网柜分支箱!A131="","",[1]开闭所环网柜分支箱!A131)</f>
        <v>中泰配</v>
      </c>
      <c r="B131" s="9" t="str">
        <f>IF([1]开闭所环网柜分支箱!B131="","",[1]开闭所环网柜分支箱!B131)</f>
        <v>10kV</v>
      </c>
      <c r="C131" s="9">
        <f>IF([1]开闭所环网柜分支箱!C131="","",[1]开闭所环网柜分支箱!C131)</f>
        <v>2</v>
      </c>
      <c r="D131" s="9" t="str">
        <f>IF([1]开闭所环网柜分支箱!D131="","",[1]开闭所环网柜分支箱!D131)</f>
        <v>分区2</v>
      </c>
      <c r="E131" s="9" t="str">
        <f>IF([1]开闭所环网柜分支箱!E131="","",[1]开闭所环网柜分支箱!E131)</f>
        <v>138古南线</v>
      </c>
      <c r="F131" s="9">
        <f>IF([1]开闭所环网柜分支箱!F131="","",[1]开闭所环网柜分支箱!F131)</f>
        <v>2004</v>
      </c>
      <c r="G131" s="9">
        <f>IF([1]开闭所环网柜分支箱!G131="","",[1]开闭所环网柜分支箱!G131)</f>
        <v>2012</v>
      </c>
      <c r="H131" s="9">
        <f>IF([1]开闭所环网柜分支箱!H131="","",[1]开闭所环网柜分支箱!H131)</f>
        <v>1</v>
      </c>
      <c r="I131" s="9">
        <f>IF([1]开闭所环网柜分支箱!I131="","",[1]开闭所环网柜分支箱!I131)</f>
        <v>2</v>
      </c>
      <c r="J131" s="9" t="str">
        <f>IF([1]开闭所环网柜分支箱!J131="","",[1]开闭所环网柜分支箱!J131)</f>
        <v>市辖</v>
      </c>
    </row>
    <row r="132" spans="1:10" x14ac:dyDescent="0.15">
      <c r="A132" s="9" t="str">
        <f>IF([1]开闭所环网柜分支箱!A132="","",[1]开闭所环网柜分支箱!A132)</f>
        <v>中泰线开闭所1-1</v>
      </c>
      <c r="B132" s="9" t="str">
        <f>IF([1]开闭所环网柜分支箱!B132="","",[1]开闭所环网柜分支箱!B132)</f>
        <v>10kV</v>
      </c>
      <c r="C132" s="9">
        <f>IF([1]开闭所环网柜分支箱!C132="","",[1]开闭所环网柜分支箱!C132)</f>
        <v>0</v>
      </c>
      <c r="D132" s="9" t="str">
        <f>IF([1]开闭所环网柜分支箱!D132="","",[1]开闭所环网柜分支箱!D132)</f>
        <v>分区2</v>
      </c>
      <c r="E132" s="9" t="str">
        <f>IF([1]开闭所环网柜分支箱!E132="","",[1]开闭所环网柜分支箱!E132)</f>
        <v>138古南线</v>
      </c>
      <c r="F132" s="9">
        <f>IF([1]开闭所环网柜分支箱!F132="","",[1]开闭所环网柜分支箱!F132)</f>
        <v>2013</v>
      </c>
      <c r="G132" s="9">
        <f>IF([1]开闭所环网柜分支箱!G132="","",[1]开闭所环网柜分支箱!G132)</f>
        <v>0</v>
      </c>
      <c r="H132" s="9">
        <f>IF([1]开闭所环网柜分支箱!H132="","",[1]开闭所环网柜分支箱!H132)</f>
        <v>3</v>
      </c>
      <c r="I132" s="9">
        <f>IF([1]开闭所环网柜分支箱!I132="","",[1]开闭所环网柜分支箱!I132)</f>
        <v>2</v>
      </c>
      <c r="J132" s="9" t="str">
        <f>IF([1]开闭所环网柜分支箱!J132="","",[1]开闭所环网柜分支箱!J132)</f>
        <v>市辖</v>
      </c>
    </row>
    <row r="133" spans="1:10" x14ac:dyDescent="0.15">
      <c r="A133" s="9" t="str">
        <f>IF([1]开闭所环网柜分支箱!A133="","",[1]开闭所环网柜分支箱!A133)</f>
        <v>天福苑配</v>
      </c>
      <c r="B133" s="9" t="str">
        <f>IF([1]开闭所环网柜分支箱!B133="","",[1]开闭所环网柜分支箱!B133)</f>
        <v>10kV</v>
      </c>
      <c r="C133" s="9">
        <f>IF([1]开闭所环网柜分支箱!C133="","",[1]开闭所环网柜分支箱!C133)</f>
        <v>2</v>
      </c>
      <c r="D133" s="9" t="str">
        <f>IF([1]开闭所环网柜分支箱!D133="","",[1]开闭所环网柜分支箱!D133)</f>
        <v>分区2</v>
      </c>
      <c r="E133" s="9" t="str">
        <f>IF([1]开闭所环网柜分支箱!E133="","",[1]开闭所环网柜分支箱!E133)</f>
        <v>138古南线</v>
      </c>
      <c r="F133" s="9">
        <f>IF([1]开闭所环网柜分支箱!F133="","",[1]开闭所环网柜分支箱!F133)</f>
        <v>2004</v>
      </c>
      <c r="G133" s="9">
        <f>IF([1]开闭所环网柜分支箱!G133="","",[1]开闭所环网柜分支箱!G133)</f>
        <v>2012</v>
      </c>
      <c r="H133" s="9">
        <f>IF([1]开闭所环网柜分支箱!H133="","",[1]开闭所环网柜分支箱!H133)</f>
        <v>2</v>
      </c>
      <c r="I133" s="9">
        <f>IF([1]开闭所环网柜分支箱!I133="","",[1]开闭所环网柜分支箱!I133)</f>
        <v>2</v>
      </c>
      <c r="J133" s="9" t="str">
        <f>IF([1]开闭所环网柜分支箱!J133="","",[1]开闭所环网柜分支箱!J133)</f>
        <v>市辖</v>
      </c>
    </row>
    <row r="134" spans="1:10" x14ac:dyDescent="0.15">
      <c r="A134" s="9" t="str">
        <f>IF([1]开闭所环网柜分支箱!A134="","",[1]开闭所环网柜分支箱!A134)</f>
        <v>梅苑南配</v>
      </c>
      <c r="B134" s="9" t="str">
        <f>IF([1]开闭所环网柜分支箱!B134="","",[1]开闭所环网柜分支箱!B134)</f>
        <v>10kV</v>
      </c>
      <c r="C134" s="9">
        <f>IF([1]开闭所环网柜分支箱!C134="","",[1]开闭所环网柜分支箱!C134)</f>
        <v>2</v>
      </c>
      <c r="D134" s="9" t="str">
        <f>IF([1]开闭所环网柜分支箱!D134="","",[1]开闭所环网柜分支箱!D134)</f>
        <v>分区2</v>
      </c>
      <c r="E134" s="9" t="str">
        <f>IF([1]开闭所环网柜分支箱!E134="","",[1]开闭所环网柜分支箱!E134)</f>
        <v>138古南线</v>
      </c>
      <c r="F134" s="9">
        <f>IF([1]开闭所环网柜分支箱!F134="","",[1]开闭所环网柜分支箱!F134)</f>
        <v>2004</v>
      </c>
      <c r="G134" s="9">
        <f>IF([1]开闭所环网柜分支箱!G134="","",[1]开闭所环网柜分支箱!G134)</f>
        <v>2012</v>
      </c>
      <c r="H134" s="9">
        <f>IF([1]开闭所环网柜分支箱!H134="","",[1]开闭所环网柜分支箱!H134)</f>
        <v>3</v>
      </c>
      <c r="I134" s="9">
        <f>IF([1]开闭所环网柜分支箱!I134="","",[1]开闭所环网柜分支箱!I134)</f>
        <v>2</v>
      </c>
      <c r="J134" s="9" t="str">
        <f>IF([1]开闭所环网柜分支箱!J134="","",[1]开闭所环网柜分支箱!J134)</f>
        <v>市辖</v>
      </c>
    </row>
    <row r="135" spans="1:10" x14ac:dyDescent="0.15">
      <c r="A135" s="9" t="str">
        <f>IF([1]开闭所环网柜分支箱!A135="","",[1]开闭所环网柜分支箱!A135)</f>
        <v>安肆配</v>
      </c>
      <c r="B135" s="9" t="str">
        <f>IF([1]开闭所环网柜分支箱!B135="","",[1]开闭所环网柜分支箱!B135)</f>
        <v>10kV</v>
      </c>
      <c r="C135" s="9">
        <f>IF([1]开闭所环网柜分支箱!C135="","",[1]开闭所环网柜分支箱!C135)</f>
        <v>2</v>
      </c>
      <c r="D135" s="9" t="str">
        <f>IF([1]开闭所环网柜分支箱!D135="","",[1]开闭所环网柜分支箱!D135)</f>
        <v>分区4</v>
      </c>
      <c r="E135" s="9" t="str">
        <f>IF([1]开闭所环网柜分支箱!E135="","",[1]开闭所环网柜分支箱!E135)</f>
        <v>138古南线</v>
      </c>
      <c r="F135" s="9">
        <f>IF([1]开闭所环网柜分支箱!F135="","",[1]开闭所环网柜分支箱!F135)</f>
        <v>2003</v>
      </c>
      <c r="G135" s="9">
        <f>IF([1]开闭所环网柜分支箱!G135="","",[1]开闭所环网柜分支箱!G135)</f>
        <v>2012</v>
      </c>
      <c r="H135" s="9">
        <f>IF([1]开闭所环网柜分支箱!H135="","",[1]开闭所环网柜分支箱!H135)</f>
        <v>1</v>
      </c>
      <c r="I135" s="9">
        <f>IF([1]开闭所环网柜分支箱!I135="","",[1]开闭所环网柜分支箱!I135)</f>
        <v>1</v>
      </c>
      <c r="J135" s="9" t="str">
        <f>IF([1]开闭所环网柜分支箱!J135="","",[1]开闭所环网柜分支箱!J135)</f>
        <v>市辖</v>
      </c>
    </row>
    <row r="136" spans="1:10" x14ac:dyDescent="0.15">
      <c r="A136" s="9" t="str">
        <f>IF([1]开闭所环网柜分支箱!A136="","",[1]开闭所环网柜分支箱!A136)</f>
        <v>安肆线安启分支开关</v>
      </c>
      <c r="B136" s="9" t="str">
        <f>IF([1]开闭所环网柜分支箱!B136="","",[1]开闭所环网柜分支箱!B136)</f>
        <v>10kV</v>
      </c>
      <c r="C136" s="9">
        <f>IF([1]开闭所环网柜分支箱!C136="","",[1]开闭所环网柜分支箱!C136)</f>
        <v>2</v>
      </c>
      <c r="D136" s="9" t="str">
        <f>IF([1]开闭所环网柜分支箱!D136="","",[1]开闭所环网柜分支箱!D136)</f>
        <v>分区4</v>
      </c>
      <c r="E136" s="9" t="str">
        <f>IF([1]开闭所环网柜分支箱!E136="","",[1]开闭所环网柜分支箱!E136)</f>
        <v>138古南线</v>
      </c>
      <c r="F136" s="9">
        <f>IF([1]开闭所环网柜分支箱!F136="","",[1]开闭所环网柜分支箱!F136)</f>
        <v>2003</v>
      </c>
      <c r="G136" s="9">
        <f>IF([1]开闭所环网柜分支箱!G136="","",[1]开闭所环网柜分支箱!G136)</f>
        <v>2012</v>
      </c>
      <c r="H136" s="9">
        <f>IF([1]开闭所环网柜分支箱!H136="","",[1]开闭所环网柜分支箱!H136)</f>
        <v>2</v>
      </c>
      <c r="I136" s="9">
        <f>IF([1]开闭所环网柜分支箱!I136="","",[1]开闭所环网柜分支箱!I136)</f>
        <v>1</v>
      </c>
      <c r="J136" s="9" t="str">
        <f>IF([1]开闭所环网柜分支箱!J136="","",[1]开闭所环网柜分支箱!J136)</f>
        <v>市辖</v>
      </c>
    </row>
    <row r="137" spans="1:10" x14ac:dyDescent="0.15">
      <c r="A137" s="9" t="str">
        <f>IF([1]开闭所环网柜分支箱!A137="","",[1]开闭所环网柜分支箱!A137)</f>
        <v>安肆线安青分支开关</v>
      </c>
      <c r="B137" s="9" t="str">
        <f>IF([1]开闭所环网柜分支箱!B137="","",[1]开闭所环网柜分支箱!B137)</f>
        <v>10kV</v>
      </c>
      <c r="C137" s="9">
        <f>IF([1]开闭所环网柜分支箱!C137="","",[1]开闭所环网柜分支箱!C137)</f>
        <v>2</v>
      </c>
      <c r="D137" s="9" t="str">
        <f>IF([1]开闭所环网柜分支箱!D137="","",[1]开闭所环网柜分支箱!D137)</f>
        <v>分区4</v>
      </c>
      <c r="E137" s="9" t="str">
        <f>IF([1]开闭所环网柜分支箱!E137="","",[1]开闭所环网柜分支箱!E137)</f>
        <v>138古南线</v>
      </c>
      <c r="F137" s="9">
        <f>IF([1]开闭所环网柜分支箱!F137="","",[1]开闭所环网柜分支箱!F137)</f>
        <v>2003</v>
      </c>
      <c r="G137" s="9">
        <f>IF([1]开闭所环网柜分支箱!G137="","",[1]开闭所环网柜分支箱!G137)</f>
        <v>2012</v>
      </c>
      <c r="H137" s="9">
        <f>IF([1]开闭所环网柜分支箱!H137="","",[1]开闭所环网柜分支箱!H137)</f>
        <v>3</v>
      </c>
      <c r="I137" s="9">
        <f>IF([1]开闭所环网柜分支箱!I137="","",[1]开闭所环网柜分支箱!I137)</f>
        <v>1</v>
      </c>
      <c r="J137" s="9" t="str">
        <f>IF([1]开闭所环网柜分支箱!J137="","",[1]开闭所环网柜分支箱!J137)</f>
        <v>市辖</v>
      </c>
    </row>
    <row r="138" spans="1:10" x14ac:dyDescent="0.15">
      <c r="A138" s="9" t="str">
        <f>IF([1]开闭所环网柜分支箱!A138="","",[1]开闭所环网柜分支箱!A138)</f>
        <v>中信科技东配</v>
      </c>
      <c r="B138" s="9" t="str">
        <f>IF([1]开闭所环网柜分支箱!B138="","",[1]开闭所环网柜分支箱!B138)</f>
        <v>10kV</v>
      </c>
      <c r="C138" s="9">
        <f>IF([1]开闭所环网柜分支箱!C138="","",[1]开闭所环网柜分支箱!C138)</f>
        <v>2</v>
      </c>
      <c r="D138" s="9" t="str">
        <f>IF([1]开闭所环网柜分支箱!D138="","",[1]开闭所环网柜分支箱!D138)</f>
        <v>分区2</v>
      </c>
      <c r="E138" s="9" t="str">
        <f>IF([1]开闭所环网柜分支箱!E138="","",[1]开闭所环网柜分支箱!E138)</f>
        <v>138古南线</v>
      </c>
      <c r="F138" s="9">
        <f>IF([1]开闭所环网柜分支箱!F138="","",[1]开闭所环网柜分支箱!F138)</f>
        <v>2003</v>
      </c>
      <c r="G138" s="9">
        <f>IF([1]开闭所环网柜分支箱!G138="","",[1]开闭所环网柜分支箱!G138)</f>
        <v>2012</v>
      </c>
      <c r="H138" s="9">
        <f>IF([1]开闭所环网柜分支箱!H138="","",[1]开闭所环网柜分支箱!H138)</f>
        <v>1</v>
      </c>
      <c r="I138" s="9">
        <f>IF([1]开闭所环网柜分支箱!I138="","",[1]开闭所环网柜分支箱!I138)</f>
        <v>2</v>
      </c>
      <c r="J138" s="9" t="str">
        <f>IF([1]开闭所环网柜分支箱!J138="","",[1]开闭所环网柜分支箱!J138)</f>
        <v>市辖</v>
      </c>
    </row>
    <row r="139" spans="1:10" x14ac:dyDescent="0.15">
      <c r="A139" s="9" t="str">
        <f>IF([1]开闭所环网柜分支箱!A139="","",[1]开闭所环网柜分支箱!A139)</f>
        <v>苏豪北配</v>
      </c>
      <c r="B139" s="9" t="str">
        <f>IF([1]开闭所环网柜分支箱!B139="","",[1]开闭所环网柜分支箱!B139)</f>
        <v>10kV</v>
      </c>
      <c r="C139" s="9">
        <f>IF([1]开闭所环网柜分支箱!C139="","",[1]开闭所环网柜分支箱!C139)</f>
        <v>2</v>
      </c>
      <c r="D139" s="9" t="str">
        <f>IF([1]开闭所环网柜分支箱!D139="","",[1]开闭所环网柜分支箱!D139)</f>
        <v>分区2</v>
      </c>
      <c r="E139" s="9" t="str">
        <f>IF([1]开闭所环网柜分支箱!E139="","",[1]开闭所环网柜分支箱!E139)</f>
        <v>138古南线</v>
      </c>
      <c r="F139" s="9">
        <f>IF([1]开闭所环网柜分支箱!F139="","",[1]开闭所环网柜分支箱!F139)</f>
        <v>2003</v>
      </c>
      <c r="G139" s="9">
        <f>IF([1]开闭所环网柜分支箱!G139="","",[1]开闭所环网柜分支箱!G139)</f>
        <v>2012</v>
      </c>
      <c r="H139" s="9">
        <f>IF([1]开闭所环网柜分支箱!H139="","",[1]开闭所环网柜分支箱!H139)</f>
        <v>2</v>
      </c>
      <c r="I139" s="9">
        <f>IF([1]开闭所环网柜分支箱!I139="","",[1]开闭所环网柜分支箱!I139)</f>
        <v>2</v>
      </c>
      <c r="J139" s="9" t="str">
        <f>IF([1]开闭所环网柜分支箱!J139="","",[1]开闭所环网柜分支箱!J139)</f>
        <v>市辖</v>
      </c>
    </row>
    <row r="140" spans="1:10" x14ac:dyDescent="0.15">
      <c r="A140" s="9" t="str">
        <f>IF([1]开闭所环网柜分支箱!A140="","",[1]开闭所环网柜分支箱!A140)</f>
        <v>安肆线启航社北分支开关</v>
      </c>
      <c r="B140" s="9" t="str">
        <f>IF([1]开闭所环网柜分支箱!B140="","",[1]开闭所环网柜分支箱!B140)</f>
        <v>10kV</v>
      </c>
      <c r="C140" s="9">
        <f>IF([1]开闭所环网柜分支箱!C140="","",[1]开闭所环网柜分支箱!C140)</f>
        <v>2</v>
      </c>
      <c r="D140" s="9" t="str">
        <f>IF([1]开闭所环网柜分支箱!D140="","",[1]开闭所环网柜分支箱!D140)</f>
        <v>分区4</v>
      </c>
      <c r="E140" s="9" t="str">
        <f>IF([1]开闭所环网柜分支箱!E140="","",[1]开闭所环网柜分支箱!E140)</f>
        <v>138古南线</v>
      </c>
      <c r="F140" s="9">
        <f>IF([1]开闭所环网柜分支箱!F140="","",[1]开闭所环网柜分支箱!F140)</f>
        <v>2003</v>
      </c>
      <c r="G140" s="9">
        <f>IF([1]开闭所环网柜分支箱!G140="","",[1]开闭所环网柜分支箱!G140)</f>
        <v>2012</v>
      </c>
      <c r="H140" s="9">
        <f>IF([1]开闭所环网柜分支箱!H140="","",[1]开闭所环网柜分支箱!H140)</f>
        <v>3</v>
      </c>
      <c r="I140" s="9">
        <f>IF([1]开闭所环网柜分支箱!I140="","",[1]开闭所环网柜分支箱!I140)</f>
        <v>1</v>
      </c>
      <c r="J140" s="9" t="str">
        <f>IF([1]开闭所环网柜分支箱!J140="","",[1]开闭所环网柜分支箱!J140)</f>
        <v>市辖</v>
      </c>
    </row>
    <row r="141" spans="1:10" x14ac:dyDescent="0.15">
      <c r="A141" s="9" t="str">
        <f>IF([1]开闭所环网柜分支箱!A141="","",[1]开闭所环网柜分支箱!A141)</f>
        <v>青年城东配</v>
      </c>
      <c r="B141" s="9" t="str">
        <f>IF([1]开闭所环网柜分支箱!B141="","",[1]开闭所环网柜分支箱!B141)</f>
        <v>10kV</v>
      </c>
      <c r="C141" s="9">
        <f>IF([1]开闭所环网柜分支箱!C141="","",[1]开闭所环网柜分支箱!C141)</f>
        <v>2</v>
      </c>
      <c r="D141" s="9" t="str">
        <f>IF([1]开闭所环网柜分支箱!D141="","",[1]开闭所环网柜分支箱!D141)</f>
        <v>分区4</v>
      </c>
      <c r="E141" s="9" t="str">
        <f>IF([1]开闭所环网柜分支箱!E141="","",[1]开闭所环网柜分支箱!E141)</f>
        <v>138古南线</v>
      </c>
      <c r="F141" s="9">
        <f>IF([1]开闭所环网柜分支箱!F141="","",[1]开闭所环网柜分支箱!F141)</f>
        <v>2003</v>
      </c>
      <c r="G141" s="9">
        <f>IF([1]开闭所环网柜分支箱!G141="","",[1]开闭所环网柜分支箱!G141)</f>
        <v>2012</v>
      </c>
      <c r="H141" s="9">
        <f>IF([1]开闭所环网柜分支箱!H141="","",[1]开闭所环网柜分支箱!H141)</f>
        <v>1</v>
      </c>
      <c r="I141" s="9">
        <f>IF([1]开闭所环网柜分支箱!I141="","",[1]开闭所环网柜分支箱!I141)</f>
        <v>1</v>
      </c>
      <c r="J141" s="9" t="str">
        <f>IF([1]开闭所环网柜分支箱!J141="","",[1]开闭所环网柜分支箱!J141)</f>
        <v>市辖</v>
      </c>
    </row>
    <row r="142" spans="1:10" x14ac:dyDescent="0.15">
      <c r="A142" s="9" t="str">
        <f>IF([1]开闭所环网柜分支箱!A142="","",[1]开闭所环网柜分支箱!A142)</f>
        <v>裕花园南配</v>
      </c>
      <c r="B142" s="9" t="str">
        <f>IF([1]开闭所环网柜分支箱!B142="","",[1]开闭所环网柜分支箱!B142)</f>
        <v>10kV</v>
      </c>
      <c r="C142" s="9">
        <f>IF([1]开闭所环网柜分支箱!C142="","",[1]开闭所环网柜分支箱!C142)</f>
        <v>2</v>
      </c>
      <c r="D142" s="9" t="str">
        <f>IF([1]开闭所环网柜分支箱!D142="","",[1]开闭所环网柜分支箱!D142)</f>
        <v>分区4</v>
      </c>
      <c r="E142" s="9" t="str">
        <f>IF([1]开闭所环网柜分支箱!E142="","",[1]开闭所环网柜分支箱!E142)</f>
        <v>138古南线</v>
      </c>
      <c r="F142" s="9">
        <f>IF([1]开闭所环网柜分支箱!F142="","",[1]开闭所环网柜分支箱!F142)</f>
        <v>2003</v>
      </c>
      <c r="G142" s="9">
        <f>IF([1]开闭所环网柜分支箱!G142="","",[1]开闭所环网柜分支箱!G142)</f>
        <v>2012</v>
      </c>
      <c r="H142" s="9">
        <f>IF([1]开闭所环网柜分支箱!H142="","",[1]开闭所环网柜分支箱!H142)</f>
        <v>2</v>
      </c>
      <c r="I142" s="9">
        <f>IF([1]开闭所环网柜分支箱!I142="","",[1]开闭所环网柜分支箱!I142)</f>
        <v>1</v>
      </c>
      <c r="J142" s="9" t="str">
        <f>IF([1]开闭所环网柜分支箱!J142="","",[1]开闭所环网柜分支箱!J142)</f>
        <v>市辖</v>
      </c>
    </row>
    <row r="143" spans="1:10" x14ac:dyDescent="0.15">
      <c r="A143" s="9" t="str">
        <f>IF([1]开闭所环网柜分支箱!A143="","",[1]开闭所环网柜分支箱!A143)</f>
        <v>安伍配</v>
      </c>
      <c r="B143" s="9" t="str">
        <f>IF([1]开闭所环网柜分支箱!B143="","",[1]开闭所环网柜分支箱!B143)</f>
        <v>10kV</v>
      </c>
      <c r="C143" s="9">
        <f>IF([1]开闭所环网柜分支箱!C143="","",[1]开闭所环网柜分支箱!C143)</f>
        <v>2</v>
      </c>
      <c r="D143" s="9" t="str">
        <f>IF([1]开闭所环网柜分支箱!D143="","",[1]开闭所环网柜分支箱!D143)</f>
        <v>分区4</v>
      </c>
      <c r="E143" s="9" t="str">
        <f>IF([1]开闭所环网柜分支箱!E143="","",[1]开闭所环网柜分支箱!E143)</f>
        <v>138古南线</v>
      </c>
      <c r="F143" s="9">
        <f>IF([1]开闭所环网柜分支箱!F143="","",[1]开闭所环网柜分支箱!F143)</f>
        <v>2003</v>
      </c>
      <c r="G143" s="9">
        <f>IF([1]开闭所环网柜分支箱!G143="","",[1]开闭所环网柜分支箱!G143)</f>
        <v>2012</v>
      </c>
      <c r="H143" s="9">
        <f>IF([1]开闭所环网柜分支箱!H143="","",[1]开闭所环网柜分支箱!H143)</f>
        <v>3</v>
      </c>
      <c r="I143" s="9">
        <f>IF([1]开闭所环网柜分支箱!I143="","",[1]开闭所环网柜分支箱!I143)</f>
        <v>1</v>
      </c>
      <c r="J143" s="9" t="str">
        <f>IF([1]开闭所环网柜分支箱!J143="","",[1]开闭所环网柜分支箱!J143)</f>
        <v>市辖</v>
      </c>
    </row>
    <row r="144" spans="1:10" x14ac:dyDescent="0.15">
      <c r="A144" s="9" t="str">
        <f>IF([1]开闭所环网柜分支箱!A144="","",[1]开闭所环网柜分支箱!A144)</f>
        <v>安伍线F2</v>
      </c>
      <c r="B144" s="9" t="str">
        <f>IF([1]开闭所环网柜分支箱!B144="","",[1]开闭所环网柜分支箱!B144)</f>
        <v>10kV</v>
      </c>
      <c r="C144" s="9">
        <f>IF([1]开闭所环网柜分支箱!C144="","",[1]开闭所环网柜分支箱!C144)</f>
        <v>2</v>
      </c>
      <c r="D144" s="9" t="str">
        <f>IF([1]开闭所环网柜分支箱!D144="","",[1]开闭所环网柜分支箱!D144)</f>
        <v>分区4</v>
      </c>
      <c r="E144" s="9" t="str">
        <f>IF([1]开闭所环网柜分支箱!E144="","",[1]开闭所环网柜分支箱!E144)</f>
        <v>138古南线</v>
      </c>
      <c r="F144" s="9">
        <f>IF([1]开闭所环网柜分支箱!F144="","",[1]开闭所环网柜分支箱!F144)</f>
        <v>2002</v>
      </c>
      <c r="G144" s="9">
        <f>IF([1]开闭所环网柜分支箱!G144="","",[1]开闭所环网柜分支箱!G144)</f>
        <v>2012</v>
      </c>
      <c r="H144" s="9">
        <f>IF([1]开闭所环网柜分支箱!H144="","",[1]开闭所环网柜分支箱!H144)</f>
        <v>1</v>
      </c>
      <c r="I144" s="9">
        <f>IF([1]开闭所环网柜分支箱!I144="","",[1]开闭所环网柜分支箱!I144)</f>
        <v>1</v>
      </c>
      <c r="J144" s="9" t="str">
        <f>IF([1]开闭所环网柜分支箱!J144="","",[1]开闭所环网柜分支箱!J144)</f>
        <v>市辖</v>
      </c>
    </row>
    <row r="145" spans="1:10" x14ac:dyDescent="0.15">
      <c r="A145" s="9" t="str">
        <f>IF([1]开闭所环网柜分支箱!A145="","",[1]开闭所环网柜分支箱!A145)</f>
        <v>安伍线F3</v>
      </c>
      <c r="B145" s="9" t="str">
        <f>IF([1]开闭所环网柜分支箱!B145="","",[1]开闭所环网柜分支箱!B145)</f>
        <v>10kV</v>
      </c>
      <c r="C145" s="9">
        <f>IF([1]开闭所环网柜分支箱!C145="","",[1]开闭所环网柜分支箱!C145)</f>
        <v>2</v>
      </c>
      <c r="D145" s="9" t="str">
        <f>IF([1]开闭所环网柜分支箱!D145="","",[1]开闭所环网柜分支箱!D145)</f>
        <v>分区4</v>
      </c>
      <c r="E145" s="9" t="str">
        <f>IF([1]开闭所环网柜分支箱!E145="","",[1]开闭所环网柜分支箱!E145)</f>
        <v>138古南线</v>
      </c>
      <c r="F145" s="9">
        <f>IF([1]开闭所环网柜分支箱!F145="","",[1]开闭所环网柜分支箱!F145)</f>
        <v>2002</v>
      </c>
      <c r="G145" s="9">
        <f>IF([1]开闭所环网柜分支箱!G145="","",[1]开闭所环网柜分支箱!G145)</f>
        <v>2012</v>
      </c>
      <c r="H145" s="9">
        <f>IF([1]开闭所环网柜分支箱!H145="","",[1]开闭所环网柜分支箱!H145)</f>
        <v>2</v>
      </c>
      <c r="I145" s="9">
        <f>IF([1]开闭所环网柜分支箱!I145="","",[1]开闭所环网柜分支箱!I145)</f>
        <v>1</v>
      </c>
      <c r="J145" s="9" t="str">
        <f>IF([1]开闭所环网柜分支箱!J145="","",[1]开闭所环网柜分支箱!J145)</f>
        <v>市辖</v>
      </c>
    </row>
    <row r="146" spans="1:10" x14ac:dyDescent="0.15">
      <c r="A146" s="9" t="str">
        <f>IF([1]开闭所环网柜分支箱!A146="","",[1]开闭所环网柜分支箱!A146)</f>
        <v>安伍线F5</v>
      </c>
      <c r="B146" s="9" t="str">
        <f>IF([1]开闭所环网柜分支箱!B146="","",[1]开闭所环网柜分支箱!B146)</f>
        <v>10kV</v>
      </c>
      <c r="C146" s="9">
        <f>IF([1]开闭所环网柜分支箱!C146="","",[1]开闭所环网柜分支箱!C146)</f>
        <v>2</v>
      </c>
      <c r="D146" s="9" t="str">
        <f>IF([1]开闭所环网柜分支箱!D146="","",[1]开闭所环网柜分支箱!D146)</f>
        <v>分区4</v>
      </c>
      <c r="E146" s="9" t="str">
        <f>IF([1]开闭所环网柜分支箱!E146="","",[1]开闭所环网柜分支箱!E146)</f>
        <v>138古南线</v>
      </c>
      <c r="F146" s="9">
        <f>IF([1]开闭所环网柜分支箱!F146="","",[1]开闭所环网柜分支箱!F146)</f>
        <v>2002</v>
      </c>
      <c r="G146" s="9">
        <f>IF([1]开闭所环网柜分支箱!G146="","",[1]开闭所环网柜分支箱!G146)</f>
        <v>2012</v>
      </c>
      <c r="H146" s="9">
        <f>IF([1]开闭所环网柜分支箱!H146="","",[1]开闭所环网柜分支箱!H146)</f>
        <v>3</v>
      </c>
      <c r="I146" s="9">
        <f>IF([1]开闭所环网柜分支箱!I146="","",[1]开闭所环网柜分支箱!I146)</f>
        <v>1</v>
      </c>
      <c r="J146" s="9" t="str">
        <f>IF([1]开闭所环网柜分支箱!J146="","",[1]开闭所环网柜分支箱!J146)</f>
        <v>市辖</v>
      </c>
    </row>
    <row r="147" spans="1:10" x14ac:dyDescent="0.15">
      <c r="A147" s="9" t="str">
        <f>IF([1]开闭所环网柜分支箱!A147="","",[1]开闭所环网柜分支箱!A147)</f>
        <v>安伍线F6</v>
      </c>
      <c r="B147" s="9" t="str">
        <f>IF([1]开闭所环网柜分支箱!B147="","",[1]开闭所环网柜分支箱!B147)</f>
        <v>10kV</v>
      </c>
      <c r="C147" s="9">
        <f>IF([1]开闭所环网柜分支箱!C147="","",[1]开闭所环网柜分支箱!C147)</f>
        <v>2</v>
      </c>
      <c r="D147" s="9" t="str">
        <f>IF([1]开闭所环网柜分支箱!D147="","",[1]开闭所环网柜分支箱!D147)</f>
        <v>分区4</v>
      </c>
      <c r="E147" s="9" t="str">
        <f>IF([1]开闭所环网柜分支箱!E147="","",[1]开闭所环网柜分支箱!E147)</f>
        <v>138古南线</v>
      </c>
      <c r="F147" s="9">
        <f>IF([1]开闭所环网柜分支箱!F147="","",[1]开闭所环网柜分支箱!F147)</f>
        <v>2002</v>
      </c>
      <c r="G147" s="9">
        <f>IF([1]开闭所环网柜分支箱!G147="","",[1]开闭所环网柜分支箱!G147)</f>
        <v>2012</v>
      </c>
      <c r="H147" s="9">
        <f>IF([1]开闭所环网柜分支箱!H147="","",[1]开闭所环网柜分支箱!H147)</f>
        <v>1</v>
      </c>
      <c r="I147" s="9">
        <f>IF([1]开闭所环网柜分支箱!I147="","",[1]开闭所环网柜分支箱!I147)</f>
        <v>1</v>
      </c>
      <c r="J147" s="9" t="str">
        <f>IF([1]开闭所环网柜分支箱!J147="","",[1]开闭所环网柜分支箱!J147)</f>
        <v>市辖</v>
      </c>
    </row>
    <row r="148" spans="1:10" x14ac:dyDescent="0.15">
      <c r="A148" s="9" t="str">
        <f>IF([1]开闭所环网柜分支箱!A148="","",[1]开闭所环网柜分支箱!A148)</f>
        <v>安伍线F7</v>
      </c>
      <c r="B148" s="9" t="str">
        <f>IF([1]开闭所环网柜分支箱!B148="","",[1]开闭所环网柜分支箱!B148)</f>
        <v>10kV</v>
      </c>
      <c r="C148" s="9">
        <f>IF([1]开闭所环网柜分支箱!C148="","",[1]开闭所环网柜分支箱!C148)</f>
        <v>2</v>
      </c>
      <c r="D148" s="9" t="str">
        <f>IF([1]开闭所环网柜分支箱!D148="","",[1]开闭所环网柜分支箱!D148)</f>
        <v>分区4</v>
      </c>
      <c r="E148" s="9" t="str">
        <f>IF([1]开闭所环网柜分支箱!E148="","",[1]开闭所环网柜分支箱!E148)</f>
        <v>138古南线</v>
      </c>
      <c r="F148" s="9">
        <f>IF([1]开闭所环网柜分支箱!F148="","",[1]开闭所环网柜分支箱!F148)</f>
        <v>2002</v>
      </c>
      <c r="G148" s="9">
        <f>IF([1]开闭所环网柜分支箱!G148="","",[1]开闭所环网柜分支箱!G148)</f>
        <v>2012</v>
      </c>
      <c r="H148" s="9">
        <f>IF([1]开闭所环网柜分支箱!H148="","",[1]开闭所环网柜分支箱!H148)</f>
        <v>2</v>
      </c>
      <c r="I148" s="9">
        <f>IF([1]开闭所环网柜分支箱!I148="","",[1]开闭所环网柜分支箱!I148)</f>
        <v>1</v>
      </c>
      <c r="J148" s="9" t="str">
        <f>IF([1]开闭所环网柜分支箱!J148="","",[1]开闭所环网柜分支箱!J148)</f>
        <v>市辖</v>
      </c>
    </row>
    <row r="149" spans="1:10" x14ac:dyDescent="0.15">
      <c r="A149" s="9" t="str">
        <f>IF([1]开闭所环网柜分支箱!A149="","",[1]开闭所环网柜分支箱!A149)</f>
        <v>梅浦新村配</v>
      </c>
      <c r="B149" s="9" t="str">
        <f>IF([1]开闭所环网柜分支箱!B149="","",[1]开闭所环网柜分支箱!B149)</f>
        <v>10kV</v>
      </c>
      <c r="C149" s="9">
        <f>IF([1]开闭所环网柜分支箱!C149="","",[1]开闭所环网柜分支箱!C149)</f>
        <v>2</v>
      </c>
      <c r="D149" s="9" t="str">
        <f>IF([1]开闭所环网柜分支箱!D149="","",[1]开闭所环网柜分支箱!D149)</f>
        <v>分区4</v>
      </c>
      <c r="E149" s="9" t="str">
        <f>IF([1]开闭所环网柜分支箱!E149="","",[1]开闭所环网柜分支箱!E149)</f>
        <v>138古南线</v>
      </c>
      <c r="F149" s="9">
        <f>IF([1]开闭所环网柜分支箱!F149="","",[1]开闭所环网柜分支箱!F149)</f>
        <v>2002</v>
      </c>
      <c r="G149" s="9">
        <f>IF([1]开闭所环网柜分支箱!G149="","",[1]开闭所环网柜分支箱!G149)</f>
        <v>2012</v>
      </c>
      <c r="H149" s="9">
        <f>IF([1]开闭所环网柜分支箱!H149="","",[1]开闭所环网柜分支箱!H149)</f>
        <v>3</v>
      </c>
      <c r="I149" s="9">
        <f>IF([1]开闭所环网柜分支箱!I149="","",[1]开闭所环网柜分支箱!I149)</f>
        <v>1</v>
      </c>
      <c r="J149" s="9" t="str">
        <f>IF([1]开闭所环网柜分支箱!J149="","",[1]开闭所环网柜分支箱!J149)</f>
        <v>市辖</v>
      </c>
    </row>
    <row r="150" spans="1:10" x14ac:dyDescent="0.15">
      <c r="A150" s="9" t="str">
        <f>IF([1]开闭所环网柜分支箱!A150="","",[1]开闭所环网柜分支箱!A150)</f>
        <v>鑫苑西配</v>
      </c>
      <c r="B150" s="9" t="str">
        <f>IF([1]开闭所环网柜分支箱!B150="","",[1]开闭所环网柜分支箱!B150)</f>
        <v>10kV</v>
      </c>
      <c r="C150" s="9">
        <f>IF([1]开闭所环网柜分支箱!C150="","",[1]开闭所环网柜分支箱!C150)</f>
        <v>2</v>
      </c>
      <c r="D150" s="9" t="str">
        <f>IF([1]开闭所环网柜分支箱!D150="","",[1]开闭所环网柜分支箱!D150)</f>
        <v>分区4</v>
      </c>
      <c r="E150" s="9" t="str">
        <f>IF([1]开闭所环网柜分支箱!E150="","",[1]开闭所环网柜分支箱!E150)</f>
        <v>138古南线</v>
      </c>
      <c r="F150" s="9">
        <f>IF([1]开闭所环网柜分支箱!F150="","",[1]开闭所环网柜分支箱!F150)</f>
        <v>2002</v>
      </c>
      <c r="G150" s="9">
        <f>IF([1]开闭所环网柜分支箱!G150="","",[1]开闭所环网柜分支箱!G150)</f>
        <v>2012</v>
      </c>
      <c r="H150" s="9">
        <f>IF([1]开闭所环网柜分支箱!H150="","",[1]开闭所环网柜分支箱!H150)</f>
        <v>1</v>
      </c>
      <c r="I150" s="9">
        <f>IF([1]开闭所环网柜分支箱!I150="","",[1]开闭所环网柜分支箱!I150)</f>
        <v>1</v>
      </c>
      <c r="J150" s="9" t="str">
        <f>IF([1]开闭所环网柜分支箱!J150="","",[1]开闭所环网柜分支箱!J150)</f>
        <v>市辖</v>
      </c>
    </row>
    <row r="151" spans="1:10" x14ac:dyDescent="0.15">
      <c r="A151" s="9" t="str">
        <f>IF([1]开闭所环网柜分支箱!A151="","",[1]开闭所环网柜分支箱!A151)</f>
        <v>安伍线开闭所K1</v>
      </c>
      <c r="B151" s="9" t="str">
        <f>IF([1]开闭所环网柜分支箱!B151="","",[1]开闭所环网柜分支箱!B151)</f>
        <v>10kV</v>
      </c>
      <c r="C151" s="9">
        <f>IF([1]开闭所环网柜分支箱!C151="","",[1]开闭所环网柜分支箱!C151)</f>
        <v>0</v>
      </c>
      <c r="D151" s="9" t="str">
        <f>IF([1]开闭所环网柜分支箱!D151="","",[1]开闭所环网柜分支箱!D151)</f>
        <v>分区3</v>
      </c>
      <c r="E151" s="9" t="str">
        <f>IF([1]开闭所环网柜分支箱!E151="","",[1]开闭所环网柜分支箱!E151)</f>
        <v>145安伍线</v>
      </c>
      <c r="F151" s="9">
        <f>IF([1]开闭所环网柜分支箱!F151="","",[1]开闭所环网柜分支箱!F151)</f>
        <v>2008</v>
      </c>
      <c r="G151" s="9">
        <f>IF([1]开闭所环网柜分支箱!G151="","",[1]开闭所环网柜分支箱!G151)</f>
        <v>0</v>
      </c>
      <c r="H151" s="9">
        <f>IF([1]开闭所环网柜分支箱!H151="","",[1]开闭所环网柜分支箱!H151)</f>
        <v>1</v>
      </c>
      <c r="I151" s="9">
        <f>IF([1]开闭所环网柜分支箱!I151="","",[1]开闭所环网柜分支箱!I151)</f>
        <v>0</v>
      </c>
      <c r="J151" s="9" t="str">
        <f>IF([1]开闭所环网柜分支箱!J151="","",[1]开闭所环网柜分支箱!J151)</f>
        <v>县级</v>
      </c>
    </row>
    <row r="152" spans="1:10" x14ac:dyDescent="0.15">
      <c r="A152" s="9" t="str">
        <f>IF([1]开闭所环网柜分支箱!A152="","",[1]开闭所环网柜分支箱!A152)</f>
        <v>安伍线开闭所K2</v>
      </c>
      <c r="B152" s="9" t="str">
        <f>IF([1]开闭所环网柜分支箱!B152="","",[1]开闭所环网柜分支箱!B152)</f>
        <v>10kV</v>
      </c>
      <c r="C152" s="9">
        <f>IF([1]开闭所环网柜分支箱!C152="","",[1]开闭所环网柜分支箱!C152)</f>
        <v>0</v>
      </c>
      <c r="D152" s="9" t="str">
        <f>IF([1]开闭所环网柜分支箱!D152="","",[1]开闭所环网柜分支箱!D152)</f>
        <v>分区3</v>
      </c>
      <c r="E152" s="9" t="str">
        <f>IF([1]开闭所环网柜分支箱!E152="","",[1]开闭所环网柜分支箱!E152)</f>
        <v>145安伍线</v>
      </c>
      <c r="F152" s="9">
        <f>IF([1]开闭所环网柜分支箱!F152="","",[1]开闭所环网柜分支箱!F152)</f>
        <v>2008</v>
      </c>
      <c r="G152" s="9">
        <f>IF([1]开闭所环网柜分支箱!G152="","",[1]开闭所环网柜分支箱!G152)</f>
        <v>0</v>
      </c>
      <c r="H152" s="9">
        <f>IF([1]开闭所环网柜分支箱!H152="","",[1]开闭所环网柜分支箱!H152)</f>
        <v>2</v>
      </c>
      <c r="I152" s="9">
        <f>IF([1]开闭所环网柜分支箱!I152="","",[1]开闭所环网柜分支箱!I152)</f>
        <v>0</v>
      </c>
      <c r="J152" s="9" t="str">
        <f>IF([1]开闭所环网柜分支箱!J152="","",[1]开闭所环网柜分支箱!J152)</f>
        <v>县级</v>
      </c>
    </row>
    <row r="153" spans="1:10" x14ac:dyDescent="0.15">
      <c r="A153" s="9" t="str">
        <f>IF([1]开闭所环网柜分支箱!A153="","",[1]开闭所环网柜分支箱!A153)</f>
        <v>启航西配</v>
      </c>
      <c r="B153" s="9" t="str">
        <f>IF([1]开闭所环网柜分支箱!B153="","",[1]开闭所环网柜分支箱!B153)</f>
        <v>10kV</v>
      </c>
      <c r="C153" s="9">
        <f>IF([1]开闭所环网柜分支箱!C153="","",[1]开闭所环网柜分支箱!C153)</f>
        <v>2</v>
      </c>
      <c r="D153" s="9" t="str">
        <f>IF([1]开闭所环网柜分支箱!D153="","",[1]开闭所环网柜分支箱!D153)</f>
        <v>分区4</v>
      </c>
      <c r="E153" s="9" t="str">
        <f>IF([1]开闭所环网柜分支箱!E153="","",[1]开闭所环网柜分支箱!E153)</f>
        <v>138古南线</v>
      </c>
      <c r="F153" s="9">
        <f>IF([1]开闭所环网柜分支箱!F153="","",[1]开闭所环网柜分支箱!F153)</f>
        <v>2002</v>
      </c>
      <c r="G153" s="9">
        <f>IF([1]开闭所环网柜分支箱!G153="","",[1]开闭所环网柜分支箱!G153)</f>
        <v>2012</v>
      </c>
      <c r="H153" s="9">
        <f>IF([1]开闭所环网柜分支箱!H153="","",[1]开闭所环网柜分支箱!H153)</f>
        <v>2</v>
      </c>
      <c r="I153" s="9">
        <f>IF([1]开闭所环网柜分支箱!I153="","",[1]开闭所环网柜分支箱!I153)</f>
        <v>1</v>
      </c>
      <c r="J153" s="9" t="str">
        <f>IF([1]开闭所环网柜分支箱!J153="","",[1]开闭所环网柜分支箱!J153)</f>
        <v>市辖</v>
      </c>
    </row>
    <row r="154" spans="1:10" x14ac:dyDescent="0.15">
      <c r="A154" s="9" t="str">
        <f>IF([1]开闭所环网柜分支箱!A154="","",[1]开闭所环网柜分支箱!A154)</f>
        <v>安伍线开闭所K3</v>
      </c>
      <c r="B154" s="9" t="str">
        <f>IF([1]开闭所环网柜分支箱!B154="","",[1]开闭所环网柜分支箱!B154)</f>
        <v>10kV</v>
      </c>
      <c r="C154" s="9">
        <f>IF([1]开闭所环网柜分支箱!C154="","",[1]开闭所环网柜分支箱!C154)</f>
        <v>0</v>
      </c>
      <c r="D154" s="9" t="str">
        <f>IF([1]开闭所环网柜分支箱!D154="","",[1]开闭所环网柜分支箱!D154)</f>
        <v>分区3</v>
      </c>
      <c r="E154" s="9" t="str">
        <f>IF([1]开闭所环网柜分支箱!E154="","",[1]开闭所环网柜分支箱!E154)</f>
        <v>145安伍线</v>
      </c>
      <c r="F154" s="9">
        <f>IF([1]开闭所环网柜分支箱!F154="","",[1]开闭所环网柜分支箱!F154)</f>
        <v>2008</v>
      </c>
      <c r="G154" s="9">
        <f>IF([1]开闭所环网柜分支箱!G154="","",[1]开闭所环网柜分支箱!G154)</f>
        <v>0</v>
      </c>
      <c r="H154" s="9">
        <f>IF([1]开闭所环网柜分支箱!H154="","",[1]开闭所环网柜分支箱!H154)</f>
        <v>3</v>
      </c>
      <c r="I154" s="9">
        <f>IF([1]开闭所环网柜分支箱!I154="","",[1]开闭所环网柜分支箱!I154)</f>
        <v>0</v>
      </c>
      <c r="J154" s="9" t="str">
        <f>IF([1]开闭所环网柜分支箱!J154="","",[1]开闭所环网柜分支箱!J154)</f>
        <v>县级</v>
      </c>
    </row>
    <row r="155" spans="1:10" x14ac:dyDescent="0.15">
      <c r="A155" s="9" t="str">
        <f>IF([1]开闭所环网柜分支箱!A155="","",[1]开闭所环网柜分支箱!A155)</f>
        <v>安贰配</v>
      </c>
      <c r="B155" s="9" t="str">
        <f>IF([1]开闭所环网柜分支箱!B155="","",[1]开闭所环网柜分支箱!B155)</f>
        <v>10kV</v>
      </c>
      <c r="C155" s="9">
        <f>IF([1]开闭所环网柜分支箱!C155="","",[1]开闭所环网柜分支箱!C155)</f>
        <v>2</v>
      </c>
      <c r="D155" s="9" t="str">
        <f>IF([1]开闭所环网柜分支箱!D155="","",[1]开闭所环网柜分支箱!D155)</f>
        <v>分区4</v>
      </c>
      <c r="E155" s="9" t="str">
        <f>IF([1]开闭所环网柜分支箱!E155="","",[1]开闭所环网柜分支箱!E155)</f>
        <v>138古南线</v>
      </c>
      <c r="F155" s="9">
        <f>IF([1]开闭所环网柜分支箱!F155="","",[1]开闭所环网柜分支箱!F155)</f>
        <v>2002</v>
      </c>
      <c r="G155" s="9">
        <f>IF([1]开闭所环网柜分支箱!G155="","",[1]开闭所环网柜分支箱!G155)</f>
        <v>2012</v>
      </c>
      <c r="H155" s="9">
        <f>IF([1]开闭所环网柜分支箱!H155="","",[1]开闭所环网柜分支箱!H155)</f>
        <v>3</v>
      </c>
      <c r="I155" s="9">
        <f>IF([1]开闭所环网柜分支箱!I155="","",[1]开闭所环网柜分支箱!I155)</f>
        <v>1</v>
      </c>
      <c r="J155" s="9" t="str">
        <f>IF([1]开闭所环网柜分支箱!J155="","",[1]开闭所环网柜分支箱!J155)</f>
        <v>市辖</v>
      </c>
    </row>
    <row r="156" spans="1:10" x14ac:dyDescent="0.15">
      <c r="A156" s="9" t="str">
        <f>IF([1]开闭所环网柜分支箱!A156="","",[1]开闭所环网柜分支箱!A156)</f>
        <v>安贰线宏图实业分支开关</v>
      </c>
      <c r="B156" s="9" t="str">
        <f>IF([1]开闭所环网柜分支箱!B156="","",[1]开闭所环网柜分支箱!B156)</f>
        <v>10kV</v>
      </c>
      <c r="C156" s="9">
        <f>IF([1]开闭所环网柜分支箱!C156="","",[1]开闭所环网柜分支箱!C156)</f>
        <v>2</v>
      </c>
      <c r="D156" s="9" t="str">
        <f>IF([1]开闭所环网柜分支箱!D156="","",[1]开闭所环网柜分支箱!D156)</f>
        <v>分区4</v>
      </c>
      <c r="E156" s="9" t="str">
        <f>IF([1]开闭所环网柜分支箱!E156="","",[1]开闭所环网柜分支箱!E156)</f>
        <v>138古南线</v>
      </c>
      <c r="F156" s="9">
        <f>IF([1]开闭所环网柜分支箱!F156="","",[1]开闭所环网柜分支箱!F156)</f>
        <v>2001</v>
      </c>
      <c r="G156" s="9">
        <f>IF([1]开闭所环网柜分支箱!G156="","",[1]开闭所环网柜分支箱!G156)</f>
        <v>2012</v>
      </c>
      <c r="H156" s="9">
        <f>IF([1]开闭所环网柜分支箱!H156="","",[1]开闭所环网柜分支箱!H156)</f>
        <v>1</v>
      </c>
      <c r="I156" s="9">
        <f>IF([1]开闭所环网柜分支箱!I156="","",[1]开闭所环网柜分支箱!I156)</f>
        <v>1</v>
      </c>
      <c r="J156" s="9" t="str">
        <f>IF([1]开闭所环网柜分支箱!J156="","",[1]开闭所环网柜分支箱!J156)</f>
        <v>市辖</v>
      </c>
    </row>
    <row r="157" spans="1:10" x14ac:dyDescent="0.15">
      <c r="A157" s="9" t="str">
        <f>IF([1]开闭所环网柜分支箱!A157="","",[1]开闭所环网柜分支箱!A157)</f>
        <v>盈桥配</v>
      </c>
      <c r="B157" s="9" t="str">
        <f>IF([1]开闭所环网柜分支箱!B157="","",[1]开闭所环网柜分支箱!B157)</f>
        <v>10kV</v>
      </c>
      <c r="C157" s="9">
        <f>IF([1]开闭所环网柜分支箱!C157="","",[1]开闭所环网柜分支箱!C157)</f>
        <v>2</v>
      </c>
      <c r="D157" s="9" t="str">
        <f>IF([1]开闭所环网柜分支箱!D157="","",[1]开闭所环网柜分支箱!D157)</f>
        <v>分区4</v>
      </c>
      <c r="E157" s="9" t="str">
        <f>IF([1]开闭所环网柜分支箱!E157="","",[1]开闭所环网柜分支箱!E157)</f>
        <v>138古南线</v>
      </c>
      <c r="F157" s="9">
        <f>IF([1]开闭所环网柜分支箱!F157="","",[1]开闭所环网柜分支箱!F157)</f>
        <v>2001</v>
      </c>
      <c r="G157" s="9">
        <f>IF([1]开闭所环网柜分支箱!G157="","",[1]开闭所环网柜分支箱!G157)</f>
        <v>2012</v>
      </c>
      <c r="H157" s="9">
        <f>IF([1]开闭所环网柜分支箱!H157="","",[1]开闭所环网柜分支箱!H157)</f>
        <v>2</v>
      </c>
      <c r="I157" s="9">
        <f>IF([1]开闭所环网柜分支箱!I157="","",[1]开闭所环网柜分支箱!I157)</f>
        <v>1</v>
      </c>
      <c r="J157" s="9" t="str">
        <f>IF([1]开闭所环网柜分支箱!J157="","",[1]开闭所环网柜分支箱!J157)</f>
        <v>市辖</v>
      </c>
    </row>
    <row r="158" spans="1:10" x14ac:dyDescent="0.15">
      <c r="A158" s="9" t="str">
        <f>IF([1]开闭所环网柜分支箱!A158="","",[1]开闭所环网柜分支箱!A158)</f>
        <v>安贰线沿沪大道6#支线开关</v>
      </c>
      <c r="B158" s="9" t="str">
        <f>IF([1]开闭所环网柜分支箱!B158="","",[1]开闭所环网柜分支箱!B158)</f>
        <v>10kV</v>
      </c>
      <c r="C158" s="9">
        <f>IF([1]开闭所环网柜分支箱!C158="","",[1]开闭所环网柜分支箱!C158)</f>
        <v>2</v>
      </c>
      <c r="D158" s="9" t="str">
        <f>IF([1]开闭所环网柜分支箱!D158="","",[1]开闭所环网柜分支箱!D158)</f>
        <v>分区1</v>
      </c>
      <c r="E158" s="9" t="str">
        <f>IF([1]开闭所环网柜分支箱!E158="","",[1]开闭所环网柜分支箱!E158)</f>
        <v>142安贰线</v>
      </c>
      <c r="F158" s="9">
        <f>IF([1]开闭所环网柜分支箱!F158="","",[1]开闭所环网柜分支箱!F158)</f>
        <v>2001</v>
      </c>
      <c r="G158" s="9">
        <f>IF([1]开闭所环网柜分支箱!G158="","",[1]开闭所环网柜分支箱!G158)</f>
        <v>2012</v>
      </c>
      <c r="H158" s="9">
        <f>IF([1]开闭所环网柜分支箱!H158="","",[1]开闭所环网柜分支箱!H158)</f>
        <v>3</v>
      </c>
      <c r="I158" s="9">
        <f>IF([1]开闭所环网柜分支箱!I158="","",[1]开闭所环网柜分支箱!I158)</f>
        <v>3</v>
      </c>
      <c r="J158" s="9" t="str">
        <f>IF([1]开闭所环网柜分支箱!J158="","",[1]开闭所环网柜分支箱!J158)</f>
        <v>市辖</v>
      </c>
    </row>
    <row r="159" spans="1:10" x14ac:dyDescent="0.15">
      <c r="A159" s="9" t="str">
        <f>IF([1]开闭所环网柜分支箱!A159="","",[1]开闭所环网柜分支箱!A159)</f>
        <v>蓬星路西配</v>
      </c>
      <c r="B159" s="9" t="str">
        <f>IF([1]开闭所环网柜分支箱!B159="","",[1]开闭所环网柜分支箱!B159)</f>
        <v>10kV</v>
      </c>
      <c r="C159" s="9">
        <f>IF([1]开闭所环网柜分支箱!C159="","",[1]开闭所环网柜分支箱!C159)</f>
        <v>2</v>
      </c>
      <c r="D159" s="9" t="str">
        <f>IF([1]开闭所环网柜分支箱!D159="","",[1]开闭所环网柜分支箱!D159)</f>
        <v>分区1</v>
      </c>
      <c r="E159" s="9" t="str">
        <f>IF([1]开闭所环网柜分支箱!E159="","",[1]开闭所环网柜分支箱!E159)</f>
        <v>142安贰线</v>
      </c>
      <c r="F159" s="9">
        <f>IF([1]开闭所环网柜分支箱!F159="","",[1]开闭所环网柜分支箱!F159)</f>
        <v>2001</v>
      </c>
      <c r="G159" s="9">
        <f>IF([1]开闭所环网柜分支箱!G159="","",[1]开闭所环网柜分支箱!G159)</f>
        <v>2012</v>
      </c>
      <c r="H159" s="9">
        <f>IF([1]开闭所环网柜分支箱!H159="","",[1]开闭所环网柜分支箱!H159)</f>
        <v>1</v>
      </c>
      <c r="I159" s="9">
        <f>IF([1]开闭所环网柜分支箱!I159="","",[1]开闭所环网柜分支箱!I159)</f>
        <v>3</v>
      </c>
      <c r="J159" s="9" t="str">
        <f>IF([1]开闭所环网柜分支箱!J159="","",[1]开闭所环网柜分支箱!J159)</f>
        <v>市辖</v>
      </c>
    </row>
    <row r="160" spans="1:10" x14ac:dyDescent="0.15">
      <c r="A160" s="9" t="str">
        <f>IF([1]开闭所环网柜分支箱!A160="","",[1]开闭所环网柜分支箱!A160)</f>
        <v>新生路配</v>
      </c>
      <c r="B160" s="9" t="str">
        <f>IF([1]开闭所环网柜分支箱!B160="","",[1]开闭所环网柜分支箱!B160)</f>
        <v>10kV</v>
      </c>
      <c r="C160" s="9">
        <f>IF([1]开闭所环网柜分支箱!C160="","",[1]开闭所环网柜分支箱!C160)</f>
        <v>2</v>
      </c>
      <c r="D160" s="9" t="str">
        <f>IF([1]开闭所环网柜分支箱!D160="","",[1]开闭所环网柜分支箱!D160)</f>
        <v>分区1</v>
      </c>
      <c r="E160" s="9" t="str">
        <f>IF([1]开闭所环网柜分支箱!E160="","",[1]开闭所环网柜分支箱!E160)</f>
        <v>142安贰线</v>
      </c>
      <c r="F160" s="9">
        <f>IF([1]开闭所环网柜分支箱!F160="","",[1]开闭所环网柜分支箱!F160)</f>
        <v>2001</v>
      </c>
      <c r="G160" s="9">
        <f>IF([1]开闭所环网柜分支箱!G160="","",[1]开闭所环网柜分支箱!G160)</f>
        <v>2012</v>
      </c>
      <c r="H160" s="9">
        <f>IF([1]开闭所环网柜分支箱!H160="","",[1]开闭所环网柜分支箱!H160)</f>
        <v>2</v>
      </c>
      <c r="I160" s="9">
        <f>IF([1]开闭所环网柜分支箱!I160="","",[1]开闭所环网柜分支箱!I160)</f>
        <v>3</v>
      </c>
      <c r="J160" s="9" t="str">
        <f>IF([1]开闭所环网柜分支箱!J160="","",[1]开闭所环网柜分支箱!J160)</f>
        <v>市辖</v>
      </c>
    </row>
    <row r="161" spans="1:10" x14ac:dyDescent="0.15">
      <c r="A161" s="9" t="str">
        <f>IF([1]开闭所环网柜分支箱!A161="","",[1]开闭所环网柜分支箱!A161)</f>
        <v>沿沪大道7#支线开关</v>
      </c>
      <c r="B161" s="9" t="str">
        <f>IF([1]开闭所环网柜分支箱!B161="","",[1]开闭所环网柜分支箱!B161)</f>
        <v>10kV</v>
      </c>
      <c r="C161" s="9">
        <f>IF([1]开闭所环网柜分支箱!C161="","",[1]开闭所环网柜分支箱!C161)</f>
        <v>2</v>
      </c>
      <c r="D161" s="9" t="str">
        <f>IF([1]开闭所环网柜分支箱!D161="","",[1]开闭所环网柜分支箱!D161)</f>
        <v>分区1</v>
      </c>
      <c r="E161" s="9" t="str">
        <f>IF([1]开闭所环网柜分支箱!E161="","",[1]开闭所环网柜分支箱!E161)</f>
        <v>142安贰线</v>
      </c>
      <c r="F161" s="9">
        <f>IF([1]开闭所环网柜分支箱!F161="","",[1]开闭所环网柜分支箱!F161)</f>
        <v>2001</v>
      </c>
      <c r="G161" s="9">
        <f>IF([1]开闭所环网柜分支箱!G161="","",[1]开闭所环网柜分支箱!G161)</f>
        <v>2012</v>
      </c>
      <c r="H161" s="9">
        <f>IF([1]开闭所环网柜分支箱!H161="","",[1]开闭所环网柜分支箱!H161)</f>
        <v>3</v>
      </c>
      <c r="I161" s="9">
        <f>IF([1]开闭所环网柜分支箱!I161="","",[1]开闭所环网柜分支箱!I161)</f>
        <v>3</v>
      </c>
      <c r="J161" s="9" t="str">
        <f>IF([1]开闭所环网柜分支箱!J161="","",[1]开闭所环网柜分支箱!J161)</f>
        <v>市辖</v>
      </c>
    </row>
    <row r="162" spans="1:10" x14ac:dyDescent="0.15">
      <c r="A162" s="9" t="str">
        <f>IF([1]开闭所环网柜分支箱!A162="","",[1]开闭所环网柜分支箱!A162)</f>
        <v>安贰线沿沪大道8#分支开关</v>
      </c>
      <c r="B162" s="9" t="str">
        <f>IF([1]开闭所环网柜分支箱!B162="","",[1]开闭所环网柜分支箱!B162)</f>
        <v>10kV</v>
      </c>
      <c r="C162" s="9">
        <f>IF([1]开闭所环网柜分支箱!C162="","",[1]开闭所环网柜分支箱!C162)</f>
        <v>2</v>
      </c>
      <c r="D162" s="9" t="str">
        <f>IF([1]开闭所环网柜分支箱!D162="","",[1]开闭所环网柜分支箱!D162)</f>
        <v>分区1</v>
      </c>
      <c r="E162" s="9" t="str">
        <f>IF([1]开闭所环网柜分支箱!E162="","",[1]开闭所环网柜分支箱!E162)</f>
        <v>142安贰线</v>
      </c>
      <c r="F162" s="9">
        <f>IF([1]开闭所环网柜分支箱!F162="","",[1]开闭所环网柜分支箱!F162)</f>
        <v>2001</v>
      </c>
      <c r="G162" s="9">
        <f>IF([1]开闭所环网柜分支箱!G162="","",[1]开闭所环网柜分支箱!G162)</f>
        <v>2012</v>
      </c>
      <c r="H162" s="9">
        <f>IF([1]开闭所环网柜分支箱!H162="","",[1]开闭所环网柜分支箱!H162)</f>
        <v>1</v>
      </c>
      <c r="I162" s="9">
        <f>IF([1]开闭所环网柜分支箱!I162="","",[1]开闭所环网柜分支箱!I162)</f>
        <v>3</v>
      </c>
      <c r="J162" s="9" t="str">
        <f>IF([1]开闭所环网柜分支箱!J162="","",[1]开闭所环网柜分支箱!J162)</f>
        <v>市辖</v>
      </c>
    </row>
    <row r="163" spans="1:10" x14ac:dyDescent="0.15">
      <c r="A163" s="9" t="str">
        <f>IF([1]开闭所环网柜分支箱!A163="","",[1]开闭所环网柜分支箱!A163)</f>
        <v>沿沪南配</v>
      </c>
      <c r="B163" s="9" t="str">
        <f>IF([1]开闭所环网柜分支箱!B163="","",[1]开闭所环网柜分支箱!B163)</f>
        <v>10kV</v>
      </c>
      <c r="C163" s="9">
        <f>IF([1]开闭所环网柜分支箱!C163="","",[1]开闭所环网柜分支箱!C163)</f>
        <v>2</v>
      </c>
      <c r="D163" s="9" t="str">
        <f>IF([1]开闭所环网柜分支箱!D163="","",[1]开闭所环网柜分支箱!D163)</f>
        <v>分区1</v>
      </c>
      <c r="E163" s="9" t="str">
        <f>IF([1]开闭所环网柜分支箱!E163="","",[1]开闭所环网柜分支箱!E163)</f>
        <v>142安贰线</v>
      </c>
      <c r="F163" s="9">
        <f>IF([1]开闭所环网柜分支箱!F163="","",[1]开闭所环网柜分支箱!F163)</f>
        <v>2001</v>
      </c>
      <c r="G163" s="9">
        <f>IF([1]开闭所环网柜分支箱!G163="","",[1]开闭所环网柜分支箱!G163)</f>
        <v>2012</v>
      </c>
      <c r="H163" s="9">
        <f>IF([1]开闭所环网柜分支箱!H163="","",[1]开闭所环网柜分支箱!H163)</f>
        <v>2</v>
      </c>
      <c r="I163" s="9">
        <f>IF([1]开闭所环网柜分支箱!I163="","",[1]开闭所环网柜分支箱!I163)</f>
        <v>3</v>
      </c>
      <c r="J163" s="9" t="str">
        <f>IF([1]开闭所环网柜分支箱!J163="","",[1]开闭所环网柜分支箱!J163)</f>
        <v>市辖</v>
      </c>
    </row>
    <row r="164" spans="1:10" x14ac:dyDescent="0.15">
      <c r="A164" s="9" t="str">
        <f>IF([1]开闭所环网柜分支箱!A164="","",[1]开闭所环网柜分支箱!A164)</f>
        <v>沿沪大道南配</v>
      </c>
      <c r="B164" s="9" t="str">
        <f>IF([1]开闭所环网柜分支箱!B164="","",[1]开闭所环网柜分支箱!B164)</f>
        <v>10kV</v>
      </c>
      <c r="C164" s="9">
        <f>IF([1]开闭所环网柜分支箱!C164="","",[1]开闭所环网柜分支箱!C164)</f>
        <v>2</v>
      </c>
      <c r="D164" s="9" t="str">
        <f>IF([1]开闭所环网柜分支箱!D164="","",[1]开闭所环网柜分支箱!D164)</f>
        <v>分区1</v>
      </c>
      <c r="E164" s="9" t="str">
        <f>IF([1]开闭所环网柜分支箱!E164="","",[1]开闭所环网柜分支箱!E164)</f>
        <v>142安贰线</v>
      </c>
      <c r="F164" s="9">
        <f>IF([1]开闭所环网柜分支箱!F164="","",[1]开闭所环网柜分支箱!F164)</f>
        <v>2001</v>
      </c>
      <c r="G164" s="9">
        <f>IF([1]开闭所环网柜分支箱!G164="","",[1]开闭所环网柜分支箱!G164)</f>
        <v>2012</v>
      </c>
      <c r="H164" s="9">
        <f>IF([1]开闭所环网柜分支箱!H164="","",[1]开闭所环网柜分支箱!H164)</f>
        <v>3</v>
      </c>
      <c r="I164" s="9">
        <f>IF([1]开闭所环网柜分支箱!I164="","",[1]开闭所环网柜分支箱!I164)</f>
        <v>3</v>
      </c>
      <c r="J164" s="9" t="str">
        <f>IF([1]开闭所环网柜分支箱!J164="","",[1]开闭所环网柜分支箱!J164)</f>
        <v>市辖</v>
      </c>
    </row>
    <row r="165" spans="1:10" x14ac:dyDescent="0.15">
      <c r="A165" s="9" t="str">
        <f>IF([1]开闭所环网柜分支箱!A165="","",[1]开闭所环网柜分支箱!A165)</f>
        <v>生态园配</v>
      </c>
      <c r="B165" s="9" t="str">
        <f>IF([1]开闭所环网柜分支箱!B165="","",[1]开闭所环网柜分支箱!B165)</f>
        <v>10kV</v>
      </c>
      <c r="C165" s="9">
        <f>IF([1]开闭所环网柜分支箱!C165="","",[1]开闭所环网柜分支箱!C165)</f>
        <v>2</v>
      </c>
      <c r="D165" s="9" t="str">
        <f>IF([1]开闭所环网柜分支箱!D165="","",[1]开闭所环网柜分支箱!D165)</f>
        <v>分区1</v>
      </c>
      <c r="E165" s="9" t="str">
        <f>IF([1]开闭所环网柜分支箱!E165="","",[1]开闭所环网柜分支箱!E165)</f>
        <v>142安贰线</v>
      </c>
      <c r="F165" s="9">
        <f>IF([1]开闭所环网柜分支箱!F165="","",[1]开闭所环网柜分支箱!F165)</f>
        <v>2000</v>
      </c>
      <c r="G165" s="9">
        <f>IF([1]开闭所环网柜分支箱!G165="","",[1]开闭所环网柜分支箱!G165)</f>
        <v>2012</v>
      </c>
      <c r="H165" s="9">
        <f>IF([1]开闭所环网柜分支箱!H165="","",[1]开闭所环网柜分支箱!H165)</f>
        <v>1</v>
      </c>
      <c r="I165" s="9">
        <f>IF([1]开闭所环网柜分支箱!I165="","",[1]开闭所环网柜分支箱!I165)</f>
        <v>3</v>
      </c>
      <c r="J165" s="9" t="str">
        <f>IF([1]开闭所环网柜分支箱!J165="","",[1]开闭所环网柜分支箱!J165)</f>
        <v>市辖</v>
      </c>
    </row>
    <row r="166" spans="1:10" x14ac:dyDescent="0.15">
      <c r="A166" s="9" t="str">
        <f>IF([1]开闭所环网柜分支箱!A166="","",[1]开闭所环网柜分支箱!A166)</f>
        <v>生态园开闭所</v>
      </c>
      <c r="B166" s="9" t="str">
        <f>IF([1]开闭所环网柜分支箱!B166="","",[1]开闭所环网柜分支箱!B166)</f>
        <v>10kV</v>
      </c>
      <c r="C166" s="9">
        <f>IF([1]开闭所环网柜分支箱!C166="","",[1]开闭所环网柜分支箱!C166)</f>
        <v>0</v>
      </c>
      <c r="D166" s="9" t="str">
        <f>IF([1]开闭所环网柜分支箱!D166="","",[1]开闭所环网柜分支箱!D166)</f>
        <v>分区1</v>
      </c>
      <c r="E166" s="9" t="str">
        <f>IF([1]开闭所环网柜分支箱!E166="","",[1]开闭所环网柜分支箱!E166)</f>
        <v>142安贰线</v>
      </c>
      <c r="F166" s="9">
        <f>IF([1]开闭所环网柜分支箱!F166="","",[1]开闭所环网柜分支箱!F166)</f>
        <v>2008</v>
      </c>
      <c r="G166" s="9">
        <f>IF([1]开闭所环网柜分支箱!G166="","",[1]开闭所环网柜分支箱!G166)</f>
        <v>0</v>
      </c>
      <c r="H166" s="9">
        <f>IF([1]开闭所环网柜分支箱!H166="","",[1]开闭所环网柜分支箱!H166)</f>
        <v>1</v>
      </c>
      <c r="I166" s="9">
        <f>IF([1]开闭所环网柜分支箱!I166="","",[1]开闭所环网柜分支箱!I166)</f>
        <v>3</v>
      </c>
      <c r="J166" s="9" t="str">
        <f>IF([1]开闭所环网柜分支箱!J166="","",[1]开闭所环网柜分支箱!J166)</f>
        <v>市辖</v>
      </c>
    </row>
    <row r="167" spans="1:10" x14ac:dyDescent="0.15">
      <c r="A167" s="9" t="str">
        <f>IF([1]开闭所环网柜分支箱!A167="","",[1]开闭所环网柜分支箱!A167)</f>
        <v>安贰线生态园F2</v>
      </c>
      <c r="B167" s="9" t="str">
        <f>IF([1]开闭所环网柜分支箱!B167="","",[1]开闭所环网柜分支箱!B167)</f>
        <v>10kV</v>
      </c>
      <c r="C167" s="9">
        <f>IF([1]开闭所环网柜分支箱!C167="","",[1]开闭所环网柜分支箱!C167)</f>
        <v>2</v>
      </c>
      <c r="D167" s="9" t="str">
        <f>IF([1]开闭所环网柜分支箱!D167="","",[1]开闭所环网柜分支箱!D167)</f>
        <v>分区1</v>
      </c>
      <c r="E167" s="9" t="str">
        <f>IF([1]开闭所环网柜分支箱!E167="","",[1]开闭所环网柜分支箱!E167)</f>
        <v>142安贰线</v>
      </c>
      <c r="F167" s="9">
        <f>IF([1]开闭所环网柜分支箱!F167="","",[1]开闭所环网柜分支箱!F167)</f>
        <v>2000</v>
      </c>
      <c r="G167" s="9">
        <f>IF([1]开闭所环网柜分支箱!G167="","",[1]开闭所环网柜分支箱!G167)</f>
        <v>2012</v>
      </c>
      <c r="H167" s="9">
        <f>IF([1]开闭所环网柜分支箱!H167="","",[1]开闭所环网柜分支箱!H167)</f>
        <v>2</v>
      </c>
      <c r="I167" s="9">
        <f>IF([1]开闭所环网柜分支箱!I167="","",[1]开闭所环网柜分支箱!I167)</f>
        <v>3</v>
      </c>
      <c r="J167" s="9" t="str">
        <f>IF([1]开闭所环网柜分支箱!J167="","",[1]开闭所环网柜分支箱!J167)</f>
        <v>市辖</v>
      </c>
    </row>
    <row r="168" spans="1:10" x14ac:dyDescent="0.15">
      <c r="A168" s="9" t="str">
        <f>IF([1]开闭所环网柜分支箱!A168="","",[1]开闭所环网柜分支箱!A168)</f>
        <v>安贰线生态园F3</v>
      </c>
      <c r="B168" s="9" t="str">
        <f>IF([1]开闭所环网柜分支箱!B168="","",[1]开闭所环网柜分支箱!B168)</f>
        <v>10kV</v>
      </c>
      <c r="C168" s="9">
        <f>IF([1]开闭所环网柜分支箱!C168="","",[1]开闭所环网柜分支箱!C168)</f>
        <v>2</v>
      </c>
      <c r="D168" s="9" t="str">
        <f>IF([1]开闭所环网柜分支箱!D168="","",[1]开闭所环网柜分支箱!D168)</f>
        <v>分区1</v>
      </c>
      <c r="E168" s="9" t="str">
        <f>IF([1]开闭所环网柜分支箱!E168="","",[1]开闭所环网柜分支箱!E168)</f>
        <v>142安贰线</v>
      </c>
      <c r="F168" s="9">
        <f>IF([1]开闭所环网柜分支箱!F168="","",[1]开闭所环网柜分支箱!F168)</f>
        <v>2000</v>
      </c>
      <c r="G168" s="9">
        <f>IF([1]开闭所环网柜分支箱!G168="","",[1]开闭所环网柜分支箱!G168)</f>
        <v>2012</v>
      </c>
      <c r="H168" s="9">
        <f>IF([1]开闭所环网柜分支箱!H168="","",[1]开闭所环网柜分支箱!H168)</f>
        <v>3</v>
      </c>
      <c r="I168" s="9">
        <f>IF([1]开闭所环网柜分支箱!I168="","",[1]开闭所环网柜分支箱!I168)</f>
        <v>3</v>
      </c>
      <c r="J168" s="9" t="str">
        <f>IF([1]开闭所环网柜分支箱!J168="","",[1]开闭所环网柜分支箱!J168)</f>
        <v>市辖</v>
      </c>
    </row>
    <row r="169" spans="1:10" x14ac:dyDescent="0.15">
      <c r="A169" s="9" t="str">
        <f>IF([1]开闭所环网柜分支箱!A169="","",[1]开闭所环网柜分支箱!A169)</f>
        <v>生态园叁配</v>
      </c>
      <c r="B169" s="9" t="str">
        <f>IF([1]开闭所环网柜分支箱!B169="","",[1]开闭所环网柜分支箱!B169)</f>
        <v>10kV</v>
      </c>
      <c r="C169" s="9">
        <f>IF([1]开闭所环网柜分支箱!C169="","",[1]开闭所环网柜分支箱!C169)</f>
        <v>2</v>
      </c>
      <c r="D169" s="9" t="str">
        <f>IF([1]开闭所环网柜分支箱!D169="","",[1]开闭所环网柜分支箱!D169)</f>
        <v>分区1</v>
      </c>
      <c r="E169" s="9" t="str">
        <f>IF([1]开闭所环网柜分支箱!E169="","",[1]开闭所环网柜分支箱!E169)</f>
        <v>142安贰线</v>
      </c>
      <c r="F169" s="9">
        <f>IF([1]开闭所环网柜分支箱!F169="","",[1]开闭所环网柜分支箱!F169)</f>
        <v>2000</v>
      </c>
      <c r="G169" s="9">
        <f>IF([1]开闭所环网柜分支箱!G169="","",[1]开闭所环网柜分支箱!G169)</f>
        <v>2012</v>
      </c>
      <c r="H169" s="9">
        <f>IF([1]开闭所环网柜分支箱!H169="","",[1]开闭所环网柜分支箱!H169)</f>
        <v>1</v>
      </c>
      <c r="I169" s="9">
        <f>IF([1]开闭所环网柜分支箱!I169="","",[1]开闭所环网柜分支箱!I169)</f>
        <v>3</v>
      </c>
      <c r="J169" s="9" t="str">
        <f>IF([1]开闭所环网柜分支箱!J169="","",[1]开闭所环网柜分支箱!J169)</f>
        <v>市辖</v>
      </c>
    </row>
    <row r="170" spans="1:10" x14ac:dyDescent="0.15">
      <c r="A170" s="9" t="str">
        <f>IF([1]开闭所环网柜分支箱!A170="","",[1]开闭所环网柜分支箱!A170)</f>
        <v>蓬星路中配</v>
      </c>
      <c r="B170" s="9" t="str">
        <f>IF([1]开闭所环网柜分支箱!B170="","",[1]开闭所环网柜分支箱!B170)</f>
        <v>10kV</v>
      </c>
      <c r="C170" s="9">
        <f>IF([1]开闭所环网柜分支箱!C170="","",[1]开闭所环网柜分支箱!C170)</f>
        <v>2</v>
      </c>
      <c r="D170" s="9" t="str">
        <f>IF([1]开闭所环网柜分支箱!D170="","",[1]开闭所环网柜分支箱!D170)</f>
        <v>分区1</v>
      </c>
      <c r="E170" s="9" t="str">
        <f>IF([1]开闭所环网柜分支箱!E170="","",[1]开闭所环网柜分支箱!E170)</f>
        <v>142安贰线</v>
      </c>
      <c r="F170" s="9">
        <f>IF([1]开闭所环网柜分支箱!F170="","",[1]开闭所环网柜分支箱!F170)</f>
        <v>2000</v>
      </c>
      <c r="G170" s="9">
        <f>IF([1]开闭所环网柜分支箱!G170="","",[1]开闭所环网柜分支箱!G170)</f>
        <v>2012</v>
      </c>
      <c r="H170" s="9">
        <f>IF([1]开闭所环网柜分支箱!H170="","",[1]开闭所环网柜分支箱!H170)</f>
        <v>2</v>
      </c>
      <c r="I170" s="9">
        <f>IF([1]开闭所环网柜分支箱!I170="","",[1]开闭所环网柜分支箱!I170)</f>
        <v>3</v>
      </c>
      <c r="J170" s="9" t="str">
        <f>IF([1]开闭所环网柜分支箱!J170="","",[1]开闭所环网柜分支箱!J170)</f>
        <v>市辖</v>
      </c>
    </row>
    <row r="171" spans="1:10" x14ac:dyDescent="0.15">
      <c r="A171" s="9" t="str">
        <f>IF([1]开闭所环网柜分支箱!A171="","",[1]开闭所环网柜分支箱!A171)</f>
        <v>蓬青路配</v>
      </c>
      <c r="B171" s="9" t="str">
        <f>IF([1]开闭所环网柜分支箱!B171="","",[1]开闭所环网柜分支箱!B171)</f>
        <v>10kV</v>
      </c>
      <c r="C171" s="9">
        <f>IF([1]开闭所环网柜分支箱!C171="","",[1]开闭所环网柜分支箱!C171)</f>
        <v>2</v>
      </c>
      <c r="D171" s="9" t="str">
        <f>IF([1]开闭所环网柜分支箱!D171="","",[1]开闭所环网柜分支箱!D171)</f>
        <v>分区1</v>
      </c>
      <c r="E171" s="9" t="str">
        <f>IF([1]开闭所环网柜分支箱!E171="","",[1]开闭所环网柜分支箱!E171)</f>
        <v>142安贰线</v>
      </c>
      <c r="F171" s="9">
        <f>IF([1]开闭所环网柜分支箱!F171="","",[1]开闭所环网柜分支箱!F171)</f>
        <v>2000</v>
      </c>
      <c r="G171" s="9">
        <f>IF([1]开闭所环网柜分支箱!G171="","",[1]开闭所环网柜分支箱!G171)</f>
        <v>2012</v>
      </c>
      <c r="H171" s="9">
        <f>IF([1]开闭所环网柜分支箱!H171="","",[1]开闭所环网柜分支箱!H171)</f>
        <v>3</v>
      </c>
      <c r="I171" s="9">
        <f>IF([1]开闭所环网柜分支箱!I171="","",[1]开闭所环网柜分支箱!I171)</f>
        <v>3</v>
      </c>
      <c r="J171" s="9" t="str">
        <f>IF([1]开闭所环网柜分支箱!J171="","",[1]开闭所环网柜分支箱!J171)</f>
        <v>市辖</v>
      </c>
    </row>
    <row r="172" spans="1:10" x14ac:dyDescent="0.15">
      <c r="A172" s="9" t="str">
        <f>IF([1]开闭所环网柜分支箱!A172="","",[1]开闭所环网柜分支箱!A172)</f>
        <v>曹家线沿沪大道3#分支开关</v>
      </c>
      <c r="B172" s="9" t="str">
        <f>IF([1]开闭所环网柜分支箱!B172="","",[1]开闭所环网柜分支箱!B172)</f>
        <v>10kV</v>
      </c>
      <c r="C172" s="9">
        <f>IF([1]开闭所环网柜分支箱!C172="","",[1]开闭所环网柜分支箱!C172)</f>
        <v>2</v>
      </c>
      <c r="D172" s="9" t="str">
        <f>IF([1]开闭所环网柜分支箱!D172="","",[1]开闭所环网柜分支箱!D172)</f>
        <v>分区1</v>
      </c>
      <c r="E172" s="9" t="str">
        <f>IF([1]开闭所环网柜分支箱!E172="","",[1]开闭所环网柜分支箱!E172)</f>
        <v>142安贰线</v>
      </c>
      <c r="F172" s="9">
        <f>IF([1]开闭所环网柜分支箱!F172="","",[1]开闭所环网柜分支箱!F172)</f>
        <v>2000</v>
      </c>
      <c r="G172" s="9">
        <f>IF([1]开闭所环网柜分支箱!G172="","",[1]开闭所环网柜分支箱!G172)</f>
        <v>2012</v>
      </c>
      <c r="H172" s="9">
        <f>IF([1]开闭所环网柜分支箱!H172="","",[1]开闭所环网柜分支箱!H172)</f>
        <v>1</v>
      </c>
      <c r="I172" s="9">
        <f>IF([1]开闭所环网柜分支箱!I172="","",[1]开闭所环网柜分支箱!I172)</f>
        <v>3</v>
      </c>
      <c r="J172" s="9" t="str">
        <f>IF([1]开闭所环网柜分支箱!J172="","",[1]开闭所环网柜分支箱!J172)</f>
        <v>市辖</v>
      </c>
    </row>
    <row r="173" spans="1:10" x14ac:dyDescent="0.15">
      <c r="A173" s="9" t="str">
        <f>IF([1]开闭所环网柜分支箱!A173="","",[1]开闭所环网柜分支箱!A173)</f>
        <v>曹家线沿沪大道4#分支开关</v>
      </c>
      <c r="B173" s="9" t="str">
        <f>IF([1]开闭所环网柜分支箱!B173="","",[1]开闭所环网柜分支箱!B173)</f>
        <v>10kV</v>
      </c>
      <c r="C173" s="9">
        <f>IF([1]开闭所环网柜分支箱!C173="","",[1]开闭所环网柜分支箱!C173)</f>
        <v>2</v>
      </c>
      <c r="D173" s="9" t="str">
        <f>IF([1]开闭所环网柜分支箱!D173="","",[1]开闭所环网柜分支箱!D173)</f>
        <v>分区1</v>
      </c>
      <c r="E173" s="9" t="str">
        <f>IF([1]开闭所环网柜分支箱!E173="","",[1]开闭所环网柜分支箱!E173)</f>
        <v>142安贰线</v>
      </c>
      <c r="F173" s="9">
        <f>IF([1]开闭所环网柜分支箱!F173="","",[1]开闭所环网柜分支箱!F173)</f>
        <v>2000</v>
      </c>
      <c r="G173" s="9">
        <f>IF([1]开闭所环网柜分支箱!G173="","",[1]开闭所环网柜分支箱!G173)</f>
        <v>2012</v>
      </c>
      <c r="H173" s="9">
        <f>IF([1]开闭所环网柜分支箱!H173="","",[1]开闭所环网柜分支箱!H173)</f>
        <v>2</v>
      </c>
      <c r="I173" s="9">
        <f>IF([1]开闭所环网柜分支箱!I173="","",[1]开闭所环网柜分支箱!I173)</f>
        <v>3</v>
      </c>
      <c r="J173" s="9" t="str">
        <f>IF([1]开闭所环网柜分支箱!J173="","",[1]开闭所环网柜分支箱!J173)</f>
        <v>市辖</v>
      </c>
    </row>
    <row r="174" spans="1:10" x14ac:dyDescent="0.15">
      <c r="A174" s="9" t="str">
        <f>IF([1]开闭所环网柜分支箱!A174="","",[1]开闭所环网柜分支箱!A174)</f>
        <v>曹家线沿沪大道5#分支开关</v>
      </c>
      <c r="B174" s="9" t="str">
        <f>IF([1]开闭所环网柜分支箱!B174="","",[1]开闭所环网柜分支箱!B174)</f>
        <v>10kV</v>
      </c>
      <c r="C174" s="9">
        <f>IF([1]开闭所环网柜分支箱!C174="","",[1]开闭所环网柜分支箱!C174)</f>
        <v>2</v>
      </c>
      <c r="D174" s="9" t="str">
        <f>IF([1]开闭所环网柜分支箱!D174="","",[1]开闭所环网柜分支箱!D174)</f>
        <v>分区1</v>
      </c>
      <c r="E174" s="9" t="str">
        <f>IF([1]开闭所环网柜分支箱!E174="","",[1]开闭所环网柜分支箱!E174)</f>
        <v>142安贰线</v>
      </c>
      <c r="F174" s="9">
        <f>IF([1]开闭所环网柜分支箱!F174="","",[1]开闭所环网柜分支箱!F174)</f>
        <v>2000</v>
      </c>
      <c r="G174" s="9">
        <f>IF([1]开闭所环网柜分支箱!G174="","",[1]开闭所环网柜分支箱!G174)</f>
        <v>2012</v>
      </c>
      <c r="H174" s="9">
        <f>IF([1]开闭所环网柜分支箱!H174="","",[1]开闭所环网柜分支箱!H174)</f>
        <v>3</v>
      </c>
      <c r="I174" s="9">
        <f>IF([1]开闭所环网柜分支箱!I174="","",[1]开闭所环网柜分支箱!I174)</f>
        <v>3</v>
      </c>
      <c r="J174" s="9" t="str">
        <f>IF([1]开闭所环网柜分支箱!J174="","",[1]开闭所环网柜分支箱!J174)</f>
        <v>市辖</v>
      </c>
    </row>
    <row r="175" spans="1:10" x14ac:dyDescent="0.15">
      <c r="A175" s="9" t="str">
        <f>IF([1]开闭所环网柜分支箱!A175="","",[1]开闭所环网柜分支箱!A175)</f>
        <v>蓬星路东配</v>
      </c>
      <c r="B175" s="9" t="str">
        <f>IF([1]开闭所环网柜分支箱!B175="","",[1]开闭所环网柜分支箱!B175)</f>
        <v>10kV</v>
      </c>
      <c r="C175" s="9">
        <f>IF([1]开闭所环网柜分支箱!C175="","",[1]开闭所环网柜分支箱!C175)</f>
        <v>2</v>
      </c>
      <c r="D175" s="9" t="str">
        <f>IF([1]开闭所环网柜分支箱!D175="","",[1]开闭所环网柜分支箱!D175)</f>
        <v>分区1</v>
      </c>
      <c r="E175" s="9" t="str">
        <f>IF([1]开闭所环网柜分支箱!E175="","",[1]开闭所环网柜分支箱!E175)</f>
        <v>142安贰线</v>
      </c>
      <c r="F175" s="9">
        <f>IF([1]开闭所环网柜分支箱!F175="","",[1]开闭所环网柜分支箱!F175)</f>
        <v>1999</v>
      </c>
      <c r="G175" s="9">
        <f>IF([1]开闭所环网柜分支箱!G175="","",[1]开闭所环网柜分支箱!G175)</f>
        <v>2012</v>
      </c>
      <c r="H175" s="9">
        <f>IF([1]开闭所环网柜分支箱!H175="","",[1]开闭所环网柜分支箱!H175)</f>
        <v>1</v>
      </c>
      <c r="I175" s="9">
        <f>IF([1]开闭所环网柜分支箱!I175="","",[1]开闭所环网柜分支箱!I175)</f>
        <v>3</v>
      </c>
      <c r="J175" s="9" t="str">
        <f>IF([1]开闭所环网柜分支箱!J175="","",[1]开闭所环网柜分支箱!J175)</f>
        <v>市辖</v>
      </c>
    </row>
    <row r="176" spans="1:10" x14ac:dyDescent="0.15">
      <c r="A176" s="9" t="str">
        <f>IF([1]开闭所环网柜分支箱!A176="","",[1]开闭所环网柜分支箱!A176)</f>
        <v>曹家线F1</v>
      </c>
      <c r="B176" s="9" t="str">
        <f>IF([1]开闭所环网柜分支箱!B176="","",[1]开闭所环网柜分支箱!B176)</f>
        <v>10kV</v>
      </c>
      <c r="C176" s="9">
        <f>IF([1]开闭所环网柜分支箱!C176="","",[1]开闭所环网柜分支箱!C176)</f>
        <v>2</v>
      </c>
      <c r="D176" s="9" t="str">
        <f>IF([1]开闭所环网柜分支箱!D176="","",[1]开闭所环网柜分支箱!D176)</f>
        <v>分区1</v>
      </c>
      <c r="E176" s="9" t="str">
        <f>IF([1]开闭所环网柜分支箱!E176="","",[1]开闭所环网柜分支箱!E176)</f>
        <v>142安贰线</v>
      </c>
      <c r="F176" s="9">
        <f>IF([1]开闭所环网柜分支箱!F176="","",[1]开闭所环网柜分支箱!F176)</f>
        <v>1999</v>
      </c>
      <c r="G176" s="9">
        <f>IF([1]开闭所环网柜分支箱!G176="","",[1]开闭所环网柜分支箱!G176)</f>
        <v>2012</v>
      </c>
      <c r="H176" s="9">
        <f>IF([1]开闭所环网柜分支箱!H176="","",[1]开闭所环网柜分支箱!H176)</f>
        <v>2</v>
      </c>
      <c r="I176" s="9">
        <f>IF([1]开闭所环网柜分支箱!I176="","",[1]开闭所环网柜分支箱!I176)</f>
        <v>3</v>
      </c>
      <c r="J176" s="9" t="str">
        <f>IF([1]开闭所环网柜分支箱!J176="","",[1]开闭所环网柜分支箱!J176)</f>
        <v>市辖</v>
      </c>
    </row>
    <row r="177" spans="1:10" x14ac:dyDescent="0.15">
      <c r="A177" s="9" t="str">
        <f>IF([1]开闭所环网柜分支箱!A177="","",[1]开闭所环网柜分支箱!A177)</f>
        <v>曹家线F2</v>
      </c>
      <c r="B177" s="9" t="str">
        <f>IF([1]开闭所环网柜分支箱!B177="","",[1]开闭所环网柜分支箱!B177)</f>
        <v>10kV</v>
      </c>
      <c r="C177" s="9">
        <f>IF([1]开闭所环网柜分支箱!C177="","",[1]开闭所环网柜分支箱!C177)</f>
        <v>2</v>
      </c>
      <c r="D177" s="9" t="str">
        <f>IF([1]开闭所环网柜分支箱!D177="","",[1]开闭所环网柜分支箱!D177)</f>
        <v>分区1</v>
      </c>
      <c r="E177" s="9" t="str">
        <f>IF([1]开闭所环网柜分支箱!E177="","",[1]开闭所环网柜分支箱!E177)</f>
        <v>142安贰线</v>
      </c>
      <c r="F177" s="9">
        <f>IF([1]开闭所环网柜分支箱!F177="","",[1]开闭所环网柜分支箱!F177)</f>
        <v>1999</v>
      </c>
      <c r="G177" s="9">
        <f>IF([1]开闭所环网柜分支箱!G177="","",[1]开闭所环网柜分支箱!G177)</f>
        <v>2012</v>
      </c>
      <c r="H177" s="9">
        <f>IF([1]开闭所环网柜分支箱!H177="","",[1]开闭所环网柜分支箱!H177)</f>
        <v>3</v>
      </c>
      <c r="I177" s="9">
        <f>IF([1]开闭所环网柜分支箱!I177="","",[1]开闭所环网柜分支箱!I177)</f>
        <v>3</v>
      </c>
      <c r="J177" s="9" t="str">
        <f>IF([1]开闭所环网柜分支箱!J177="","",[1]开闭所环网柜分支箱!J177)</f>
        <v>市辖</v>
      </c>
    </row>
    <row r="178" spans="1:10" x14ac:dyDescent="0.15">
      <c r="A178" s="9" t="str">
        <f>IF([1]开闭所环网柜分支箱!A178="","",[1]开闭所环网柜分支箱!A178)</f>
        <v>沿沪大道北贰配</v>
      </c>
      <c r="B178" s="9" t="str">
        <f>IF([1]开闭所环网柜分支箱!B178="","",[1]开闭所环网柜分支箱!B178)</f>
        <v>10kV</v>
      </c>
      <c r="C178" s="9">
        <f>IF([1]开闭所环网柜分支箱!C178="","",[1]开闭所环网柜分支箱!C178)</f>
        <v>2</v>
      </c>
      <c r="D178" s="9" t="str">
        <f>IF([1]开闭所环网柜分支箱!D178="","",[1]开闭所环网柜分支箱!D178)</f>
        <v>分区1</v>
      </c>
      <c r="E178" s="9" t="str">
        <f>IF([1]开闭所环网柜分支箱!E178="","",[1]开闭所环网柜分支箱!E178)</f>
        <v>142安贰线</v>
      </c>
      <c r="F178" s="9">
        <f>IF([1]开闭所环网柜分支箱!F178="","",[1]开闭所环网柜分支箱!F178)</f>
        <v>1999</v>
      </c>
      <c r="G178" s="9">
        <f>IF([1]开闭所环网柜分支箱!G178="","",[1]开闭所环网柜分支箱!G178)</f>
        <v>2012</v>
      </c>
      <c r="H178" s="9">
        <f>IF([1]开闭所环网柜分支箱!H178="","",[1]开闭所环网柜分支箱!H178)</f>
        <v>1</v>
      </c>
      <c r="I178" s="9">
        <f>IF([1]开闭所环网柜分支箱!I178="","",[1]开闭所环网柜分支箱!I178)</f>
        <v>3</v>
      </c>
      <c r="J178" s="9" t="str">
        <f>IF([1]开闭所环网柜分支箱!J178="","",[1]开闭所环网柜分支箱!J178)</f>
        <v>市辖</v>
      </c>
    </row>
    <row r="179" spans="1:10" x14ac:dyDescent="0.15">
      <c r="A179" s="9" t="str">
        <f>IF([1]开闭所环网柜分支箱!A179="","",[1]开闭所环网柜分支箱!A179)</f>
        <v>沿沪大道北配</v>
      </c>
      <c r="B179" s="9" t="str">
        <f>IF([1]开闭所环网柜分支箱!B179="","",[1]开闭所环网柜分支箱!B179)</f>
        <v>10kV</v>
      </c>
      <c r="C179" s="9">
        <f>IF([1]开闭所环网柜分支箱!C179="","",[1]开闭所环网柜分支箱!C179)</f>
        <v>2</v>
      </c>
      <c r="D179" s="9" t="str">
        <f>IF([1]开闭所环网柜分支箱!D179="","",[1]开闭所环网柜分支箱!D179)</f>
        <v>分区1</v>
      </c>
      <c r="E179" s="9" t="str">
        <f>IF([1]开闭所环网柜分支箱!E179="","",[1]开闭所环网柜分支箱!E179)</f>
        <v>142安贰线</v>
      </c>
      <c r="F179" s="9">
        <f>IF([1]开闭所环网柜分支箱!F179="","",[1]开闭所环网柜分支箱!F179)</f>
        <v>1999</v>
      </c>
      <c r="G179" s="9">
        <f>IF([1]开闭所环网柜分支箱!G179="","",[1]开闭所环网柜分支箱!G179)</f>
        <v>2012</v>
      </c>
      <c r="H179" s="9">
        <f>IF([1]开闭所环网柜分支箱!H179="","",[1]开闭所环网柜分支箱!H179)</f>
        <v>2</v>
      </c>
      <c r="I179" s="9">
        <f>IF([1]开闭所环网柜分支箱!I179="","",[1]开闭所环网柜分支箱!I179)</f>
        <v>3</v>
      </c>
      <c r="J179" s="9" t="str">
        <f>IF([1]开闭所环网柜分支箱!J179="","",[1]开闭所环网柜分支箱!J179)</f>
        <v>市辖</v>
      </c>
    </row>
    <row r="180" spans="1:10" x14ac:dyDescent="0.15">
      <c r="A180" s="9" t="str">
        <f>IF([1]开闭所环网柜分支箱!A180="","",[1]开闭所环网柜分支箱!A180)</f>
        <v>曹家线星庄南分支开关</v>
      </c>
      <c r="B180" s="9" t="str">
        <f>IF([1]开闭所环网柜分支箱!B180="","",[1]开闭所环网柜分支箱!B180)</f>
        <v>10kV</v>
      </c>
      <c r="C180" s="9">
        <f>IF([1]开闭所环网柜分支箱!C180="","",[1]开闭所环网柜分支箱!C180)</f>
        <v>2</v>
      </c>
      <c r="D180" s="9" t="str">
        <f>IF([1]开闭所环网柜分支箱!D180="","",[1]开闭所环网柜分支箱!D180)</f>
        <v>分区1</v>
      </c>
      <c r="E180" s="9" t="str">
        <f>IF([1]开闭所环网柜分支箱!E180="","",[1]开闭所环网柜分支箱!E180)</f>
        <v>142安贰线</v>
      </c>
      <c r="F180" s="9">
        <f>IF([1]开闭所环网柜分支箱!F180="","",[1]开闭所环网柜分支箱!F180)</f>
        <v>1999</v>
      </c>
      <c r="G180" s="9">
        <f>IF([1]开闭所环网柜分支箱!G180="","",[1]开闭所环网柜分支箱!G180)</f>
        <v>2012</v>
      </c>
      <c r="H180" s="9">
        <f>IF([1]开闭所环网柜分支箱!H180="","",[1]开闭所环网柜分支箱!H180)</f>
        <v>3</v>
      </c>
      <c r="I180" s="9">
        <f>IF([1]开闭所环网柜分支箱!I180="","",[1]开闭所环网柜分支箱!I180)</f>
        <v>3</v>
      </c>
      <c r="J180" s="9" t="str">
        <f>IF([1]开闭所环网柜分支箱!J180="","",[1]开闭所环网柜分支箱!J180)</f>
        <v>市辖</v>
      </c>
    </row>
    <row r="181" spans="1:10" x14ac:dyDescent="0.15">
      <c r="A181" s="9" t="str">
        <f>IF([1]开闭所环网柜分支箱!A181="","",[1]开闭所环网柜分支箱!A181)</f>
        <v>曹家线星庄北分支开关</v>
      </c>
      <c r="B181" s="9" t="str">
        <f>IF([1]开闭所环网柜分支箱!B181="","",[1]开闭所环网柜分支箱!B181)</f>
        <v>10kV</v>
      </c>
      <c r="C181" s="9">
        <f>IF([1]开闭所环网柜分支箱!C181="","",[1]开闭所环网柜分支箱!C181)</f>
        <v>2</v>
      </c>
      <c r="D181" s="9" t="str">
        <f>IF([1]开闭所环网柜分支箱!D181="","",[1]开闭所环网柜分支箱!D181)</f>
        <v>分区1</v>
      </c>
      <c r="E181" s="9" t="str">
        <f>IF([1]开闭所环网柜分支箱!E181="","",[1]开闭所环网柜分支箱!E181)</f>
        <v>142安贰线</v>
      </c>
      <c r="F181" s="9">
        <f>IF([1]开闭所环网柜分支箱!F181="","",[1]开闭所环网柜分支箱!F181)</f>
        <v>1999</v>
      </c>
      <c r="G181" s="9">
        <f>IF([1]开闭所环网柜分支箱!G181="","",[1]开闭所环网柜分支箱!G181)</f>
        <v>2012</v>
      </c>
      <c r="H181" s="9">
        <f>IF([1]开闭所环网柜分支箱!H181="","",[1]开闭所环网柜分支箱!H181)</f>
        <v>1</v>
      </c>
      <c r="I181" s="9">
        <f>IF([1]开闭所环网柜分支箱!I181="","",[1]开闭所环网柜分支箱!I181)</f>
        <v>3</v>
      </c>
      <c r="J181" s="9" t="str">
        <f>IF([1]开闭所环网柜分支箱!J181="","",[1]开闭所环网柜分支箱!J181)</f>
        <v>市辖</v>
      </c>
    </row>
    <row r="182" spans="1:10" x14ac:dyDescent="0.15">
      <c r="A182" s="9" t="str">
        <f>IF([1]开闭所环网柜分支箱!A182="","",[1]开闭所环网柜分支箱!A182)</f>
        <v>南市线集善南分支开关</v>
      </c>
      <c r="B182" s="9" t="str">
        <f>IF([1]开闭所环网柜分支箱!B182="","",[1]开闭所环网柜分支箱!B182)</f>
        <v>10kV</v>
      </c>
      <c r="C182" s="9">
        <f>IF([1]开闭所环网柜分支箱!C182="","",[1]开闭所环网柜分支箱!C182)</f>
        <v>2</v>
      </c>
      <c r="D182" s="9" t="str">
        <f>IF([1]开闭所环网柜分支箱!D182="","",[1]开闭所环网柜分支箱!D182)</f>
        <v>分区2</v>
      </c>
      <c r="E182" s="9" t="str">
        <f>IF([1]开闭所环网柜分支箱!E182="","",[1]开闭所环网柜分支箱!E182)</f>
        <v>138古南线</v>
      </c>
      <c r="F182" s="9">
        <f>IF([1]开闭所环网柜分支箱!F182="","",[1]开闭所环网柜分支箱!F182)</f>
        <v>1999</v>
      </c>
      <c r="G182" s="9">
        <f>IF([1]开闭所环网柜分支箱!G182="","",[1]开闭所环网柜分支箱!G182)</f>
        <v>2012</v>
      </c>
      <c r="H182" s="9">
        <f>IF([1]开闭所环网柜分支箱!H182="","",[1]开闭所环网柜分支箱!H182)</f>
        <v>2</v>
      </c>
      <c r="I182" s="9">
        <f>IF([1]开闭所环网柜分支箱!I182="","",[1]开闭所环网柜分支箱!I182)</f>
        <v>2</v>
      </c>
      <c r="J182" s="9" t="str">
        <f>IF([1]开闭所环网柜分支箱!J182="","",[1]开闭所环网柜分支箱!J182)</f>
        <v>市辖</v>
      </c>
    </row>
    <row r="183" spans="1:10" x14ac:dyDescent="0.15">
      <c r="A183" s="9" t="str">
        <f>IF([1]开闭所环网柜分支箱!A183="","",[1]开闭所环网柜分支箱!A183)</f>
        <v>曹家线生态园F1</v>
      </c>
      <c r="B183" s="9" t="str">
        <f>IF([1]开闭所环网柜分支箱!B183="","",[1]开闭所环网柜分支箱!B183)</f>
        <v>10kV</v>
      </c>
      <c r="C183" s="9">
        <f>IF([1]开闭所环网柜分支箱!C183="","",[1]开闭所环网柜分支箱!C183)</f>
        <v>2</v>
      </c>
      <c r="D183" s="9" t="str">
        <f>IF([1]开闭所环网柜分支箱!D183="","",[1]开闭所环网柜分支箱!D183)</f>
        <v>分区1</v>
      </c>
      <c r="E183" s="9" t="str">
        <f>IF([1]开闭所环网柜分支箱!E183="","",[1]开闭所环网柜分支箱!E183)</f>
        <v>142安贰线</v>
      </c>
      <c r="F183" s="9">
        <f>IF([1]开闭所环网柜分支箱!F183="","",[1]开闭所环网柜分支箱!F183)</f>
        <v>1999</v>
      </c>
      <c r="G183" s="9">
        <f>IF([1]开闭所环网柜分支箱!G183="","",[1]开闭所环网柜分支箱!G183)</f>
        <v>2012</v>
      </c>
      <c r="H183" s="9">
        <f>IF([1]开闭所环网柜分支箱!H183="","",[1]开闭所环网柜分支箱!H183)</f>
        <v>3</v>
      </c>
      <c r="I183" s="9">
        <f>IF([1]开闭所环网柜分支箱!I183="","",[1]开闭所环网柜分支箱!I183)</f>
        <v>3</v>
      </c>
      <c r="J183" s="9" t="str">
        <f>IF([1]开闭所环网柜分支箱!J183="","",[1]开闭所环网柜分支箱!J183)</f>
        <v>市辖</v>
      </c>
    </row>
    <row r="184" spans="1:10" x14ac:dyDescent="0.15">
      <c r="A184" s="9" t="str">
        <f>IF([1]开闭所环网柜分支箱!A184="","",[1]开闭所环网柜分支箱!A184)</f>
        <v>生态园壹配</v>
      </c>
      <c r="B184" s="9" t="str">
        <f>IF([1]开闭所环网柜分支箱!B184="","",[1]开闭所环网柜分支箱!B184)</f>
        <v>10kV</v>
      </c>
      <c r="C184" s="9">
        <f>IF([1]开闭所环网柜分支箱!C184="","",[1]开闭所环网柜分支箱!C184)</f>
        <v>2</v>
      </c>
      <c r="D184" s="9" t="str">
        <f>IF([1]开闭所环网柜分支箱!D184="","",[1]开闭所环网柜分支箱!D184)</f>
        <v>分区1</v>
      </c>
      <c r="E184" s="9" t="str">
        <f>IF([1]开闭所环网柜分支箱!E184="","",[1]开闭所环网柜分支箱!E184)</f>
        <v>142安贰线</v>
      </c>
      <c r="F184" s="9">
        <f>IF([1]开闭所环网柜分支箱!F184="","",[1]开闭所环网柜分支箱!F184)</f>
        <v>1998</v>
      </c>
      <c r="G184" s="9">
        <f>IF([1]开闭所环网柜分支箱!G184="","",[1]开闭所环网柜分支箱!G184)</f>
        <v>2012</v>
      </c>
      <c r="H184" s="9">
        <f>IF([1]开闭所环网柜分支箱!H184="","",[1]开闭所环网柜分支箱!H184)</f>
        <v>1</v>
      </c>
      <c r="I184" s="9">
        <f>IF([1]开闭所环网柜分支箱!I184="","",[1]开闭所环网柜分支箱!I184)</f>
        <v>3</v>
      </c>
      <c r="J184" s="9" t="str">
        <f>IF([1]开闭所环网柜分支箱!J184="","",[1]开闭所环网柜分支箱!J184)</f>
        <v>市辖</v>
      </c>
    </row>
    <row r="185" spans="1:10" x14ac:dyDescent="0.15">
      <c r="A185" s="9" t="str">
        <f>IF([1]开闭所环网柜分支箱!A185="","",[1]开闭所环网柜分支箱!A185)</f>
        <v>生态园贰配</v>
      </c>
      <c r="B185" s="9" t="str">
        <f>IF([1]开闭所环网柜分支箱!B185="","",[1]开闭所环网柜分支箱!B185)</f>
        <v>10kV</v>
      </c>
      <c r="C185" s="9">
        <f>IF([1]开闭所环网柜分支箱!C185="","",[1]开闭所环网柜分支箱!C185)</f>
        <v>2</v>
      </c>
      <c r="D185" s="9" t="str">
        <f>IF([1]开闭所环网柜分支箱!D185="","",[1]开闭所环网柜分支箱!D185)</f>
        <v>分区1</v>
      </c>
      <c r="E185" s="9" t="str">
        <f>IF([1]开闭所环网柜分支箱!E185="","",[1]开闭所环网柜分支箱!E185)</f>
        <v>142安贰线</v>
      </c>
      <c r="F185" s="9">
        <f>IF([1]开闭所环网柜分支箱!F185="","",[1]开闭所环网柜分支箱!F185)</f>
        <v>1998</v>
      </c>
      <c r="G185" s="9">
        <f>IF([1]开闭所环网柜分支箱!G185="","",[1]开闭所环网柜分支箱!G185)</f>
        <v>2012</v>
      </c>
      <c r="H185" s="9">
        <f>IF([1]开闭所环网柜分支箱!H185="","",[1]开闭所环网柜分支箱!H185)</f>
        <v>2</v>
      </c>
      <c r="I185" s="9">
        <f>IF([1]开闭所环网柜分支箱!I185="","",[1]开闭所环网柜分支箱!I185)</f>
        <v>3</v>
      </c>
      <c r="J185" s="9" t="str">
        <f>IF([1]开闭所环网柜分支箱!J185="","",[1]开闭所环网柜分支箱!J185)</f>
        <v>市辖</v>
      </c>
    </row>
    <row r="186" spans="1:10" x14ac:dyDescent="0.15">
      <c r="A186" s="9" t="str">
        <f>IF([1]开闭所环网柜分支箱!A186="","",[1]开闭所环网柜分支箱!A186)</f>
        <v>曹家线生态园分支开关</v>
      </c>
      <c r="B186" s="9" t="str">
        <f>IF([1]开闭所环网柜分支箱!B186="","",[1]开闭所环网柜分支箱!B186)</f>
        <v>10kV</v>
      </c>
      <c r="C186" s="9">
        <f>IF([1]开闭所环网柜分支箱!C186="","",[1]开闭所环网柜分支箱!C186)</f>
        <v>2</v>
      </c>
      <c r="D186" s="9" t="str">
        <f>IF([1]开闭所环网柜分支箱!D186="","",[1]开闭所环网柜分支箱!D186)</f>
        <v>分区1</v>
      </c>
      <c r="E186" s="9" t="str">
        <f>IF([1]开闭所环网柜分支箱!E186="","",[1]开闭所环网柜分支箱!E186)</f>
        <v>142安贰线</v>
      </c>
      <c r="F186" s="9">
        <f>IF([1]开闭所环网柜分支箱!F186="","",[1]开闭所环网柜分支箱!F186)</f>
        <v>1998</v>
      </c>
      <c r="G186" s="9">
        <f>IF([1]开闭所环网柜分支箱!G186="","",[1]开闭所环网柜分支箱!G186)</f>
        <v>2012</v>
      </c>
      <c r="H186" s="9">
        <f>IF([1]开闭所环网柜分支箱!H186="","",[1]开闭所环网柜分支箱!H186)</f>
        <v>3</v>
      </c>
      <c r="I186" s="9">
        <f>IF([1]开闭所环网柜分支箱!I186="","",[1]开闭所环网柜分支箱!I186)</f>
        <v>3</v>
      </c>
      <c r="J186" s="9" t="str">
        <f>IF([1]开闭所环网柜分支箱!J186="","",[1]开闭所环网柜分支箱!J186)</f>
        <v>市辖</v>
      </c>
    </row>
    <row r="187" spans="1:10" x14ac:dyDescent="0.15">
      <c r="A187" s="9" t="str">
        <f>IF([1]开闭所环网柜分支箱!A187="","",[1]开闭所环网柜分支箱!A187)</f>
        <v>绿地大道壹号配</v>
      </c>
      <c r="B187" s="9" t="str">
        <f>IF([1]开闭所环网柜分支箱!B187="","",[1]开闭所环网柜分支箱!B187)</f>
        <v>10kV</v>
      </c>
      <c r="C187" s="9">
        <f>IF([1]开闭所环网柜分支箱!C187="","",[1]开闭所环网柜分支箱!C187)</f>
        <v>2</v>
      </c>
      <c r="D187" s="9" t="str">
        <f>IF([1]开闭所环网柜分支箱!D187="","",[1]开闭所环网柜分支箱!D187)</f>
        <v>分区4</v>
      </c>
      <c r="E187" s="9" t="str">
        <f>IF([1]开闭所环网柜分支箱!E187="","",[1]开闭所环网柜分支箱!E187)</f>
        <v>138古南线</v>
      </c>
      <c r="F187" s="9">
        <f>IF([1]开闭所环网柜分支箱!F187="","",[1]开闭所环网柜分支箱!F187)</f>
        <v>1998</v>
      </c>
      <c r="G187" s="9">
        <f>IF([1]开闭所环网柜分支箱!G187="","",[1]开闭所环网柜分支箱!G187)</f>
        <v>2012</v>
      </c>
      <c r="H187" s="9">
        <f>IF([1]开闭所环网柜分支箱!H187="","",[1]开闭所环网柜分支箱!H187)</f>
        <v>1</v>
      </c>
      <c r="I187" s="9">
        <f>IF([1]开闭所环网柜分支箱!I187="","",[1]开闭所环网柜分支箱!I187)</f>
        <v>1</v>
      </c>
      <c r="J187" s="9" t="str">
        <f>IF([1]开闭所环网柜分支箱!J187="","",[1]开闭所环网柜分支箱!J187)</f>
        <v>市辖</v>
      </c>
    </row>
    <row r="188" spans="1:10" x14ac:dyDescent="0.15">
      <c r="A188" s="9" t="str">
        <f>IF([1]开闭所环网柜分支箱!A188="","",[1]开闭所环网柜分支箱!A188)</f>
        <v>公桥线绿地大道F1</v>
      </c>
      <c r="B188" s="9" t="str">
        <f>IF([1]开闭所环网柜分支箱!B188="","",[1]开闭所环网柜分支箱!B188)</f>
        <v>10kV</v>
      </c>
      <c r="C188" s="9">
        <f>IF([1]开闭所环网柜分支箱!C188="","",[1]开闭所环网柜分支箱!C188)</f>
        <v>2</v>
      </c>
      <c r="D188" s="9" t="str">
        <f>IF([1]开闭所环网柜分支箱!D188="","",[1]开闭所环网柜分支箱!D188)</f>
        <v>分区4</v>
      </c>
      <c r="E188" s="9" t="str">
        <f>IF([1]开闭所环网柜分支箱!E188="","",[1]开闭所环网柜分支箱!E188)</f>
        <v>138古南线</v>
      </c>
      <c r="F188" s="9">
        <f>IF([1]开闭所环网柜分支箱!F188="","",[1]开闭所环网柜分支箱!F188)</f>
        <v>1998</v>
      </c>
      <c r="G188" s="9">
        <f>IF([1]开闭所环网柜分支箱!G188="","",[1]开闭所环网柜分支箱!G188)</f>
        <v>2012</v>
      </c>
      <c r="H188" s="9">
        <f>IF([1]开闭所环网柜分支箱!H188="","",[1]开闭所环网柜分支箱!H188)</f>
        <v>2</v>
      </c>
      <c r="I188" s="9">
        <f>IF([1]开闭所环网柜分支箱!I188="","",[1]开闭所环网柜分支箱!I188)</f>
        <v>1</v>
      </c>
      <c r="J188" s="9" t="str">
        <f>IF([1]开闭所环网柜分支箱!J188="","",[1]开闭所环网柜分支箱!J188)</f>
        <v>市辖</v>
      </c>
    </row>
    <row r="189" spans="1:10" x14ac:dyDescent="0.15">
      <c r="A189" s="9" t="str">
        <f>IF([1]开闭所环网柜分支箱!A189="","",[1]开闭所环网柜分支箱!A189)</f>
        <v>绿地家世界东配</v>
      </c>
      <c r="B189" s="9" t="str">
        <f>IF([1]开闭所环网柜分支箱!B189="","",[1]开闭所环网柜分支箱!B189)</f>
        <v>10kV</v>
      </c>
      <c r="C189" s="9">
        <f>IF([1]开闭所环网柜分支箱!C189="","",[1]开闭所环网柜分支箱!C189)</f>
        <v>2</v>
      </c>
      <c r="D189" s="9" t="str">
        <f>IF([1]开闭所环网柜分支箱!D189="","",[1]开闭所环网柜分支箱!D189)</f>
        <v>分区2</v>
      </c>
      <c r="E189" s="9" t="str">
        <f>IF([1]开闭所环网柜分支箱!E189="","",[1]开闭所环网柜分支箱!E189)</f>
        <v>138古南线</v>
      </c>
      <c r="F189" s="9">
        <f>IF([1]开闭所环网柜分支箱!F189="","",[1]开闭所环网柜分支箱!F189)</f>
        <v>1998</v>
      </c>
      <c r="G189" s="9">
        <f>IF([1]开闭所环网柜分支箱!G189="","",[1]开闭所环网柜分支箱!G189)</f>
        <v>2012</v>
      </c>
      <c r="H189" s="9">
        <f>IF([1]开闭所环网柜分支箱!H189="","",[1]开闭所环网柜分支箱!H189)</f>
        <v>3</v>
      </c>
      <c r="I189" s="9">
        <f>IF([1]开闭所环网柜分支箱!I189="","",[1]开闭所环网柜分支箱!I189)</f>
        <v>2</v>
      </c>
      <c r="J189" s="9" t="str">
        <f>IF([1]开闭所环网柜分支箱!J189="","",[1]开闭所环网柜分支箱!J189)</f>
        <v>市辖</v>
      </c>
    </row>
    <row r="190" spans="1:10" x14ac:dyDescent="0.15">
      <c r="A190" s="9" t="str">
        <f>IF([1]开闭所环网柜分支箱!A190="","",[1]开闭所环网柜分支箱!A190)</f>
        <v>绿地大道叁号配</v>
      </c>
      <c r="B190" s="9" t="str">
        <f>IF([1]开闭所环网柜分支箱!B190="","",[1]开闭所环网柜分支箱!B190)</f>
        <v>10kV</v>
      </c>
      <c r="C190" s="9">
        <f>IF([1]开闭所环网柜分支箱!C190="","",[1]开闭所环网柜分支箱!C190)</f>
        <v>2</v>
      </c>
      <c r="D190" s="9" t="str">
        <f>IF([1]开闭所环网柜分支箱!D190="","",[1]开闭所环网柜分支箱!D190)</f>
        <v>分区2</v>
      </c>
      <c r="E190" s="9" t="str">
        <f>IF([1]开闭所环网柜分支箱!E190="","",[1]开闭所环网柜分支箱!E190)</f>
        <v>138古南线</v>
      </c>
      <c r="F190" s="9">
        <f>IF([1]开闭所环网柜分支箱!F190="","",[1]开闭所环网柜分支箱!F190)</f>
        <v>1998</v>
      </c>
      <c r="G190" s="9">
        <f>IF([1]开闭所环网柜分支箱!G190="","",[1]开闭所环网柜分支箱!G190)</f>
        <v>2012</v>
      </c>
      <c r="H190" s="9">
        <f>IF([1]开闭所环网柜分支箱!H190="","",[1]开闭所环网柜分支箱!H190)</f>
        <v>1</v>
      </c>
      <c r="I190" s="9">
        <f>IF([1]开闭所环网柜分支箱!I190="","",[1]开闭所环网柜分支箱!I190)</f>
        <v>2</v>
      </c>
      <c r="J190" s="9" t="str">
        <f>IF([1]开闭所环网柜分支箱!J190="","",[1]开闭所环网柜分支箱!J190)</f>
        <v>市辖</v>
      </c>
    </row>
    <row r="191" spans="1:10" x14ac:dyDescent="0.15">
      <c r="A191" s="9" t="str">
        <f>IF([1]开闭所环网柜分支箱!A191="","",[1]开闭所环网柜分支箱!A191)</f>
        <v>公桥线国际家园C区配</v>
      </c>
      <c r="B191" s="9" t="str">
        <f>IF([1]开闭所环网柜分支箱!B191="","",[1]开闭所环网柜分支箱!B191)</f>
        <v>10kV</v>
      </c>
      <c r="C191" s="9">
        <f>IF([1]开闭所环网柜分支箱!C191="","",[1]开闭所环网柜分支箱!C191)</f>
        <v>2</v>
      </c>
      <c r="D191" s="9" t="str">
        <f>IF([1]开闭所环网柜分支箱!D191="","",[1]开闭所环网柜分支箱!D191)</f>
        <v>分区2</v>
      </c>
      <c r="E191" s="9" t="str">
        <f>IF([1]开闭所环网柜分支箱!E191="","",[1]开闭所环网柜分支箱!E191)</f>
        <v>138古南线</v>
      </c>
      <c r="F191" s="9">
        <f>IF([1]开闭所环网柜分支箱!F191="","",[1]开闭所环网柜分支箱!F191)</f>
        <v>1998</v>
      </c>
      <c r="G191" s="9">
        <f>IF([1]开闭所环网柜分支箱!G191="","",[1]开闭所环网柜分支箱!G191)</f>
        <v>2012</v>
      </c>
      <c r="H191" s="9">
        <f>IF([1]开闭所环网柜分支箱!H191="","",[1]开闭所环网柜分支箱!H191)</f>
        <v>2</v>
      </c>
      <c r="I191" s="9">
        <f>IF([1]开闭所环网柜分支箱!I191="","",[1]开闭所环网柜分支箱!I191)</f>
        <v>2</v>
      </c>
      <c r="J191" s="9" t="str">
        <f>IF([1]开闭所环网柜分支箱!J191="","",[1]开闭所环网柜分支箱!J191)</f>
        <v>市辖</v>
      </c>
    </row>
    <row r="192" spans="1:10" x14ac:dyDescent="0.15">
      <c r="A192" s="9" t="str">
        <f>IF([1]开闭所环网柜分支箱!A192="","",[1]开闭所环网柜分支箱!A192)</f>
        <v>公桥线绿地大道叁号分支开关</v>
      </c>
      <c r="B192" s="9" t="str">
        <f>IF([1]开闭所环网柜分支箱!B192="","",[1]开闭所环网柜分支箱!B192)</f>
        <v>10kV</v>
      </c>
      <c r="C192" s="9">
        <f>IF([1]开闭所环网柜分支箱!C192="","",[1]开闭所环网柜分支箱!C192)</f>
        <v>2</v>
      </c>
      <c r="D192" s="9" t="str">
        <f>IF([1]开闭所环网柜分支箱!D192="","",[1]开闭所环网柜分支箱!D192)</f>
        <v>分区3</v>
      </c>
      <c r="E192" s="9" t="str">
        <f>IF([1]开闭所环网柜分支箱!E192="","",[1]开闭所环网柜分支箱!E192)</f>
        <v>139公桥线</v>
      </c>
      <c r="F192" s="9">
        <f>IF([1]开闭所环网柜分支箱!F192="","",[1]开闭所环网柜分支箱!F192)</f>
        <v>1998</v>
      </c>
      <c r="G192" s="9">
        <f>IF([1]开闭所环网柜分支箱!G192="","",[1]开闭所环网柜分支箱!G192)</f>
        <v>2012</v>
      </c>
      <c r="H192" s="9">
        <f>IF([1]开闭所环网柜分支箱!H192="","",[1]开闭所环网柜分支箱!H192)</f>
        <v>3</v>
      </c>
      <c r="I192" s="9">
        <f>IF([1]开闭所环网柜分支箱!I192="","",[1]开闭所环网柜分支箱!I192)</f>
        <v>0</v>
      </c>
      <c r="J192" s="9" t="str">
        <f>IF([1]开闭所环网柜分支箱!J192="","",[1]开闭所环网柜分支箱!J192)</f>
        <v>县级</v>
      </c>
    </row>
    <row r="193" spans="1:10" x14ac:dyDescent="0.15">
      <c r="A193" s="9" t="str">
        <f>IF([1]开闭所环网柜分支箱!A193="","",[1]开闭所环网柜分支箱!A193)</f>
        <v>国际广场东配</v>
      </c>
      <c r="B193" s="9" t="str">
        <f>IF([1]开闭所环网柜分支箱!B193="","",[1]开闭所环网柜分支箱!B193)</f>
        <v>10kV</v>
      </c>
      <c r="C193" s="9">
        <f>IF([1]开闭所环网柜分支箱!C193="","",[1]开闭所环网柜分支箱!C193)</f>
        <v>2</v>
      </c>
      <c r="D193" s="9" t="str">
        <f>IF([1]开闭所环网柜分支箱!D193="","",[1]开闭所环网柜分支箱!D193)</f>
        <v>分区2</v>
      </c>
      <c r="E193" s="9" t="str">
        <f>IF([1]开闭所环网柜分支箱!E193="","",[1]开闭所环网柜分支箱!E193)</f>
        <v>138古南线</v>
      </c>
      <c r="F193" s="9">
        <f>IF([1]开闭所环网柜分支箱!F193="","",[1]开闭所环网柜分支箱!F193)</f>
        <v>1997</v>
      </c>
      <c r="G193" s="9">
        <f>IF([1]开闭所环网柜分支箱!G193="","",[1]开闭所环网柜分支箱!G193)</f>
        <v>2012</v>
      </c>
      <c r="H193" s="9">
        <f>IF([1]开闭所环网柜分支箱!H193="","",[1]开闭所环网柜分支箱!H193)</f>
        <v>1</v>
      </c>
      <c r="I193" s="9">
        <f>IF([1]开闭所环网柜分支箱!I193="","",[1]开闭所环网柜分支箱!I193)</f>
        <v>2</v>
      </c>
      <c r="J193" s="9" t="str">
        <f>IF([1]开闭所环网柜分支箱!J193="","",[1]开闭所环网柜分支箱!J193)</f>
        <v>市辖</v>
      </c>
    </row>
    <row r="194" spans="1:10" x14ac:dyDescent="0.15">
      <c r="A194" s="9" t="str">
        <f>IF([1]开闭所环网柜分支箱!A194="","",[1]开闭所环网柜分支箱!A194)</f>
        <v>公桥线绿地大道伍号分支开关</v>
      </c>
      <c r="B194" s="9" t="str">
        <f>IF([1]开闭所环网柜分支箱!B194="","",[1]开闭所环网柜分支箱!B194)</f>
        <v>10kV</v>
      </c>
      <c r="C194" s="9">
        <f>IF([1]开闭所环网柜分支箱!C194="","",[1]开闭所环网柜分支箱!C194)</f>
        <v>2</v>
      </c>
      <c r="D194" s="9" t="str">
        <f>IF([1]开闭所环网柜分支箱!D194="","",[1]开闭所环网柜分支箱!D194)</f>
        <v>分区3</v>
      </c>
      <c r="E194" s="9" t="str">
        <f>IF([1]开闭所环网柜分支箱!E194="","",[1]开闭所环网柜分支箱!E194)</f>
        <v>138绿中线</v>
      </c>
      <c r="F194" s="9">
        <f>IF([1]开闭所环网柜分支箱!F194="","",[1]开闭所环网柜分支箱!F194)</f>
        <v>1997</v>
      </c>
      <c r="G194" s="9">
        <f>IF([1]开闭所环网柜分支箱!G194="","",[1]开闭所环网柜分支箱!G194)</f>
        <v>2012</v>
      </c>
      <c r="H194" s="9">
        <f>IF([1]开闭所环网柜分支箱!H194="","",[1]开闭所环网柜分支箱!H194)</f>
        <v>2</v>
      </c>
      <c r="I194" s="9">
        <f>IF([1]开闭所环网柜分支箱!I194="","",[1]开闭所环网柜分支箱!I194)</f>
        <v>3</v>
      </c>
      <c r="J194" s="9" t="str">
        <f>IF([1]开闭所环网柜分支箱!J194="","",[1]开闭所环网柜分支箱!J194)</f>
        <v>县级</v>
      </c>
    </row>
    <row r="195" spans="1:10" x14ac:dyDescent="0.15">
      <c r="A195" s="9" t="str">
        <f>IF([1]开闭所环网柜分支箱!A195="","",[1]开闭所环网柜分支箱!A195)</f>
        <v>孝贤坊东配</v>
      </c>
      <c r="B195" s="9" t="str">
        <f>IF([1]开闭所环网柜分支箱!B195="","",[1]开闭所环网柜分支箱!B195)</f>
        <v>10kV</v>
      </c>
      <c r="C195" s="9">
        <f>IF([1]开闭所环网柜分支箱!C195="","",[1]开闭所环网柜分支箱!C195)</f>
        <v>2</v>
      </c>
      <c r="D195" s="9" t="str">
        <f>IF([1]开闭所环网柜分支箱!D195="","",[1]开闭所环网柜分支箱!D195)</f>
        <v>分区3</v>
      </c>
      <c r="E195" s="9" t="str">
        <f>IF([1]开闭所环网柜分支箱!E195="","",[1]开闭所环网柜分支箱!E195)</f>
        <v>138绿中线</v>
      </c>
      <c r="F195" s="9">
        <f>IF([1]开闭所环网柜分支箱!F195="","",[1]开闭所环网柜分支箱!F195)</f>
        <v>1997</v>
      </c>
      <c r="G195" s="9">
        <f>IF([1]开闭所环网柜分支箱!G195="","",[1]开闭所环网柜分支箱!G195)</f>
        <v>2012</v>
      </c>
      <c r="H195" s="9">
        <f>IF([1]开闭所环网柜分支箱!H195="","",[1]开闭所环网柜分支箱!H195)</f>
        <v>3</v>
      </c>
      <c r="I195" s="9">
        <f>IF([1]开闭所环网柜分支箱!I195="","",[1]开闭所环网柜分支箱!I195)</f>
        <v>3</v>
      </c>
      <c r="J195" s="9" t="str">
        <f>IF([1]开闭所环网柜分支箱!J195="","",[1]开闭所环网柜分支箱!J195)</f>
        <v>县级</v>
      </c>
    </row>
    <row r="196" spans="1:10" x14ac:dyDescent="0.15">
      <c r="A196" s="9" t="str">
        <f>IF([1]开闭所环网柜分支箱!A196="","",[1]开闭所环网柜分支箱!A196)</f>
        <v>孝贤同济配</v>
      </c>
      <c r="B196" s="9" t="str">
        <f>IF([1]开闭所环网柜分支箱!B196="","",[1]开闭所环网柜分支箱!B196)</f>
        <v>10kV</v>
      </c>
      <c r="C196" s="9">
        <f>IF([1]开闭所环网柜分支箱!C196="","",[1]开闭所环网柜分支箱!C196)</f>
        <v>2</v>
      </c>
      <c r="D196" s="9" t="str">
        <f>IF([1]开闭所环网柜分支箱!D196="","",[1]开闭所环网柜分支箱!D196)</f>
        <v>分区3</v>
      </c>
      <c r="E196" s="9" t="str">
        <f>IF([1]开闭所环网柜分支箱!E196="","",[1]开闭所环网柜分支箱!E196)</f>
        <v>138绿中线</v>
      </c>
      <c r="F196" s="9">
        <f>IF([1]开闭所环网柜分支箱!F196="","",[1]开闭所环网柜分支箱!F196)</f>
        <v>1997</v>
      </c>
      <c r="G196" s="9">
        <f>IF([1]开闭所环网柜分支箱!G196="","",[1]开闭所环网柜分支箱!G196)</f>
        <v>2012</v>
      </c>
      <c r="H196" s="9">
        <f>IF([1]开闭所环网柜分支箱!H196="","",[1]开闭所环网柜分支箱!H196)</f>
        <v>1</v>
      </c>
      <c r="I196" s="9">
        <f>IF([1]开闭所环网柜分支箱!I196="","",[1]开闭所环网柜分支箱!I196)</f>
        <v>3</v>
      </c>
      <c r="J196" s="9" t="str">
        <f>IF([1]开闭所环网柜分支箱!J196="","",[1]开闭所环网柜分支箱!J196)</f>
        <v>县级</v>
      </c>
    </row>
    <row r="197" spans="1:10" x14ac:dyDescent="0.15">
      <c r="A197" s="9" t="str">
        <f>IF([1]开闭所环网柜分支箱!A197="","",[1]开闭所环网柜分支箱!A197)</f>
        <v>公桥线建邦环境分支开关</v>
      </c>
      <c r="B197" s="9" t="str">
        <f>IF([1]开闭所环网柜分支箱!B197="","",[1]开闭所环网柜分支箱!B197)</f>
        <v>10kV</v>
      </c>
      <c r="C197" s="9">
        <f>IF([1]开闭所环网柜分支箱!C197="","",[1]开闭所环网柜分支箱!C197)</f>
        <v>2</v>
      </c>
      <c r="D197" s="9" t="str">
        <f>IF([1]开闭所环网柜分支箱!D197="","",[1]开闭所环网柜分支箱!D197)</f>
        <v>分区3</v>
      </c>
      <c r="E197" s="9" t="str">
        <f>IF([1]开闭所环网柜分支箱!E197="","",[1]开闭所环网柜分支箱!E197)</f>
        <v>138绿中线</v>
      </c>
      <c r="F197" s="9">
        <f>IF([1]开闭所环网柜分支箱!F197="","",[1]开闭所环网柜分支箱!F197)</f>
        <v>1997</v>
      </c>
      <c r="G197" s="9">
        <f>IF([1]开闭所环网柜分支箱!G197="","",[1]开闭所环网柜分支箱!G197)</f>
        <v>2012</v>
      </c>
      <c r="H197" s="9">
        <f>IF([1]开闭所环网柜分支箱!H197="","",[1]开闭所环网柜分支箱!H197)</f>
        <v>2</v>
      </c>
      <c r="I197" s="9">
        <f>IF([1]开闭所环网柜分支箱!I197="","",[1]开闭所环网柜分支箱!I197)</f>
        <v>3</v>
      </c>
      <c r="J197" s="9" t="str">
        <f>IF([1]开闭所环网柜分支箱!J197="","",[1]开闭所环网柜分支箱!J197)</f>
        <v>县级</v>
      </c>
    </row>
    <row r="198" spans="1:10" x14ac:dyDescent="0.15">
      <c r="A198" s="9" t="str">
        <f>IF([1]开闭所环网柜分支箱!A198="","",[1]开闭所环网柜分支箱!A198)</f>
        <v>商务人才东配</v>
      </c>
      <c r="B198" s="9" t="str">
        <f>IF([1]开闭所环网柜分支箱!B198="","",[1]开闭所环网柜分支箱!B198)</f>
        <v>10kV</v>
      </c>
      <c r="C198" s="9">
        <f>IF([1]开闭所环网柜分支箱!C198="","",[1]开闭所环网柜分支箱!C198)</f>
        <v>2</v>
      </c>
      <c r="D198" s="9" t="str">
        <f>IF([1]开闭所环网柜分支箱!D198="","",[1]开闭所环网柜分支箱!D198)</f>
        <v>分区3</v>
      </c>
      <c r="E198" s="9" t="str">
        <f>IF([1]开闭所环网柜分支箱!E198="","",[1]开闭所环网柜分支箱!E198)</f>
        <v>138绿中线</v>
      </c>
      <c r="F198" s="9">
        <f>IF([1]开闭所环网柜分支箱!F198="","",[1]开闭所环网柜分支箱!F198)</f>
        <v>1997</v>
      </c>
      <c r="G198" s="9">
        <f>IF([1]开闭所环网柜分支箱!G198="","",[1]开闭所环网柜分支箱!G198)</f>
        <v>2012</v>
      </c>
      <c r="H198" s="9">
        <f>IF([1]开闭所环网柜分支箱!H198="","",[1]开闭所环网柜分支箱!H198)</f>
        <v>3</v>
      </c>
      <c r="I198" s="9">
        <f>IF([1]开闭所环网柜分支箱!I198="","",[1]开闭所环网柜分支箱!I198)</f>
        <v>3</v>
      </c>
      <c r="J198" s="9" t="str">
        <f>IF([1]开闭所环网柜分支箱!J198="","",[1]开闭所环网柜分支箱!J198)</f>
        <v>县级</v>
      </c>
    </row>
    <row r="199" spans="1:10" x14ac:dyDescent="0.15">
      <c r="A199" s="9" t="str">
        <f>IF([1]开闭所环网柜分支箱!A199="","",[1]开闭所环网柜分支箱!A199)</f>
        <v>商务人才F1</v>
      </c>
      <c r="B199" s="9" t="str">
        <f>IF([1]开闭所环网柜分支箱!B199="","",[1]开闭所环网柜分支箱!B199)</f>
        <v>10kV</v>
      </c>
      <c r="C199" s="9">
        <f>IF([1]开闭所环网柜分支箱!C199="","",[1]开闭所环网柜分支箱!C199)</f>
        <v>2</v>
      </c>
      <c r="D199" s="9" t="str">
        <f>IF([1]开闭所环网柜分支箱!D199="","",[1]开闭所环网柜分支箱!D199)</f>
        <v>分区3</v>
      </c>
      <c r="E199" s="9" t="str">
        <f>IF([1]开闭所环网柜分支箱!E199="","",[1]开闭所环网柜分支箱!E199)</f>
        <v>138绿中线</v>
      </c>
      <c r="F199" s="9">
        <f>IF([1]开闭所环网柜分支箱!F199="","",[1]开闭所环网柜分支箱!F199)</f>
        <v>1997</v>
      </c>
      <c r="G199" s="9">
        <f>IF([1]开闭所环网柜分支箱!G199="","",[1]开闭所环网柜分支箱!G199)</f>
        <v>2012</v>
      </c>
      <c r="H199" s="9">
        <f>IF([1]开闭所环网柜分支箱!H199="","",[1]开闭所环网柜分支箱!H199)</f>
        <v>1</v>
      </c>
      <c r="I199" s="9">
        <f>IF([1]开闭所环网柜分支箱!I199="","",[1]开闭所环网柜分支箱!I199)</f>
        <v>3</v>
      </c>
      <c r="J199" s="9" t="str">
        <f>IF([1]开闭所环网柜分支箱!J199="","",[1]开闭所环网柜分支箱!J199)</f>
        <v>县级</v>
      </c>
    </row>
    <row r="200" spans="1:10" x14ac:dyDescent="0.15">
      <c r="A200" s="9" t="str">
        <f>IF([1]开闭所环网柜分支箱!A200="","",[1]开闭所环网柜分支箱!A200)</f>
        <v>高速曹安配</v>
      </c>
      <c r="B200" s="9" t="str">
        <f>IF([1]开闭所环网柜分支箱!B200="","",[1]开闭所环网柜分支箱!B200)</f>
        <v>10kV</v>
      </c>
      <c r="C200" s="9">
        <f>IF([1]开闭所环网柜分支箱!C200="","",[1]开闭所环网柜分支箱!C200)</f>
        <v>2</v>
      </c>
      <c r="D200" s="9" t="str">
        <f>IF([1]开闭所环网柜分支箱!D200="","",[1]开闭所环网柜分支箱!D200)</f>
        <v>分区4</v>
      </c>
      <c r="E200" s="9" t="str">
        <f>IF([1]开闭所环网柜分支箱!E200="","",[1]开闭所环网柜分支箱!E200)</f>
        <v>138古南线</v>
      </c>
      <c r="F200" s="9">
        <f>IF([1]开闭所环网柜分支箱!F200="","",[1]开闭所环网柜分支箱!F200)</f>
        <v>1997</v>
      </c>
      <c r="G200" s="9">
        <f>IF([1]开闭所环网柜分支箱!G200="","",[1]开闭所环网柜分支箱!G200)</f>
        <v>2012</v>
      </c>
      <c r="H200" s="9">
        <f>IF([1]开闭所环网柜分支箱!H200="","",[1]开闭所环网柜分支箱!H200)</f>
        <v>2</v>
      </c>
      <c r="I200" s="9">
        <f>IF([1]开闭所环网柜分支箱!I200="","",[1]开闭所环网柜分支箱!I200)</f>
        <v>1</v>
      </c>
      <c r="J200" s="9" t="str">
        <f>IF([1]开闭所环网柜分支箱!J200="","",[1]开闭所环网柜分支箱!J200)</f>
        <v>市辖</v>
      </c>
    </row>
    <row r="201" spans="1:10" x14ac:dyDescent="0.15">
      <c r="A201" s="9" t="str">
        <f>IF([1]开闭所环网柜分支箱!A201="","",[1]开闭所环网柜分支箱!A201)</f>
        <v>安壹线F1</v>
      </c>
      <c r="B201" s="9" t="str">
        <f>IF([1]开闭所环网柜分支箱!B201="","",[1]开闭所环网柜分支箱!B201)</f>
        <v>10kV</v>
      </c>
      <c r="C201" s="9">
        <f>IF([1]开闭所环网柜分支箱!C201="","",[1]开闭所环网柜分支箱!C201)</f>
        <v>2</v>
      </c>
      <c r="D201" s="9" t="str">
        <f>IF([1]开闭所环网柜分支箱!D201="","",[1]开闭所环网柜分支箱!D201)</f>
        <v>分区4</v>
      </c>
      <c r="E201" s="9" t="str">
        <f>IF([1]开闭所环网柜分支箱!E201="","",[1]开闭所环网柜分支箱!E201)</f>
        <v>138古南线</v>
      </c>
      <c r="F201" s="9">
        <f>IF([1]开闭所环网柜分支箱!F201="","",[1]开闭所环网柜分支箱!F201)</f>
        <v>1997</v>
      </c>
      <c r="G201" s="9">
        <f>IF([1]开闭所环网柜分支箱!G201="","",[1]开闭所环网柜分支箱!G201)</f>
        <v>2012</v>
      </c>
      <c r="H201" s="9">
        <f>IF([1]开闭所环网柜分支箱!H201="","",[1]开闭所环网柜分支箱!H201)</f>
        <v>3</v>
      </c>
      <c r="I201" s="9">
        <f>IF([1]开闭所环网柜分支箱!I201="","",[1]开闭所环网柜分支箱!I201)</f>
        <v>1</v>
      </c>
      <c r="J201" s="9" t="str">
        <f>IF([1]开闭所环网柜分支箱!J201="","",[1]开闭所环网柜分支箱!J201)</f>
        <v>市辖</v>
      </c>
    </row>
    <row r="202" spans="1:10" x14ac:dyDescent="0.15">
      <c r="A202" s="9" t="str">
        <f>IF([1]开闭所环网柜分支箱!A202="","",[1]开闭所环网柜分支箱!A202)</f>
        <v>国道曹安配</v>
      </c>
      <c r="B202" s="9" t="str">
        <f>IF([1]开闭所环网柜分支箱!B202="","",[1]开闭所环网柜分支箱!B202)</f>
        <v>10kV</v>
      </c>
      <c r="C202" s="9">
        <f>IF([1]开闭所环网柜分支箱!C202="","",[1]开闭所环网柜分支箱!C202)</f>
        <v>2</v>
      </c>
      <c r="D202" s="9" t="str">
        <f>IF([1]开闭所环网柜分支箱!D202="","",[1]开闭所环网柜分支箱!D202)</f>
        <v>分区4</v>
      </c>
      <c r="E202" s="9" t="str">
        <f>IF([1]开闭所环网柜分支箱!E202="","",[1]开闭所环网柜分支箱!E202)</f>
        <v>138古南线</v>
      </c>
      <c r="F202" s="9">
        <f>IF([1]开闭所环网柜分支箱!F202="","",[1]开闭所环网柜分支箱!F202)</f>
        <v>1996</v>
      </c>
      <c r="G202" s="9">
        <f>IF([1]开闭所环网柜分支箱!G202="","",[1]开闭所环网柜分支箱!G202)</f>
        <v>2012</v>
      </c>
      <c r="H202" s="9">
        <f>IF([1]开闭所环网柜分支箱!H202="","",[1]开闭所环网柜分支箱!H202)</f>
        <v>1</v>
      </c>
      <c r="I202" s="9">
        <f>IF([1]开闭所环网柜分支箱!I202="","",[1]开闭所环网柜分支箱!I202)</f>
        <v>1</v>
      </c>
      <c r="J202" s="9" t="str">
        <f>IF([1]开闭所环网柜分支箱!J202="","",[1]开闭所环网柜分支箱!J202)</f>
        <v>市辖</v>
      </c>
    </row>
    <row r="203" spans="1:10" x14ac:dyDescent="0.15">
      <c r="A203" s="9" t="str">
        <f>IF([1]开闭所环网柜分支箱!A203="","",[1]开闭所环网柜分支箱!A203)</f>
        <v>曹环东配</v>
      </c>
      <c r="B203" s="9" t="str">
        <f>IF([1]开闭所环网柜分支箱!B203="","",[1]开闭所环网柜分支箱!B203)</f>
        <v>10kV</v>
      </c>
      <c r="C203" s="9">
        <f>IF([1]开闭所环网柜分支箱!C203="","",[1]开闭所环网柜分支箱!C203)</f>
        <v>2</v>
      </c>
      <c r="D203" s="9" t="str">
        <f>IF([1]开闭所环网柜分支箱!D203="","",[1]开闭所环网柜分支箱!D203)</f>
        <v>分区4</v>
      </c>
      <c r="E203" s="9" t="str">
        <f>IF([1]开闭所环网柜分支箱!E203="","",[1]开闭所环网柜分支箱!E203)</f>
        <v>138古南线</v>
      </c>
      <c r="F203" s="9">
        <f>IF([1]开闭所环网柜分支箱!F203="","",[1]开闭所环网柜分支箱!F203)</f>
        <v>1996</v>
      </c>
      <c r="G203" s="9">
        <f>IF([1]开闭所环网柜分支箱!G203="","",[1]开闭所环网柜分支箱!G203)</f>
        <v>2012</v>
      </c>
      <c r="H203" s="9">
        <f>IF([1]开闭所环网柜分支箱!H203="","",[1]开闭所环网柜分支箱!H203)</f>
        <v>2</v>
      </c>
      <c r="I203" s="9">
        <f>IF([1]开闭所环网柜分支箱!I203="","",[1]开闭所环网柜分支箱!I203)</f>
        <v>1</v>
      </c>
      <c r="J203" s="9" t="str">
        <f>IF([1]开闭所环网柜分支箱!J203="","",[1]开闭所环网柜分支箱!J203)</f>
        <v>市辖</v>
      </c>
    </row>
    <row r="204" spans="1:10" x14ac:dyDescent="0.15">
      <c r="A204" s="9" t="str">
        <f>IF([1]开闭所环网柜分支箱!A204="","",[1]开闭所环网柜分支箱!A204)</f>
        <v>曹环西配</v>
      </c>
      <c r="B204" s="9" t="str">
        <f>IF([1]开闭所环网柜分支箱!B204="","",[1]开闭所环网柜分支箱!B204)</f>
        <v>10kV</v>
      </c>
      <c r="C204" s="9">
        <f>IF([1]开闭所环网柜分支箱!C204="","",[1]开闭所环网柜分支箱!C204)</f>
        <v>2</v>
      </c>
      <c r="D204" s="9" t="str">
        <f>IF([1]开闭所环网柜分支箱!D204="","",[1]开闭所环网柜分支箱!D204)</f>
        <v>分区4</v>
      </c>
      <c r="E204" s="9" t="str">
        <f>IF([1]开闭所环网柜分支箱!E204="","",[1]开闭所环网柜分支箱!E204)</f>
        <v>138古南线</v>
      </c>
      <c r="F204" s="9">
        <f>IF([1]开闭所环网柜分支箱!F204="","",[1]开闭所环网柜分支箱!F204)</f>
        <v>1996</v>
      </c>
      <c r="G204" s="9">
        <f>IF([1]开闭所环网柜分支箱!G204="","",[1]开闭所环网柜分支箱!G204)</f>
        <v>2012</v>
      </c>
      <c r="H204" s="9">
        <f>IF([1]开闭所环网柜分支箱!H204="","",[1]开闭所环网柜分支箱!H204)</f>
        <v>3</v>
      </c>
      <c r="I204" s="9">
        <f>IF([1]开闭所环网柜分支箱!I204="","",[1]开闭所环网柜分支箱!I204)</f>
        <v>1</v>
      </c>
      <c r="J204" s="9" t="str">
        <f>IF([1]开闭所环网柜分支箱!J204="","",[1]开闭所环网柜分支箱!J204)</f>
        <v>市辖</v>
      </c>
    </row>
    <row r="205" spans="1:10" x14ac:dyDescent="0.15">
      <c r="A205" s="9" t="str">
        <f>IF([1]开闭所环网柜分支箱!A205="","",[1]开闭所环网柜分支箱!A205)</f>
        <v>安叁线绿地总部东分支开关</v>
      </c>
      <c r="B205" s="9" t="str">
        <f>IF([1]开闭所环网柜分支箱!B205="","",[1]开闭所环网柜分支箱!B205)</f>
        <v>10kV</v>
      </c>
      <c r="C205" s="9">
        <f>IF([1]开闭所环网柜分支箱!C205="","",[1]开闭所环网柜分支箱!C205)</f>
        <v>2</v>
      </c>
      <c r="D205" s="9" t="str">
        <f>IF([1]开闭所环网柜分支箱!D205="","",[1]开闭所环网柜分支箱!D205)</f>
        <v>分区4</v>
      </c>
      <c r="E205" s="9" t="str">
        <f>IF([1]开闭所环网柜分支箱!E205="","",[1]开闭所环网柜分支箱!E205)</f>
        <v>138古南线</v>
      </c>
      <c r="F205" s="9">
        <f>IF([1]开闭所环网柜分支箱!F205="","",[1]开闭所环网柜分支箱!F205)</f>
        <v>1996</v>
      </c>
      <c r="G205" s="9">
        <f>IF([1]开闭所环网柜分支箱!G205="","",[1]开闭所环网柜分支箱!G205)</f>
        <v>2012</v>
      </c>
      <c r="H205" s="9">
        <f>IF([1]开闭所环网柜分支箱!H205="","",[1]开闭所环网柜分支箱!H205)</f>
        <v>1</v>
      </c>
      <c r="I205" s="9">
        <f>IF([1]开闭所环网柜分支箱!I205="","",[1]开闭所环网柜分支箱!I205)</f>
        <v>1</v>
      </c>
      <c r="J205" s="9" t="str">
        <f>IF([1]开闭所环网柜分支箱!J205="","",[1]开闭所环网柜分支箱!J205)</f>
        <v>市辖</v>
      </c>
    </row>
    <row r="206" spans="1:10" x14ac:dyDescent="0.15">
      <c r="A206" s="9" t="str">
        <f>IF([1]开闭所环网柜分支箱!A206="","",[1]开闭所环网柜分支箱!A206)</f>
        <v>安叁配</v>
      </c>
      <c r="B206" s="9" t="str">
        <f>IF([1]开闭所环网柜分支箱!B206="","",[1]开闭所环网柜分支箱!B206)</f>
        <v>10kV</v>
      </c>
      <c r="C206" s="9">
        <f>IF([1]开闭所环网柜分支箱!C206="","",[1]开闭所环网柜分支箱!C206)</f>
        <v>2</v>
      </c>
      <c r="D206" s="9" t="str">
        <f>IF([1]开闭所环网柜分支箱!D206="","",[1]开闭所环网柜分支箱!D206)</f>
        <v>分区4</v>
      </c>
      <c r="E206" s="9" t="str">
        <f>IF([1]开闭所环网柜分支箱!E206="","",[1]开闭所环网柜分支箱!E206)</f>
        <v>138古南线</v>
      </c>
      <c r="F206" s="9">
        <f>IF([1]开闭所环网柜分支箱!F206="","",[1]开闭所环网柜分支箱!F206)</f>
        <v>1996</v>
      </c>
      <c r="G206" s="9">
        <f>IF([1]开闭所环网柜分支箱!G206="","",[1]开闭所环网柜分支箱!G206)</f>
        <v>2012</v>
      </c>
      <c r="H206" s="9">
        <f>IF([1]开闭所环网柜分支箱!H206="","",[1]开闭所环网柜分支箱!H206)</f>
        <v>2</v>
      </c>
      <c r="I206" s="9">
        <f>IF([1]开闭所环网柜分支箱!I206="","",[1]开闭所环网柜分支箱!I206)</f>
        <v>1</v>
      </c>
      <c r="J206" s="9" t="str">
        <f>IF([1]开闭所环网柜分支箱!J206="","",[1]开闭所环网柜分支箱!J206)</f>
        <v>市辖</v>
      </c>
    </row>
    <row r="207" spans="1:10" x14ac:dyDescent="0.15">
      <c r="A207" s="9" t="str">
        <f>IF([1]开闭所环网柜分支箱!A207="","",[1]开闭所环网柜分支箱!A207)</f>
        <v>安陆配</v>
      </c>
      <c r="B207" s="9" t="str">
        <f>IF([1]开闭所环网柜分支箱!B207="","",[1]开闭所环网柜分支箱!B207)</f>
        <v>10kV</v>
      </c>
      <c r="C207" s="9">
        <f>IF([1]开闭所环网柜分支箱!C207="","",[1]开闭所环网柜分支箱!C207)</f>
        <v>2</v>
      </c>
      <c r="D207" s="9" t="str">
        <f>IF([1]开闭所环网柜分支箱!D207="","",[1]开闭所环网柜分支箱!D207)</f>
        <v>分区4</v>
      </c>
      <c r="E207" s="9" t="str">
        <f>IF([1]开闭所环网柜分支箱!E207="","",[1]开闭所环网柜分支箱!E207)</f>
        <v>138古南线</v>
      </c>
      <c r="F207" s="9">
        <f>IF([1]开闭所环网柜分支箱!F207="","",[1]开闭所环网柜分支箱!F207)</f>
        <v>1996</v>
      </c>
      <c r="G207" s="9">
        <f>IF([1]开闭所环网柜分支箱!G207="","",[1]开闭所环网柜分支箱!G207)</f>
        <v>2012</v>
      </c>
      <c r="H207" s="9">
        <f>IF([1]开闭所环网柜分支箱!H207="","",[1]开闭所环网柜分支箱!H207)</f>
        <v>3</v>
      </c>
      <c r="I207" s="9">
        <f>IF([1]开闭所环网柜分支箱!I207="","",[1]开闭所环网柜分支箱!I207)</f>
        <v>1</v>
      </c>
      <c r="J207" s="9" t="str">
        <f>IF([1]开闭所环网柜分支箱!J207="","",[1]开闭所环网柜分支箱!J207)</f>
        <v>市辖</v>
      </c>
    </row>
    <row r="208" spans="1:10" x14ac:dyDescent="0.15">
      <c r="A208" s="9" t="str">
        <f>IF([1]开闭所环网柜分支箱!A208="","",[1]开闭所环网柜分支箱!A208)</f>
        <v>徐公桥小区配</v>
      </c>
      <c r="B208" s="9" t="str">
        <f>IF([1]开闭所环网柜分支箱!B208="","",[1]开闭所环网柜分支箱!B208)</f>
        <v>10kV</v>
      </c>
      <c r="C208" s="9">
        <f>IF([1]开闭所环网柜分支箱!C208="","",[1]开闭所环网柜分支箱!C208)</f>
        <v>2</v>
      </c>
      <c r="D208" s="9" t="str">
        <f>IF([1]开闭所环网柜分支箱!D208="","",[1]开闭所环网柜分支箱!D208)</f>
        <v>分区4</v>
      </c>
      <c r="E208" s="9" t="str">
        <f>IF([1]开闭所环网柜分支箱!E208="","",[1]开闭所环网柜分支箱!E208)</f>
        <v>138古南线</v>
      </c>
      <c r="F208" s="9">
        <f>IF([1]开闭所环网柜分支箱!F208="","",[1]开闭所环网柜分支箱!F208)</f>
        <v>1996</v>
      </c>
      <c r="G208" s="9">
        <f>IF([1]开闭所环网柜分支箱!G208="","",[1]开闭所环网柜分支箱!G208)</f>
        <v>2012</v>
      </c>
      <c r="H208" s="9">
        <f>IF([1]开闭所环网柜分支箱!H208="","",[1]开闭所环网柜分支箱!H208)</f>
        <v>1</v>
      </c>
      <c r="I208" s="9">
        <f>IF([1]开闭所环网柜分支箱!I208="","",[1]开闭所环网柜分支箱!I208)</f>
        <v>1</v>
      </c>
      <c r="J208" s="9" t="str">
        <f>IF([1]开闭所环网柜分支箱!J208="","",[1]开闭所环网柜分支箱!J208)</f>
        <v>市辖</v>
      </c>
    </row>
    <row r="209" spans="1:10" x14ac:dyDescent="0.15">
      <c r="A209" s="9" t="str">
        <f>IF([1]开闭所环网柜分支箱!A209="","",[1]开闭所环网柜分支箱!A209)</f>
        <v>安陆线中茵国际西配</v>
      </c>
      <c r="B209" s="9" t="str">
        <f>IF([1]开闭所环网柜分支箱!B209="","",[1]开闭所环网柜分支箱!B209)</f>
        <v>10kV</v>
      </c>
      <c r="C209" s="9">
        <f>IF([1]开闭所环网柜分支箱!C209="","",[1]开闭所环网柜分支箱!C209)</f>
        <v>2</v>
      </c>
      <c r="D209" s="9" t="str">
        <f>IF([1]开闭所环网柜分支箱!D209="","",[1]开闭所环网柜分支箱!D209)</f>
        <v>分区2</v>
      </c>
      <c r="E209" s="9" t="str">
        <f>IF([1]开闭所环网柜分支箱!E209="","",[1]开闭所环网柜分支箱!E209)</f>
        <v>138古南线</v>
      </c>
      <c r="F209" s="9">
        <f>IF([1]开闭所环网柜分支箱!F209="","",[1]开闭所环网柜分支箱!F209)</f>
        <v>1996</v>
      </c>
      <c r="G209" s="9">
        <f>IF([1]开闭所环网柜分支箱!G209="","",[1]开闭所环网柜分支箱!G209)</f>
        <v>2012</v>
      </c>
      <c r="H209" s="9">
        <f>IF([1]开闭所环网柜分支箱!H209="","",[1]开闭所环网柜分支箱!H209)</f>
        <v>2</v>
      </c>
      <c r="I209" s="9">
        <f>IF([1]开闭所环网柜分支箱!I209="","",[1]开闭所环网柜分支箱!I209)</f>
        <v>2</v>
      </c>
      <c r="J209" s="9" t="str">
        <f>IF([1]开闭所环网柜分支箱!J209="","",[1]开闭所环网柜分支箱!J209)</f>
        <v>市辖</v>
      </c>
    </row>
    <row r="210" spans="1:10" x14ac:dyDescent="0.15">
      <c r="A210" s="9" t="str">
        <f>IF([1]开闭所环网柜分支箱!A210="","",[1]开闭所环网柜分支箱!A210)</f>
        <v>国际商务东配</v>
      </c>
      <c r="B210" s="9" t="str">
        <f>IF([1]开闭所环网柜分支箱!B210="","",[1]开闭所环网柜分支箱!B210)</f>
        <v>10kV</v>
      </c>
      <c r="C210" s="9">
        <f>IF([1]开闭所环网柜分支箱!C210="","",[1]开闭所环网柜分支箱!C210)</f>
        <v>2</v>
      </c>
      <c r="D210" s="9" t="str">
        <f>IF([1]开闭所环网柜分支箱!D210="","",[1]开闭所环网柜分支箱!D210)</f>
        <v>分区2</v>
      </c>
      <c r="E210" s="9" t="str">
        <f>IF([1]开闭所环网柜分支箱!E210="","",[1]开闭所环网柜分支箱!E210)</f>
        <v>138古南线</v>
      </c>
      <c r="F210" s="9">
        <f>IF([1]开闭所环网柜分支箱!F210="","",[1]开闭所环网柜分支箱!F210)</f>
        <v>1996</v>
      </c>
      <c r="G210" s="9">
        <f>IF([1]开闭所环网柜分支箱!G210="","",[1]开闭所环网柜分支箱!G210)</f>
        <v>2012</v>
      </c>
      <c r="H210" s="9">
        <f>IF([1]开闭所环网柜分支箱!H210="","",[1]开闭所环网柜分支箱!H210)</f>
        <v>3</v>
      </c>
      <c r="I210" s="9">
        <f>IF([1]开闭所环网柜分支箱!I210="","",[1]开闭所环网柜分支箱!I210)</f>
        <v>2</v>
      </c>
      <c r="J210" s="9" t="str">
        <f>IF([1]开闭所环网柜分支箱!J210="","",[1]开闭所环网柜分支箱!J210)</f>
        <v>市辖</v>
      </c>
    </row>
    <row r="211" spans="1:10" x14ac:dyDescent="0.15">
      <c r="A211" s="9" t="str">
        <f>IF([1]开闭所环网柜分支箱!A211="","",[1]开闭所环网柜分支箱!A211)</f>
        <v>国际商务南配</v>
      </c>
      <c r="B211" s="9" t="str">
        <f>IF([1]开闭所环网柜分支箱!B211="","",[1]开闭所环网柜分支箱!B211)</f>
        <v>10kV</v>
      </c>
      <c r="C211" s="9">
        <f>IF([1]开闭所环网柜分支箱!C211="","",[1]开闭所环网柜分支箱!C211)</f>
        <v>2</v>
      </c>
      <c r="D211" s="9" t="str">
        <f>IF([1]开闭所环网柜分支箱!D211="","",[1]开闭所环网柜分支箱!D211)</f>
        <v>分区2</v>
      </c>
      <c r="E211" s="9" t="str">
        <f>IF([1]开闭所环网柜分支箱!E211="","",[1]开闭所环网柜分支箱!E211)</f>
        <v>138古南线</v>
      </c>
      <c r="F211" s="9">
        <f>IF([1]开闭所环网柜分支箱!F211="","",[1]开闭所环网柜分支箱!F211)</f>
        <v>1995</v>
      </c>
      <c r="G211" s="9">
        <f>IF([1]开闭所环网柜分支箱!G211="","",[1]开闭所环网柜分支箱!G211)</f>
        <v>2012</v>
      </c>
      <c r="H211" s="9">
        <f>IF([1]开闭所环网柜分支箱!H211="","",[1]开闭所环网柜分支箱!H211)</f>
        <v>1</v>
      </c>
      <c r="I211" s="9">
        <f>IF([1]开闭所环网柜分支箱!I211="","",[1]开闭所环网柜分支箱!I211)</f>
        <v>2</v>
      </c>
      <c r="J211" s="9" t="str">
        <f>IF([1]开闭所环网柜分支箱!J211="","",[1]开闭所环网柜分支箱!J211)</f>
        <v>市辖</v>
      </c>
    </row>
    <row r="212" spans="1:10" x14ac:dyDescent="0.15">
      <c r="A212" s="9" t="str">
        <f>IF([1]开闭所环网柜分支箱!A212="","",[1]开闭所环网柜分支箱!A212)</f>
        <v>商运F2</v>
      </c>
      <c r="B212" s="9" t="str">
        <f>IF([1]开闭所环网柜分支箱!B212="","",[1]开闭所环网柜分支箱!B212)</f>
        <v>10kV</v>
      </c>
      <c r="C212" s="9">
        <f>IF([1]开闭所环网柜分支箱!C212="","",[1]开闭所环网柜分支箱!C212)</f>
        <v>2</v>
      </c>
      <c r="D212" s="9" t="str">
        <f>IF([1]开闭所环网柜分支箱!D212="","",[1]开闭所环网柜分支箱!D212)</f>
        <v>分区4</v>
      </c>
      <c r="E212" s="9" t="str">
        <f>IF([1]开闭所环网柜分支箱!E212="","",[1]开闭所环网柜分支箱!E212)</f>
        <v>138古南线</v>
      </c>
      <c r="F212" s="9">
        <f>IF([1]开闭所环网柜分支箱!F212="","",[1]开闭所环网柜分支箱!F212)</f>
        <v>1995</v>
      </c>
      <c r="G212" s="9">
        <f>IF([1]开闭所环网柜分支箱!G212="","",[1]开闭所环网柜分支箱!G212)</f>
        <v>2012</v>
      </c>
      <c r="H212" s="9">
        <f>IF([1]开闭所环网柜分支箱!H212="","",[1]开闭所环网柜分支箱!H212)</f>
        <v>2</v>
      </c>
      <c r="I212" s="9">
        <f>IF([1]开闭所环网柜分支箱!I212="","",[1]开闭所环网柜分支箱!I212)</f>
        <v>1</v>
      </c>
      <c r="J212" s="9" t="str">
        <f>IF([1]开闭所环网柜分支箱!J212="","",[1]开闭所环网柜分支箱!J212)</f>
        <v>市辖</v>
      </c>
    </row>
    <row r="213" spans="1:10" x14ac:dyDescent="0.15">
      <c r="A213" s="9" t="str">
        <f>IF([1]开闭所环网柜分支箱!A213="","",[1]开闭所环网柜分支箱!A213)</f>
        <v>商运F3</v>
      </c>
      <c r="B213" s="9" t="str">
        <f>IF([1]开闭所环网柜分支箱!B213="","",[1]开闭所环网柜分支箱!B213)</f>
        <v>10kV</v>
      </c>
      <c r="C213" s="9">
        <f>IF([1]开闭所环网柜分支箱!C213="","",[1]开闭所环网柜分支箱!C213)</f>
        <v>2</v>
      </c>
      <c r="D213" s="9" t="str">
        <f>IF([1]开闭所环网柜分支箱!D213="","",[1]开闭所环网柜分支箱!D213)</f>
        <v>分区4</v>
      </c>
      <c r="E213" s="9" t="str">
        <f>IF([1]开闭所环网柜分支箱!E213="","",[1]开闭所环网柜分支箱!E213)</f>
        <v>138古南线</v>
      </c>
      <c r="F213" s="9">
        <f>IF([1]开闭所环网柜分支箱!F213="","",[1]开闭所环网柜分支箱!F213)</f>
        <v>1995</v>
      </c>
      <c r="G213" s="9">
        <f>IF([1]开闭所环网柜分支箱!G213="","",[1]开闭所环网柜分支箱!G213)</f>
        <v>2012</v>
      </c>
      <c r="H213" s="9">
        <f>IF([1]开闭所环网柜分支箱!H213="","",[1]开闭所环网柜分支箱!H213)</f>
        <v>3</v>
      </c>
      <c r="I213" s="9">
        <f>IF([1]开闭所环网柜分支箱!I213="","",[1]开闭所环网柜分支箱!I213)</f>
        <v>1</v>
      </c>
      <c r="J213" s="9" t="str">
        <f>IF([1]开闭所环网柜分支箱!J213="","",[1]开闭所环网柜分支箱!J213)</f>
        <v>市辖</v>
      </c>
    </row>
    <row r="214" spans="1:10" x14ac:dyDescent="0.15">
      <c r="A214" s="9" t="str">
        <f>IF([1]开闭所环网柜分支箱!A214="","",[1]开闭所环网柜分支箱!A214)</f>
        <v>商运F4</v>
      </c>
      <c r="B214" s="9" t="str">
        <f>IF([1]开闭所环网柜分支箱!B214="","",[1]开闭所环网柜分支箱!B214)</f>
        <v>10kV</v>
      </c>
      <c r="C214" s="9">
        <f>IF([1]开闭所环网柜分支箱!C214="","",[1]开闭所环网柜分支箱!C214)</f>
        <v>2</v>
      </c>
      <c r="D214" s="9" t="str">
        <f>IF([1]开闭所环网柜分支箱!D214="","",[1]开闭所环网柜分支箱!D214)</f>
        <v>分区4</v>
      </c>
      <c r="E214" s="9" t="str">
        <f>IF([1]开闭所环网柜分支箱!E214="","",[1]开闭所环网柜分支箱!E214)</f>
        <v>138古南线</v>
      </c>
      <c r="F214" s="9">
        <f>IF([1]开闭所环网柜分支箱!F214="","",[1]开闭所环网柜分支箱!F214)</f>
        <v>1995</v>
      </c>
      <c r="G214" s="9">
        <f>IF([1]开闭所环网柜分支箱!G214="","",[1]开闭所环网柜分支箱!G214)</f>
        <v>2012</v>
      </c>
      <c r="H214" s="9">
        <f>IF([1]开闭所环网柜分支箱!H214="","",[1]开闭所环网柜分支箱!H214)</f>
        <v>1</v>
      </c>
      <c r="I214" s="9">
        <f>IF([1]开闭所环网柜分支箱!I214="","",[1]开闭所环网柜分支箱!I214)</f>
        <v>1</v>
      </c>
      <c r="J214" s="9" t="str">
        <f>IF([1]开闭所环网柜分支箱!J214="","",[1]开闭所环网柜分支箱!J214)</f>
        <v>市辖</v>
      </c>
    </row>
    <row r="215" spans="1:10" x14ac:dyDescent="0.15">
      <c r="A215" s="9" t="str">
        <f>IF([1]开闭所环网柜分支箱!A215="","",[1]开闭所环网柜分支箱!A215)</f>
        <v>商运F5</v>
      </c>
      <c r="B215" s="9" t="str">
        <f>IF([1]开闭所环网柜分支箱!B215="","",[1]开闭所环网柜分支箱!B215)</f>
        <v>10kV</v>
      </c>
      <c r="C215" s="9">
        <f>IF([1]开闭所环网柜分支箱!C215="","",[1]开闭所环网柜分支箱!C215)</f>
        <v>2</v>
      </c>
      <c r="D215" s="9" t="str">
        <f>IF([1]开闭所环网柜分支箱!D215="","",[1]开闭所环网柜分支箱!D215)</f>
        <v>分区4</v>
      </c>
      <c r="E215" s="9" t="str">
        <f>IF([1]开闭所环网柜分支箱!E215="","",[1]开闭所环网柜分支箱!E215)</f>
        <v>138古南线</v>
      </c>
      <c r="F215" s="9">
        <f>IF([1]开闭所环网柜分支箱!F215="","",[1]开闭所环网柜分支箱!F215)</f>
        <v>1995</v>
      </c>
      <c r="G215" s="9">
        <f>IF([1]开闭所环网柜分支箱!G215="","",[1]开闭所环网柜分支箱!G215)</f>
        <v>2012</v>
      </c>
      <c r="H215" s="9">
        <f>IF([1]开闭所环网柜分支箱!H215="","",[1]开闭所环网柜分支箱!H215)</f>
        <v>2</v>
      </c>
      <c r="I215" s="9">
        <f>IF([1]开闭所环网柜分支箱!I215="","",[1]开闭所环网柜分支箱!I215)</f>
        <v>1</v>
      </c>
      <c r="J215" s="9" t="str">
        <f>IF([1]开闭所环网柜分支箱!J215="","",[1]开闭所环网柜分支箱!J215)</f>
        <v>市辖</v>
      </c>
    </row>
    <row r="216" spans="1:10" x14ac:dyDescent="0.15">
      <c r="A216" s="9" t="str">
        <f>IF([1]开闭所环网柜分支箱!A216="","",[1]开闭所环网柜分支箱!A216)</f>
        <v>商运F6</v>
      </c>
      <c r="B216" s="9" t="str">
        <f>IF([1]开闭所环网柜分支箱!B216="","",[1]开闭所环网柜分支箱!B216)</f>
        <v>10kV</v>
      </c>
      <c r="C216" s="9">
        <f>IF([1]开闭所环网柜分支箱!C216="","",[1]开闭所环网柜分支箱!C216)</f>
        <v>2</v>
      </c>
      <c r="D216" s="9" t="str">
        <f>IF([1]开闭所环网柜分支箱!D216="","",[1]开闭所环网柜分支箱!D216)</f>
        <v>分区2</v>
      </c>
      <c r="E216" s="9" t="str">
        <f>IF([1]开闭所环网柜分支箱!E216="","",[1]开闭所环网柜分支箱!E216)</f>
        <v>138古南线</v>
      </c>
      <c r="F216" s="9">
        <f>IF([1]开闭所环网柜分支箱!F216="","",[1]开闭所环网柜分支箱!F216)</f>
        <v>1995</v>
      </c>
      <c r="G216" s="9">
        <f>IF([1]开闭所环网柜分支箱!G216="","",[1]开闭所环网柜分支箱!G216)</f>
        <v>2012</v>
      </c>
      <c r="H216" s="9">
        <f>IF([1]开闭所环网柜分支箱!H216="","",[1]开闭所环网柜分支箱!H216)</f>
        <v>3</v>
      </c>
      <c r="I216" s="9">
        <f>IF([1]开闭所环网柜分支箱!I216="","",[1]开闭所环网柜分支箱!I216)</f>
        <v>2</v>
      </c>
      <c r="J216" s="9" t="str">
        <f>IF([1]开闭所环网柜分支箱!J216="","",[1]开闭所环网柜分支箱!J216)</f>
        <v>市辖</v>
      </c>
    </row>
    <row r="217" spans="1:10" x14ac:dyDescent="0.15">
      <c r="A217" s="9" t="str">
        <f>IF([1]开闭所环网柜分支箱!A217="","",[1]开闭所环网柜分支箱!A217)</f>
        <v>商运F7</v>
      </c>
      <c r="B217" s="9" t="str">
        <f>IF([1]开闭所环网柜分支箱!B217="","",[1]开闭所环网柜分支箱!B217)</f>
        <v>10kV</v>
      </c>
      <c r="C217" s="9">
        <f>IF([1]开闭所环网柜分支箱!C217="","",[1]开闭所环网柜分支箱!C217)</f>
        <v>2</v>
      </c>
      <c r="D217" s="9" t="str">
        <f>IF([1]开闭所环网柜分支箱!D217="","",[1]开闭所环网柜分支箱!D217)</f>
        <v>分区2</v>
      </c>
      <c r="E217" s="9" t="str">
        <f>IF([1]开闭所环网柜分支箱!E217="","",[1]开闭所环网柜分支箱!E217)</f>
        <v>138古南线</v>
      </c>
      <c r="F217" s="9">
        <f>IF([1]开闭所环网柜分支箱!F217="","",[1]开闭所环网柜分支箱!F217)</f>
        <v>1995</v>
      </c>
      <c r="G217" s="9">
        <f>IF([1]开闭所环网柜分支箱!G217="","",[1]开闭所环网柜分支箱!G217)</f>
        <v>2012</v>
      </c>
      <c r="H217" s="9">
        <f>IF([1]开闭所环网柜分支箱!H217="","",[1]开闭所环网柜分支箱!H217)</f>
        <v>1</v>
      </c>
      <c r="I217" s="9">
        <f>IF([1]开闭所环网柜分支箱!I217="","",[1]开闭所环网柜分支箱!I217)</f>
        <v>2</v>
      </c>
      <c r="J217" s="9" t="str">
        <f>IF([1]开闭所环网柜分支箱!J217="","",[1]开闭所环网柜分支箱!J217)</f>
        <v>市辖</v>
      </c>
    </row>
    <row r="218" spans="1:10" x14ac:dyDescent="0.15">
      <c r="A218" s="9" t="str">
        <f>IF([1]开闭所环网柜分支箱!A218="","",[1]开闭所环网柜分支箱!A218)</f>
        <v>商运F8</v>
      </c>
      <c r="B218" s="9" t="str">
        <f>IF([1]开闭所环网柜分支箱!B218="","",[1]开闭所环网柜分支箱!B218)</f>
        <v>10kV</v>
      </c>
      <c r="C218" s="9">
        <f>IF([1]开闭所环网柜分支箱!C218="","",[1]开闭所环网柜分支箱!C218)</f>
        <v>2</v>
      </c>
      <c r="D218" s="9" t="str">
        <f>IF([1]开闭所环网柜分支箱!D218="","",[1]开闭所环网柜分支箱!D218)</f>
        <v>分区2</v>
      </c>
      <c r="E218" s="9" t="str">
        <f>IF([1]开闭所环网柜分支箱!E218="","",[1]开闭所环网柜分支箱!E218)</f>
        <v>138古南线</v>
      </c>
      <c r="F218" s="9">
        <f>IF([1]开闭所环网柜分支箱!F218="","",[1]开闭所环网柜分支箱!F218)</f>
        <v>1995</v>
      </c>
      <c r="G218" s="9">
        <f>IF([1]开闭所环网柜分支箱!G218="","",[1]开闭所环网柜分支箱!G218)</f>
        <v>2012</v>
      </c>
      <c r="H218" s="9">
        <f>IF([1]开闭所环网柜分支箱!H218="","",[1]开闭所环网柜分支箱!H218)</f>
        <v>2</v>
      </c>
      <c r="I218" s="9">
        <f>IF([1]开闭所环网柜分支箱!I218="","",[1]开闭所环网柜分支箱!I218)</f>
        <v>2</v>
      </c>
      <c r="J218" s="9" t="str">
        <f>IF([1]开闭所环网柜分支箱!J218="","",[1]开闭所环网柜分支箱!J218)</f>
        <v>市辖</v>
      </c>
    </row>
    <row r="219" spans="1:10" x14ac:dyDescent="0.15">
      <c r="A219" s="9" t="str">
        <f>IF([1]开闭所环网柜分支箱!A219="","",[1]开闭所环网柜分支箱!A219)</f>
        <v>商运F9</v>
      </c>
      <c r="B219" s="9" t="str">
        <f>IF([1]开闭所环网柜分支箱!B219="","",[1]开闭所环网柜分支箱!B219)</f>
        <v>10kV</v>
      </c>
      <c r="C219" s="9">
        <f>IF([1]开闭所环网柜分支箱!C219="","",[1]开闭所环网柜分支箱!C219)</f>
        <v>2</v>
      </c>
      <c r="D219" s="9" t="str">
        <f>IF([1]开闭所环网柜分支箱!D219="","",[1]开闭所环网柜分支箱!D219)</f>
        <v>分区3</v>
      </c>
      <c r="E219" s="9" t="str">
        <f>IF([1]开闭所环网柜分支箱!E219="","",[1]开闭所环网柜分支箱!E219)</f>
        <v>138绿中线</v>
      </c>
      <c r="F219" s="9">
        <f>IF([1]开闭所环网柜分支箱!F219="","",[1]开闭所环网柜分支箱!F219)</f>
        <v>1995</v>
      </c>
      <c r="G219" s="9">
        <f>IF([1]开闭所环网柜分支箱!G219="","",[1]开闭所环网柜分支箱!G219)</f>
        <v>2012</v>
      </c>
      <c r="H219" s="9">
        <f>IF([1]开闭所环网柜分支箱!H219="","",[1]开闭所环网柜分支箱!H219)</f>
        <v>3</v>
      </c>
      <c r="I219" s="9">
        <f>IF([1]开闭所环网柜分支箱!I219="","",[1]开闭所环网柜分支箱!I219)</f>
        <v>3</v>
      </c>
      <c r="J219" s="9" t="str">
        <f>IF([1]开闭所环网柜分支箱!J219="","",[1]开闭所环网柜分支箱!J219)</f>
        <v>县级</v>
      </c>
    </row>
    <row r="220" spans="1:10" x14ac:dyDescent="0.15">
      <c r="A220" s="9" t="str">
        <f>IF([1]开闭所环网柜分支箱!A220="","",[1]开闭所环网柜分支箱!A220)</f>
        <v>运动城东配</v>
      </c>
      <c r="B220" s="9" t="str">
        <f>IF([1]开闭所环网柜分支箱!B220="","",[1]开闭所环网柜分支箱!B220)</f>
        <v>10kV</v>
      </c>
      <c r="C220" s="9">
        <f>IF([1]开闭所环网柜分支箱!C220="","",[1]开闭所环网柜分支箱!C220)</f>
        <v>2</v>
      </c>
      <c r="D220" s="9" t="str">
        <f>IF([1]开闭所环网柜分支箱!D220="","",[1]开闭所环网柜分支箱!D220)</f>
        <v>分区3</v>
      </c>
      <c r="E220" s="9" t="str">
        <f>IF([1]开闭所环网柜分支箱!E220="","",[1]开闭所环网柜分支箱!E220)</f>
        <v>138绿中线</v>
      </c>
      <c r="F220" s="9">
        <f>IF([1]开闭所环网柜分支箱!F220="","",[1]开闭所环网柜分支箱!F220)</f>
        <v>1994</v>
      </c>
      <c r="G220" s="9">
        <f>IF([1]开闭所环网柜分支箱!G220="","",[1]开闭所环网柜分支箱!G220)</f>
        <v>2012</v>
      </c>
      <c r="H220" s="9">
        <f>IF([1]开闭所环网柜分支箱!H220="","",[1]开闭所环网柜分支箱!H220)</f>
        <v>1</v>
      </c>
      <c r="I220" s="9">
        <f>IF([1]开闭所环网柜分支箱!I220="","",[1]开闭所环网柜分支箱!I220)</f>
        <v>3</v>
      </c>
      <c r="J220" s="9" t="str">
        <f>IF([1]开闭所环网柜分支箱!J220="","",[1]开闭所环网柜分支箱!J220)</f>
        <v>县级</v>
      </c>
    </row>
    <row r="221" spans="1:10" x14ac:dyDescent="0.15">
      <c r="A221" s="9" t="str">
        <f>IF([1]开闭所环网柜分支箱!A221="","",[1]开闭所环网柜分支箱!A221)</f>
        <v>商运F1</v>
      </c>
      <c r="B221" s="9" t="str">
        <f>IF([1]开闭所环网柜分支箱!B221="","",[1]开闭所环网柜分支箱!B221)</f>
        <v>10kV</v>
      </c>
      <c r="C221" s="9">
        <f>IF([1]开闭所环网柜分支箱!C221="","",[1]开闭所环网柜分支箱!C221)</f>
        <v>2</v>
      </c>
      <c r="D221" s="9" t="str">
        <f>IF([1]开闭所环网柜分支箱!D221="","",[1]开闭所环网柜分支箱!D221)</f>
        <v>分区4</v>
      </c>
      <c r="E221" s="9" t="str">
        <f>IF([1]开闭所环网柜分支箱!E221="","",[1]开闭所环网柜分支箱!E221)</f>
        <v>138古南线</v>
      </c>
      <c r="F221" s="9">
        <f>IF([1]开闭所环网柜分支箱!F221="","",[1]开闭所环网柜分支箱!F221)</f>
        <v>1994</v>
      </c>
      <c r="G221" s="9">
        <f>IF([1]开闭所环网柜分支箱!G221="","",[1]开闭所环网柜分支箱!G221)</f>
        <v>2012</v>
      </c>
      <c r="H221" s="9">
        <f>IF([1]开闭所环网柜分支箱!H221="","",[1]开闭所环网柜分支箱!H221)</f>
        <v>2</v>
      </c>
      <c r="I221" s="9">
        <f>IF([1]开闭所环网柜分支箱!I221="","",[1]开闭所环网柜分支箱!I221)</f>
        <v>1</v>
      </c>
      <c r="J221" s="9" t="str">
        <f>IF([1]开闭所环网柜分支箱!J221="","",[1]开闭所环网柜分支箱!J221)</f>
        <v>市辖</v>
      </c>
    </row>
    <row r="222" spans="1:10" x14ac:dyDescent="0.15">
      <c r="A222" s="9" t="str">
        <f>IF([1]开闭所环网柜分支箱!A222="","",[1]开闭所环网柜分支箱!A222)</f>
        <v>天贰配</v>
      </c>
      <c r="B222" s="9" t="str">
        <f>IF([1]开闭所环网柜分支箱!B222="","",[1]开闭所环网柜分支箱!B222)</f>
        <v>10kV</v>
      </c>
      <c r="C222" s="9">
        <f>IF([1]开闭所环网柜分支箱!C222="","",[1]开闭所环网柜分支箱!C222)</f>
        <v>2</v>
      </c>
      <c r="D222" s="9" t="str">
        <f>IF([1]开闭所环网柜分支箱!D222="","",[1]开闭所环网柜分支箱!D222)</f>
        <v>分区1</v>
      </c>
      <c r="E222" s="9" t="str">
        <f>IF([1]开闭所环网柜分支箱!E222="","",[1]开闭所环网柜分支箱!E222)</f>
        <v>142安贰线</v>
      </c>
      <c r="F222" s="9">
        <f>IF([1]开闭所环网柜分支箱!F222="","",[1]开闭所环网柜分支箱!F222)</f>
        <v>1994</v>
      </c>
      <c r="G222" s="9">
        <f>IF([1]开闭所环网柜分支箱!G222="","",[1]开闭所环网柜分支箱!G222)</f>
        <v>2012</v>
      </c>
      <c r="H222" s="9">
        <f>IF([1]开闭所环网柜分支箱!H222="","",[1]开闭所环网柜分支箱!H222)</f>
        <v>3</v>
      </c>
      <c r="I222" s="9">
        <f>IF([1]开闭所环网柜分支箱!I222="","",[1]开闭所环网柜分支箱!I222)</f>
        <v>3</v>
      </c>
      <c r="J222" s="9" t="str">
        <f>IF([1]开闭所环网柜分支箱!J222="","",[1]开闭所环网柜分支箱!J222)</f>
        <v>市辖</v>
      </c>
    </row>
    <row r="223" spans="1:10" x14ac:dyDescent="0.15">
      <c r="A223" s="9" t="str">
        <f>IF([1]开闭所环网柜分支箱!A223="","",[1]开闭所环网柜分支箱!A223)</f>
        <v>天贰线汉丰沿沪分支开关</v>
      </c>
      <c r="B223" s="9" t="str">
        <f>IF([1]开闭所环网柜分支箱!B223="","",[1]开闭所环网柜分支箱!B223)</f>
        <v>10kV</v>
      </c>
      <c r="C223" s="9">
        <f>IF([1]开闭所环网柜分支箱!C223="","",[1]开闭所环网柜分支箱!C223)</f>
        <v>2</v>
      </c>
      <c r="D223" s="9" t="str">
        <f>IF([1]开闭所环网柜分支箱!D223="","",[1]开闭所环网柜分支箱!D223)</f>
        <v>分区1</v>
      </c>
      <c r="E223" s="9" t="str">
        <f>IF([1]开闭所环网柜分支箱!E223="","",[1]开闭所环网柜分支箱!E223)</f>
        <v>142安贰线</v>
      </c>
      <c r="F223" s="9">
        <f>IF([1]开闭所环网柜分支箱!F223="","",[1]开闭所环网柜分支箱!F223)</f>
        <v>1994</v>
      </c>
      <c r="G223" s="9">
        <f>IF([1]开闭所环网柜分支箱!G223="","",[1]开闭所环网柜分支箱!G223)</f>
        <v>2012</v>
      </c>
      <c r="H223" s="9">
        <f>IF([1]开闭所环网柜分支箱!H223="","",[1]开闭所环网柜分支箱!H223)</f>
        <v>1</v>
      </c>
      <c r="I223" s="9">
        <f>IF([1]开闭所环网柜分支箱!I223="","",[1]开闭所环网柜分支箱!I223)</f>
        <v>3</v>
      </c>
      <c r="J223" s="9" t="str">
        <f>IF([1]开闭所环网柜分支箱!J223="","",[1]开闭所环网柜分支箱!J223)</f>
        <v>市辖</v>
      </c>
    </row>
    <row r="224" spans="1:10" x14ac:dyDescent="0.15">
      <c r="A224" s="9" t="str">
        <f>IF([1]开闭所环网柜分支箱!A224="","",[1]开闭所环网柜分支箱!A224)</f>
        <v>汉丰配</v>
      </c>
      <c r="B224" s="9" t="str">
        <f>IF([1]开闭所环网柜分支箱!B224="","",[1]开闭所环网柜分支箱!B224)</f>
        <v>10kV</v>
      </c>
      <c r="C224" s="9">
        <f>IF([1]开闭所环网柜分支箱!C224="","",[1]开闭所环网柜分支箱!C224)</f>
        <v>2</v>
      </c>
      <c r="D224" s="9" t="str">
        <f>IF([1]开闭所环网柜分支箱!D224="","",[1]开闭所环网柜分支箱!D224)</f>
        <v>分区1</v>
      </c>
      <c r="E224" s="9" t="str">
        <f>IF([1]开闭所环网柜分支箱!E224="","",[1]开闭所环网柜分支箱!E224)</f>
        <v>142安贰线</v>
      </c>
      <c r="F224" s="9">
        <f>IF([1]开闭所环网柜分支箱!F224="","",[1]开闭所环网柜分支箱!F224)</f>
        <v>1994</v>
      </c>
      <c r="G224" s="9">
        <f>IF([1]开闭所环网柜分支箱!G224="","",[1]开闭所环网柜分支箱!G224)</f>
        <v>2012</v>
      </c>
      <c r="H224" s="9">
        <f>IF([1]开闭所环网柜分支箱!H224="","",[1]开闭所环网柜分支箱!H224)</f>
        <v>2</v>
      </c>
      <c r="I224" s="9">
        <f>IF([1]开闭所环网柜分支箱!I224="","",[1]开闭所环网柜分支箱!I224)</f>
        <v>3</v>
      </c>
      <c r="J224" s="9" t="str">
        <f>IF([1]开闭所环网柜分支箱!J224="","",[1]开闭所环网柜分支箱!J224)</f>
        <v>市辖</v>
      </c>
    </row>
    <row r="225" spans="1:10" x14ac:dyDescent="0.15">
      <c r="A225" s="9" t="str">
        <f>IF([1]开闭所环网柜分支箱!A225="","",[1]开闭所环网柜分支箱!A225)</f>
        <v>天壹配</v>
      </c>
      <c r="B225" s="9" t="str">
        <f>IF([1]开闭所环网柜分支箱!B225="","",[1]开闭所环网柜分支箱!B225)</f>
        <v>10kV</v>
      </c>
      <c r="C225" s="9">
        <f>IF([1]开闭所环网柜分支箱!C225="","",[1]开闭所环网柜分支箱!C225)</f>
        <v>2</v>
      </c>
      <c r="D225" s="9" t="str">
        <f>IF([1]开闭所环网柜分支箱!D225="","",[1]开闭所环网柜分支箱!D225)</f>
        <v>分区1</v>
      </c>
      <c r="E225" s="9" t="str">
        <f>IF([1]开闭所环网柜分支箱!E225="","",[1]开闭所环网柜分支箱!E225)</f>
        <v>142安贰线</v>
      </c>
      <c r="F225" s="9">
        <f>IF([1]开闭所环网柜分支箱!F225="","",[1]开闭所环网柜分支箱!F225)</f>
        <v>1994</v>
      </c>
      <c r="G225" s="9">
        <f>IF([1]开闭所环网柜分支箱!G225="","",[1]开闭所环网柜分支箱!G225)</f>
        <v>2012</v>
      </c>
      <c r="H225" s="9">
        <f>IF([1]开闭所环网柜分支箱!H225="","",[1]开闭所环网柜分支箱!H225)</f>
        <v>3</v>
      </c>
      <c r="I225" s="9">
        <f>IF([1]开闭所环网柜分支箱!I225="","",[1]开闭所环网柜分支箱!I225)</f>
        <v>3</v>
      </c>
      <c r="J225" s="9" t="str">
        <f>IF([1]开闭所环网柜分支箱!J225="","",[1]开闭所环网柜分支箱!J225)</f>
        <v>市辖</v>
      </c>
    </row>
    <row r="226" spans="1:10" x14ac:dyDescent="0.15">
      <c r="A226" s="9" t="str">
        <f>IF([1]开闭所环网柜分支箱!A226="","",[1]开闭所环网柜分支箱!A226)</f>
        <v>天壹贰号配</v>
      </c>
      <c r="B226" s="9" t="str">
        <f>IF([1]开闭所环网柜分支箱!B226="","",[1]开闭所环网柜分支箱!B226)</f>
        <v>10kV</v>
      </c>
      <c r="C226" s="9">
        <f>IF([1]开闭所环网柜分支箱!C226="","",[1]开闭所环网柜分支箱!C226)</f>
        <v>2</v>
      </c>
      <c r="D226" s="9" t="str">
        <f>IF([1]开闭所环网柜分支箱!D226="","",[1]开闭所环网柜分支箱!D226)</f>
        <v>分区1</v>
      </c>
      <c r="E226" s="9" t="str">
        <f>IF([1]开闭所环网柜分支箱!E226="","",[1]开闭所环网柜分支箱!E226)</f>
        <v>142安贰线</v>
      </c>
      <c r="F226" s="9">
        <f>IF([1]开闭所环网柜分支箱!F226="","",[1]开闭所环网柜分支箱!F226)</f>
        <v>1994</v>
      </c>
      <c r="G226" s="9">
        <f>IF([1]开闭所环网柜分支箱!G226="","",[1]开闭所环网柜分支箱!G226)</f>
        <v>2012</v>
      </c>
      <c r="H226" s="9">
        <f>IF([1]开闭所环网柜分支箱!H226="","",[1]开闭所环网柜分支箱!H226)</f>
        <v>1</v>
      </c>
      <c r="I226" s="9">
        <f>IF([1]开闭所环网柜分支箱!I226="","",[1]开闭所环网柜分支箱!I226)</f>
        <v>3</v>
      </c>
      <c r="J226" s="9" t="str">
        <f>IF([1]开闭所环网柜分支箱!J226="","",[1]开闭所环网柜分支箱!J226)</f>
        <v>市辖</v>
      </c>
    </row>
    <row r="227" spans="1:10" x14ac:dyDescent="0.15">
      <c r="A227" s="9" t="str">
        <f>IF([1]开闭所环网柜分支箱!A227="","",[1]开闭所环网柜分支箱!A227)</f>
        <v>立德投资北配</v>
      </c>
      <c r="B227" s="9" t="str">
        <f>IF([1]开闭所环网柜分支箱!B227="","",[1]开闭所环网柜分支箱!B227)</f>
        <v>10kV</v>
      </c>
      <c r="C227" s="9">
        <f>IF([1]开闭所环网柜分支箱!C227="","",[1]开闭所环网柜分支箱!C227)</f>
        <v>2</v>
      </c>
      <c r="D227" s="9" t="str">
        <f>IF([1]开闭所环网柜分支箱!D227="","",[1]开闭所环网柜分支箱!D227)</f>
        <v>分区1</v>
      </c>
      <c r="E227" s="9" t="str">
        <f>IF([1]开闭所环网柜分支箱!E227="","",[1]开闭所环网柜分支箱!E227)</f>
        <v>142安贰线</v>
      </c>
      <c r="F227" s="9">
        <f>IF([1]开闭所环网柜分支箱!F227="","",[1]开闭所环网柜分支箱!F227)</f>
        <v>1994</v>
      </c>
      <c r="G227" s="9">
        <f>IF([1]开闭所环网柜分支箱!G227="","",[1]开闭所环网柜分支箱!G227)</f>
        <v>2012</v>
      </c>
      <c r="H227" s="9">
        <f>IF([1]开闭所环网柜分支箱!H227="","",[1]开闭所环网柜分支箱!H227)</f>
        <v>2</v>
      </c>
      <c r="I227" s="9">
        <f>IF([1]开闭所环网柜分支箱!I227="","",[1]开闭所环网柜分支箱!I227)</f>
        <v>3</v>
      </c>
      <c r="J227" s="9" t="str">
        <f>IF([1]开闭所环网柜分支箱!J227="","",[1]开闭所环网柜分支箱!J227)</f>
        <v>市辖</v>
      </c>
    </row>
    <row r="228" spans="1:10" x14ac:dyDescent="0.15">
      <c r="A228" s="9" t="str">
        <f>IF([1]开闭所环网柜分支箱!A228="","",[1]开闭所环网柜分支箱!A228)</f>
        <v>立德实业壹号配</v>
      </c>
      <c r="B228" s="9" t="str">
        <f>IF([1]开闭所环网柜分支箱!B228="","",[1]开闭所环网柜分支箱!B228)</f>
        <v>10kV</v>
      </c>
      <c r="C228" s="9">
        <f>IF([1]开闭所环网柜分支箱!C228="","",[1]开闭所环网柜分支箱!C228)</f>
        <v>2</v>
      </c>
      <c r="D228" s="9" t="str">
        <f>IF([1]开闭所环网柜分支箱!D228="","",[1]开闭所环网柜分支箱!D228)</f>
        <v>分区1</v>
      </c>
      <c r="E228" s="9" t="str">
        <f>IF([1]开闭所环网柜分支箱!E228="","",[1]开闭所环网柜分支箱!E228)</f>
        <v>142安贰线</v>
      </c>
      <c r="F228" s="9">
        <f>IF([1]开闭所环网柜分支箱!F228="","",[1]开闭所环网柜分支箱!F228)</f>
        <v>1994</v>
      </c>
      <c r="G228" s="9">
        <f>IF([1]开闭所环网柜分支箱!G228="","",[1]开闭所环网柜分支箱!G228)</f>
        <v>2012</v>
      </c>
      <c r="H228" s="9">
        <f>IF([1]开闭所环网柜分支箱!H228="","",[1]开闭所环网柜分支箱!H228)</f>
        <v>3</v>
      </c>
      <c r="I228" s="9">
        <f>IF([1]开闭所环网柜分支箱!I228="","",[1]开闭所环网柜分支箱!I228)</f>
        <v>3</v>
      </c>
      <c r="J228" s="9" t="str">
        <f>IF([1]开闭所环网柜分支箱!J228="","",[1]开闭所环网柜分支箱!J228)</f>
        <v>市辖</v>
      </c>
    </row>
    <row r="229" spans="1:10" x14ac:dyDescent="0.15">
      <c r="A229" s="9" t="str">
        <f>IF([1]开闭所环网柜分支箱!A229="","",[1]开闭所环网柜分支箱!A229)</f>
        <v>立德投资南配</v>
      </c>
      <c r="B229" s="9" t="str">
        <f>IF([1]开闭所环网柜分支箱!B229="","",[1]开闭所环网柜分支箱!B229)</f>
        <v>10kV</v>
      </c>
      <c r="C229" s="9">
        <f>IF([1]开闭所环网柜分支箱!C229="","",[1]开闭所环网柜分支箱!C229)</f>
        <v>2</v>
      </c>
      <c r="D229" s="9" t="str">
        <f>IF([1]开闭所环网柜分支箱!D229="","",[1]开闭所环网柜分支箱!D229)</f>
        <v>分区1</v>
      </c>
      <c r="E229" s="9" t="str">
        <f>IF([1]开闭所环网柜分支箱!E229="","",[1]开闭所环网柜分支箱!E229)</f>
        <v>142安贰线</v>
      </c>
      <c r="F229" s="9">
        <f>IF([1]开闭所环网柜分支箱!F229="","",[1]开闭所环网柜分支箱!F229)</f>
        <v>1993</v>
      </c>
      <c r="G229" s="9">
        <f>IF([1]开闭所环网柜分支箱!G229="","",[1]开闭所环网柜分支箱!G229)</f>
        <v>2012</v>
      </c>
      <c r="H229" s="9">
        <f>IF([1]开闭所环网柜分支箱!H229="","",[1]开闭所环网柜分支箱!H229)</f>
        <v>1</v>
      </c>
      <c r="I229" s="9">
        <f>IF([1]开闭所环网柜分支箱!I229="","",[1]开闭所环网柜分支箱!I229)</f>
        <v>3</v>
      </c>
      <c r="J229" s="9" t="str">
        <f>IF([1]开闭所环网柜分支箱!J229="","",[1]开闭所环网柜分支箱!J229)</f>
        <v>市辖</v>
      </c>
    </row>
    <row r="230" spans="1:10" x14ac:dyDescent="0.15">
      <c r="A230" s="9" t="str">
        <f>IF([1]开闭所环网柜分支箱!A230="","",[1]开闭所环网柜分支箱!A230)</f>
        <v>立德实业叁号配</v>
      </c>
      <c r="B230" s="9" t="str">
        <f>IF([1]开闭所环网柜分支箱!B230="","",[1]开闭所环网柜分支箱!B230)</f>
        <v>10kV</v>
      </c>
      <c r="C230" s="9">
        <f>IF([1]开闭所环网柜分支箱!C230="","",[1]开闭所环网柜分支箱!C230)</f>
        <v>2</v>
      </c>
      <c r="D230" s="9" t="str">
        <f>IF([1]开闭所环网柜分支箱!D230="","",[1]开闭所环网柜分支箱!D230)</f>
        <v>分区1</v>
      </c>
      <c r="E230" s="9" t="str">
        <f>IF([1]开闭所环网柜分支箱!E230="","",[1]开闭所环网柜分支箱!E230)</f>
        <v>142安贰线</v>
      </c>
      <c r="F230" s="9">
        <f>IF([1]开闭所环网柜分支箱!F230="","",[1]开闭所环网柜分支箱!F230)</f>
        <v>1993</v>
      </c>
      <c r="G230" s="9">
        <f>IF([1]开闭所环网柜分支箱!G230="","",[1]开闭所环网柜分支箱!G230)</f>
        <v>2012</v>
      </c>
      <c r="H230" s="9">
        <f>IF([1]开闭所环网柜分支箱!H230="","",[1]开闭所环网柜分支箱!H230)</f>
        <v>2</v>
      </c>
      <c r="I230" s="9">
        <f>IF([1]开闭所环网柜分支箱!I230="","",[1]开闭所环网柜分支箱!I230)</f>
        <v>3</v>
      </c>
      <c r="J230" s="9" t="str">
        <f>IF([1]开闭所环网柜分支箱!J230="","",[1]开闭所环网柜分支箱!J230)</f>
        <v>市辖</v>
      </c>
    </row>
    <row r="231" spans="1:10" x14ac:dyDescent="0.15">
      <c r="A231" s="9" t="str">
        <f>IF([1]开闭所环网柜分支箱!A231="","",[1]开闭所环网柜分支箱!A231)</f>
        <v>立德实业肆号配</v>
      </c>
      <c r="B231" s="9" t="str">
        <f>IF([1]开闭所环网柜分支箱!B231="","",[1]开闭所环网柜分支箱!B231)</f>
        <v>10kV</v>
      </c>
      <c r="C231" s="9">
        <f>IF([1]开闭所环网柜分支箱!C231="","",[1]开闭所环网柜分支箱!C231)</f>
        <v>2</v>
      </c>
      <c r="D231" s="9" t="str">
        <f>IF([1]开闭所环网柜分支箱!D231="","",[1]开闭所环网柜分支箱!D231)</f>
        <v>分区1</v>
      </c>
      <c r="E231" s="9" t="str">
        <f>IF([1]开闭所环网柜分支箱!E231="","",[1]开闭所环网柜分支箱!E231)</f>
        <v>142安贰线</v>
      </c>
      <c r="F231" s="9">
        <f>IF([1]开闭所环网柜分支箱!F231="","",[1]开闭所环网柜分支箱!F231)</f>
        <v>1993</v>
      </c>
      <c r="G231" s="9">
        <f>IF([1]开闭所环网柜分支箱!G231="","",[1]开闭所环网柜分支箱!G231)</f>
        <v>2012</v>
      </c>
      <c r="H231" s="9">
        <f>IF([1]开闭所环网柜分支箱!H231="","",[1]开闭所环网柜分支箱!H231)</f>
        <v>3</v>
      </c>
      <c r="I231" s="9">
        <f>IF([1]开闭所环网柜分支箱!I231="","",[1]开闭所环网柜分支箱!I231)</f>
        <v>3</v>
      </c>
      <c r="J231" s="9" t="str">
        <f>IF([1]开闭所环网柜分支箱!J231="","",[1]开闭所环网柜分支箱!J231)</f>
        <v>市辖</v>
      </c>
    </row>
    <row r="232" spans="1:10" x14ac:dyDescent="0.15">
      <c r="A232" s="9" t="str">
        <f>IF([1]开闭所环网柜分支箱!A232="","",[1]开闭所环网柜分支箱!A232)</f>
        <v>立德西配</v>
      </c>
      <c r="B232" s="9" t="str">
        <f>IF([1]开闭所环网柜分支箱!B232="","",[1]开闭所环网柜分支箱!B232)</f>
        <v>10kV</v>
      </c>
      <c r="C232" s="9">
        <f>IF([1]开闭所环网柜分支箱!C232="","",[1]开闭所环网柜分支箱!C232)</f>
        <v>2</v>
      </c>
      <c r="D232" s="9" t="str">
        <f>IF([1]开闭所环网柜分支箱!D232="","",[1]开闭所环网柜分支箱!D232)</f>
        <v>分区3</v>
      </c>
      <c r="E232" s="9" t="str">
        <f>IF([1]开闭所环网柜分支箱!E232="","",[1]开闭所环网柜分支箱!E232)</f>
        <v>151天壹线</v>
      </c>
      <c r="F232" s="9">
        <f>IF([1]开闭所环网柜分支箱!F232="","",[1]开闭所环网柜分支箱!F232)</f>
        <v>1993</v>
      </c>
      <c r="G232" s="9">
        <f>IF([1]开闭所环网柜分支箱!G232="","",[1]开闭所环网柜分支箱!G232)</f>
        <v>2012</v>
      </c>
      <c r="H232" s="9">
        <f>IF([1]开闭所环网柜分支箱!H232="","",[1]开闭所环网柜分支箱!H232)</f>
        <v>1</v>
      </c>
      <c r="I232" s="9">
        <f>IF([1]开闭所环网柜分支箱!I232="","",[1]开闭所环网柜分支箱!I232)</f>
        <v>0</v>
      </c>
      <c r="J232" s="9" t="str">
        <f>IF([1]开闭所环网柜分支箱!J232="","",[1]开闭所环网柜分支箱!J232)</f>
        <v>县级</v>
      </c>
    </row>
    <row r="233" spans="1:10" x14ac:dyDescent="0.15">
      <c r="A233" s="9" t="str">
        <f>IF([1]开闭所环网柜分支箱!A233="","",[1]开闭所环网柜分支箱!A233)</f>
        <v>立德东配</v>
      </c>
      <c r="B233" s="9" t="str">
        <f>IF([1]开闭所环网柜分支箱!B233="","",[1]开闭所环网柜分支箱!B233)</f>
        <v>10kV</v>
      </c>
      <c r="C233" s="9">
        <f>IF([1]开闭所环网柜分支箱!C233="","",[1]开闭所环网柜分支箱!C233)</f>
        <v>2</v>
      </c>
      <c r="D233" s="9" t="str">
        <f>IF([1]开闭所环网柜分支箱!D233="","",[1]开闭所环网柜分支箱!D233)</f>
        <v>分区3</v>
      </c>
      <c r="E233" s="9" t="str">
        <f>IF([1]开闭所环网柜分支箱!E233="","",[1]开闭所环网柜分支箱!E233)</f>
        <v>151天壹线</v>
      </c>
      <c r="F233" s="9">
        <f>IF([1]开闭所环网柜分支箱!F233="","",[1]开闭所环网柜分支箱!F233)</f>
        <v>1993</v>
      </c>
      <c r="G233" s="9">
        <f>IF([1]开闭所环网柜分支箱!G233="","",[1]开闭所环网柜分支箱!G233)</f>
        <v>2012</v>
      </c>
      <c r="H233" s="9">
        <f>IF([1]开闭所环网柜分支箱!H233="","",[1]开闭所环网柜分支箱!H233)</f>
        <v>2</v>
      </c>
      <c r="I233" s="9">
        <f>IF([1]开闭所环网柜分支箱!I233="","",[1]开闭所环网柜分支箱!I233)</f>
        <v>0</v>
      </c>
      <c r="J233" s="9" t="str">
        <f>IF([1]开闭所环网柜分支箱!J233="","",[1]开闭所环网柜分支箱!J233)</f>
        <v>县级</v>
      </c>
    </row>
    <row r="234" spans="1:10" x14ac:dyDescent="0.15">
      <c r="A234" s="9" t="str">
        <f>IF([1]开闭所环网柜分支箱!A234="","",[1]开闭所环网柜分支箱!A234)</f>
        <v>花陆线分支开关F</v>
      </c>
      <c r="B234" s="9" t="str">
        <f>IF([1]开闭所环网柜分支箱!B234="","",[1]开闭所环网柜分支箱!B234)</f>
        <v>10kV</v>
      </c>
      <c r="C234" s="9">
        <f>IF([1]开闭所环网柜分支箱!C234="","",[1]开闭所环网柜分支箱!C234)</f>
        <v>2</v>
      </c>
      <c r="D234" s="9" t="str">
        <f>IF([1]开闭所环网柜分支箱!D234="","",[1]开闭所环网柜分支箱!D234)</f>
        <v>分区2</v>
      </c>
      <c r="E234" s="9" t="str">
        <f>IF([1]开闭所环网柜分支箱!E234="","",[1]开闭所环网柜分支箱!E234)</f>
        <v>138古南线</v>
      </c>
      <c r="F234" s="9">
        <f>IF([1]开闭所环网柜分支箱!F234="","",[1]开闭所环网柜分支箱!F234)</f>
        <v>1993</v>
      </c>
      <c r="G234" s="9">
        <f>IF([1]开闭所环网柜分支箱!G234="","",[1]开闭所环网柜分支箱!G234)</f>
        <v>2012</v>
      </c>
      <c r="H234" s="9">
        <f>IF([1]开闭所环网柜分支箱!H234="","",[1]开闭所环网柜分支箱!H234)</f>
        <v>3</v>
      </c>
      <c r="I234" s="9">
        <f>IF([1]开闭所环网柜分支箱!I234="","",[1]开闭所环网柜分支箱!I234)</f>
        <v>2</v>
      </c>
      <c r="J234" s="9" t="str">
        <f>IF([1]开闭所环网柜分支箱!J234="","",[1]开闭所环网柜分支箱!J234)</f>
        <v>市辖</v>
      </c>
    </row>
    <row r="235" spans="1:10" x14ac:dyDescent="0.15">
      <c r="A235" s="9" t="str">
        <f>IF([1]开闭所环网柜分支箱!A235="","",[1]开闭所环网柜分支箱!A235)</f>
        <v>花陆线分支开关</v>
      </c>
      <c r="B235" s="9" t="str">
        <f>IF([1]开闭所环网柜分支箱!B235="","",[1]开闭所环网柜分支箱!B235)</f>
        <v>10kV</v>
      </c>
      <c r="C235" s="9">
        <f>IF([1]开闭所环网柜分支箱!C235="","",[1]开闭所环网柜分支箱!C235)</f>
        <v>2</v>
      </c>
      <c r="D235" s="9" t="str">
        <f>IF([1]开闭所环网柜分支箱!D235="","",[1]开闭所环网柜分支箱!D235)</f>
        <v>分区2</v>
      </c>
      <c r="E235" s="9" t="str">
        <f>IF([1]开闭所环网柜分支箱!E235="","",[1]开闭所环网柜分支箱!E235)</f>
        <v>138古南线</v>
      </c>
      <c r="F235" s="9">
        <f>IF([1]开闭所环网柜分支箱!F235="","",[1]开闭所环网柜分支箱!F235)</f>
        <v>1993</v>
      </c>
      <c r="G235" s="9">
        <f>IF([1]开闭所环网柜分支箱!G235="","",[1]开闭所环网柜分支箱!G235)</f>
        <v>2012</v>
      </c>
      <c r="H235" s="9">
        <f>IF([1]开闭所环网柜分支箱!H235="","",[1]开闭所环网柜分支箱!H235)</f>
        <v>1</v>
      </c>
      <c r="I235" s="9">
        <f>IF([1]开闭所环网柜分支箱!I235="","",[1]开闭所环网柜分支箱!I235)</f>
        <v>2</v>
      </c>
      <c r="J235" s="9" t="str">
        <f>IF([1]开闭所环网柜分支箱!J235="","",[1]开闭所环网柜分支箱!J235)</f>
        <v>市辖</v>
      </c>
    </row>
    <row r="236" spans="1:10" x14ac:dyDescent="0.15">
      <c r="A236" s="9" t="str">
        <f>IF([1]开闭所环网柜分支箱!A236="","",[1]开闭所环网柜分支箱!A236)</f>
        <v>巷浦线开闭所</v>
      </c>
      <c r="B236" s="9" t="str">
        <f>IF([1]开闭所环网柜分支箱!B236="","",[1]开闭所环网柜分支箱!B236)</f>
        <v>10kV</v>
      </c>
      <c r="C236" s="9">
        <f>IF([1]开闭所环网柜分支箱!C236="","",[1]开闭所环网柜分支箱!C236)</f>
        <v>0</v>
      </c>
      <c r="D236" s="9" t="str">
        <f>IF([1]开闭所环网柜分支箱!D236="","",[1]开闭所环网柜分支箱!D236)</f>
        <v>分区2</v>
      </c>
      <c r="E236" s="9" t="str">
        <f>IF([1]开闭所环网柜分支箱!E236="","",[1]开闭所环网柜分支箱!E236)</f>
        <v>138古南线</v>
      </c>
      <c r="F236" s="9">
        <f>IF([1]开闭所环网柜分支箱!F236="","",[1]开闭所环网柜分支箱!F236)</f>
        <v>2008</v>
      </c>
      <c r="G236" s="9">
        <f>IF([1]开闭所环网柜分支箱!G236="","",[1]开闭所环网柜分支箱!G236)</f>
        <v>0</v>
      </c>
      <c r="H236" s="9">
        <f>IF([1]开闭所环网柜分支箱!H236="","",[1]开闭所环网柜分支箱!H236)</f>
        <v>2</v>
      </c>
      <c r="I236" s="9">
        <f>IF([1]开闭所环网柜分支箱!I236="","",[1]开闭所环网柜分支箱!I236)</f>
        <v>2</v>
      </c>
      <c r="J236" s="9" t="str">
        <f>IF([1]开闭所环网柜分支箱!J236="","",[1]开闭所环网柜分支箱!J236)</f>
        <v>市辖</v>
      </c>
    </row>
    <row r="237" spans="1:10" x14ac:dyDescent="0.15">
      <c r="A237" s="9" t="str">
        <f>IF([1]开闭所环网柜分支箱!A237="","",[1]开闭所环网柜分支箱!A237)</f>
        <v>巷浦线开闭所2</v>
      </c>
      <c r="B237" s="9" t="str">
        <f>IF([1]开闭所环网柜分支箱!B237="","",[1]开闭所环网柜分支箱!B237)</f>
        <v>10kV</v>
      </c>
      <c r="C237" s="9">
        <f>IF([1]开闭所环网柜分支箱!C237="","",[1]开闭所环网柜分支箱!C237)</f>
        <v>0</v>
      </c>
      <c r="D237" s="9" t="str">
        <f>IF([1]开闭所环网柜分支箱!D237="","",[1]开闭所环网柜分支箱!D237)</f>
        <v>分区2</v>
      </c>
      <c r="E237" s="9" t="str">
        <f>IF([1]开闭所环网柜分支箱!E237="","",[1]开闭所环网柜分支箱!E237)</f>
        <v>138古南线</v>
      </c>
      <c r="F237" s="9">
        <f>IF([1]开闭所环网柜分支箱!F237="","",[1]开闭所环网柜分支箱!F237)</f>
        <v>2008</v>
      </c>
      <c r="G237" s="9">
        <f>IF([1]开闭所环网柜分支箱!G237="","",[1]开闭所环网柜分支箱!G237)</f>
        <v>0</v>
      </c>
      <c r="H237" s="9">
        <f>IF([1]开闭所环网柜分支箱!H237="","",[1]开闭所环网柜分支箱!H237)</f>
        <v>3</v>
      </c>
      <c r="I237" s="9">
        <f>IF([1]开闭所环网柜分支箱!I237="","",[1]开闭所环网柜分支箱!I237)</f>
        <v>2</v>
      </c>
      <c r="J237" s="9" t="str">
        <f>IF([1]开闭所环网柜分支箱!J237="","",[1]开闭所环网柜分支箱!J237)</f>
        <v>市辖</v>
      </c>
    </row>
    <row r="238" spans="1:10" x14ac:dyDescent="0.15">
      <c r="A238" s="9" t="str">
        <f>IF([1]开闭所环网柜分支箱!A238="","",[1]开闭所环网柜分支箱!A238)</f>
        <v>花溪畔居配</v>
      </c>
      <c r="B238" s="9" t="str">
        <f>IF([1]开闭所环网柜分支箱!B238="","",[1]开闭所环网柜分支箱!B238)</f>
        <v>10kV</v>
      </c>
      <c r="C238" s="9">
        <f>IF([1]开闭所环网柜分支箱!C238="","",[1]开闭所环网柜分支箱!C238)</f>
        <v>2</v>
      </c>
      <c r="D238" s="9" t="str">
        <f>IF([1]开闭所环网柜分支箱!D238="","",[1]开闭所环网柜分支箱!D238)</f>
        <v>分区2</v>
      </c>
      <c r="E238" s="9" t="str">
        <f>IF([1]开闭所环网柜分支箱!E238="","",[1]开闭所环网柜分支箱!E238)</f>
        <v>138古南线</v>
      </c>
      <c r="F238" s="9">
        <f>IF([1]开闭所环网柜分支箱!F238="","",[1]开闭所环网柜分支箱!F238)</f>
        <v>1993</v>
      </c>
      <c r="G238" s="9">
        <f>IF([1]开闭所环网柜分支箱!G238="","",[1]开闭所环网柜分支箱!G238)</f>
        <v>2012</v>
      </c>
      <c r="H238" s="9">
        <f>IF([1]开闭所环网柜分支箱!H238="","",[1]开闭所环网柜分支箱!H238)</f>
        <v>2</v>
      </c>
      <c r="I238" s="9">
        <f>IF([1]开闭所环网柜分支箱!I238="","",[1]开闭所环网柜分支箱!I238)</f>
        <v>2</v>
      </c>
      <c r="J238" s="9" t="str">
        <f>IF([1]开闭所环网柜分支箱!J238="","",[1]开闭所环网柜分支箱!J238)</f>
        <v>市辖</v>
      </c>
    </row>
    <row r="239" spans="1:10" x14ac:dyDescent="0.15">
      <c r="A239" s="9" t="str">
        <f>IF([1]开闭所环网柜分支箱!A239="","",[1]开闭所环网柜分支箱!A239)</f>
        <v>巷浦线花溪畔居四区分支开关</v>
      </c>
      <c r="B239" s="9" t="str">
        <f>IF([1]开闭所环网柜分支箱!B239="","",[1]开闭所环网柜分支箱!B239)</f>
        <v>10kV</v>
      </c>
      <c r="C239" s="9">
        <f>IF([1]开闭所环网柜分支箱!C239="","",[1]开闭所环网柜分支箱!C239)</f>
        <v>2</v>
      </c>
      <c r="D239" s="9" t="str">
        <f>IF([1]开闭所环网柜分支箱!D239="","",[1]开闭所环网柜分支箱!D239)</f>
        <v>分区2</v>
      </c>
      <c r="E239" s="9" t="str">
        <f>IF([1]开闭所环网柜分支箱!E239="","",[1]开闭所环网柜分支箱!E239)</f>
        <v>138古南线</v>
      </c>
      <c r="F239" s="9">
        <f>IF([1]开闭所环网柜分支箱!F239="","",[1]开闭所环网柜分支箱!F239)</f>
        <v>1993</v>
      </c>
      <c r="G239" s="9">
        <f>IF([1]开闭所环网柜分支箱!G239="","",[1]开闭所环网柜分支箱!G239)</f>
        <v>2012</v>
      </c>
      <c r="H239" s="9">
        <f>IF([1]开闭所环网柜分支箱!H239="","",[1]开闭所环网柜分支箱!H239)</f>
        <v>3</v>
      </c>
      <c r="I239" s="9">
        <f>IF([1]开闭所环网柜分支箱!I239="","",[1]开闭所环网柜分支箱!I239)</f>
        <v>2</v>
      </c>
      <c r="J239" s="9" t="str">
        <f>IF([1]开闭所环网柜分支箱!J239="","",[1]开闭所环网柜分支箱!J239)</f>
        <v>市辖</v>
      </c>
    </row>
    <row r="240" spans="1:10" x14ac:dyDescent="0.15">
      <c r="A240" s="9" t="str">
        <f>IF([1]开闭所环网柜分支箱!A240="","",[1]开闭所环网柜分支箱!A240)</f>
        <v>花溪畔居配B</v>
      </c>
      <c r="B240" s="9" t="str">
        <f>IF([1]开闭所环网柜分支箱!B240="","",[1]开闭所环网柜分支箱!B240)</f>
        <v>10kV</v>
      </c>
      <c r="C240" s="9">
        <f>IF([1]开闭所环网柜分支箱!C240="","",[1]开闭所环网柜分支箱!C240)</f>
        <v>2</v>
      </c>
      <c r="D240" s="9" t="str">
        <f>IF([1]开闭所环网柜分支箱!D240="","",[1]开闭所环网柜分支箱!D240)</f>
        <v>分区2</v>
      </c>
      <c r="E240" s="9" t="str">
        <f>IF([1]开闭所环网柜分支箱!E240="","",[1]开闭所环网柜分支箱!E240)</f>
        <v>138古南线</v>
      </c>
      <c r="F240" s="9">
        <f>IF([1]开闭所环网柜分支箱!F240="","",[1]开闭所环网柜分支箱!F240)</f>
        <v>1992</v>
      </c>
      <c r="G240" s="9">
        <f>IF([1]开闭所环网柜分支箱!G240="","",[1]开闭所环网柜分支箱!G240)</f>
        <v>2012</v>
      </c>
      <c r="H240" s="9">
        <f>IF([1]开闭所环网柜分支箱!H240="","",[1]开闭所环网柜分支箱!H240)</f>
        <v>1</v>
      </c>
      <c r="I240" s="9">
        <f>IF([1]开闭所环网柜分支箱!I240="","",[1]开闭所环网柜分支箱!I240)</f>
        <v>2</v>
      </c>
      <c r="J240" s="9" t="str">
        <f>IF([1]开闭所环网柜分支箱!J240="","",[1]开闭所环网柜分支箱!J240)</f>
        <v>市辖</v>
      </c>
    </row>
    <row r="241" spans="1:10" x14ac:dyDescent="0.15">
      <c r="A241" s="9" t="str">
        <f>IF([1]开闭所环网柜分支箱!A241="","",[1]开闭所环网柜分支箱!A241)</f>
        <v>花溪畔居配A</v>
      </c>
      <c r="B241" s="9" t="str">
        <f>IF([1]开闭所环网柜分支箱!B241="","",[1]开闭所环网柜分支箱!B241)</f>
        <v>10kV</v>
      </c>
      <c r="C241" s="9">
        <f>IF([1]开闭所环网柜分支箱!C241="","",[1]开闭所环网柜分支箱!C241)</f>
        <v>2</v>
      </c>
      <c r="D241" s="9" t="str">
        <f>IF([1]开闭所环网柜分支箱!D241="","",[1]开闭所环网柜分支箱!D241)</f>
        <v>分区2</v>
      </c>
      <c r="E241" s="9" t="str">
        <f>IF([1]开闭所环网柜分支箱!E241="","",[1]开闭所环网柜分支箱!E241)</f>
        <v>138古南线</v>
      </c>
      <c r="F241" s="9">
        <f>IF([1]开闭所环网柜分支箱!F241="","",[1]开闭所环网柜分支箱!F241)</f>
        <v>1992</v>
      </c>
      <c r="G241" s="9">
        <f>IF([1]开闭所环网柜分支箱!G241="","",[1]开闭所环网柜分支箱!G241)</f>
        <v>2012</v>
      </c>
      <c r="H241" s="9">
        <f>IF([1]开闭所环网柜分支箱!H241="","",[1]开闭所环网柜分支箱!H241)</f>
        <v>2</v>
      </c>
      <c r="I241" s="9">
        <f>IF([1]开闭所环网柜分支箱!I241="","",[1]开闭所环网柜分支箱!I241)</f>
        <v>2</v>
      </c>
      <c r="J241" s="9" t="str">
        <f>IF([1]开闭所环网柜分支箱!J241="","",[1]开闭所环网柜分支箱!J241)</f>
        <v>市辖</v>
      </c>
    </row>
    <row r="242" spans="1:10" x14ac:dyDescent="0.15">
      <c r="A242" s="9" t="str">
        <f>IF([1]开闭所环网柜分支箱!A242="","",[1]开闭所环网柜分支箱!A242)</f>
        <v>花溪畔居配C</v>
      </c>
      <c r="B242" s="9" t="str">
        <f>IF([1]开闭所环网柜分支箱!B242="","",[1]开闭所环网柜分支箱!B242)</f>
        <v>10kV</v>
      </c>
      <c r="C242" s="9">
        <f>IF([1]开闭所环网柜分支箱!C242="","",[1]开闭所环网柜分支箱!C242)</f>
        <v>2</v>
      </c>
      <c r="D242" s="9" t="str">
        <f>IF([1]开闭所环网柜分支箱!D242="","",[1]开闭所环网柜分支箱!D242)</f>
        <v>分区2</v>
      </c>
      <c r="E242" s="9" t="str">
        <f>IF([1]开闭所环网柜分支箱!E242="","",[1]开闭所环网柜分支箱!E242)</f>
        <v>138古南线</v>
      </c>
      <c r="F242" s="9">
        <f>IF([1]开闭所环网柜分支箱!F242="","",[1]开闭所环网柜分支箱!F242)</f>
        <v>1992</v>
      </c>
      <c r="G242" s="9">
        <f>IF([1]开闭所环网柜分支箱!G242="","",[1]开闭所环网柜分支箱!G242)</f>
        <v>2012</v>
      </c>
      <c r="H242" s="9">
        <f>IF([1]开闭所环网柜分支箱!H242="","",[1]开闭所环网柜分支箱!H242)</f>
        <v>3</v>
      </c>
      <c r="I242" s="9">
        <f>IF([1]开闭所环网柜分支箱!I242="","",[1]开闭所环网柜分支箱!I242)</f>
        <v>2</v>
      </c>
      <c r="J242" s="9" t="str">
        <f>IF([1]开闭所环网柜分支箱!J242="","",[1]开闭所环网柜分支箱!J242)</f>
        <v>市辖</v>
      </c>
    </row>
    <row r="243" spans="1:10" x14ac:dyDescent="0.15">
      <c r="A243" s="9" t="str">
        <f>IF([1]开闭所环网柜分支箱!A243="","",[1]开闭所环网柜分支箱!A243)</f>
        <v>花溪畔居配D</v>
      </c>
      <c r="B243" s="9" t="str">
        <f>IF([1]开闭所环网柜分支箱!B243="","",[1]开闭所环网柜分支箱!B243)</f>
        <v>10kV</v>
      </c>
      <c r="C243" s="9">
        <f>IF([1]开闭所环网柜分支箱!C243="","",[1]开闭所环网柜分支箱!C243)</f>
        <v>2</v>
      </c>
      <c r="D243" s="9" t="str">
        <f>IF([1]开闭所环网柜分支箱!D243="","",[1]开闭所环网柜分支箱!D243)</f>
        <v>分区2</v>
      </c>
      <c r="E243" s="9" t="str">
        <f>IF([1]开闭所环网柜分支箱!E243="","",[1]开闭所环网柜分支箱!E243)</f>
        <v>138古南线</v>
      </c>
      <c r="F243" s="9">
        <f>IF([1]开闭所环网柜分支箱!F243="","",[1]开闭所环网柜分支箱!F243)</f>
        <v>1992</v>
      </c>
      <c r="G243" s="9">
        <f>IF([1]开闭所环网柜分支箱!G243="","",[1]开闭所环网柜分支箱!G243)</f>
        <v>2012</v>
      </c>
      <c r="H243" s="9">
        <f>IF([1]开闭所环网柜分支箱!H243="","",[1]开闭所环网柜分支箱!H243)</f>
        <v>1</v>
      </c>
      <c r="I243" s="9">
        <f>IF([1]开闭所环网柜分支箱!I243="","",[1]开闭所环网柜分支箱!I243)</f>
        <v>2</v>
      </c>
      <c r="J243" s="9" t="str">
        <f>IF([1]开闭所环网柜分支箱!J243="","",[1]开闭所环网柜分支箱!J243)</f>
        <v>市辖</v>
      </c>
    </row>
    <row r="244" spans="1:10" x14ac:dyDescent="0.15">
      <c r="A244" s="9" t="str">
        <f>IF([1]开闭所环网柜分支箱!A244="","",[1]开闭所环网柜分支箱!A244)</f>
        <v>花溪畔居配T5</v>
      </c>
      <c r="B244" s="9" t="str">
        <f>IF([1]开闭所环网柜分支箱!B244="","",[1]开闭所环网柜分支箱!B244)</f>
        <v>10kV</v>
      </c>
      <c r="C244" s="9">
        <f>IF([1]开闭所环网柜分支箱!C244="","",[1]开闭所环网柜分支箱!C244)</f>
        <v>2</v>
      </c>
      <c r="D244" s="9" t="str">
        <f>IF([1]开闭所环网柜分支箱!D244="","",[1]开闭所环网柜分支箱!D244)</f>
        <v>分区3</v>
      </c>
      <c r="E244" s="9" t="str">
        <f>IF([1]开闭所环网柜分支箱!E244="","",[1]开闭所环网柜分支箱!E244)</f>
        <v>138绿中线</v>
      </c>
      <c r="F244" s="9">
        <f>IF([1]开闭所环网柜分支箱!F244="","",[1]开闭所环网柜分支箱!F244)</f>
        <v>1992</v>
      </c>
      <c r="G244" s="9">
        <f>IF([1]开闭所环网柜分支箱!G244="","",[1]开闭所环网柜分支箱!G244)</f>
        <v>2012</v>
      </c>
      <c r="H244" s="9">
        <f>IF([1]开闭所环网柜分支箱!H244="","",[1]开闭所环网柜分支箱!H244)</f>
        <v>2</v>
      </c>
      <c r="I244" s="9">
        <f>IF([1]开闭所环网柜分支箱!I244="","",[1]开闭所环网柜分支箱!I244)</f>
        <v>3</v>
      </c>
      <c r="J244" s="9" t="str">
        <f>IF([1]开闭所环网柜分支箱!J244="","",[1]开闭所环网柜分支箱!J244)</f>
        <v>县级</v>
      </c>
    </row>
    <row r="245" spans="1:10" x14ac:dyDescent="0.15">
      <c r="A245" s="9" t="str">
        <f>IF([1]开闭所环网柜分支箱!A245="","",[1]开闭所环网柜分支箱!A245)</f>
        <v>花溪畔居配7</v>
      </c>
      <c r="B245" s="9" t="str">
        <f>IF([1]开闭所环网柜分支箱!B245="","",[1]开闭所环网柜分支箱!B245)</f>
        <v>10kV</v>
      </c>
      <c r="C245" s="9">
        <f>IF([1]开闭所环网柜分支箱!C245="","",[1]开闭所环网柜分支箱!C245)</f>
        <v>2</v>
      </c>
      <c r="D245" s="9" t="str">
        <f>IF([1]开闭所环网柜分支箱!D245="","",[1]开闭所环网柜分支箱!D245)</f>
        <v>分区3</v>
      </c>
      <c r="E245" s="9" t="str">
        <f>IF([1]开闭所环网柜分支箱!E245="","",[1]开闭所环网柜分支箱!E245)</f>
        <v>138绿中线</v>
      </c>
      <c r="F245" s="9">
        <f>IF([1]开闭所环网柜分支箱!F245="","",[1]开闭所环网柜分支箱!F245)</f>
        <v>1992</v>
      </c>
      <c r="G245" s="9">
        <f>IF([1]开闭所环网柜分支箱!G245="","",[1]开闭所环网柜分支箱!G245)</f>
        <v>2012</v>
      </c>
      <c r="H245" s="9">
        <f>IF([1]开闭所环网柜分支箱!H245="","",[1]开闭所环网柜分支箱!H245)</f>
        <v>3</v>
      </c>
      <c r="I245" s="9">
        <f>IF([1]开闭所环网柜分支箱!I245="","",[1]开闭所环网柜分支箱!I245)</f>
        <v>3</v>
      </c>
      <c r="J245" s="9" t="str">
        <f>IF([1]开闭所环网柜分支箱!J245="","",[1]开闭所环网柜分支箱!J245)</f>
        <v>县级</v>
      </c>
    </row>
    <row r="246" spans="1:10" x14ac:dyDescent="0.15">
      <c r="A246" s="9" t="str">
        <f>IF([1]开闭所环网柜分支箱!A246="","",[1]开闭所环网柜分支箱!A246)</f>
        <v>绿地大道陆号配</v>
      </c>
      <c r="B246" s="9" t="str">
        <f>IF([1]开闭所环网柜分支箱!B246="","",[1]开闭所环网柜分支箱!B246)</f>
        <v>10kV</v>
      </c>
      <c r="C246" s="9">
        <f>IF([1]开闭所环网柜分支箱!C246="","",[1]开闭所环网柜分支箱!C246)</f>
        <v>2</v>
      </c>
      <c r="D246" s="9" t="str">
        <f>IF([1]开闭所环网柜分支箱!D246="","",[1]开闭所环网柜分支箱!D246)</f>
        <v>分区3</v>
      </c>
      <c r="E246" s="9" t="str">
        <f>IF([1]开闭所环网柜分支箱!E246="","",[1]开闭所环网柜分支箱!E246)</f>
        <v>138绿中线</v>
      </c>
      <c r="F246" s="9">
        <f>IF([1]开闭所环网柜分支箱!F246="","",[1]开闭所环网柜分支箱!F246)</f>
        <v>1992</v>
      </c>
      <c r="G246" s="9">
        <f>IF([1]开闭所环网柜分支箱!G246="","",[1]开闭所环网柜分支箱!G246)</f>
        <v>2012</v>
      </c>
      <c r="H246" s="9">
        <f>IF([1]开闭所环网柜分支箱!H246="","",[1]开闭所环网柜分支箱!H246)</f>
        <v>1</v>
      </c>
      <c r="I246" s="9">
        <f>IF([1]开闭所环网柜分支箱!I246="","",[1]开闭所环网柜分支箱!I246)</f>
        <v>3</v>
      </c>
      <c r="J246" s="9" t="str">
        <f>IF([1]开闭所环网柜分支箱!J246="","",[1]开闭所环网柜分支箱!J246)</f>
        <v>县级</v>
      </c>
    </row>
    <row r="247" spans="1:10" x14ac:dyDescent="0.15">
      <c r="A247" s="9" t="str">
        <f>IF([1]开闭所环网柜分支箱!A247="","",[1]开闭所环网柜分支箱!A247)</f>
        <v>花溪畔居配T2</v>
      </c>
      <c r="B247" s="9" t="str">
        <f>IF([1]开闭所环网柜分支箱!B247="","",[1]开闭所环网柜分支箱!B247)</f>
        <v>10kV</v>
      </c>
      <c r="C247" s="9">
        <f>IF([1]开闭所环网柜分支箱!C247="","",[1]开闭所环网柜分支箱!C247)</f>
        <v>2</v>
      </c>
      <c r="D247" s="9" t="str">
        <f>IF([1]开闭所环网柜分支箱!D247="","",[1]开闭所环网柜分支箱!D247)</f>
        <v>分区3</v>
      </c>
      <c r="E247" s="9" t="str">
        <f>IF([1]开闭所环网柜分支箱!E247="","",[1]开闭所环网柜分支箱!E247)</f>
        <v>138绿中线</v>
      </c>
      <c r="F247" s="9">
        <f>IF([1]开闭所环网柜分支箱!F247="","",[1]开闭所环网柜分支箱!F247)</f>
        <v>1992</v>
      </c>
      <c r="G247" s="9">
        <f>IF([1]开闭所环网柜分支箱!G247="","",[1]开闭所环网柜分支箱!G247)</f>
        <v>2012</v>
      </c>
      <c r="H247" s="9">
        <f>IF([1]开闭所环网柜分支箱!H247="","",[1]开闭所环网柜分支箱!H247)</f>
        <v>2</v>
      </c>
      <c r="I247" s="9">
        <f>IF([1]开闭所环网柜分支箱!I247="","",[1]开闭所环网柜分支箱!I247)</f>
        <v>3</v>
      </c>
      <c r="J247" s="9" t="str">
        <f>IF([1]开闭所环网柜分支箱!J247="","",[1]开闭所环网柜分支箱!J247)</f>
        <v>县级</v>
      </c>
    </row>
    <row r="248" spans="1:10" x14ac:dyDescent="0.15">
      <c r="A248" s="9" t="str">
        <f>IF([1]开闭所环网柜分支箱!A248="","",[1]开闭所环网柜分支箱!A248)</f>
        <v>花溪畔居配19#</v>
      </c>
      <c r="B248" s="9" t="str">
        <f>IF([1]开闭所环网柜分支箱!B248="","",[1]开闭所环网柜分支箱!B248)</f>
        <v>10kV</v>
      </c>
      <c r="C248" s="9">
        <f>IF([1]开闭所环网柜分支箱!C248="","",[1]开闭所环网柜分支箱!C248)</f>
        <v>2</v>
      </c>
      <c r="D248" s="9" t="str">
        <f>IF([1]开闭所环网柜分支箱!D248="","",[1]开闭所环网柜分支箱!D248)</f>
        <v>分区2</v>
      </c>
      <c r="E248" s="9" t="str">
        <f>IF([1]开闭所环网柜分支箱!E248="","",[1]开闭所环网柜分支箱!E248)</f>
        <v>138古南线</v>
      </c>
      <c r="F248" s="9">
        <f>IF([1]开闭所环网柜分支箱!F248="","",[1]开闭所环网柜分支箱!F248)</f>
        <v>1992</v>
      </c>
      <c r="G248" s="9">
        <f>IF([1]开闭所环网柜分支箱!G248="","",[1]开闭所环网柜分支箱!G248)</f>
        <v>2012</v>
      </c>
      <c r="H248" s="9">
        <f>IF([1]开闭所环网柜分支箱!H248="","",[1]开闭所环网柜分支箱!H248)</f>
        <v>3</v>
      </c>
      <c r="I248" s="9">
        <f>IF([1]开闭所环网柜分支箱!I248="","",[1]开闭所环网柜分支箱!I248)</f>
        <v>2</v>
      </c>
      <c r="J248" s="9" t="str">
        <f>IF([1]开闭所环网柜分支箱!J248="","",[1]开闭所环网柜分支箱!J248)</f>
        <v>市辖</v>
      </c>
    </row>
    <row r="249" spans="1:10" x14ac:dyDescent="0.15">
      <c r="A249" s="9" t="str">
        <f>IF([1]开闭所环网柜分支箱!A249="","",[1]开闭所环网柜分支箱!A249)</f>
        <v>巷浦线开闭所3</v>
      </c>
      <c r="B249" s="9" t="str">
        <f>IF([1]开闭所环网柜分支箱!B249="","",[1]开闭所环网柜分支箱!B249)</f>
        <v>10kV</v>
      </c>
      <c r="C249" s="9">
        <f>IF([1]开闭所环网柜分支箱!C249="","",[1]开闭所环网柜分支箱!C249)</f>
        <v>0</v>
      </c>
      <c r="D249" s="9" t="str">
        <f>IF([1]开闭所环网柜分支箱!D249="","",[1]开闭所环网柜分支箱!D249)</f>
        <v>分区2</v>
      </c>
      <c r="E249" s="9" t="str">
        <f>IF([1]开闭所环网柜分支箱!E249="","",[1]开闭所环网柜分支箱!E249)</f>
        <v>138古南线</v>
      </c>
      <c r="F249" s="9">
        <f>IF([1]开闭所环网柜分支箱!F249="","",[1]开闭所环网柜分支箱!F249)</f>
        <v>2008</v>
      </c>
      <c r="G249" s="9">
        <f>IF([1]开闭所环网柜分支箱!G249="","",[1]开闭所环网柜分支箱!G249)</f>
        <v>0</v>
      </c>
      <c r="H249" s="9">
        <f>IF([1]开闭所环网柜分支箱!H249="","",[1]开闭所环网柜分支箱!H249)</f>
        <v>1</v>
      </c>
      <c r="I249" s="9">
        <f>IF([1]开闭所环网柜分支箱!I249="","",[1]开闭所环网柜分支箱!I249)</f>
        <v>2</v>
      </c>
      <c r="J249" s="9" t="str">
        <f>IF([1]开闭所环网柜分支箱!J249="","",[1]开闭所环网柜分支箱!J249)</f>
        <v>市辖</v>
      </c>
    </row>
    <row r="250" spans="1:10" x14ac:dyDescent="0.15">
      <c r="A250" s="9" t="str">
        <f>IF([1]开闭所环网柜分支箱!A250="","",[1]开闭所环网柜分支箱!A250)</f>
        <v>华鑫分支开关</v>
      </c>
      <c r="B250" s="9" t="str">
        <f>IF([1]开闭所环网柜分支箱!B250="","",[1]开闭所环网柜分支箱!B250)</f>
        <v>10kV</v>
      </c>
      <c r="C250" s="9">
        <f>IF([1]开闭所环网柜分支箱!C250="","",[1]开闭所环网柜分支箱!C250)</f>
        <v>2</v>
      </c>
      <c r="D250" s="9" t="str">
        <f>IF([1]开闭所环网柜分支箱!D250="","",[1]开闭所环网柜分支箱!D250)</f>
        <v>分区3</v>
      </c>
      <c r="E250" s="9" t="str">
        <f>IF([1]开闭所环网柜分支箱!E250="","",[1]开闭所环网柜分支箱!E250)</f>
        <v>138绿中线</v>
      </c>
      <c r="F250" s="9">
        <f>IF([1]开闭所环网柜分支箱!F250="","",[1]开闭所环网柜分支箱!F250)</f>
        <v>1991</v>
      </c>
      <c r="G250" s="9">
        <f>IF([1]开闭所环网柜分支箱!G250="","",[1]开闭所环网柜分支箱!G250)</f>
        <v>2012</v>
      </c>
      <c r="H250" s="9">
        <f>IF([1]开闭所环网柜分支箱!H250="","",[1]开闭所环网柜分支箱!H250)</f>
        <v>1</v>
      </c>
      <c r="I250" s="9">
        <f>IF([1]开闭所环网柜分支箱!I250="","",[1]开闭所环网柜分支箱!I250)</f>
        <v>3</v>
      </c>
      <c r="J250" s="9" t="str">
        <f>IF([1]开闭所环网柜分支箱!J250="","",[1]开闭所环网柜分支箱!J250)</f>
        <v>县级</v>
      </c>
    </row>
    <row r="251" spans="1:10" x14ac:dyDescent="0.15">
      <c r="A251" s="9" t="str">
        <f>IF([1]开闭所环网柜分支箱!A251="","",[1]开闭所环网柜分支箱!A251)</f>
        <v>H1：沿沪大道西配</v>
      </c>
      <c r="B251" s="9" t="str">
        <f>IF([1]开闭所环网柜分支箱!B251="","",[1]开闭所环网柜分支箱!B251)</f>
        <v>10kV</v>
      </c>
      <c r="C251" s="9">
        <f>IF([1]开闭所环网柜分支箱!C251="","",[1]开闭所环网柜分支箱!C251)</f>
        <v>2</v>
      </c>
      <c r="D251" s="9" t="str">
        <f>IF([1]开闭所环网柜分支箱!D251="","",[1]开闭所环网柜分支箱!D251)</f>
        <v>分区2</v>
      </c>
      <c r="E251" s="9" t="str">
        <f>IF([1]开闭所环网柜分支箱!E251="","",[1]开闭所环网柜分支箱!E251)</f>
        <v>138古南线</v>
      </c>
      <c r="F251" s="9">
        <f>IF([1]开闭所环网柜分支箱!F251="","",[1]开闭所环网柜分支箱!F251)</f>
        <v>1991</v>
      </c>
      <c r="G251" s="9">
        <f>IF([1]开闭所环网柜分支箱!G251="","",[1]开闭所环网柜分支箱!G251)</f>
        <v>2012</v>
      </c>
      <c r="H251" s="9">
        <f>IF([1]开闭所环网柜分支箱!H251="","",[1]开闭所环网柜分支箱!H251)</f>
        <v>2</v>
      </c>
      <c r="I251" s="9">
        <f>IF([1]开闭所环网柜分支箱!I251="","",[1]开闭所环网柜分支箱!I251)</f>
        <v>2</v>
      </c>
      <c r="J251" s="9" t="str">
        <f>IF([1]开闭所环网柜分支箱!J251="","",[1]开闭所环网柜分支箱!J251)</f>
        <v>市辖</v>
      </c>
    </row>
    <row r="252" spans="1:10" x14ac:dyDescent="0.15">
      <c r="A252" s="9" t="str">
        <f>IF([1]开闭所环网柜分支箱!A252="","",[1]开闭所环网柜分支箱!A252)</f>
        <v>H2：沿沪大道东配</v>
      </c>
      <c r="B252" s="9" t="str">
        <f>IF([1]开闭所环网柜分支箱!B252="","",[1]开闭所环网柜分支箱!B252)</f>
        <v>10kV</v>
      </c>
      <c r="C252" s="9">
        <f>IF([1]开闭所环网柜分支箱!C252="","",[1]开闭所环网柜分支箱!C252)</f>
        <v>2</v>
      </c>
      <c r="D252" s="9" t="str">
        <f>IF([1]开闭所环网柜分支箱!D252="","",[1]开闭所环网柜分支箱!D252)</f>
        <v>分区2</v>
      </c>
      <c r="E252" s="9" t="str">
        <f>IF([1]开闭所环网柜分支箱!E252="","",[1]开闭所环网柜分支箱!E252)</f>
        <v>138古南线</v>
      </c>
      <c r="F252" s="9">
        <f>IF([1]开闭所环网柜分支箱!F252="","",[1]开闭所环网柜分支箱!F252)</f>
        <v>1991</v>
      </c>
      <c r="G252" s="9">
        <f>IF([1]开闭所环网柜分支箱!G252="","",[1]开闭所环网柜分支箱!G252)</f>
        <v>2012</v>
      </c>
      <c r="H252" s="9">
        <f>IF([1]开闭所环网柜分支箱!H252="","",[1]开闭所环网柜分支箱!H252)</f>
        <v>3</v>
      </c>
      <c r="I252" s="9">
        <f>IF([1]开闭所环网柜分支箱!I252="","",[1]开闭所环网柜分支箱!I252)</f>
        <v>2</v>
      </c>
      <c r="J252" s="9" t="str">
        <f>IF([1]开闭所环网柜分支箱!J252="","",[1]开闭所环网柜分支箱!J252)</f>
        <v>市辖</v>
      </c>
    </row>
    <row r="253" spans="1:10" x14ac:dyDescent="0.15">
      <c r="A253" s="9" t="str">
        <f>IF([1]开闭所环网柜分支箱!A253="","",[1]开闭所环网柜分支箱!A253)</f>
        <v>沿户大道1#分支开关</v>
      </c>
      <c r="B253" s="9" t="str">
        <f>IF([1]开闭所环网柜分支箱!B253="","",[1]开闭所环网柜分支箱!B253)</f>
        <v>10kV</v>
      </c>
      <c r="C253" s="9">
        <f>IF([1]开闭所环网柜分支箱!C253="","",[1]开闭所环网柜分支箱!C253)</f>
        <v>2</v>
      </c>
      <c r="D253" s="9" t="str">
        <f>IF([1]开闭所环网柜分支箱!D253="","",[1]开闭所环网柜分支箱!D253)</f>
        <v>分区2</v>
      </c>
      <c r="E253" s="9" t="str">
        <f>IF([1]开闭所环网柜分支箱!E253="","",[1]开闭所环网柜分支箱!E253)</f>
        <v>138古南线</v>
      </c>
      <c r="F253" s="9">
        <f>IF([1]开闭所环网柜分支箱!F253="","",[1]开闭所环网柜分支箱!F253)</f>
        <v>1991</v>
      </c>
      <c r="G253" s="9">
        <f>IF([1]开闭所环网柜分支箱!G253="","",[1]开闭所环网柜分支箱!G253)</f>
        <v>2012</v>
      </c>
      <c r="H253" s="9">
        <f>IF([1]开闭所环网柜分支箱!H253="","",[1]开闭所环网柜分支箱!H253)</f>
        <v>1</v>
      </c>
      <c r="I253" s="9">
        <f>IF([1]开闭所环网柜分支箱!I253="","",[1]开闭所环网柜分支箱!I253)</f>
        <v>2</v>
      </c>
      <c r="J253" s="9" t="str">
        <f>IF([1]开闭所环网柜分支箱!J253="","",[1]开闭所环网柜分支箱!J253)</f>
        <v>市辖</v>
      </c>
    </row>
    <row r="254" spans="1:10" x14ac:dyDescent="0.15">
      <c r="A254" s="9" t="str">
        <f>IF([1]开闭所环网柜分支箱!A254="","",[1]开闭所环网柜分支箱!A254)</f>
        <v>沿户开关大道2#分支</v>
      </c>
      <c r="B254" s="9" t="str">
        <f>IF([1]开闭所环网柜分支箱!B254="","",[1]开闭所环网柜分支箱!B254)</f>
        <v>10kV</v>
      </c>
      <c r="C254" s="9">
        <f>IF([1]开闭所环网柜分支箱!C254="","",[1]开闭所环网柜分支箱!C254)</f>
        <v>2</v>
      </c>
      <c r="D254" s="9" t="str">
        <f>IF([1]开闭所环网柜分支箱!D254="","",[1]开闭所环网柜分支箱!D254)</f>
        <v>分区2</v>
      </c>
      <c r="E254" s="9" t="str">
        <f>IF([1]开闭所环网柜分支箱!E254="","",[1]开闭所环网柜分支箱!E254)</f>
        <v>138古南线</v>
      </c>
      <c r="F254" s="9">
        <f>IF([1]开闭所环网柜分支箱!F254="","",[1]开闭所环网柜分支箱!F254)</f>
        <v>1991</v>
      </c>
      <c r="G254" s="9">
        <f>IF([1]开闭所环网柜分支箱!G254="","",[1]开闭所环网柜分支箱!G254)</f>
        <v>2012</v>
      </c>
      <c r="H254" s="9">
        <f>IF([1]开闭所环网柜分支箱!H254="","",[1]开闭所环网柜分支箱!H254)</f>
        <v>2</v>
      </c>
      <c r="I254" s="9">
        <f>IF([1]开闭所环网柜分支箱!I254="","",[1]开闭所环网柜分支箱!I254)</f>
        <v>2</v>
      </c>
      <c r="J254" s="9" t="str">
        <f>IF([1]开闭所环网柜分支箱!J254="","",[1]开闭所环网柜分支箱!J254)</f>
        <v>市辖</v>
      </c>
    </row>
    <row r="255" spans="1:10" x14ac:dyDescent="0.15">
      <c r="A255" s="9" t="str">
        <f>IF([1]开闭所环网柜分支箱!A255="","",[1]开闭所环网柜分支箱!A255)</f>
        <v>顺宝配</v>
      </c>
      <c r="B255" s="9" t="str">
        <f>IF([1]开闭所环网柜分支箱!B255="","",[1]开闭所环网柜分支箱!B255)</f>
        <v>10kV</v>
      </c>
      <c r="C255" s="9">
        <f>IF([1]开闭所环网柜分支箱!C255="","",[1]开闭所环网柜分支箱!C255)</f>
        <v>2</v>
      </c>
      <c r="D255" s="9" t="str">
        <f>IF([1]开闭所环网柜分支箱!D255="","",[1]开闭所环网柜分支箱!D255)</f>
        <v>分区2</v>
      </c>
      <c r="E255" s="9" t="str">
        <f>IF([1]开闭所环网柜分支箱!E255="","",[1]开闭所环网柜分支箱!E255)</f>
        <v>138古南线</v>
      </c>
      <c r="F255" s="9">
        <f>IF([1]开闭所环网柜分支箱!F255="","",[1]开闭所环网柜分支箱!F255)</f>
        <v>1991</v>
      </c>
      <c r="G255" s="9">
        <f>IF([1]开闭所环网柜分支箱!G255="","",[1]开闭所环网柜分支箱!G255)</f>
        <v>2012</v>
      </c>
      <c r="H255" s="9">
        <f>IF([1]开闭所环网柜分支箱!H255="","",[1]开闭所环网柜分支箱!H255)</f>
        <v>3</v>
      </c>
      <c r="I255" s="9">
        <f>IF([1]开闭所环网柜分支箱!I255="","",[1]开闭所环网柜分支箱!I255)</f>
        <v>2</v>
      </c>
      <c r="J255" s="9" t="str">
        <f>IF([1]开闭所环网柜分支箱!J255="","",[1]开闭所环网柜分支箱!J255)</f>
        <v>市辖</v>
      </c>
    </row>
    <row r="256" spans="1:10" x14ac:dyDescent="0.15">
      <c r="A256" s="9" t="str">
        <f>IF([1]开闭所环网柜分支箱!A256="","",[1]开闭所环网柜分支箱!A256)</f>
        <v>黄城东配</v>
      </c>
      <c r="B256" s="9" t="str">
        <f>IF([1]开闭所环网柜分支箱!B256="","",[1]开闭所环网柜分支箱!B256)</f>
        <v>10kV</v>
      </c>
      <c r="C256" s="9">
        <f>IF([1]开闭所环网柜分支箱!C256="","",[1]开闭所环网柜分支箱!C256)</f>
        <v>2</v>
      </c>
      <c r="D256" s="9" t="str">
        <f>IF([1]开闭所环网柜分支箱!D256="","",[1]开闭所环网柜分支箱!D256)</f>
        <v>分区2</v>
      </c>
      <c r="E256" s="9" t="str">
        <f>IF([1]开闭所环网柜分支箱!E256="","",[1]开闭所环网柜分支箱!E256)</f>
        <v>138古南线</v>
      </c>
      <c r="F256" s="9">
        <f>IF([1]开闭所环网柜分支箱!F256="","",[1]开闭所环网柜分支箱!F256)</f>
        <v>1991</v>
      </c>
      <c r="G256" s="9">
        <f>IF([1]开闭所环网柜分支箱!G256="","",[1]开闭所环网柜分支箱!G256)</f>
        <v>2012</v>
      </c>
      <c r="H256" s="9">
        <f>IF([1]开闭所环网柜分支箱!H256="","",[1]开闭所环网柜分支箱!H256)</f>
        <v>1</v>
      </c>
      <c r="I256" s="9">
        <f>IF([1]开闭所环网柜分支箱!I256="","",[1]开闭所环网柜分支箱!I256)</f>
        <v>2</v>
      </c>
      <c r="J256" s="9" t="str">
        <f>IF([1]开闭所环网柜分支箱!J256="","",[1]开闭所环网柜分支箱!J256)</f>
        <v>市辖</v>
      </c>
    </row>
    <row r="257" spans="1:10" x14ac:dyDescent="0.15">
      <c r="A257" s="9" t="str">
        <f>IF([1]开闭所环网柜分支箱!A257="","",[1]开闭所环网柜分支箱!A257)</f>
        <v>花集路东配</v>
      </c>
      <c r="B257" s="9" t="str">
        <f>IF([1]开闭所环网柜分支箱!B257="","",[1]开闭所环网柜分支箱!B257)</f>
        <v>10kV</v>
      </c>
      <c r="C257" s="9">
        <f>IF([1]开闭所环网柜分支箱!C257="","",[1]开闭所环网柜分支箱!C257)</f>
        <v>2</v>
      </c>
      <c r="D257" s="9" t="str">
        <f>IF([1]开闭所环网柜分支箱!D257="","",[1]开闭所环网柜分支箱!D257)</f>
        <v>分区2</v>
      </c>
      <c r="E257" s="9" t="str">
        <f>IF([1]开闭所环网柜分支箱!E257="","",[1]开闭所环网柜分支箱!E257)</f>
        <v>138古南线</v>
      </c>
      <c r="F257" s="9">
        <f>IF([1]开闭所环网柜分支箱!F257="","",[1]开闭所环网柜分支箱!F257)</f>
        <v>1991</v>
      </c>
      <c r="G257" s="9">
        <f>IF([1]开闭所环网柜分支箱!G257="","",[1]开闭所环网柜分支箱!G257)</f>
        <v>2012</v>
      </c>
      <c r="H257" s="9">
        <f>IF([1]开闭所环网柜分支箱!H257="","",[1]开闭所环网柜分支箱!H257)</f>
        <v>2</v>
      </c>
      <c r="I257" s="9">
        <f>IF([1]开闭所环网柜分支箱!I257="","",[1]开闭所环网柜分支箱!I257)</f>
        <v>2</v>
      </c>
      <c r="J257" s="9" t="str">
        <f>IF([1]开闭所环网柜分支箱!J257="","",[1]开闭所环网柜分支箱!J257)</f>
        <v>市辖</v>
      </c>
    </row>
    <row r="258" spans="1:10" x14ac:dyDescent="0.15">
      <c r="A258" s="9" t="str">
        <f>IF([1]开闭所环网柜分支箱!A258="","",[1]开闭所环网柜分支箱!A258)</f>
        <v>花集路配</v>
      </c>
      <c r="B258" s="9" t="str">
        <f>IF([1]开闭所环网柜分支箱!B258="","",[1]开闭所环网柜分支箱!B258)</f>
        <v>10kV</v>
      </c>
      <c r="C258" s="9">
        <f>IF([1]开闭所环网柜分支箱!C258="","",[1]开闭所环网柜分支箱!C258)</f>
        <v>2</v>
      </c>
      <c r="D258" s="9" t="str">
        <f>IF([1]开闭所环网柜分支箱!D258="","",[1]开闭所环网柜分支箱!D258)</f>
        <v>分区2</v>
      </c>
      <c r="E258" s="9" t="str">
        <f>IF([1]开闭所环网柜分支箱!E258="","",[1]开闭所环网柜分支箱!E258)</f>
        <v>138古南线</v>
      </c>
      <c r="F258" s="9">
        <f>IF([1]开闭所环网柜分支箱!F258="","",[1]开闭所环网柜分支箱!F258)</f>
        <v>1991</v>
      </c>
      <c r="G258" s="9">
        <f>IF([1]开闭所环网柜分支箱!G258="","",[1]开闭所环网柜分支箱!G258)</f>
        <v>2012</v>
      </c>
      <c r="H258" s="9">
        <f>IF([1]开闭所环网柜分支箱!H258="","",[1]开闭所环网柜分支箱!H258)</f>
        <v>3</v>
      </c>
      <c r="I258" s="9">
        <f>IF([1]开闭所环网柜分支箱!I258="","",[1]开闭所环网柜分支箱!I258)</f>
        <v>2</v>
      </c>
      <c r="J258" s="9" t="str">
        <f>IF([1]开闭所环网柜分支箱!J258="","",[1]开闭所环网柜分支箱!J258)</f>
        <v>市辖</v>
      </c>
    </row>
    <row r="259" spans="1:10" x14ac:dyDescent="0.15">
      <c r="A259" s="9" t="str">
        <f>IF([1]开闭所环网柜分支箱!A259="","",[1]开闭所环网柜分支箱!A259)</f>
        <v>职三北配</v>
      </c>
      <c r="B259" s="9" t="str">
        <f>IF([1]开闭所环网柜分支箱!B259="","",[1]开闭所环网柜分支箱!B259)</f>
        <v>10kV</v>
      </c>
      <c r="C259" s="9">
        <f>IF([1]开闭所环网柜分支箱!C259="","",[1]开闭所环网柜分支箱!C259)</f>
        <v>2</v>
      </c>
      <c r="D259" s="9" t="str">
        <f>IF([1]开闭所环网柜分支箱!D259="","",[1]开闭所环网柜分支箱!D259)</f>
        <v>分区2</v>
      </c>
      <c r="E259" s="9" t="str">
        <f>IF([1]开闭所环网柜分支箱!E259="","",[1]开闭所环网柜分支箱!E259)</f>
        <v>138古南线</v>
      </c>
      <c r="F259" s="9">
        <f>IF([1]开闭所环网柜分支箱!F259="","",[1]开闭所环网柜分支箱!F259)</f>
        <v>1990</v>
      </c>
      <c r="G259" s="9">
        <f>IF([1]开闭所环网柜分支箱!G259="","",[1]开闭所环网柜分支箱!G259)</f>
        <v>2012</v>
      </c>
      <c r="H259" s="9">
        <f>IF([1]开闭所环网柜分支箱!H259="","",[1]开闭所环网柜分支箱!H259)</f>
        <v>1</v>
      </c>
      <c r="I259" s="9">
        <f>IF([1]开闭所环网柜分支箱!I259="","",[1]开闭所环网柜分支箱!I259)</f>
        <v>2</v>
      </c>
      <c r="J259" s="9" t="str">
        <f>IF([1]开闭所环网柜分支箱!J259="","",[1]开闭所环网柜分支箱!J259)</f>
        <v>市辖</v>
      </c>
    </row>
    <row r="260" spans="1:10" x14ac:dyDescent="0.15">
      <c r="A260" s="9" t="str">
        <f>IF([1]开闭所环网柜分支箱!A260="","",[1]开闭所环网柜分支箱!A260)</f>
        <v>诚和配</v>
      </c>
      <c r="B260" s="9" t="str">
        <f>IF([1]开闭所环网柜分支箱!B260="","",[1]开闭所环网柜分支箱!B260)</f>
        <v>10kV</v>
      </c>
      <c r="C260" s="9">
        <f>IF([1]开闭所环网柜分支箱!C260="","",[1]开闭所环网柜分支箱!C260)</f>
        <v>2</v>
      </c>
      <c r="D260" s="9" t="str">
        <f>IF([1]开闭所环网柜分支箱!D260="","",[1]开闭所环网柜分支箱!D260)</f>
        <v>分区2</v>
      </c>
      <c r="E260" s="9" t="str">
        <f>IF([1]开闭所环网柜分支箱!E260="","",[1]开闭所环网柜分支箱!E260)</f>
        <v>138古南线</v>
      </c>
      <c r="F260" s="9">
        <f>IF([1]开闭所环网柜分支箱!F260="","",[1]开闭所环网柜分支箱!F260)</f>
        <v>1990</v>
      </c>
      <c r="G260" s="9">
        <f>IF([1]开闭所环网柜分支箱!G260="","",[1]开闭所环网柜分支箱!G260)</f>
        <v>2012</v>
      </c>
      <c r="H260" s="9">
        <f>IF([1]开闭所环网柜分支箱!H260="","",[1]开闭所环网柜分支箱!H260)</f>
        <v>2</v>
      </c>
      <c r="I260" s="9">
        <f>IF([1]开闭所环网柜分支箱!I260="","",[1]开闭所环网柜分支箱!I260)</f>
        <v>2</v>
      </c>
      <c r="J260" s="9" t="str">
        <f>IF([1]开闭所环网柜分支箱!J260="","",[1]开闭所环网柜分支箱!J260)</f>
        <v>市辖</v>
      </c>
    </row>
    <row r="261" spans="1:10" x14ac:dyDescent="0.15">
      <c r="A261" s="9" t="str">
        <f>IF([1]开闭所环网柜分支箱!A261="","",[1]开闭所环网柜分支箱!A261)</f>
        <v>国际商贸中心配</v>
      </c>
      <c r="B261" s="9" t="str">
        <f>IF([1]开闭所环网柜分支箱!B261="","",[1]开闭所环网柜分支箱!B261)</f>
        <v>10kV</v>
      </c>
      <c r="C261" s="9">
        <f>IF([1]开闭所环网柜分支箱!C261="","",[1]开闭所环网柜分支箱!C261)</f>
        <v>2</v>
      </c>
      <c r="D261" s="9" t="str">
        <f>IF([1]开闭所环网柜分支箱!D261="","",[1]开闭所环网柜分支箱!D261)</f>
        <v>分区4</v>
      </c>
      <c r="E261" s="9" t="str">
        <f>IF([1]开闭所环网柜分支箱!E261="","",[1]开闭所环网柜分支箱!E261)</f>
        <v>138古南线</v>
      </c>
      <c r="F261" s="9">
        <f>IF([1]开闭所环网柜分支箱!F261="","",[1]开闭所环网柜分支箱!F261)</f>
        <v>1990</v>
      </c>
      <c r="G261" s="9">
        <f>IF([1]开闭所环网柜分支箱!G261="","",[1]开闭所环网柜分支箱!G261)</f>
        <v>2012</v>
      </c>
      <c r="H261" s="9">
        <f>IF([1]开闭所环网柜分支箱!H261="","",[1]开闭所环网柜分支箱!H261)</f>
        <v>3</v>
      </c>
      <c r="I261" s="9">
        <f>IF([1]开闭所环网柜分支箱!I261="","",[1]开闭所环网柜分支箱!I261)</f>
        <v>1</v>
      </c>
      <c r="J261" s="9" t="str">
        <f>IF([1]开闭所环网柜分支箱!J261="","",[1]开闭所环网柜分支箱!J261)</f>
        <v>市辖</v>
      </c>
    </row>
    <row r="262" spans="1:10" x14ac:dyDescent="0.15">
      <c r="A262" s="9" t="str">
        <f>IF([1]开闭所环网柜分支箱!A262="","",[1]开闭所环网柜分支箱!A262)</f>
        <v>公叁线开闭所</v>
      </c>
      <c r="B262" s="9" t="str">
        <f>IF([1]开闭所环网柜分支箱!B262="","",[1]开闭所环网柜分支箱!B262)</f>
        <v>10kV</v>
      </c>
      <c r="C262" s="9">
        <f>IF([1]开闭所环网柜分支箱!C262="","",[1]开闭所环网柜分支箱!C262)</f>
        <v>0</v>
      </c>
      <c r="D262" s="9" t="str">
        <f>IF([1]开闭所环网柜分支箱!D262="","",[1]开闭所环网柜分支箱!D262)</f>
        <v>分区4</v>
      </c>
      <c r="E262" s="9" t="str">
        <f>IF([1]开闭所环网柜分支箱!E262="","",[1]开闭所环网柜分支箱!E262)</f>
        <v>138古南线</v>
      </c>
      <c r="F262" s="9">
        <f>IF([1]开闭所环网柜分支箱!F262="","",[1]开闭所环网柜分支箱!F262)</f>
        <v>2008</v>
      </c>
      <c r="G262" s="9">
        <f>IF([1]开闭所环网柜分支箱!G262="","",[1]开闭所环网柜分支箱!G262)</f>
        <v>0</v>
      </c>
      <c r="H262" s="9">
        <f>IF([1]开闭所环网柜分支箱!H262="","",[1]开闭所环网柜分支箱!H262)</f>
        <v>2</v>
      </c>
      <c r="I262" s="9">
        <f>IF([1]开闭所环网柜分支箱!I262="","",[1]开闭所环网柜分支箱!I262)</f>
        <v>1</v>
      </c>
      <c r="J262" s="9" t="str">
        <f>IF([1]开闭所环网柜分支箱!J262="","",[1]开闭所环网柜分支箱!J262)</f>
        <v>市辖</v>
      </c>
    </row>
    <row r="263" spans="1:10" x14ac:dyDescent="0.15">
      <c r="A263" s="9" t="str">
        <f>IF([1]开闭所环网柜分支箱!A263="","",[1]开闭所环网柜分支箱!A263)</f>
        <v>公伍线珍兴分支开关</v>
      </c>
      <c r="B263" s="9" t="str">
        <f>IF([1]开闭所环网柜分支箱!B263="","",[1]开闭所环网柜分支箱!B263)</f>
        <v>10kV</v>
      </c>
      <c r="C263" s="9">
        <f>IF([1]开闭所环网柜分支箱!C263="","",[1]开闭所环网柜分支箱!C263)</f>
        <v>2</v>
      </c>
      <c r="D263" s="9" t="str">
        <f>IF([1]开闭所环网柜分支箱!D263="","",[1]开闭所环网柜分支箱!D263)</f>
        <v>分区4</v>
      </c>
      <c r="E263" s="9" t="str">
        <f>IF([1]开闭所环网柜分支箱!E263="","",[1]开闭所环网柜分支箱!E263)</f>
        <v>138古南线</v>
      </c>
      <c r="F263" s="9">
        <f>IF([1]开闭所环网柜分支箱!F263="","",[1]开闭所环网柜分支箱!F263)</f>
        <v>1990</v>
      </c>
      <c r="G263" s="9">
        <f>IF([1]开闭所环网柜分支箱!G263="","",[1]开闭所环网柜分支箱!G263)</f>
        <v>2012</v>
      </c>
      <c r="H263" s="9">
        <f>IF([1]开闭所环网柜分支箱!H263="","",[1]开闭所环网柜分支箱!H263)</f>
        <v>1</v>
      </c>
      <c r="I263" s="9">
        <f>IF([1]开闭所环网柜分支箱!I263="","",[1]开闭所环网柜分支箱!I263)</f>
        <v>1</v>
      </c>
      <c r="J263" s="9" t="str">
        <f>IF([1]开闭所环网柜分支箱!J263="","",[1]开闭所环网柜分支箱!J263)</f>
        <v>市辖</v>
      </c>
    </row>
    <row r="264" spans="1:10" x14ac:dyDescent="0.15">
      <c r="A264" s="9" t="str">
        <f>IF([1]开闭所环网柜分支箱!A264="","",[1]开闭所环网柜分支箱!A264)</f>
        <v>金都安亭家园</v>
      </c>
      <c r="B264" s="9" t="str">
        <f>IF([1]开闭所环网柜分支箱!B264="","",[1]开闭所环网柜分支箱!B264)</f>
        <v>10kV</v>
      </c>
      <c r="C264" s="9">
        <f>IF([1]开闭所环网柜分支箱!C264="","",[1]开闭所环网柜分支箱!C264)</f>
        <v>2</v>
      </c>
      <c r="D264" s="9" t="str">
        <f>IF([1]开闭所环网柜分支箱!D264="","",[1]开闭所环网柜分支箱!D264)</f>
        <v>分区4</v>
      </c>
      <c r="E264" s="9" t="str">
        <f>IF([1]开闭所环网柜分支箱!E264="","",[1]开闭所环网柜分支箱!E264)</f>
        <v>138古南线</v>
      </c>
      <c r="F264" s="9">
        <f>IF([1]开闭所环网柜分支箱!F264="","",[1]开闭所环网柜分支箱!F264)</f>
        <v>1990</v>
      </c>
      <c r="G264" s="9">
        <f>IF([1]开闭所环网柜分支箱!G264="","",[1]开闭所环网柜分支箱!G264)</f>
        <v>2012</v>
      </c>
      <c r="H264" s="9">
        <f>IF([1]开闭所环网柜分支箱!H264="","",[1]开闭所环网柜分支箱!H264)</f>
        <v>2</v>
      </c>
      <c r="I264" s="9">
        <f>IF([1]开闭所环网柜分支箱!I264="","",[1]开闭所环网柜分支箱!I264)</f>
        <v>1</v>
      </c>
      <c r="J264" s="9" t="str">
        <f>IF([1]开闭所环网柜分支箱!J264="","",[1]开闭所环网柜分支箱!J264)</f>
        <v>市辖</v>
      </c>
    </row>
    <row r="265" spans="1:10" x14ac:dyDescent="0.15">
      <c r="A265" s="9" t="str">
        <f>IF([1]开闭所环网柜分支箱!A265="","",[1]开闭所环网柜分支箱!A265)</f>
        <v>世纪华城西分支开关</v>
      </c>
      <c r="B265" s="9" t="str">
        <f>IF([1]开闭所环网柜分支箱!B265="","",[1]开闭所环网柜分支箱!B265)</f>
        <v>10kV</v>
      </c>
      <c r="C265" s="9">
        <f>IF([1]开闭所环网柜分支箱!C265="","",[1]开闭所环网柜分支箱!C265)</f>
        <v>2</v>
      </c>
      <c r="D265" s="9" t="str">
        <f>IF([1]开闭所环网柜分支箱!D265="","",[1]开闭所环网柜分支箱!D265)</f>
        <v>分区4</v>
      </c>
      <c r="E265" s="9" t="str">
        <f>IF([1]开闭所环网柜分支箱!E265="","",[1]开闭所环网柜分支箱!E265)</f>
        <v>138古南线</v>
      </c>
      <c r="F265" s="9">
        <f>IF([1]开闭所环网柜分支箱!F265="","",[1]开闭所环网柜分支箱!F265)</f>
        <v>1990</v>
      </c>
      <c r="G265" s="9">
        <f>IF([1]开闭所环网柜分支箱!G265="","",[1]开闭所环网柜分支箱!G265)</f>
        <v>2012</v>
      </c>
      <c r="H265" s="9">
        <f>IF([1]开闭所环网柜分支箱!H265="","",[1]开闭所环网柜分支箱!H265)</f>
        <v>3</v>
      </c>
      <c r="I265" s="9">
        <f>IF([1]开闭所环网柜分支箱!I265="","",[1]开闭所环网柜分支箱!I265)</f>
        <v>1</v>
      </c>
      <c r="J265" s="9" t="str">
        <f>IF([1]开闭所环网柜分支箱!J265="","",[1]开闭所环网柜分支箱!J265)</f>
        <v>市辖</v>
      </c>
    </row>
    <row r="266" spans="1:10" x14ac:dyDescent="0.15">
      <c r="A266" s="9" t="str">
        <f>IF([1]开闭所环网柜分支箱!A266="","",[1]开闭所环网柜分支箱!A266)</f>
        <v>公伍线开闭所2</v>
      </c>
      <c r="B266" s="9" t="str">
        <f>IF([1]开闭所环网柜分支箱!B266="","",[1]开闭所环网柜分支箱!B266)</f>
        <v>10kV</v>
      </c>
      <c r="C266" s="9">
        <f>IF([1]开闭所环网柜分支箱!C266="","",[1]开闭所环网柜分支箱!C266)</f>
        <v>2</v>
      </c>
      <c r="D266" s="9" t="str">
        <f>IF([1]开闭所环网柜分支箱!D266="","",[1]开闭所环网柜分支箱!D266)</f>
        <v>分区4</v>
      </c>
      <c r="E266" s="9" t="str">
        <f>IF([1]开闭所环网柜分支箱!E266="","",[1]开闭所环网柜分支箱!E266)</f>
        <v>138古南线</v>
      </c>
      <c r="F266" s="9">
        <f>IF([1]开闭所环网柜分支箱!F266="","",[1]开闭所环网柜分支箱!F266)</f>
        <v>1990</v>
      </c>
      <c r="G266" s="9">
        <f>IF([1]开闭所环网柜分支箱!G266="","",[1]开闭所环网柜分支箱!G266)</f>
        <v>2012</v>
      </c>
      <c r="H266" s="9">
        <f>IF([1]开闭所环网柜分支箱!H266="","",[1]开闭所环网柜分支箱!H266)</f>
        <v>1</v>
      </c>
      <c r="I266" s="9">
        <f>IF([1]开闭所环网柜分支箱!I266="","",[1]开闭所环网柜分支箱!I266)</f>
        <v>1</v>
      </c>
      <c r="J266" s="9" t="str">
        <f>IF([1]开闭所环网柜分支箱!J266="","",[1]开闭所环网柜分支箱!J266)</f>
        <v>市辖</v>
      </c>
    </row>
    <row r="267" spans="1:10" x14ac:dyDescent="0.15">
      <c r="A267" s="9" t="str">
        <f>IF([1]开闭所环网柜分支箱!A267="","",[1]开闭所环网柜分支箱!A267)</f>
        <v>中置投资分支开关</v>
      </c>
      <c r="B267" s="9" t="str">
        <f>IF([1]开闭所环网柜分支箱!B267="","",[1]开闭所环网柜分支箱!B267)</f>
        <v>10kV</v>
      </c>
      <c r="C267" s="9">
        <f>IF([1]开闭所环网柜分支箱!C267="","",[1]开闭所环网柜分支箱!C267)</f>
        <v>2</v>
      </c>
      <c r="D267" s="9" t="str">
        <f>IF([1]开闭所环网柜分支箱!D267="","",[1]开闭所环网柜分支箱!D267)</f>
        <v>分区4</v>
      </c>
      <c r="E267" s="9" t="str">
        <f>IF([1]开闭所环网柜分支箱!E267="","",[1]开闭所环网柜分支箱!E267)</f>
        <v>138古南线</v>
      </c>
      <c r="F267" s="9">
        <f>IF([1]开闭所环网柜分支箱!F267="","",[1]开闭所环网柜分支箱!F267)</f>
        <v>1990</v>
      </c>
      <c r="G267" s="9">
        <f>IF([1]开闭所环网柜分支箱!G267="","",[1]开闭所环网柜分支箱!G267)</f>
        <v>2012</v>
      </c>
      <c r="H267" s="9">
        <f>IF([1]开闭所环网柜分支箱!H267="","",[1]开闭所环网柜分支箱!H267)</f>
        <v>2</v>
      </c>
      <c r="I267" s="9">
        <f>IF([1]开闭所环网柜分支箱!I267="","",[1]开闭所环网柜分支箱!I267)</f>
        <v>1</v>
      </c>
      <c r="J267" s="9" t="str">
        <f>IF([1]开闭所环网柜分支箱!J267="","",[1]开闭所环网柜分支箱!J267)</f>
        <v>市辖</v>
      </c>
    </row>
    <row r="268" spans="1:10" x14ac:dyDescent="0.15">
      <c r="A268" s="9" t="str">
        <f>IF([1]开闭所环网柜分支箱!A268="","",[1]开闭所环网柜分支箱!A268)</f>
        <v>泗中分支开关</v>
      </c>
      <c r="B268" s="9" t="str">
        <f>IF([1]开闭所环网柜分支箱!B268="","",[1]开闭所环网柜分支箱!B268)</f>
        <v>10kV</v>
      </c>
      <c r="C268" s="9">
        <f>IF([1]开闭所环网柜分支箱!C268="","",[1]开闭所环网柜分支箱!C268)</f>
        <v>2</v>
      </c>
      <c r="D268" s="9" t="str">
        <f>IF([1]开闭所环网柜分支箱!D268="","",[1]开闭所环网柜分支箱!D268)</f>
        <v>分区4</v>
      </c>
      <c r="E268" s="9" t="str">
        <f>IF([1]开闭所环网柜分支箱!E268="","",[1]开闭所环网柜分支箱!E268)</f>
        <v>138古南线</v>
      </c>
      <c r="F268" s="9">
        <f>IF([1]开闭所环网柜分支箱!F268="","",[1]开闭所环网柜分支箱!F268)</f>
        <v>1990</v>
      </c>
      <c r="G268" s="9">
        <f>IF([1]开闭所环网柜分支箱!G268="","",[1]开闭所环网柜分支箱!G268)</f>
        <v>2012</v>
      </c>
      <c r="H268" s="9">
        <f>IF([1]开闭所环网柜分支箱!H268="","",[1]开闭所环网柜分支箱!H268)</f>
        <v>3</v>
      </c>
      <c r="I268" s="9">
        <f>IF([1]开闭所环网柜分支箱!I268="","",[1]开闭所环网柜分支箱!I268)</f>
        <v>1</v>
      </c>
      <c r="J268" s="9" t="str">
        <f>IF([1]开闭所环网柜分支箱!J268="","",[1]开闭所环网柜分支箱!J268)</f>
        <v>市辖</v>
      </c>
    </row>
    <row r="269" spans="1:10" x14ac:dyDescent="0.15">
      <c r="A269" s="9" t="str">
        <f>IF([1]开闭所环网柜分支箱!A269="","",[1]开闭所环网柜分支箱!A269)</f>
        <v>鑫苑东配</v>
      </c>
      <c r="B269" s="9" t="str">
        <f>IF([1]开闭所环网柜分支箱!B269="","",[1]开闭所环网柜分支箱!B269)</f>
        <v>10kV</v>
      </c>
      <c r="C269" s="9">
        <f>IF([1]开闭所环网柜分支箱!C269="","",[1]开闭所环网柜分支箱!C269)</f>
        <v>2</v>
      </c>
      <c r="D269" s="9" t="str">
        <f>IF([1]开闭所环网柜分支箱!D269="","",[1]开闭所环网柜分支箱!D269)</f>
        <v>分区4</v>
      </c>
      <c r="E269" s="9" t="str">
        <f>IF([1]开闭所环网柜分支箱!E269="","",[1]开闭所环网柜分支箱!E269)</f>
        <v>138古南线</v>
      </c>
      <c r="F269" s="9">
        <f>IF([1]开闭所环网柜分支箱!F269="","",[1]开闭所环网柜分支箱!F269)</f>
        <v>1989</v>
      </c>
      <c r="G269" s="9">
        <f>IF([1]开闭所环网柜分支箱!G269="","",[1]开闭所环网柜分支箱!G269)</f>
        <v>2012</v>
      </c>
      <c r="H269" s="9">
        <f>IF([1]开闭所环网柜分支箱!H269="","",[1]开闭所环网柜分支箱!H269)</f>
        <v>1</v>
      </c>
      <c r="I269" s="9">
        <f>IF([1]开闭所环网柜分支箱!I269="","",[1]开闭所环网柜分支箱!I269)</f>
        <v>1</v>
      </c>
      <c r="J269" s="9" t="str">
        <f>IF([1]开闭所环网柜分支箱!J269="","",[1]开闭所环网柜分支箱!J269)</f>
        <v>市辖</v>
      </c>
    </row>
    <row r="270" spans="1:10" x14ac:dyDescent="0.15">
      <c r="A270" s="9" t="str">
        <f>IF([1]开闭所环网柜分支箱!A270="","",[1]开闭所环网柜分支箱!A270)</f>
        <v>启航东配</v>
      </c>
      <c r="B270" s="9" t="str">
        <f>IF([1]开闭所环网柜分支箱!B270="","",[1]开闭所环网柜分支箱!B270)</f>
        <v>10kV</v>
      </c>
      <c r="C270" s="9">
        <f>IF([1]开闭所环网柜分支箱!C270="","",[1]开闭所环网柜分支箱!C270)</f>
        <v>2</v>
      </c>
      <c r="D270" s="9" t="str">
        <f>IF([1]开闭所环网柜分支箱!D270="","",[1]开闭所环网柜分支箱!D270)</f>
        <v>分区4</v>
      </c>
      <c r="E270" s="9" t="str">
        <f>IF([1]开闭所环网柜分支箱!E270="","",[1]开闭所环网柜分支箱!E270)</f>
        <v>138古南线</v>
      </c>
      <c r="F270" s="9">
        <f>IF([1]开闭所环网柜分支箱!F270="","",[1]开闭所环网柜分支箱!F270)</f>
        <v>1989</v>
      </c>
      <c r="G270" s="9">
        <f>IF([1]开闭所环网柜分支箱!G270="","",[1]开闭所环网柜分支箱!G270)</f>
        <v>2012</v>
      </c>
      <c r="H270" s="9">
        <f>IF([1]开闭所环网柜分支箱!H270="","",[1]开闭所环网柜分支箱!H270)</f>
        <v>2</v>
      </c>
      <c r="I270" s="9">
        <f>IF([1]开闭所环网柜分支箱!I270="","",[1]开闭所环网柜分支箱!I270)</f>
        <v>1</v>
      </c>
      <c r="J270" s="9" t="str">
        <f>IF([1]开闭所环网柜分支箱!J270="","",[1]开闭所环网柜分支箱!J270)</f>
        <v>市辖</v>
      </c>
    </row>
    <row r="271" spans="1:10" x14ac:dyDescent="0.15">
      <c r="A271" s="9" t="str">
        <f>IF([1]开闭所环网柜分支箱!A271="","",[1]开闭所环网柜分支箱!A271)</f>
        <v>晨风路中配</v>
      </c>
      <c r="B271" s="9" t="str">
        <f>IF([1]开闭所环网柜分支箱!B271="","",[1]开闭所环网柜分支箱!B271)</f>
        <v>10kV</v>
      </c>
      <c r="C271" s="9">
        <f>IF([1]开闭所环网柜分支箱!C271="","",[1]开闭所环网柜分支箱!C271)</f>
        <v>2</v>
      </c>
      <c r="D271" s="9" t="str">
        <f>IF([1]开闭所环网柜分支箱!D271="","",[1]开闭所环网柜分支箱!D271)</f>
        <v>分区4</v>
      </c>
      <c r="E271" s="9" t="str">
        <f>IF([1]开闭所环网柜分支箱!E271="","",[1]开闭所环网柜分支箱!E271)</f>
        <v>138古南线</v>
      </c>
      <c r="F271" s="9">
        <f>IF([1]开闭所环网柜分支箱!F271="","",[1]开闭所环网柜分支箱!F271)</f>
        <v>1989</v>
      </c>
      <c r="G271" s="9">
        <f>IF([1]开闭所环网柜分支箱!G271="","",[1]开闭所环网柜分支箱!G271)</f>
        <v>2012</v>
      </c>
      <c r="H271" s="9">
        <f>IF([1]开闭所环网柜分支箱!H271="","",[1]开闭所环网柜分支箱!H271)</f>
        <v>3</v>
      </c>
      <c r="I271" s="9">
        <f>IF([1]开闭所环网柜分支箱!I271="","",[1]开闭所环网柜分支箱!I271)</f>
        <v>1</v>
      </c>
      <c r="J271" s="9" t="str">
        <f>IF([1]开闭所环网柜分支箱!J271="","",[1]开闭所环网柜分支箱!J271)</f>
        <v>市辖</v>
      </c>
    </row>
    <row r="272" spans="1:10" x14ac:dyDescent="0.15">
      <c r="A272" s="9" t="str">
        <f>IF([1]开闭所环网柜分支箱!A272="","",[1]开闭所环网柜分支箱!A272)</f>
        <v>公陆配</v>
      </c>
      <c r="B272" s="9" t="str">
        <f>IF([1]开闭所环网柜分支箱!B272="","",[1]开闭所环网柜分支箱!B272)</f>
        <v>10kV</v>
      </c>
      <c r="C272" s="9">
        <f>IF([1]开闭所环网柜分支箱!C272="","",[1]开闭所环网柜分支箱!C272)</f>
        <v>2</v>
      </c>
      <c r="D272" s="9" t="str">
        <f>IF([1]开闭所环网柜分支箱!D272="","",[1]开闭所环网柜分支箱!D272)</f>
        <v>分区4</v>
      </c>
      <c r="E272" s="9" t="str">
        <f>IF([1]开闭所环网柜分支箱!E272="","",[1]开闭所环网柜分支箱!E272)</f>
        <v>138古南线</v>
      </c>
      <c r="F272" s="9">
        <f>IF([1]开闭所环网柜分支箱!F272="","",[1]开闭所环网柜分支箱!F272)</f>
        <v>1989</v>
      </c>
      <c r="G272" s="9">
        <f>IF([1]开闭所环网柜分支箱!G272="","",[1]开闭所环网柜分支箱!G272)</f>
        <v>2012</v>
      </c>
      <c r="H272" s="9">
        <f>IF([1]开闭所环网柜分支箱!H272="","",[1]开闭所环网柜分支箱!H272)</f>
        <v>1</v>
      </c>
      <c r="I272" s="9">
        <f>IF([1]开闭所环网柜分支箱!I272="","",[1]开闭所环网柜分支箱!I272)</f>
        <v>1</v>
      </c>
      <c r="J272" s="9" t="str">
        <f>IF([1]开闭所环网柜分支箱!J272="","",[1]开闭所环网柜分支箱!J272)</f>
        <v>市辖</v>
      </c>
    </row>
    <row r="273" spans="1:10" x14ac:dyDescent="0.15">
      <c r="A273" s="9" t="str">
        <f>IF([1]开闭所环网柜分支箱!A273="","",[1]开闭所环网柜分支箱!A273)</f>
        <v>公陆线沪宁实业分支开关</v>
      </c>
      <c r="B273" s="9" t="str">
        <f>IF([1]开闭所环网柜分支箱!B273="","",[1]开闭所环网柜分支箱!B273)</f>
        <v>10kV</v>
      </c>
      <c r="C273" s="9">
        <f>IF([1]开闭所环网柜分支箱!C273="","",[1]开闭所环网柜分支箱!C273)</f>
        <v>2</v>
      </c>
      <c r="D273" s="9" t="str">
        <f>IF([1]开闭所环网柜分支箱!D273="","",[1]开闭所环网柜分支箱!D273)</f>
        <v>分区4</v>
      </c>
      <c r="E273" s="9" t="str">
        <f>IF([1]开闭所环网柜分支箱!E273="","",[1]开闭所环网柜分支箱!E273)</f>
        <v>138古南线</v>
      </c>
      <c r="F273" s="9">
        <f>IF([1]开闭所环网柜分支箱!F273="","",[1]开闭所环网柜分支箱!F273)</f>
        <v>1989</v>
      </c>
      <c r="G273" s="9">
        <f>IF([1]开闭所环网柜分支箱!G273="","",[1]开闭所环网柜分支箱!G273)</f>
        <v>2012</v>
      </c>
      <c r="H273" s="9">
        <f>IF([1]开闭所环网柜分支箱!H273="","",[1]开闭所环网柜分支箱!H273)</f>
        <v>2</v>
      </c>
      <c r="I273" s="9">
        <f>IF([1]开闭所环网柜分支箱!I273="","",[1]开闭所环网柜分支箱!I273)</f>
        <v>1</v>
      </c>
      <c r="J273" s="9" t="str">
        <f>IF([1]开闭所环网柜分支箱!J273="","",[1]开闭所环网柜分支箱!J273)</f>
        <v>市辖</v>
      </c>
    </row>
    <row r="274" spans="1:10" x14ac:dyDescent="0.15">
      <c r="A274" s="9" t="str">
        <f>IF([1]开闭所环网柜分支箱!A274="","",[1]开闭所环网柜分支箱!A274)</f>
        <v>晨风路西配</v>
      </c>
      <c r="B274" s="9" t="str">
        <f>IF([1]开闭所环网柜分支箱!B274="","",[1]开闭所环网柜分支箱!B274)</f>
        <v>10kV</v>
      </c>
      <c r="C274" s="9">
        <f>IF([1]开闭所环网柜分支箱!C274="","",[1]开闭所环网柜分支箱!C274)</f>
        <v>2</v>
      </c>
      <c r="D274" s="9" t="str">
        <f>IF([1]开闭所环网柜分支箱!D274="","",[1]开闭所环网柜分支箱!D274)</f>
        <v>分区4</v>
      </c>
      <c r="E274" s="9" t="str">
        <f>IF([1]开闭所环网柜分支箱!E274="","",[1]开闭所环网柜分支箱!E274)</f>
        <v>138古南线</v>
      </c>
      <c r="F274" s="9">
        <f>IF([1]开闭所环网柜分支箱!F274="","",[1]开闭所环网柜分支箱!F274)</f>
        <v>1989</v>
      </c>
      <c r="G274" s="9">
        <f>IF([1]开闭所环网柜分支箱!G274="","",[1]开闭所环网柜分支箱!G274)</f>
        <v>2012</v>
      </c>
      <c r="H274" s="9">
        <f>IF([1]开闭所环网柜分支箱!H274="","",[1]开闭所环网柜分支箱!H274)</f>
        <v>3</v>
      </c>
      <c r="I274" s="9">
        <f>IF([1]开闭所环网柜分支箱!I274="","",[1]开闭所环网柜分支箱!I274)</f>
        <v>1</v>
      </c>
      <c r="J274" s="9" t="str">
        <f>IF([1]开闭所环网柜分支箱!J274="","",[1]开闭所环网柜分支箱!J274)</f>
        <v>市辖</v>
      </c>
    </row>
    <row r="275" spans="1:10" x14ac:dyDescent="0.15">
      <c r="A275" s="9" t="str">
        <f>IF([1]开闭所环网柜分支箱!A275="","",[1]开闭所环网柜分支箱!A275)</f>
        <v>公陆线F1</v>
      </c>
      <c r="B275" s="9" t="str">
        <f>IF([1]开闭所环网柜分支箱!B275="","",[1]开闭所环网柜分支箱!B275)</f>
        <v>10kV</v>
      </c>
      <c r="C275" s="9">
        <f>IF([1]开闭所环网柜分支箱!C275="","",[1]开闭所环网柜分支箱!C275)</f>
        <v>2</v>
      </c>
      <c r="D275" s="9" t="str">
        <f>IF([1]开闭所环网柜分支箱!D275="","",[1]开闭所环网柜分支箱!D275)</f>
        <v>分区4</v>
      </c>
      <c r="E275" s="9" t="str">
        <f>IF([1]开闭所环网柜分支箱!E275="","",[1]开闭所环网柜分支箱!E275)</f>
        <v>138古南线</v>
      </c>
      <c r="F275" s="9">
        <f>IF([1]开闭所环网柜分支箱!F275="","",[1]开闭所环网柜分支箱!F275)</f>
        <v>1989</v>
      </c>
      <c r="G275" s="9">
        <f>IF([1]开闭所环网柜分支箱!G275="","",[1]开闭所环网柜分支箱!G275)</f>
        <v>2012</v>
      </c>
      <c r="H275" s="9">
        <f>IF([1]开闭所环网柜分支箱!H275="","",[1]开闭所环网柜分支箱!H275)</f>
        <v>1</v>
      </c>
      <c r="I275" s="9">
        <f>IF([1]开闭所环网柜分支箱!I275="","",[1]开闭所环网柜分支箱!I275)</f>
        <v>1</v>
      </c>
      <c r="J275" s="9" t="str">
        <f>IF([1]开闭所环网柜分支箱!J275="","",[1]开闭所环网柜分支箱!J275)</f>
        <v>市辖</v>
      </c>
    </row>
    <row r="276" spans="1:10" x14ac:dyDescent="0.15">
      <c r="A276" s="9" t="str">
        <f>IF([1]开闭所环网柜分支箱!A276="","",[1]开闭所环网柜分支箱!A276)</f>
        <v>晨风路东配</v>
      </c>
      <c r="B276" s="9" t="str">
        <f>IF([1]开闭所环网柜分支箱!B276="","",[1]开闭所环网柜分支箱!B276)</f>
        <v>10kV</v>
      </c>
      <c r="C276" s="9">
        <f>IF([1]开闭所环网柜分支箱!C276="","",[1]开闭所环网柜分支箱!C276)</f>
        <v>2</v>
      </c>
      <c r="D276" s="9" t="str">
        <f>IF([1]开闭所环网柜分支箱!D276="","",[1]开闭所环网柜分支箱!D276)</f>
        <v>分区4</v>
      </c>
      <c r="E276" s="9" t="str">
        <f>IF([1]开闭所环网柜分支箱!E276="","",[1]开闭所环网柜分支箱!E276)</f>
        <v>138古南线</v>
      </c>
      <c r="F276" s="9">
        <f>IF([1]开闭所环网柜分支箱!F276="","",[1]开闭所环网柜分支箱!F276)</f>
        <v>1989</v>
      </c>
      <c r="G276" s="9">
        <f>IF([1]开闭所环网柜分支箱!G276="","",[1]开闭所环网柜分支箱!G276)</f>
        <v>2012</v>
      </c>
      <c r="H276" s="9">
        <f>IF([1]开闭所环网柜分支箱!H276="","",[1]开闭所环网柜分支箱!H276)</f>
        <v>2</v>
      </c>
      <c r="I276" s="9">
        <f>IF([1]开闭所环网柜分支箱!I276="","",[1]开闭所环网柜分支箱!I276)</f>
        <v>1</v>
      </c>
      <c r="J276" s="9" t="str">
        <f>IF([1]开闭所环网柜分支箱!J276="","",[1]开闭所环网柜分支箱!J276)</f>
        <v>市辖</v>
      </c>
    </row>
    <row r="277" spans="1:10" x14ac:dyDescent="0.15">
      <c r="A277" s="9" t="str">
        <f>IF([1]开闭所环网柜分支箱!A277="","",[1]开闭所环网柜分支箱!A277)</f>
        <v>兆晨配</v>
      </c>
      <c r="B277" s="9" t="str">
        <f>IF([1]开闭所环网柜分支箱!B277="","",[1]开闭所环网柜分支箱!B277)</f>
        <v>10kV</v>
      </c>
      <c r="C277" s="9">
        <f>IF([1]开闭所环网柜分支箱!C277="","",[1]开闭所环网柜分支箱!C277)</f>
        <v>2</v>
      </c>
      <c r="D277" s="9" t="str">
        <f>IF([1]开闭所环网柜分支箱!D277="","",[1]开闭所环网柜分支箱!D277)</f>
        <v>分区4</v>
      </c>
      <c r="E277" s="9" t="str">
        <f>IF([1]开闭所环网柜分支箱!E277="","",[1]开闭所环网柜分支箱!E277)</f>
        <v>138古南线</v>
      </c>
      <c r="F277" s="9">
        <f>IF([1]开闭所环网柜分支箱!F277="","",[1]开闭所环网柜分支箱!F277)</f>
        <v>1989</v>
      </c>
      <c r="G277" s="9">
        <f>IF([1]开闭所环网柜分支箱!G277="","",[1]开闭所环网柜分支箱!G277)</f>
        <v>2012</v>
      </c>
      <c r="H277" s="9">
        <f>IF([1]开闭所环网柜分支箱!H277="","",[1]开闭所环网柜分支箱!H277)</f>
        <v>3</v>
      </c>
      <c r="I277" s="9">
        <f>IF([1]开闭所环网柜分支箱!I277="","",[1]开闭所环网柜分支箱!I277)</f>
        <v>1</v>
      </c>
      <c r="J277" s="9" t="str">
        <f>IF([1]开闭所环网柜分支箱!J277="","",[1]开闭所环网柜分支箱!J277)</f>
        <v>市辖</v>
      </c>
    </row>
    <row r="278" spans="1:10" x14ac:dyDescent="0.15">
      <c r="A278" s="9" t="str">
        <f>IF([1]开闭所环网柜分支箱!A278="","",[1]开闭所环网柜分支箱!A278)</f>
        <v>兆丰路南配</v>
      </c>
      <c r="B278" s="9" t="str">
        <f>IF([1]开闭所环网柜分支箱!B278="","",[1]开闭所环网柜分支箱!B278)</f>
        <v>10kV</v>
      </c>
      <c r="C278" s="9">
        <f>IF([1]开闭所环网柜分支箱!C278="","",[1]开闭所环网柜分支箱!C278)</f>
        <v>2</v>
      </c>
      <c r="D278" s="9" t="str">
        <f>IF([1]开闭所环网柜分支箱!D278="","",[1]开闭所环网柜分支箱!D278)</f>
        <v>分区4</v>
      </c>
      <c r="E278" s="9" t="str">
        <f>IF([1]开闭所环网柜分支箱!E278="","",[1]开闭所环网柜分支箱!E278)</f>
        <v>138古南线</v>
      </c>
      <c r="F278" s="9">
        <f>IF([1]开闭所环网柜分支箱!F278="","",[1]开闭所环网柜分支箱!F278)</f>
        <v>1988</v>
      </c>
      <c r="G278" s="9">
        <f>IF([1]开闭所环网柜分支箱!G278="","",[1]开闭所环网柜分支箱!G278)</f>
        <v>2012</v>
      </c>
      <c r="H278" s="9">
        <f>IF([1]开闭所环网柜分支箱!H278="","",[1]开闭所环网柜分支箱!H278)</f>
        <v>1</v>
      </c>
      <c r="I278" s="9">
        <f>IF([1]开闭所环网柜分支箱!I278="","",[1]开闭所环网柜分支箱!I278)</f>
        <v>1</v>
      </c>
      <c r="J278" s="9" t="str">
        <f>IF([1]开闭所环网柜分支箱!J278="","",[1]开闭所环网柜分支箱!J278)</f>
        <v>市辖</v>
      </c>
    </row>
    <row r="279" spans="1:10" x14ac:dyDescent="0.15">
      <c r="A279" s="9" t="str">
        <f>IF([1]开闭所环网柜分支箱!A279="","",[1]开闭所环网柜分支箱!A279)</f>
        <v>亚太广场配</v>
      </c>
      <c r="B279" s="9" t="str">
        <f>IF([1]开闭所环网柜分支箱!B279="","",[1]开闭所环网柜分支箱!B279)</f>
        <v>10kV</v>
      </c>
      <c r="C279" s="9">
        <f>IF([1]开闭所环网柜分支箱!C279="","",[1]开闭所环网柜分支箱!C279)</f>
        <v>2</v>
      </c>
      <c r="D279" s="9" t="str">
        <f>IF([1]开闭所环网柜分支箱!D279="","",[1]开闭所环网柜分支箱!D279)</f>
        <v>分区4</v>
      </c>
      <c r="E279" s="9" t="str">
        <f>IF([1]开闭所环网柜分支箱!E279="","",[1]开闭所环网柜分支箱!E279)</f>
        <v>138古南线</v>
      </c>
      <c r="F279" s="9">
        <f>IF([1]开闭所环网柜分支箱!F279="","",[1]开闭所环网柜分支箱!F279)</f>
        <v>1988</v>
      </c>
      <c r="G279" s="9">
        <f>IF([1]开闭所环网柜分支箱!G279="","",[1]开闭所环网柜分支箱!G279)</f>
        <v>2012</v>
      </c>
      <c r="H279" s="9">
        <f>IF([1]开闭所环网柜分支箱!H279="","",[1]开闭所环网柜分支箱!H279)</f>
        <v>2</v>
      </c>
      <c r="I279" s="9">
        <f>IF([1]开闭所环网柜分支箱!I279="","",[1]开闭所环网柜分支箱!I279)</f>
        <v>1</v>
      </c>
      <c r="J279" s="9" t="str">
        <f>IF([1]开闭所环网柜分支箱!J279="","",[1]开闭所环网柜分支箱!J279)</f>
        <v>市辖</v>
      </c>
    </row>
    <row r="280" spans="1:10" x14ac:dyDescent="0.15">
      <c r="A280" s="9" t="str">
        <f>IF([1]开闭所环网柜分支箱!A280="","",[1]开闭所环网柜分支箱!A280)</f>
        <v>公陆线F2</v>
      </c>
      <c r="B280" s="9" t="str">
        <f>IF([1]开闭所环网柜分支箱!B280="","",[1]开闭所环网柜分支箱!B280)</f>
        <v>10kV</v>
      </c>
      <c r="C280" s="9">
        <f>IF([1]开闭所环网柜分支箱!C280="","",[1]开闭所环网柜分支箱!C280)</f>
        <v>2</v>
      </c>
      <c r="D280" s="9" t="str">
        <f>IF([1]开闭所环网柜分支箱!D280="","",[1]开闭所环网柜分支箱!D280)</f>
        <v>分区4</v>
      </c>
      <c r="E280" s="9" t="str">
        <f>IF([1]开闭所环网柜分支箱!E280="","",[1]开闭所环网柜分支箱!E280)</f>
        <v>138古南线</v>
      </c>
      <c r="F280" s="9">
        <f>IF([1]开闭所环网柜分支箱!F280="","",[1]开闭所环网柜分支箱!F280)</f>
        <v>1988</v>
      </c>
      <c r="G280" s="9">
        <f>IF([1]开闭所环网柜分支箱!G280="","",[1]开闭所环网柜分支箱!G280)</f>
        <v>2012</v>
      </c>
      <c r="H280" s="9">
        <f>IF([1]开闭所环网柜分支箱!H280="","",[1]开闭所环网柜分支箱!H280)</f>
        <v>3</v>
      </c>
      <c r="I280" s="9">
        <f>IF([1]开闭所环网柜分支箱!I280="","",[1]开闭所环网柜分支箱!I280)</f>
        <v>1</v>
      </c>
      <c r="J280" s="9" t="str">
        <f>IF([1]开闭所环网柜分支箱!J280="","",[1]开闭所环网柜分支箱!J280)</f>
        <v>市辖</v>
      </c>
    </row>
    <row r="281" spans="1:10" x14ac:dyDescent="0.15">
      <c r="A281" s="9" t="str">
        <f>IF([1]开闭所环网柜分支箱!A281="","",[1]开闭所环网柜分支箱!A281)</f>
        <v>都会新峰园西配</v>
      </c>
      <c r="B281" s="9" t="str">
        <f>IF([1]开闭所环网柜分支箱!B281="","",[1]开闭所环网柜分支箱!B281)</f>
        <v>10kV</v>
      </c>
      <c r="C281" s="9">
        <f>IF([1]开闭所环网柜分支箱!C281="","",[1]开闭所环网柜分支箱!C281)</f>
        <v>2</v>
      </c>
      <c r="D281" s="9" t="str">
        <f>IF([1]开闭所环网柜分支箱!D281="","",[1]开闭所环网柜分支箱!D281)</f>
        <v>分区4</v>
      </c>
      <c r="E281" s="9" t="str">
        <f>IF([1]开闭所环网柜分支箱!E281="","",[1]开闭所环网柜分支箱!E281)</f>
        <v>138古南线</v>
      </c>
      <c r="F281" s="9">
        <f>IF([1]开闭所环网柜分支箱!F281="","",[1]开闭所环网柜分支箱!F281)</f>
        <v>1988</v>
      </c>
      <c r="G281" s="9">
        <f>IF([1]开闭所环网柜分支箱!G281="","",[1]开闭所环网柜分支箱!G281)</f>
        <v>2012</v>
      </c>
      <c r="H281" s="9">
        <f>IF([1]开闭所环网柜分支箱!H281="","",[1]开闭所环网柜分支箱!H281)</f>
        <v>1</v>
      </c>
      <c r="I281" s="9">
        <f>IF([1]开闭所环网柜分支箱!I281="","",[1]开闭所环网柜分支箱!I281)</f>
        <v>1</v>
      </c>
      <c r="J281" s="9" t="str">
        <f>IF([1]开闭所环网柜分支箱!J281="","",[1]开闭所环网柜分支箱!J281)</f>
        <v>市辖</v>
      </c>
    </row>
    <row r="282" spans="1:10" x14ac:dyDescent="0.15">
      <c r="A282" s="9" t="str">
        <f>IF([1]开闭所环网柜分支箱!A282="","",[1]开闭所环网柜分支箱!A282)</f>
        <v>公柒配</v>
      </c>
      <c r="B282" s="9" t="str">
        <f>IF([1]开闭所环网柜分支箱!B282="","",[1]开闭所环网柜分支箱!B282)</f>
        <v>10kV</v>
      </c>
      <c r="C282" s="9">
        <f>IF([1]开闭所环网柜分支箱!C282="","",[1]开闭所环网柜分支箱!C282)</f>
        <v>2</v>
      </c>
      <c r="D282" s="9" t="str">
        <f>IF([1]开闭所环网柜分支箱!D282="","",[1]开闭所环网柜分支箱!D282)</f>
        <v>分区4</v>
      </c>
      <c r="E282" s="9" t="str">
        <f>IF([1]开闭所环网柜分支箱!E282="","",[1]开闭所环网柜分支箱!E282)</f>
        <v>138古南线</v>
      </c>
      <c r="F282" s="9">
        <f>IF([1]开闭所环网柜分支箱!F282="","",[1]开闭所环网柜分支箱!F282)</f>
        <v>1988</v>
      </c>
      <c r="G282" s="9">
        <f>IF([1]开闭所环网柜分支箱!G282="","",[1]开闭所环网柜分支箱!G282)</f>
        <v>2012</v>
      </c>
      <c r="H282" s="9">
        <f>IF([1]开闭所环网柜分支箱!H282="","",[1]开闭所环网柜分支箱!H282)</f>
        <v>2</v>
      </c>
      <c r="I282" s="9">
        <f>IF([1]开闭所环网柜分支箱!I282="","",[1]开闭所环网柜分支箱!I282)</f>
        <v>1</v>
      </c>
      <c r="J282" s="9" t="str">
        <f>IF([1]开闭所环网柜分支箱!J282="","",[1]开闭所环网柜分支箱!J282)</f>
        <v>市辖</v>
      </c>
    </row>
    <row r="283" spans="1:10" x14ac:dyDescent="0.15">
      <c r="A283" s="9" t="str">
        <f>IF([1]开闭所环网柜分支箱!A283="","",[1]开闭所环网柜分支箱!A283)</f>
        <v>广亭西配</v>
      </c>
      <c r="B283" s="9" t="str">
        <f>IF([1]开闭所环网柜分支箱!B283="","",[1]开闭所环网柜分支箱!B283)</f>
        <v>10kV</v>
      </c>
      <c r="C283" s="9">
        <f>IF([1]开闭所环网柜分支箱!C283="","",[1]开闭所环网柜分支箱!C283)</f>
        <v>2</v>
      </c>
      <c r="D283" s="9" t="str">
        <f>IF([1]开闭所环网柜分支箱!D283="","",[1]开闭所环网柜分支箱!D283)</f>
        <v>分区4</v>
      </c>
      <c r="E283" s="9" t="str">
        <f>IF([1]开闭所环网柜分支箱!E283="","",[1]开闭所环网柜分支箱!E283)</f>
        <v>138古南线</v>
      </c>
      <c r="F283" s="9">
        <f>IF([1]开闭所环网柜分支箱!F283="","",[1]开闭所环网柜分支箱!F283)</f>
        <v>1988</v>
      </c>
      <c r="G283" s="9">
        <f>IF([1]开闭所环网柜分支箱!G283="","",[1]开闭所环网柜分支箱!G283)</f>
        <v>2012</v>
      </c>
      <c r="H283" s="9">
        <f>IF([1]开闭所环网柜分支箱!H283="","",[1]开闭所环网柜分支箱!H283)</f>
        <v>3</v>
      </c>
      <c r="I283" s="9">
        <f>IF([1]开闭所环网柜分支箱!I283="","",[1]开闭所环网柜分支箱!I283)</f>
        <v>1</v>
      </c>
      <c r="J283" s="9" t="str">
        <f>IF([1]开闭所环网柜分支箱!J283="","",[1]开闭所环网柜分支箱!J283)</f>
        <v>市辖</v>
      </c>
    </row>
    <row r="284" spans="1:10" x14ac:dyDescent="0.15">
      <c r="A284" s="9" t="str">
        <f>IF([1]开闭所环网柜分支箱!A284="","",[1]开闭所环网柜分支箱!A284)</f>
        <v>公柒线安亭分支开关</v>
      </c>
      <c r="B284" s="9" t="str">
        <f>IF([1]开闭所环网柜分支箱!B284="","",[1]开闭所环网柜分支箱!B284)</f>
        <v>10kV</v>
      </c>
      <c r="C284" s="9">
        <f>IF([1]开闭所环网柜分支箱!C284="","",[1]开闭所环网柜分支箱!C284)</f>
        <v>2</v>
      </c>
      <c r="D284" s="9" t="str">
        <f>IF([1]开闭所环网柜分支箱!D284="","",[1]开闭所环网柜分支箱!D284)</f>
        <v>分区4</v>
      </c>
      <c r="E284" s="9" t="str">
        <f>IF([1]开闭所环网柜分支箱!E284="","",[1]开闭所环网柜分支箱!E284)</f>
        <v>138古南线</v>
      </c>
      <c r="F284" s="9">
        <f>IF([1]开闭所环网柜分支箱!F284="","",[1]开闭所环网柜分支箱!F284)</f>
        <v>1988</v>
      </c>
      <c r="G284" s="9">
        <f>IF([1]开闭所环网柜分支箱!G284="","",[1]开闭所环网柜分支箱!G284)</f>
        <v>2012</v>
      </c>
      <c r="H284" s="9">
        <f>IF([1]开闭所环网柜分支箱!H284="","",[1]开闭所环网柜分支箱!H284)</f>
        <v>1</v>
      </c>
      <c r="I284" s="9">
        <f>IF([1]开闭所环网柜分支箱!I284="","",[1]开闭所环网柜分支箱!I284)</f>
        <v>1</v>
      </c>
      <c r="J284" s="9" t="str">
        <f>IF([1]开闭所环网柜分支箱!J284="","",[1]开闭所环网柜分支箱!J284)</f>
        <v>市辖</v>
      </c>
    </row>
    <row r="285" spans="1:10" x14ac:dyDescent="0.15">
      <c r="A285" s="9" t="str">
        <f>IF([1]开闭所环网柜分支箱!A285="","",[1]开闭所环网柜分支箱!A285)</f>
        <v>公贰配</v>
      </c>
      <c r="B285" s="9" t="str">
        <f>IF([1]开闭所环网柜分支箱!B285="","",[1]开闭所环网柜分支箱!B285)</f>
        <v>10kV</v>
      </c>
      <c r="C285" s="9">
        <f>IF([1]开闭所环网柜分支箱!C285="","",[1]开闭所环网柜分支箱!C285)</f>
        <v>2</v>
      </c>
      <c r="D285" s="9" t="str">
        <f>IF([1]开闭所环网柜分支箱!D285="","",[1]开闭所环网柜分支箱!D285)</f>
        <v>分区4</v>
      </c>
      <c r="E285" s="9" t="str">
        <f>IF([1]开闭所环网柜分支箱!E285="","",[1]开闭所环网柜分支箱!E285)</f>
        <v>138古南线</v>
      </c>
      <c r="F285" s="9">
        <f>IF([1]开闭所环网柜分支箱!F285="","",[1]开闭所环网柜分支箱!F285)</f>
        <v>1988</v>
      </c>
      <c r="G285" s="9">
        <f>IF([1]开闭所环网柜分支箱!G285="","",[1]开闭所环网柜分支箱!G285)</f>
        <v>2012</v>
      </c>
      <c r="H285" s="9">
        <f>IF([1]开闭所环网柜分支箱!H285="","",[1]开闭所环网柜分支箱!H285)</f>
        <v>2</v>
      </c>
      <c r="I285" s="9">
        <f>IF([1]开闭所环网柜分支箱!I285="","",[1]开闭所环网柜分支箱!I285)</f>
        <v>1</v>
      </c>
      <c r="J285" s="9" t="str">
        <f>IF([1]开闭所环网柜分支箱!J285="","",[1]开闭所环网柜分支箱!J285)</f>
        <v>市辖</v>
      </c>
    </row>
    <row r="286" spans="1:10" x14ac:dyDescent="0.15">
      <c r="A286" s="9" t="str">
        <f>IF([1]开闭所环网柜分支箱!A286="","",[1]开闭所环网柜分支箱!A286)</f>
        <v>公贰线金卫南分支开关</v>
      </c>
      <c r="B286" s="9" t="str">
        <f>IF([1]开闭所环网柜分支箱!B286="","",[1]开闭所环网柜分支箱!B286)</f>
        <v>10kV</v>
      </c>
      <c r="C286" s="9">
        <f>IF([1]开闭所环网柜分支箱!C286="","",[1]开闭所环网柜分支箱!C286)</f>
        <v>2</v>
      </c>
      <c r="D286" s="9" t="str">
        <f>IF([1]开闭所环网柜分支箱!D286="","",[1]开闭所环网柜分支箱!D286)</f>
        <v>分区4</v>
      </c>
      <c r="E286" s="9" t="str">
        <f>IF([1]开闭所环网柜分支箱!E286="","",[1]开闭所环网柜分支箱!E286)</f>
        <v>138古南线</v>
      </c>
      <c r="F286" s="9">
        <f>IF([1]开闭所环网柜分支箱!F286="","",[1]开闭所环网柜分支箱!F286)</f>
        <v>1988</v>
      </c>
      <c r="G286" s="9">
        <f>IF([1]开闭所环网柜分支箱!G286="","",[1]开闭所环网柜分支箱!G286)</f>
        <v>2012</v>
      </c>
      <c r="H286" s="9">
        <f>IF([1]开闭所环网柜分支箱!H286="","",[1]开闭所环网柜分支箱!H286)</f>
        <v>3</v>
      </c>
      <c r="I286" s="9">
        <f>IF([1]开闭所环网柜分支箱!I286="","",[1]开闭所环网柜分支箱!I286)</f>
        <v>1</v>
      </c>
      <c r="J286" s="9" t="str">
        <f>IF([1]开闭所环网柜分支箱!J286="","",[1]开闭所环网柜分支箱!J286)</f>
        <v>市辖</v>
      </c>
    </row>
    <row r="287" spans="1:10" x14ac:dyDescent="0.15">
      <c r="A287" s="9" t="str">
        <f>IF([1]开闭所环网柜分支箱!A287="","",[1]开闭所环网柜分支箱!A287)</f>
        <v>晨风路1#配</v>
      </c>
      <c r="B287" s="9" t="str">
        <f>IF([1]开闭所环网柜分支箱!B287="","",[1]开闭所环网柜分支箱!B287)</f>
        <v>10kV</v>
      </c>
      <c r="C287" s="9">
        <f>IF([1]开闭所环网柜分支箱!C287="","",[1]开闭所环网柜分支箱!C287)</f>
        <v>2</v>
      </c>
      <c r="D287" s="9" t="str">
        <f>IF([1]开闭所环网柜分支箱!D287="","",[1]开闭所环网柜分支箱!D287)</f>
        <v>分区4</v>
      </c>
      <c r="E287" s="9" t="str">
        <f>IF([1]开闭所环网柜分支箱!E287="","",[1]开闭所环网柜分支箱!E287)</f>
        <v>138古南线</v>
      </c>
      <c r="F287" s="9">
        <f>IF([1]开闭所环网柜分支箱!F287="","",[1]开闭所环网柜分支箱!F287)</f>
        <v>1987</v>
      </c>
      <c r="G287" s="9">
        <f>IF([1]开闭所环网柜分支箱!G287="","",[1]开闭所环网柜分支箱!G287)</f>
        <v>2012</v>
      </c>
      <c r="H287" s="9">
        <f>IF([1]开闭所环网柜分支箱!H287="","",[1]开闭所环网柜分支箱!H287)</f>
        <v>1</v>
      </c>
      <c r="I287" s="9">
        <f>IF([1]开闭所环网柜分支箱!I287="","",[1]开闭所环网柜分支箱!I287)</f>
        <v>1</v>
      </c>
      <c r="J287" s="9" t="str">
        <f>IF([1]开闭所环网柜分支箱!J287="","",[1]开闭所环网柜分支箱!J287)</f>
        <v>市辖</v>
      </c>
    </row>
    <row r="288" spans="1:10" x14ac:dyDescent="0.15">
      <c r="A288" s="9" t="str">
        <f>IF([1]开闭所环网柜分支箱!A288="","",[1]开闭所环网柜分支箱!A288)</f>
        <v>美通西配</v>
      </c>
      <c r="B288" s="9" t="str">
        <f>IF([1]开闭所环网柜分支箱!B288="","",[1]开闭所环网柜分支箱!B288)</f>
        <v>10kV</v>
      </c>
      <c r="C288" s="9">
        <f>IF([1]开闭所环网柜分支箱!C288="","",[1]开闭所环网柜分支箱!C288)</f>
        <v>2</v>
      </c>
      <c r="D288" s="9" t="str">
        <f>IF([1]开闭所环网柜分支箱!D288="","",[1]开闭所环网柜分支箱!D288)</f>
        <v>分区4</v>
      </c>
      <c r="E288" s="9" t="str">
        <f>IF([1]开闭所环网柜分支箱!E288="","",[1]开闭所环网柜分支箱!E288)</f>
        <v>138古南线</v>
      </c>
      <c r="F288" s="9">
        <f>IF([1]开闭所环网柜分支箱!F288="","",[1]开闭所环网柜分支箱!F288)</f>
        <v>1987</v>
      </c>
      <c r="G288" s="9">
        <f>IF([1]开闭所环网柜分支箱!G288="","",[1]开闭所环网柜分支箱!G288)</f>
        <v>2012</v>
      </c>
      <c r="H288" s="9">
        <f>IF([1]开闭所环网柜分支箱!H288="","",[1]开闭所环网柜分支箱!H288)</f>
        <v>2</v>
      </c>
      <c r="I288" s="9">
        <f>IF([1]开闭所环网柜分支箱!I288="","",[1]开闭所环网柜分支箱!I288)</f>
        <v>1</v>
      </c>
      <c r="J288" s="9" t="str">
        <f>IF([1]开闭所环网柜分支箱!J288="","",[1]开闭所环网柜分支箱!J288)</f>
        <v>市辖</v>
      </c>
    </row>
    <row r="289" spans="1:10" x14ac:dyDescent="0.15">
      <c r="A289" s="9" t="str">
        <f>IF([1]开闭所环网柜分支箱!A289="","",[1]开闭所环网柜分支箱!A289)</f>
        <v>晨风路3#配</v>
      </c>
      <c r="B289" s="9" t="str">
        <f>IF([1]开闭所环网柜分支箱!B289="","",[1]开闭所环网柜分支箱!B289)</f>
        <v>10kV</v>
      </c>
      <c r="C289" s="9">
        <f>IF([1]开闭所环网柜分支箱!C289="","",[1]开闭所环网柜分支箱!C289)</f>
        <v>2</v>
      </c>
      <c r="D289" s="9" t="str">
        <f>IF([1]开闭所环网柜分支箱!D289="","",[1]开闭所环网柜分支箱!D289)</f>
        <v>分区4</v>
      </c>
      <c r="E289" s="9" t="str">
        <f>IF([1]开闭所环网柜分支箱!E289="","",[1]开闭所环网柜分支箱!E289)</f>
        <v>138古南线</v>
      </c>
      <c r="F289" s="9">
        <f>IF([1]开闭所环网柜分支箱!F289="","",[1]开闭所环网柜分支箱!F289)</f>
        <v>1987</v>
      </c>
      <c r="G289" s="9">
        <f>IF([1]开闭所环网柜分支箱!G289="","",[1]开闭所环网柜分支箱!G289)</f>
        <v>2012</v>
      </c>
      <c r="H289" s="9">
        <f>IF([1]开闭所环网柜分支箱!H289="","",[1]开闭所环网柜分支箱!H289)</f>
        <v>3</v>
      </c>
      <c r="I289" s="9">
        <f>IF([1]开闭所环网柜分支箱!I289="","",[1]开闭所环网柜分支箱!I289)</f>
        <v>1</v>
      </c>
      <c r="J289" s="9" t="str">
        <f>IF([1]开闭所环网柜分支箱!J289="","",[1]开闭所环网柜分支箱!J289)</f>
        <v>市辖</v>
      </c>
    </row>
    <row r="290" spans="1:10" x14ac:dyDescent="0.15">
      <c r="A290" s="9" t="str">
        <f>IF([1]开闭所环网柜分支箱!A290="","",[1]开闭所环网柜分支箱!A290)</f>
        <v>第一上海东配</v>
      </c>
      <c r="B290" s="9" t="str">
        <f>IF([1]开闭所环网柜分支箱!B290="","",[1]开闭所环网柜分支箱!B290)</f>
        <v>10kV</v>
      </c>
      <c r="C290" s="9">
        <f>IF([1]开闭所环网柜分支箱!C290="","",[1]开闭所环网柜分支箱!C290)</f>
        <v>2</v>
      </c>
      <c r="D290" s="9" t="str">
        <f>IF([1]开闭所环网柜分支箱!D290="","",[1]开闭所环网柜分支箱!D290)</f>
        <v>分区4</v>
      </c>
      <c r="E290" s="9" t="str">
        <f>IF([1]开闭所环网柜分支箱!E290="","",[1]开闭所环网柜分支箱!E290)</f>
        <v>138古南线</v>
      </c>
      <c r="F290" s="9">
        <f>IF([1]开闭所环网柜分支箱!F290="","",[1]开闭所环网柜分支箱!F290)</f>
        <v>1987</v>
      </c>
      <c r="G290" s="9">
        <f>IF([1]开闭所环网柜分支箱!G290="","",[1]开闭所环网柜分支箱!G290)</f>
        <v>2012</v>
      </c>
      <c r="H290" s="9">
        <f>IF([1]开闭所环网柜分支箱!H290="","",[1]开闭所环网柜分支箱!H290)</f>
        <v>1</v>
      </c>
      <c r="I290" s="9">
        <f>IF([1]开闭所环网柜分支箱!I290="","",[1]开闭所环网柜分支箱!I290)</f>
        <v>1</v>
      </c>
      <c r="J290" s="9" t="str">
        <f>IF([1]开闭所环网柜分支箱!J290="","",[1]开闭所环网柜分支箱!J290)</f>
        <v>市辖</v>
      </c>
    </row>
    <row r="291" spans="1:10" x14ac:dyDescent="0.15">
      <c r="A291" s="9" t="str">
        <f>IF([1]开闭所环网柜分支箱!A291="","",[1]开闭所环网柜分支箱!A291)</f>
        <v>新建箱式变电站（B1）</v>
      </c>
      <c r="B291" s="9" t="str">
        <f>IF([1]开闭所环网柜分支箱!B291="","",[1]开闭所环网柜分支箱!B291)</f>
        <v>10kV</v>
      </c>
      <c r="C291" s="9">
        <f>IF([1]开闭所环网柜分支箱!C291="","",[1]开闭所环网柜分支箱!C291)</f>
        <v>2</v>
      </c>
      <c r="D291" s="9" t="str">
        <f>IF([1]开闭所环网柜分支箱!D291="","",[1]开闭所环网柜分支箱!D291)</f>
        <v>分区4</v>
      </c>
      <c r="E291" s="9" t="str">
        <f>IF([1]开闭所环网柜分支箱!E291="","",[1]开闭所环网柜分支箱!E291)</f>
        <v>138古南线</v>
      </c>
      <c r="F291" s="9">
        <f>IF([1]开闭所环网柜分支箱!F291="","",[1]开闭所环网柜分支箱!F291)</f>
        <v>1987</v>
      </c>
      <c r="G291" s="9">
        <f>IF([1]开闭所环网柜分支箱!G291="","",[1]开闭所环网柜分支箱!G291)</f>
        <v>2012</v>
      </c>
      <c r="H291" s="9">
        <f>IF([1]开闭所环网柜分支箱!H291="","",[1]开闭所环网柜分支箱!H291)</f>
        <v>2</v>
      </c>
      <c r="I291" s="9">
        <f>IF([1]开闭所环网柜分支箱!I291="","",[1]开闭所环网柜分支箱!I291)</f>
        <v>1</v>
      </c>
      <c r="J291" s="9" t="str">
        <f>IF([1]开闭所环网柜分支箱!J291="","",[1]开闭所环网柜分支箱!J291)</f>
        <v>市辖</v>
      </c>
    </row>
    <row r="292" spans="1:10" x14ac:dyDescent="0.15">
      <c r="A292" s="9" t="str">
        <f>IF([1]开闭所环网柜分支箱!A292="","",[1]开闭所环网柜分支箱!A292)</f>
        <v>港汇北配</v>
      </c>
      <c r="B292" s="9" t="str">
        <f>IF([1]开闭所环网柜分支箱!B292="","",[1]开闭所环网柜分支箱!B292)</f>
        <v>10kV</v>
      </c>
      <c r="C292" s="9">
        <f>IF([1]开闭所环网柜分支箱!C292="","",[1]开闭所环网柜分支箱!C292)</f>
        <v>2</v>
      </c>
      <c r="D292" s="9" t="str">
        <f>IF([1]开闭所环网柜分支箱!D292="","",[1]开闭所环网柜分支箱!D292)</f>
        <v>分区4</v>
      </c>
      <c r="E292" s="9" t="str">
        <f>IF([1]开闭所环网柜分支箱!E292="","",[1]开闭所环网柜分支箱!E292)</f>
        <v>138古南线</v>
      </c>
      <c r="F292" s="9">
        <f>IF([1]开闭所环网柜分支箱!F292="","",[1]开闭所环网柜分支箱!F292)</f>
        <v>1987</v>
      </c>
      <c r="G292" s="9">
        <f>IF([1]开闭所环网柜分支箱!G292="","",[1]开闭所环网柜分支箱!G292)</f>
        <v>2012</v>
      </c>
      <c r="H292" s="9">
        <f>IF([1]开闭所环网柜分支箱!H292="","",[1]开闭所环网柜分支箱!H292)</f>
        <v>3</v>
      </c>
      <c r="I292" s="9">
        <f>IF([1]开闭所环网柜分支箱!I292="","",[1]开闭所环网柜分支箱!I292)</f>
        <v>1</v>
      </c>
      <c r="J292" s="9" t="str">
        <f>IF([1]开闭所环网柜分支箱!J292="","",[1]开闭所环网柜分支箱!J292)</f>
        <v>市辖</v>
      </c>
    </row>
    <row r="293" spans="1:10" x14ac:dyDescent="0.15">
      <c r="A293" s="9" t="str">
        <f>IF([1]开闭所环网柜分支箱!A293="","",[1]开闭所环网柜分支箱!A293)</f>
        <v>城壹配</v>
      </c>
      <c r="B293" s="9" t="str">
        <f>IF([1]开闭所环网柜分支箱!B293="","",[1]开闭所环网柜分支箱!B293)</f>
        <v>10kV</v>
      </c>
      <c r="C293" s="9">
        <f>IF([1]开闭所环网柜分支箱!C293="","",[1]开闭所环网柜分支箱!C293)</f>
        <v>2</v>
      </c>
      <c r="D293" s="9" t="str">
        <f>IF([1]开闭所环网柜分支箱!D293="","",[1]开闭所环网柜分支箱!D293)</f>
        <v>分区3</v>
      </c>
      <c r="E293" s="9" t="str">
        <f>IF([1]开闭所环网柜分支箱!E293="","",[1]开闭所环网柜分支箱!E293)</f>
        <v>138绿中线</v>
      </c>
      <c r="F293" s="9">
        <f>IF([1]开闭所环网柜分支箱!F293="","",[1]开闭所环网柜分支箱!F293)</f>
        <v>1987</v>
      </c>
      <c r="G293" s="9">
        <f>IF([1]开闭所环网柜分支箱!G293="","",[1]开闭所环网柜分支箱!G293)</f>
        <v>2012</v>
      </c>
      <c r="H293" s="9">
        <f>IF([1]开闭所环网柜分支箱!H293="","",[1]开闭所环网柜分支箱!H293)</f>
        <v>1</v>
      </c>
      <c r="I293" s="9">
        <f>IF([1]开闭所环网柜分支箱!I293="","",[1]开闭所环网柜分支箱!I293)</f>
        <v>3</v>
      </c>
      <c r="J293" s="9" t="str">
        <f>IF([1]开闭所环网柜分支箱!J293="","",[1]开闭所环网柜分支箱!J293)</f>
        <v>县级</v>
      </c>
    </row>
    <row r="294" spans="1:10" x14ac:dyDescent="0.15">
      <c r="A294" s="9" t="str">
        <f>IF([1]开闭所环网柜分支箱!A294="","",[1]开闭所环网柜分支箱!A294)</f>
        <v>城壹线配1</v>
      </c>
      <c r="B294" s="9" t="str">
        <f>IF([1]开闭所环网柜分支箱!B294="","",[1]开闭所环网柜分支箱!B294)</f>
        <v>10kV</v>
      </c>
      <c r="C294" s="9">
        <f>IF([1]开闭所环网柜分支箱!C294="","",[1]开闭所环网柜分支箱!C294)</f>
        <v>2</v>
      </c>
      <c r="D294" s="9" t="str">
        <f>IF([1]开闭所环网柜分支箱!D294="","",[1]开闭所环网柜分支箱!D294)</f>
        <v>分区3</v>
      </c>
      <c r="E294" s="9" t="str">
        <f>IF([1]开闭所环网柜分支箱!E294="","",[1]开闭所环网柜分支箱!E294)</f>
        <v>138绿中线</v>
      </c>
      <c r="F294" s="9">
        <f>IF([1]开闭所环网柜分支箱!F294="","",[1]开闭所环网柜分支箱!F294)</f>
        <v>1987</v>
      </c>
      <c r="G294" s="9">
        <f>IF([1]开闭所环网柜分支箱!G294="","",[1]开闭所环网柜分支箱!G294)</f>
        <v>2012</v>
      </c>
      <c r="H294" s="9">
        <f>IF([1]开闭所环网柜分支箱!H294="","",[1]开闭所环网柜分支箱!H294)</f>
        <v>2</v>
      </c>
      <c r="I294" s="9">
        <f>IF([1]开闭所环网柜分支箱!I294="","",[1]开闭所环网柜分支箱!I294)</f>
        <v>3</v>
      </c>
      <c r="J294" s="9" t="str">
        <f>IF([1]开闭所环网柜分支箱!J294="","",[1]开闭所环网柜分支箱!J294)</f>
        <v>县级</v>
      </c>
    </row>
    <row r="295" spans="1:10" x14ac:dyDescent="0.15">
      <c r="A295" s="9" t="str">
        <f>IF([1]开闭所环网柜分支箱!A295="","",[1]开闭所环网柜分支箱!A295)</f>
        <v>城壹线分支开关1</v>
      </c>
      <c r="B295" s="9" t="str">
        <f>IF([1]开闭所环网柜分支箱!B295="","",[1]开闭所环网柜分支箱!B295)</f>
        <v>10kV</v>
      </c>
      <c r="C295" s="9">
        <f>IF([1]开闭所环网柜分支箱!C295="","",[1]开闭所环网柜分支箱!C295)</f>
        <v>2</v>
      </c>
      <c r="D295" s="9" t="str">
        <f>IF([1]开闭所环网柜分支箱!D295="","",[1]开闭所环网柜分支箱!D295)</f>
        <v>分区3</v>
      </c>
      <c r="E295" s="9" t="str">
        <f>IF([1]开闭所环网柜分支箱!E295="","",[1]开闭所环网柜分支箱!E295)</f>
        <v>138绿中线</v>
      </c>
      <c r="F295" s="9">
        <f>IF([1]开闭所环网柜分支箱!F295="","",[1]开闭所环网柜分支箱!F295)</f>
        <v>1987</v>
      </c>
      <c r="G295" s="9">
        <f>IF([1]开闭所环网柜分支箱!G295="","",[1]开闭所环网柜分支箱!G295)</f>
        <v>2012</v>
      </c>
      <c r="H295" s="9">
        <f>IF([1]开闭所环网柜分支箱!H295="","",[1]开闭所环网柜分支箱!H295)</f>
        <v>3</v>
      </c>
      <c r="I295" s="9">
        <f>IF([1]开闭所环网柜分支箱!I295="","",[1]开闭所环网柜分支箱!I295)</f>
        <v>3</v>
      </c>
      <c r="J295" s="9" t="str">
        <f>IF([1]开闭所环网柜分支箱!J295="","",[1]开闭所环网柜分支箱!J295)</f>
        <v>县级</v>
      </c>
    </row>
    <row r="296" spans="1:10" x14ac:dyDescent="0.15">
      <c r="A296" s="9" t="str">
        <f>IF([1]开闭所环网柜分支箱!A296="","",[1]开闭所环网柜分支箱!A296)</f>
        <v>城壹线配2</v>
      </c>
      <c r="B296" s="9" t="str">
        <f>IF([1]开闭所环网柜分支箱!B296="","",[1]开闭所环网柜分支箱!B296)</f>
        <v>10kV</v>
      </c>
      <c r="C296" s="9">
        <f>IF([1]开闭所环网柜分支箱!C296="","",[1]开闭所环网柜分支箱!C296)</f>
        <v>2</v>
      </c>
      <c r="D296" s="9" t="str">
        <f>IF([1]开闭所环网柜分支箱!D296="","",[1]开闭所环网柜分支箱!D296)</f>
        <v>分区2</v>
      </c>
      <c r="E296" s="9" t="str">
        <f>IF([1]开闭所环网柜分支箱!E296="","",[1]开闭所环网柜分支箱!E296)</f>
        <v>138古南线</v>
      </c>
      <c r="F296" s="9">
        <f>IF([1]开闭所环网柜分支箱!F296="","",[1]开闭所环网柜分支箱!F296)</f>
        <v>1987</v>
      </c>
      <c r="G296" s="9">
        <f>IF([1]开闭所环网柜分支箱!G296="","",[1]开闭所环网柜分支箱!G296)</f>
        <v>2012</v>
      </c>
      <c r="H296" s="9">
        <f>IF([1]开闭所环网柜分支箱!H296="","",[1]开闭所环网柜分支箱!H296)</f>
        <v>1</v>
      </c>
      <c r="I296" s="9">
        <f>IF([1]开闭所环网柜分支箱!I296="","",[1]开闭所环网柜分支箱!I296)</f>
        <v>2</v>
      </c>
      <c r="J296" s="9" t="str">
        <f>IF([1]开闭所环网柜分支箱!J296="","",[1]开闭所环网柜分支箱!J296)</f>
        <v>市辖</v>
      </c>
    </row>
    <row r="297" spans="1:10" x14ac:dyDescent="0.15">
      <c r="A297" s="9" t="str">
        <f>IF([1]开闭所环网柜分支箱!A297="","",[1]开闭所环网柜分支箱!A297)</f>
        <v>城壹线分支开关3</v>
      </c>
      <c r="B297" s="9" t="str">
        <f>IF([1]开闭所环网柜分支箱!B297="","",[1]开闭所环网柜分支箱!B297)</f>
        <v>10kV</v>
      </c>
      <c r="C297" s="9">
        <f>IF([1]开闭所环网柜分支箱!C297="","",[1]开闭所环网柜分支箱!C297)</f>
        <v>2</v>
      </c>
      <c r="D297" s="9" t="str">
        <f>IF([1]开闭所环网柜分支箱!D297="","",[1]开闭所环网柜分支箱!D297)</f>
        <v>分区2</v>
      </c>
      <c r="E297" s="9" t="str">
        <f>IF([1]开闭所环网柜分支箱!E297="","",[1]开闭所环网柜分支箱!E297)</f>
        <v>138古南线</v>
      </c>
      <c r="F297" s="9">
        <f>IF([1]开闭所环网柜分支箱!F297="","",[1]开闭所环网柜分支箱!F297)</f>
        <v>1987</v>
      </c>
      <c r="G297" s="9">
        <f>IF([1]开闭所环网柜分支箱!G297="","",[1]开闭所环网柜分支箱!G297)</f>
        <v>2012</v>
      </c>
      <c r="H297" s="9">
        <f>IF([1]开闭所环网柜分支箱!H297="","",[1]开闭所环网柜分支箱!H297)</f>
        <v>2</v>
      </c>
      <c r="I297" s="9">
        <f>IF([1]开闭所环网柜分支箱!I297="","",[1]开闭所环网柜分支箱!I297)</f>
        <v>2</v>
      </c>
      <c r="J297" s="9" t="str">
        <f>IF([1]开闭所环网柜分支箱!J297="","",[1]开闭所环网柜分支箱!J297)</f>
        <v>市辖</v>
      </c>
    </row>
    <row r="298" spans="1:10" x14ac:dyDescent="0.15">
      <c r="A298" s="9" t="str">
        <f>IF([1]开闭所环网柜分支箱!A298="","",[1]开闭所环网柜分支箱!A298)</f>
        <v>城壹线分支开关4</v>
      </c>
      <c r="B298" s="9" t="str">
        <f>IF([1]开闭所环网柜分支箱!B298="","",[1]开闭所环网柜分支箱!B298)</f>
        <v>10kV</v>
      </c>
      <c r="C298" s="9">
        <f>IF([1]开闭所环网柜分支箱!C298="","",[1]开闭所环网柜分支箱!C298)</f>
        <v>2</v>
      </c>
      <c r="D298" s="9" t="str">
        <f>IF([1]开闭所环网柜分支箱!D298="","",[1]开闭所环网柜分支箱!D298)</f>
        <v>分区2</v>
      </c>
      <c r="E298" s="9" t="str">
        <f>IF([1]开闭所环网柜分支箱!E298="","",[1]开闭所环网柜分支箱!E298)</f>
        <v>138古南线</v>
      </c>
      <c r="F298" s="9">
        <f>IF([1]开闭所环网柜分支箱!F298="","",[1]开闭所环网柜分支箱!F298)</f>
        <v>1987</v>
      </c>
      <c r="G298" s="9">
        <f>IF([1]开闭所环网柜分支箱!G298="","",[1]开闭所环网柜分支箱!G298)</f>
        <v>2012</v>
      </c>
      <c r="H298" s="9">
        <f>IF([1]开闭所环网柜分支箱!H298="","",[1]开闭所环网柜分支箱!H298)</f>
        <v>3</v>
      </c>
      <c r="I298" s="9">
        <f>IF([1]开闭所环网柜分支箱!I298="","",[1]开闭所环网柜分支箱!I298)</f>
        <v>2</v>
      </c>
      <c r="J298" s="9" t="str">
        <f>IF([1]开闭所环网柜分支箱!J298="","",[1]开闭所环网柜分支箱!J298)</f>
        <v>市辖</v>
      </c>
    </row>
    <row r="299" spans="1:10" x14ac:dyDescent="0.15">
      <c r="A299" s="9" t="str">
        <f>IF([1]开闭所环网柜分支箱!A299="","",[1]开闭所环网柜分支箱!A299)</f>
        <v>城壹线配3</v>
      </c>
      <c r="B299" s="9" t="str">
        <f>IF([1]开闭所环网柜分支箱!B299="","",[1]开闭所环网柜分支箱!B299)</f>
        <v>10kV</v>
      </c>
      <c r="C299" s="9">
        <f>IF([1]开闭所环网柜分支箱!C299="","",[1]开闭所环网柜分支箱!C299)</f>
        <v>2</v>
      </c>
      <c r="D299" s="9" t="str">
        <f>IF([1]开闭所环网柜分支箱!D299="","",[1]开闭所环网柜分支箱!D299)</f>
        <v>分区2</v>
      </c>
      <c r="E299" s="9" t="str">
        <f>IF([1]开闭所环网柜分支箱!E299="","",[1]开闭所环网柜分支箱!E299)</f>
        <v>138古南线</v>
      </c>
      <c r="F299" s="9">
        <f>IF([1]开闭所环网柜分支箱!F299="","",[1]开闭所环网柜分支箱!F299)</f>
        <v>1987</v>
      </c>
      <c r="G299" s="9">
        <f>IF([1]开闭所环网柜分支箱!G299="","",[1]开闭所环网柜分支箱!G299)</f>
        <v>2012</v>
      </c>
      <c r="H299" s="9">
        <f>IF([1]开闭所环网柜分支箱!H299="","",[1]开闭所环网柜分支箱!H299)</f>
        <v>1</v>
      </c>
      <c r="I299" s="9">
        <f>IF([1]开闭所环网柜分支箱!I299="","",[1]开闭所环网柜分支箱!I299)</f>
        <v>2</v>
      </c>
      <c r="J299" s="9" t="str">
        <f>IF([1]开闭所环网柜分支箱!J299="","",[1]开闭所环网柜分支箱!J299)</f>
        <v>市辖</v>
      </c>
    </row>
    <row r="300" spans="1:10" x14ac:dyDescent="0.15">
      <c r="A300" s="9" t="str">
        <f>IF([1]开闭所环网柜分支箱!A300="","",[1]开闭所环网柜分支箱!A300)</f>
        <v>城壹线配4</v>
      </c>
      <c r="B300" s="9" t="str">
        <f>IF([1]开闭所环网柜分支箱!B300="","",[1]开闭所环网柜分支箱!B300)</f>
        <v>10kV</v>
      </c>
      <c r="C300" s="9">
        <f>IF([1]开闭所环网柜分支箱!C300="","",[1]开闭所环网柜分支箱!C300)</f>
        <v>2</v>
      </c>
      <c r="D300" s="9" t="str">
        <f>IF([1]开闭所环网柜分支箱!D300="","",[1]开闭所环网柜分支箱!D300)</f>
        <v>分区2</v>
      </c>
      <c r="E300" s="9" t="str">
        <f>IF([1]开闭所环网柜分支箱!E300="","",[1]开闭所环网柜分支箱!E300)</f>
        <v>138古南线</v>
      </c>
      <c r="F300" s="9">
        <f>IF([1]开闭所环网柜分支箱!F300="","",[1]开闭所环网柜分支箱!F300)</f>
        <v>1987</v>
      </c>
      <c r="G300" s="9">
        <f>IF([1]开闭所环网柜分支箱!G300="","",[1]开闭所环网柜分支箱!G300)</f>
        <v>2012</v>
      </c>
      <c r="H300" s="9">
        <f>IF([1]开闭所环网柜分支箱!H300="","",[1]开闭所环网柜分支箱!H300)</f>
        <v>2</v>
      </c>
      <c r="I300" s="9">
        <f>IF([1]开闭所环网柜分支箱!I300="","",[1]开闭所环网柜分支箱!I300)</f>
        <v>2</v>
      </c>
      <c r="J300" s="9" t="str">
        <f>IF([1]开闭所环网柜分支箱!J300="","",[1]开闭所环网柜分支箱!J300)</f>
        <v>市辖</v>
      </c>
    </row>
    <row r="301" spans="1:10" x14ac:dyDescent="0.15">
      <c r="A301" s="9" t="str">
        <f>IF([1]开闭所环网柜分支箱!A301="","",[1]开闭所环网柜分支箱!A301)</f>
        <v>城壹线分支开关5</v>
      </c>
      <c r="B301" s="9" t="str">
        <f>IF([1]开闭所环网柜分支箱!B301="","",[1]开闭所环网柜分支箱!B301)</f>
        <v>10kV</v>
      </c>
      <c r="C301" s="9">
        <f>IF([1]开闭所环网柜分支箱!C301="","",[1]开闭所环网柜分支箱!C301)</f>
        <v>2</v>
      </c>
      <c r="D301" s="9" t="str">
        <f>IF([1]开闭所环网柜分支箱!D301="","",[1]开闭所环网柜分支箱!D301)</f>
        <v>分区2</v>
      </c>
      <c r="E301" s="9" t="str">
        <f>IF([1]开闭所环网柜分支箱!E301="","",[1]开闭所环网柜分支箱!E301)</f>
        <v>138古南线</v>
      </c>
      <c r="F301" s="9">
        <f>IF([1]开闭所环网柜分支箱!F301="","",[1]开闭所环网柜分支箱!F301)</f>
        <v>1987</v>
      </c>
      <c r="G301" s="9">
        <f>IF([1]开闭所环网柜分支箱!G301="","",[1]开闭所环网柜分支箱!G301)</f>
        <v>2012</v>
      </c>
      <c r="H301" s="9">
        <f>IF([1]开闭所环网柜分支箱!H301="","",[1]开闭所环网柜分支箱!H301)</f>
        <v>3</v>
      </c>
      <c r="I301" s="9">
        <f>IF([1]开闭所环网柜分支箱!I301="","",[1]开闭所环网柜分支箱!I301)</f>
        <v>2</v>
      </c>
      <c r="J301" s="9" t="str">
        <f>IF([1]开闭所环网柜分支箱!J301="","",[1]开闭所环网柜分支箱!J301)</f>
        <v>市辖</v>
      </c>
    </row>
    <row r="302" spans="1:10" x14ac:dyDescent="0.15">
      <c r="A302" s="9" t="str">
        <f>IF([1]开闭所环网柜分支箱!A302="","",[1]开闭所环网柜分支箱!A302)</f>
        <v>台交南配</v>
      </c>
      <c r="B302" s="9" t="str">
        <f>IF([1]开闭所环网柜分支箱!B302="","",[1]开闭所环网柜分支箱!B302)</f>
        <v>10kV</v>
      </c>
      <c r="C302" s="9">
        <f>IF([1]开闭所环网柜分支箱!C302="","",[1]开闭所环网柜分支箱!C302)</f>
        <v>2</v>
      </c>
      <c r="D302" s="9" t="str">
        <f>IF([1]开闭所环网柜分支箱!D302="","",[1]开闭所环网柜分支箱!D302)</f>
        <v>分区2</v>
      </c>
      <c r="E302" s="9" t="str">
        <f>IF([1]开闭所环网柜分支箱!E302="","",[1]开闭所环网柜分支箱!E302)</f>
        <v>138古南线</v>
      </c>
      <c r="F302" s="9">
        <f>IF([1]开闭所环网柜分支箱!F302="","",[1]开闭所环网柜分支箱!F302)</f>
        <v>1987</v>
      </c>
      <c r="G302" s="9">
        <f>IF([1]开闭所环网柜分支箱!G302="","",[1]开闭所环网柜分支箱!G302)</f>
        <v>2012</v>
      </c>
      <c r="H302" s="9">
        <f>IF([1]开闭所环网柜分支箱!H302="","",[1]开闭所环网柜分支箱!H302)</f>
        <v>1</v>
      </c>
      <c r="I302" s="9">
        <f>IF([1]开闭所环网柜分支箱!I302="","",[1]开闭所环网柜分支箱!I302)</f>
        <v>2</v>
      </c>
      <c r="J302" s="9" t="str">
        <f>IF([1]开闭所环网柜分支箱!J302="","",[1]开闭所环网柜分支箱!J302)</f>
        <v>市辖</v>
      </c>
    </row>
    <row r="303" spans="1:10" x14ac:dyDescent="0.15">
      <c r="A303" s="9" t="str">
        <f>IF([1]开闭所环网柜分支箱!A303="","",[1]开闭所环网柜分支箱!A303)</f>
        <v>台交北配</v>
      </c>
      <c r="B303" s="9" t="str">
        <f>IF([1]开闭所环网柜分支箱!B303="","",[1]开闭所环网柜分支箱!B303)</f>
        <v>10kV</v>
      </c>
      <c r="C303" s="9">
        <f>IF([1]开闭所环网柜分支箱!C303="","",[1]开闭所环网柜分支箱!C303)</f>
        <v>2</v>
      </c>
      <c r="D303" s="9" t="str">
        <f>IF([1]开闭所环网柜分支箱!D303="","",[1]开闭所环网柜分支箱!D303)</f>
        <v>分区2</v>
      </c>
      <c r="E303" s="9" t="str">
        <f>IF([1]开闭所环网柜分支箱!E303="","",[1]开闭所环网柜分支箱!E303)</f>
        <v>138古南线</v>
      </c>
      <c r="F303" s="9">
        <f>IF([1]开闭所环网柜分支箱!F303="","",[1]开闭所环网柜分支箱!F303)</f>
        <v>1987</v>
      </c>
      <c r="G303" s="9">
        <f>IF([1]开闭所环网柜分支箱!G303="","",[1]开闭所环网柜分支箱!G303)</f>
        <v>2012</v>
      </c>
      <c r="H303" s="9">
        <f>IF([1]开闭所环网柜分支箱!H303="","",[1]开闭所环网柜分支箱!H303)</f>
        <v>2</v>
      </c>
      <c r="I303" s="9">
        <f>IF([1]开闭所环网柜分支箱!I303="","",[1]开闭所环网柜分支箱!I303)</f>
        <v>2</v>
      </c>
      <c r="J303" s="9" t="str">
        <f>IF([1]开闭所环网柜分支箱!J303="","",[1]开闭所环网柜分支箱!J303)</f>
        <v>市辖</v>
      </c>
    </row>
    <row r="304" spans="1:10" x14ac:dyDescent="0.15">
      <c r="A304" s="9" t="str">
        <f>IF([1]开闭所环网柜分支箱!A304="","",[1]开闭所环网柜分支箱!A304)</f>
        <v>顺高路配</v>
      </c>
      <c r="B304" s="9" t="str">
        <f>IF([1]开闭所环网柜分支箱!B304="","",[1]开闭所环网柜分支箱!B304)</f>
        <v>10kV</v>
      </c>
      <c r="C304" s="9">
        <f>IF([1]开闭所环网柜分支箱!C304="","",[1]开闭所环网柜分支箱!C304)</f>
        <v>2</v>
      </c>
      <c r="D304" s="9" t="str">
        <f>IF([1]开闭所环网柜分支箱!D304="","",[1]开闭所环网柜分支箱!D304)</f>
        <v>分区3</v>
      </c>
      <c r="E304" s="9" t="str">
        <f>IF([1]开闭所环网柜分支箱!E304="","",[1]开闭所环网柜分支箱!E304)</f>
        <v>123瑞叁线</v>
      </c>
      <c r="F304" s="9">
        <f>IF([1]开闭所环网柜分支箱!F304="","",[1]开闭所环网柜分支箱!F304)</f>
        <v>1987</v>
      </c>
      <c r="G304" s="9">
        <f>IF([1]开闭所环网柜分支箱!G304="","",[1]开闭所环网柜分支箱!G304)</f>
        <v>2012</v>
      </c>
      <c r="H304" s="9">
        <f>IF([1]开闭所环网柜分支箱!H304="","",[1]开闭所环网柜分支箱!H304)</f>
        <v>3</v>
      </c>
      <c r="I304" s="9">
        <f>IF([1]开闭所环网柜分支箱!I304="","",[1]开闭所环网柜分支箱!I304)</f>
        <v>0</v>
      </c>
      <c r="J304" s="9" t="str">
        <f>IF([1]开闭所环网柜分支箱!J304="","",[1]开闭所环网柜分支箱!J304)</f>
        <v>县级</v>
      </c>
    </row>
    <row r="305" spans="1:10" x14ac:dyDescent="0.15">
      <c r="A305" s="9" t="str">
        <f>IF([1]开闭所环网柜分支箱!A305="","",[1]开闭所环网柜分支箱!A305)</f>
        <v>瑞叁配</v>
      </c>
      <c r="B305" s="9" t="str">
        <f>IF([1]开闭所环网柜分支箱!B305="","",[1]开闭所环网柜分支箱!B305)</f>
        <v>10kV</v>
      </c>
      <c r="C305" s="9">
        <f>IF([1]开闭所环网柜分支箱!C305="","",[1]开闭所环网柜分支箱!C305)</f>
        <v>2</v>
      </c>
      <c r="D305" s="9" t="str">
        <f>IF([1]开闭所环网柜分支箱!D305="","",[1]开闭所环网柜分支箱!D305)</f>
        <v>分区3</v>
      </c>
      <c r="E305" s="9" t="str">
        <f>IF([1]开闭所环网柜分支箱!E305="","",[1]开闭所环网柜分支箱!E305)</f>
        <v>123瑞叁线</v>
      </c>
      <c r="F305" s="9">
        <f>IF([1]开闭所环网柜分支箱!F305="","",[1]开闭所环网柜分支箱!F305)</f>
        <v>2015</v>
      </c>
      <c r="G305" s="9">
        <f>IF([1]开闭所环网柜分支箱!G305="","",[1]开闭所环网柜分支箱!G305)</f>
        <v>2012</v>
      </c>
      <c r="H305" s="9">
        <f>IF([1]开闭所环网柜分支箱!H305="","",[1]开闭所环网柜分支箱!H305)</f>
        <v>1</v>
      </c>
      <c r="I305" s="9">
        <f>IF([1]开闭所环网柜分支箱!I305="","",[1]开闭所环网柜分支箱!I305)</f>
        <v>0</v>
      </c>
      <c r="J305" s="9" t="str">
        <f>IF([1]开闭所环网柜分支箱!J305="","",[1]开闭所环网柜分支箱!J305)</f>
        <v>县级</v>
      </c>
    </row>
    <row r="306" spans="1:10" x14ac:dyDescent="0.15">
      <c r="A306" s="9" t="str">
        <f>IF([1]开闭所环网柜分支箱!A306="","",[1]开闭所环网柜分支箱!A306)</f>
        <v>公肆配</v>
      </c>
      <c r="B306" s="9" t="str">
        <f>IF([1]开闭所环网柜分支箱!B306="","",[1]开闭所环网柜分支箱!B306)</f>
        <v>10kV</v>
      </c>
      <c r="C306" s="9">
        <f>IF([1]开闭所环网柜分支箱!C306="","",[1]开闭所环网柜分支箱!C306)</f>
        <v>2</v>
      </c>
      <c r="D306" s="9" t="str">
        <f>IF([1]开闭所环网柜分支箱!D306="","",[1]开闭所环网柜分支箱!D306)</f>
        <v>分区4</v>
      </c>
      <c r="E306" s="9" t="str">
        <f>IF([1]开闭所环网柜分支箱!E306="","",[1]开闭所环网柜分支箱!E306)</f>
        <v>138古南线</v>
      </c>
      <c r="F306" s="9">
        <f>IF([1]开闭所环网柜分支箱!F306="","",[1]开闭所环网柜分支箱!F306)</f>
        <v>2015</v>
      </c>
      <c r="G306" s="9">
        <f>IF([1]开闭所环网柜分支箱!G306="","",[1]开闭所环网柜分支箱!G306)</f>
        <v>2012</v>
      </c>
      <c r="H306" s="9">
        <f>IF([1]开闭所环网柜分支箱!H306="","",[1]开闭所环网柜分支箱!H306)</f>
        <v>2</v>
      </c>
      <c r="I306" s="9">
        <f>IF([1]开闭所环网柜分支箱!I306="","",[1]开闭所环网柜分支箱!I306)</f>
        <v>1</v>
      </c>
      <c r="J306" s="9" t="str">
        <f>IF([1]开闭所环网柜分支箱!J306="","",[1]开闭所环网柜分支箱!J306)</f>
        <v>市辖</v>
      </c>
    </row>
    <row r="307" spans="1:10" x14ac:dyDescent="0.15">
      <c r="A307" s="9" t="str">
        <f>IF([1]开闭所环网柜分支箱!A307="","",[1]开闭所环网柜分支箱!A307)</f>
        <v>城肆配</v>
      </c>
      <c r="B307" s="9" t="str">
        <f>IF([1]开闭所环网柜分支箱!B307="","",[1]开闭所环网柜分支箱!B307)</f>
        <v>10kV</v>
      </c>
      <c r="C307" s="9">
        <f>IF([1]开闭所环网柜分支箱!C307="","",[1]开闭所环网柜分支箱!C307)</f>
        <v>2</v>
      </c>
      <c r="D307" s="9" t="str">
        <f>IF([1]开闭所环网柜分支箱!D307="","",[1]开闭所环网柜分支箱!D307)</f>
        <v>分区3</v>
      </c>
      <c r="E307" s="9" t="str">
        <f>IF([1]开闭所环网柜分支箱!E307="","",[1]开闭所环网柜分支箱!E307)</f>
        <v>138绿中线</v>
      </c>
      <c r="F307" s="9">
        <f>IF([1]开闭所环网柜分支箱!F307="","",[1]开闭所环网柜分支箱!F307)</f>
        <v>2015</v>
      </c>
      <c r="G307" s="9">
        <f>IF([1]开闭所环网柜分支箱!G307="","",[1]开闭所环网柜分支箱!G307)</f>
        <v>2012</v>
      </c>
      <c r="H307" s="9">
        <f>IF([1]开闭所环网柜分支箱!H307="","",[1]开闭所环网柜分支箱!H307)</f>
        <v>3</v>
      </c>
      <c r="I307" s="9">
        <f>IF([1]开闭所环网柜分支箱!I307="","",[1]开闭所环网柜分支箱!I307)</f>
        <v>3</v>
      </c>
      <c r="J307" s="9" t="str">
        <f>IF([1]开闭所环网柜分支箱!J307="","",[1]开闭所环网柜分支箱!J307)</f>
        <v>县级</v>
      </c>
    </row>
    <row r="308" spans="1:10" x14ac:dyDescent="0.15">
      <c r="A308" s="9" t="str">
        <f>IF([1]开闭所环网柜分支箱!A308="","",[1]开闭所环网柜分支箱!A308)</f>
        <v>金城东壹分支开关</v>
      </c>
      <c r="B308" s="9" t="str">
        <f>IF([1]开闭所环网柜分支箱!B308="","",[1]开闭所环网柜分支箱!B308)</f>
        <v>10kV</v>
      </c>
      <c r="C308" s="9">
        <f>IF([1]开闭所环网柜分支箱!C308="","",[1]开闭所环网柜分支箱!C308)</f>
        <v>2</v>
      </c>
      <c r="D308" s="9" t="str">
        <f>IF([1]开闭所环网柜分支箱!D308="","",[1]开闭所环网柜分支箱!D308)</f>
        <v>分区3</v>
      </c>
      <c r="E308" s="9" t="str">
        <f>IF([1]开闭所环网柜分支箱!E308="","",[1]开闭所环网柜分支箱!E308)</f>
        <v>138绿中线</v>
      </c>
      <c r="F308" s="9">
        <f>IF([1]开闭所环网柜分支箱!F308="","",[1]开闭所环网柜分支箱!F308)</f>
        <v>2015</v>
      </c>
      <c r="G308" s="9">
        <f>IF([1]开闭所环网柜分支箱!G308="","",[1]开闭所环网柜分支箱!G308)</f>
        <v>2012</v>
      </c>
      <c r="H308" s="9">
        <f>IF([1]开闭所环网柜分支箱!H308="","",[1]开闭所环网柜分支箱!H308)</f>
        <v>1</v>
      </c>
      <c r="I308" s="9">
        <f>IF([1]开闭所环网柜分支箱!I308="","",[1]开闭所环网柜分支箱!I308)</f>
        <v>3</v>
      </c>
      <c r="J308" s="9" t="str">
        <f>IF([1]开闭所环网柜分支箱!J308="","",[1]开闭所环网柜分支箱!J308)</f>
        <v>县级</v>
      </c>
    </row>
    <row r="309" spans="1:10" x14ac:dyDescent="0.15">
      <c r="A309" s="9" t="str">
        <f>IF([1]开闭所环网柜分支箱!A309="","",[1]开闭所环网柜分支箱!A309)</f>
        <v>薛兆东配</v>
      </c>
      <c r="B309" s="9" t="str">
        <f>IF([1]开闭所环网柜分支箱!B309="","",[1]开闭所环网柜分支箱!B309)</f>
        <v>10kV</v>
      </c>
      <c r="C309" s="9">
        <f>IF([1]开闭所环网柜分支箱!C309="","",[1]开闭所环网柜分支箱!C309)</f>
        <v>2</v>
      </c>
      <c r="D309" s="9" t="str">
        <f>IF([1]开闭所环网柜分支箱!D309="","",[1]开闭所环网柜分支箱!D309)</f>
        <v>分区3</v>
      </c>
      <c r="E309" s="9" t="str">
        <f>IF([1]开闭所环网柜分支箱!E309="","",[1]开闭所环网柜分支箱!E309)</f>
        <v>138绿中线</v>
      </c>
      <c r="F309" s="9">
        <f>IF([1]开闭所环网柜分支箱!F309="","",[1]开闭所环网柜分支箱!F309)</f>
        <v>2015</v>
      </c>
      <c r="G309" s="9">
        <f>IF([1]开闭所环网柜分支箱!G309="","",[1]开闭所环网柜分支箱!G309)</f>
        <v>2012</v>
      </c>
      <c r="H309" s="9">
        <f>IF([1]开闭所环网柜分支箱!H309="","",[1]开闭所环网柜分支箱!H309)</f>
        <v>2</v>
      </c>
      <c r="I309" s="9">
        <f>IF([1]开闭所环网柜分支箱!I309="","",[1]开闭所环网柜分支箱!I309)</f>
        <v>3</v>
      </c>
      <c r="J309" s="9" t="str">
        <f>IF([1]开闭所环网柜分支箱!J309="","",[1]开闭所环网柜分支箱!J309)</f>
        <v>县级</v>
      </c>
    </row>
    <row r="310" spans="1:10" x14ac:dyDescent="0.15">
      <c r="A310" s="9" t="str">
        <f>IF([1]开闭所环网柜分支箱!A310="","",[1]开闭所环网柜分支箱!A310)</f>
        <v>金城东贰分支开关</v>
      </c>
      <c r="B310" s="9" t="str">
        <f>IF([1]开闭所环网柜分支箱!B310="","",[1]开闭所环网柜分支箱!B310)</f>
        <v>10kV</v>
      </c>
      <c r="C310" s="9">
        <f>IF([1]开闭所环网柜分支箱!C310="","",[1]开闭所环网柜分支箱!C310)</f>
        <v>2</v>
      </c>
      <c r="D310" s="9" t="str">
        <f>IF([1]开闭所环网柜分支箱!D310="","",[1]开闭所环网柜分支箱!D310)</f>
        <v>分区3</v>
      </c>
      <c r="E310" s="9" t="str">
        <f>IF([1]开闭所环网柜分支箱!E310="","",[1]开闭所环网柜分支箱!E310)</f>
        <v>138绿中线</v>
      </c>
      <c r="F310" s="9">
        <f>IF([1]开闭所环网柜分支箱!F310="","",[1]开闭所环网柜分支箱!F310)</f>
        <v>2015</v>
      </c>
      <c r="G310" s="9">
        <f>IF([1]开闭所环网柜分支箱!G310="","",[1]开闭所环网柜分支箱!G310)</f>
        <v>2012</v>
      </c>
      <c r="H310" s="9">
        <f>IF([1]开闭所环网柜分支箱!H310="","",[1]开闭所环网柜分支箱!H310)</f>
        <v>3</v>
      </c>
      <c r="I310" s="9">
        <f>IF([1]开闭所环网柜分支箱!I310="","",[1]开闭所环网柜分支箱!I310)</f>
        <v>3</v>
      </c>
      <c r="J310" s="9" t="str">
        <f>IF([1]开闭所环网柜分支箱!J310="","",[1]开闭所环网柜分支箱!J310)</f>
        <v>县级</v>
      </c>
    </row>
    <row r="311" spans="1:10" x14ac:dyDescent="0.15">
      <c r="A311" s="9" t="str">
        <f>IF([1]开闭所环网柜分支箱!A311="","",[1]开闭所环网柜分支箱!A311)</f>
        <v>国邦西配</v>
      </c>
      <c r="B311" s="9" t="str">
        <f>IF([1]开闭所环网柜分支箱!B311="","",[1]开闭所环网柜分支箱!B311)</f>
        <v>10kV</v>
      </c>
      <c r="C311" s="9">
        <f>IF([1]开闭所环网柜分支箱!C311="","",[1]开闭所环网柜分支箱!C311)</f>
        <v>2</v>
      </c>
      <c r="D311" s="9" t="str">
        <f>IF([1]开闭所环网柜分支箱!D311="","",[1]开闭所环网柜分支箱!D311)</f>
        <v>分区3</v>
      </c>
      <c r="E311" s="9" t="str">
        <f>IF([1]开闭所环网柜分支箱!E311="","",[1]开闭所环网柜分支箱!E311)</f>
        <v>138绿中线</v>
      </c>
      <c r="F311" s="9">
        <f>IF([1]开闭所环网柜分支箱!F311="","",[1]开闭所环网柜分支箱!F311)</f>
        <v>2015</v>
      </c>
      <c r="G311" s="9">
        <f>IF([1]开闭所环网柜分支箱!G311="","",[1]开闭所环网柜分支箱!G311)</f>
        <v>2012</v>
      </c>
      <c r="H311" s="9">
        <f>IF([1]开闭所环网柜分支箱!H311="","",[1]开闭所环网柜分支箱!H311)</f>
        <v>1</v>
      </c>
      <c r="I311" s="9">
        <f>IF([1]开闭所环网柜分支箱!I311="","",[1]开闭所环网柜分支箱!I311)</f>
        <v>3</v>
      </c>
      <c r="J311" s="9" t="str">
        <f>IF([1]开闭所环网柜分支箱!J311="","",[1]开闭所环网柜分支箱!J311)</f>
        <v>县级</v>
      </c>
    </row>
    <row r="312" spans="1:10" x14ac:dyDescent="0.15">
      <c r="A312" s="9" t="str">
        <f>IF([1]开闭所环网柜分支箱!A312="","",[1]开闭所环网柜分支箱!A312)</f>
        <v>国邦东配</v>
      </c>
      <c r="B312" s="9" t="str">
        <f>IF([1]开闭所环网柜分支箱!B312="","",[1]开闭所环网柜分支箱!B312)</f>
        <v>10kV</v>
      </c>
      <c r="C312" s="9">
        <f>IF([1]开闭所环网柜分支箱!C312="","",[1]开闭所环网柜分支箱!C312)</f>
        <v>2</v>
      </c>
      <c r="D312" s="9" t="str">
        <f>IF([1]开闭所环网柜分支箱!D312="","",[1]开闭所环网柜分支箱!D312)</f>
        <v>分区3</v>
      </c>
      <c r="E312" s="9" t="str">
        <f>IF([1]开闭所环网柜分支箱!E312="","",[1]开闭所环网柜分支箱!E312)</f>
        <v>138绿中线</v>
      </c>
      <c r="F312" s="9">
        <f>IF([1]开闭所环网柜分支箱!F312="","",[1]开闭所环网柜分支箱!F312)</f>
        <v>2015</v>
      </c>
      <c r="G312" s="9">
        <f>IF([1]开闭所环网柜分支箱!G312="","",[1]开闭所环网柜分支箱!G312)</f>
        <v>2012</v>
      </c>
      <c r="H312" s="9">
        <f>IF([1]开闭所环网柜分支箱!H312="","",[1]开闭所环网柜分支箱!H312)</f>
        <v>2</v>
      </c>
      <c r="I312" s="9">
        <f>IF([1]开闭所环网柜分支箱!I312="","",[1]开闭所环网柜分支箱!I312)</f>
        <v>3</v>
      </c>
      <c r="J312" s="9" t="str">
        <f>IF([1]开闭所环网柜分支箱!J312="","",[1]开闭所环网柜分支箱!J312)</f>
        <v>县级</v>
      </c>
    </row>
    <row r="313" spans="1:10" x14ac:dyDescent="0.15">
      <c r="A313" s="9" t="str">
        <f>IF([1]开闭所环网柜分支箱!A313="","",[1]开闭所环网柜分支箱!A313)</f>
        <v>光华壹号分支开关</v>
      </c>
      <c r="B313" s="9" t="str">
        <f>IF([1]开闭所环网柜分支箱!B313="","",[1]开闭所环网柜分支箱!B313)</f>
        <v>10kV</v>
      </c>
      <c r="C313" s="9">
        <f>IF([1]开闭所环网柜分支箱!C313="","",[1]开闭所环网柜分支箱!C313)</f>
        <v>2</v>
      </c>
      <c r="D313" s="9" t="str">
        <f>IF([1]开闭所环网柜分支箱!D313="","",[1]开闭所环网柜分支箱!D313)</f>
        <v>分区3</v>
      </c>
      <c r="E313" s="9" t="str">
        <f>IF([1]开闭所环网柜分支箱!E313="","",[1]开闭所环网柜分支箱!E313)</f>
        <v>138绿中线</v>
      </c>
      <c r="F313" s="9">
        <f>IF([1]开闭所环网柜分支箱!F313="","",[1]开闭所环网柜分支箱!F313)</f>
        <v>2015</v>
      </c>
      <c r="G313" s="9">
        <f>IF([1]开闭所环网柜分支箱!G313="","",[1]开闭所环网柜分支箱!G313)</f>
        <v>2012</v>
      </c>
      <c r="H313" s="9">
        <f>IF([1]开闭所环网柜分支箱!H313="","",[1]开闭所环网柜分支箱!H313)</f>
        <v>3</v>
      </c>
      <c r="I313" s="9">
        <f>IF([1]开闭所环网柜分支箱!I313="","",[1]开闭所环网柜分支箱!I313)</f>
        <v>3</v>
      </c>
      <c r="J313" s="9" t="str">
        <f>IF([1]开闭所环网柜分支箱!J313="","",[1]开闭所环网柜分支箱!J313)</f>
        <v>县级</v>
      </c>
    </row>
    <row r="314" spans="1:10" x14ac:dyDescent="0.15">
      <c r="A314" s="9" t="str">
        <f>IF([1]开闭所环网柜分支箱!A314="","",[1]开闭所环网柜分支箱!A314)</f>
        <v>光华叁号分支开关</v>
      </c>
      <c r="B314" s="9" t="str">
        <f>IF([1]开闭所环网柜分支箱!B314="","",[1]开闭所环网柜分支箱!B314)</f>
        <v>10kV</v>
      </c>
      <c r="C314" s="9">
        <f>IF([1]开闭所环网柜分支箱!C314="","",[1]开闭所环网柜分支箱!C314)</f>
        <v>2</v>
      </c>
      <c r="D314" s="9" t="str">
        <f>IF([1]开闭所环网柜分支箱!D314="","",[1]开闭所环网柜分支箱!D314)</f>
        <v>分区3</v>
      </c>
      <c r="E314" s="9" t="str">
        <f>IF([1]开闭所环网柜分支箱!E314="","",[1]开闭所环网柜分支箱!E314)</f>
        <v>138绿中线</v>
      </c>
      <c r="F314" s="9">
        <f>IF([1]开闭所环网柜分支箱!F314="","",[1]开闭所环网柜分支箱!F314)</f>
        <v>2014</v>
      </c>
      <c r="G314" s="9">
        <f>IF([1]开闭所环网柜分支箱!G314="","",[1]开闭所环网柜分支箱!G314)</f>
        <v>2012</v>
      </c>
      <c r="H314" s="9">
        <f>IF([1]开闭所环网柜分支箱!H314="","",[1]开闭所环网柜分支箱!H314)</f>
        <v>1</v>
      </c>
      <c r="I314" s="9">
        <f>IF([1]开闭所环网柜分支箱!I314="","",[1]开闭所环网柜分支箱!I314)</f>
        <v>3</v>
      </c>
      <c r="J314" s="9" t="str">
        <f>IF([1]开闭所环网柜分支箱!J314="","",[1]开闭所环网柜分支箱!J314)</f>
        <v>县级</v>
      </c>
    </row>
    <row r="315" spans="1:10" x14ac:dyDescent="0.15">
      <c r="A315" s="9" t="str">
        <f>IF([1]开闭所环网柜分支箱!A315="","",[1]开闭所环网柜分支箱!A315)</f>
        <v>光华东配</v>
      </c>
      <c r="B315" s="9" t="str">
        <f>IF([1]开闭所环网柜分支箱!B315="","",[1]开闭所环网柜分支箱!B315)</f>
        <v>10kV</v>
      </c>
      <c r="C315" s="9">
        <f>IF([1]开闭所环网柜分支箱!C315="","",[1]开闭所环网柜分支箱!C315)</f>
        <v>2</v>
      </c>
      <c r="D315" s="9" t="str">
        <f>IF([1]开闭所环网柜分支箱!D315="","",[1]开闭所环网柜分支箱!D315)</f>
        <v>分区3</v>
      </c>
      <c r="E315" s="9" t="str">
        <f>IF([1]开闭所环网柜分支箱!E315="","",[1]开闭所环网柜分支箱!E315)</f>
        <v>138绿中线</v>
      </c>
      <c r="F315" s="9">
        <f>IF([1]开闭所环网柜分支箱!F315="","",[1]开闭所环网柜分支箱!F315)</f>
        <v>2014</v>
      </c>
      <c r="G315" s="9">
        <f>IF([1]开闭所环网柜分支箱!G315="","",[1]开闭所环网柜分支箱!G315)</f>
        <v>2012</v>
      </c>
      <c r="H315" s="9">
        <f>IF([1]开闭所环网柜分支箱!H315="","",[1]开闭所环网柜分支箱!H315)</f>
        <v>2</v>
      </c>
      <c r="I315" s="9">
        <f>IF([1]开闭所环网柜分支箱!I315="","",[1]开闭所环网柜分支箱!I315)</f>
        <v>3</v>
      </c>
      <c r="J315" s="9" t="str">
        <f>IF([1]开闭所环网柜分支箱!J315="","",[1]开闭所环网柜分支箱!J315)</f>
        <v>县级</v>
      </c>
    </row>
    <row r="316" spans="1:10" x14ac:dyDescent="0.15">
      <c r="A316" s="9" t="str">
        <f>IF([1]开闭所环网柜分支箱!A316="","",[1]开闭所环网柜分支箱!A316)</f>
        <v>城肆线F1</v>
      </c>
      <c r="B316" s="9" t="str">
        <f>IF([1]开闭所环网柜分支箱!B316="","",[1]开闭所环网柜分支箱!B316)</f>
        <v>10kV</v>
      </c>
      <c r="C316" s="9">
        <f>IF([1]开闭所环网柜分支箱!C316="","",[1]开闭所环网柜分支箱!C316)</f>
        <v>2</v>
      </c>
      <c r="D316" s="9" t="str">
        <f>IF([1]开闭所环网柜分支箱!D316="","",[1]开闭所环网柜分支箱!D316)</f>
        <v>分区3</v>
      </c>
      <c r="E316" s="9" t="str">
        <f>IF([1]开闭所环网柜分支箱!E316="","",[1]开闭所环网柜分支箱!E316)</f>
        <v>138绿中线</v>
      </c>
      <c r="F316" s="9">
        <f>IF([1]开闭所环网柜分支箱!F316="","",[1]开闭所环网柜分支箱!F316)</f>
        <v>2014</v>
      </c>
      <c r="G316" s="9">
        <f>IF([1]开闭所环网柜分支箱!G316="","",[1]开闭所环网柜分支箱!G316)</f>
        <v>2012</v>
      </c>
      <c r="H316" s="9">
        <f>IF([1]开闭所环网柜分支箱!H316="","",[1]开闭所环网柜分支箱!H316)</f>
        <v>3</v>
      </c>
      <c r="I316" s="9">
        <f>IF([1]开闭所环网柜分支箱!I316="","",[1]开闭所环网柜分支箱!I316)</f>
        <v>3</v>
      </c>
      <c r="J316" s="9" t="str">
        <f>IF([1]开闭所环网柜分支箱!J316="","",[1]开闭所环网柜分支箱!J316)</f>
        <v>县级</v>
      </c>
    </row>
    <row r="317" spans="1:10" x14ac:dyDescent="0.15">
      <c r="A317" s="9" t="str">
        <f>IF([1]开闭所环网柜分支箱!A317="","",[1]开闭所环网柜分支箱!A317)</f>
        <v>城邦西配</v>
      </c>
      <c r="B317" s="9" t="str">
        <f>IF([1]开闭所环网柜分支箱!B317="","",[1]开闭所环网柜分支箱!B317)</f>
        <v>10kV</v>
      </c>
      <c r="C317" s="9">
        <f>IF([1]开闭所环网柜分支箱!C317="","",[1]开闭所环网柜分支箱!C317)</f>
        <v>2</v>
      </c>
      <c r="D317" s="9" t="str">
        <f>IF([1]开闭所环网柜分支箱!D317="","",[1]开闭所环网柜分支箱!D317)</f>
        <v>分区3</v>
      </c>
      <c r="E317" s="9" t="str">
        <f>IF([1]开闭所环网柜分支箱!E317="","",[1]开闭所环网柜分支箱!E317)</f>
        <v>138绿中线</v>
      </c>
      <c r="F317" s="9">
        <f>IF([1]开闭所环网柜分支箱!F317="","",[1]开闭所环网柜分支箱!F317)</f>
        <v>2014</v>
      </c>
      <c r="G317" s="9">
        <f>IF([1]开闭所环网柜分支箱!G317="","",[1]开闭所环网柜分支箱!G317)</f>
        <v>2012</v>
      </c>
      <c r="H317" s="9">
        <f>IF([1]开闭所环网柜分支箱!H317="","",[1]开闭所环网柜分支箱!H317)</f>
        <v>1</v>
      </c>
      <c r="I317" s="9">
        <f>IF([1]开闭所环网柜分支箱!I317="","",[1]开闭所环网柜分支箱!I317)</f>
        <v>3</v>
      </c>
      <c r="J317" s="9" t="str">
        <f>IF([1]开闭所环网柜分支箱!J317="","",[1]开闭所环网柜分支箱!J317)</f>
        <v>县级</v>
      </c>
    </row>
    <row r="318" spans="1:10" x14ac:dyDescent="0.15">
      <c r="A318" s="9" t="str">
        <f>IF([1]开闭所环网柜分支箱!A318="","",[1]开闭所环网柜分支箱!A318)</f>
        <v>城花西配</v>
      </c>
      <c r="B318" s="9" t="str">
        <f>IF([1]开闭所环网柜分支箱!B318="","",[1]开闭所环网柜分支箱!B318)</f>
        <v>10kV</v>
      </c>
      <c r="C318" s="9">
        <f>IF([1]开闭所环网柜分支箱!C318="","",[1]开闭所环网柜分支箱!C318)</f>
        <v>2</v>
      </c>
      <c r="D318" s="9" t="str">
        <f>IF([1]开闭所环网柜分支箱!D318="","",[1]开闭所环网柜分支箱!D318)</f>
        <v>分区2</v>
      </c>
      <c r="E318" s="9" t="str">
        <f>IF([1]开闭所环网柜分支箱!E318="","",[1]开闭所环网柜分支箱!E318)</f>
        <v>138古南线</v>
      </c>
      <c r="F318" s="9">
        <f>IF([1]开闭所环网柜分支箱!F318="","",[1]开闭所环网柜分支箱!F318)</f>
        <v>2014</v>
      </c>
      <c r="G318" s="9">
        <f>IF([1]开闭所环网柜分支箱!G318="","",[1]开闭所环网柜分支箱!G318)</f>
        <v>2012</v>
      </c>
      <c r="H318" s="9">
        <f>IF([1]开闭所环网柜分支箱!H318="","",[1]开闭所环网柜分支箱!H318)</f>
        <v>2</v>
      </c>
      <c r="I318" s="9">
        <f>IF([1]开闭所环网柜分支箱!I318="","",[1]开闭所环网柜分支箱!I318)</f>
        <v>2</v>
      </c>
      <c r="J318" s="9" t="str">
        <f>IF([1]开闭所环网柜分支箱!J318="","",[1]开闭所环网柜分支箱!J318)</f>
        <v>市辖</v>
      </c>
    </row>
    <row r="319" spans="1:10" x14ac:dyDescent="0.15">
      <c r="A319" s="9" t="str">
        <f>IF([1]开闭所环网柜分支箱!A319="","",[1]开闭所环网柜分支箱!A319)</f>
        <v>城花东配</v>
      </c>
      <c r="B319" s="9" t="str">
        <f>IF([1]开闭所环网柜分支箱!B319="","",[1]开闭所环网柜分支箱!B319)</f>
        <v>10kV</v>
      </c>
      <c r="C319" s="9">
        <f>IF([1]开闭所环网柜分支箱!C319="","",[1]开闭所环网柜分支箱!C319)</f>
        <v>2</v>
      </c>
      <c r="D319" s="9" t="str">
        <f>IF([1]开闭所环网柜分支箱!D319="","",[1]开闭所环网柜分支箱!D319)</f>
        <v>分区2</v>
      </c>
      <c r="E319" s="9" t="str">
        <f>IF([1]开闭所环网柜分支箱!E319="","",[1]开闭所环网柜分支箱!E319)</f>
        <v>138古南线</v>
      </c>
      <c r="F319" s="9">
        <f>IF([1]开闭所环网柜分支箱!F319="","",[1]开闭所环网柜分支箱!F319)</f>
        <v>2014</v>
      </c>
      <c r="G319" s="9">
        <f>IF([1]开闭所环网柜分支箱!G319="","",[1]开闭所环网柜分支箱!G319)</f>
        <v>2012</v>
      </c>
      <c r="H319" s="9">
        <f>IF([1]开闭所环网柜分支箱!H319="","",[1]开闭所环网柜分支箱!H319)</f>
        <v>3</v>
      </c>
      <c r="I319" s="9">
        <f>IF([1]开闭所环网柜分支箱!I319="","",[1]开闭所环网柜分支箱!I319)</f>
        <v>2</v>
      </c>
      <c r="J319" s="9" t="str">
        <f>IF([1]开闭所环网柜分支箱!J319="","",[1]开闭所环网柜分支箱!J319)</f>
        <v>市辖</v>
      </c>
    </row>
    <row r="320" spans="1:10" x14ac:dyDescent="0.15">
      <c r="A320" s="9" t="str">
        <f>IF([1]开闭所环网柜分支箱!A320="","",[1]开闭所环网柜分支箱!A320)</f>
        <v>城捌南配</v>
      </c>
      <c r="B320" s="9" t="str">
        <f>IF([1]开闭所环网柜分支箱!B320="","",[1]开闭所环网柜分支箱!B320)</f>
        <v>10kV</v>
      </c>
      <c r="C320" s="9">
        <f>IF([1]开闭所环网柜分支箱!C320="","",[1]开闭所环网柜分支箱!C320)</f>
        <v>2</v>
      </c>
      <c r="D320" s="9" t="str">
        <f>IF([1]开闭所环网柜分支箱!D320="","",[1]开闭所环网柜分支箱!D320)</f>
        <v>分区3</v>
      </c>
      <c r="E320" s="9" t="str">
        <f>IF([1]开闭所环网柜分支箱!E320="","",[1]开闭所环网柜分支箱!E320)</f>
        <v>138绿中线</v>
      </c>
      <c r="F320" s="9">
        <f>IF([1]开闭所环网柜分支箱!F320="","",[1]开闭所环网柜分支箱!F320)</f>
        <v>2014</v>
      </c>
      <c r="G320" s="9">
        <f>IF([1]开闭所环网柜分支箱!G320="","",[1]开闭所环网柜分支箱!G320)</f>
        <v>2012</v>
      </c>
      <c r="H320" s="9">
        <f>IF([1]开闭所环网柜分支箱!H320="","",[1]开闭所环网柜分支箱!H320)</f>
        <v>1</v>
      </c>
      <c r="I320" s="9">
        <f>IF([1]开闭所环网柜分支箱!I320="","",[1]开闭所环网柜分支箱!I320)</f>
        <v>3</v>
      </c>
      <c r="J320" s="9" t="str">
        <f>IF([1]开闭所环网柜分支箱!J320="","",[1]开闭所环网柜分支箱!J320)</f>
        <v>县级</v>
      </c>
    </row>
    <row r="321" spans="1:10" x14ac:dyDescent="0.15">
      <c r="A321" s="9" t="str">
        <f>IF([1]开闭所环网柜分支箱!A321="","",[1]开闭所环网柜分支箱!A321)</f>
        <v>滨江东配</v>
      </c>
      <c r="B321" s="9" t="str">
        <f>IF([1]开闭所环网柜分支箱!B321="","",[1]开闭所环网柜分支箱!B321)</f>
        <v>10kV</v>
      </c>
      <c r="C321" s="9">
        <f>IF([1]开闭所环网柜分支箱!C321="","",[1]开闭所环网柜分支箱!C321)</f>
        <v>2</v>
      </c>
      <c r="D321" s="9" t="str">
        <f>IF([1]开闭所环网柜分支箱!D321="","",[1]开闭所环网柜分支箱!D321)</f>
        <v>分区3</v>
      </c>
      <c r="E321" s="9" t="str">
        <f>IF([1]开闭所环网柜分支箱!E321="","",[1]开闭所环网柜分支箱!E321)</f>
        <v>138绿中线</v>
      </c>
      <c r="F321" s="9">
        <f>IF([1]开闭所环网柜分支箱!F321="","",[1]开闭所环网柜分支箱!F321)</f>
        <v>2014</v>
      </c>
      <c r="G321" s="9">
        <f>IF([1]开闭所环网柜分支箱!G321="","",[1]开闭所环网柜分支箱!G321)</f>
        <v>2012</v>
      </c>
      <c r="H321" s="9">
        <f>IF([1]开闭所环网柜分支箱!H321="","",[1]开闭所环网柜分支箱!H321)</f>
        <v>2</v>
      </c>
      <c r="I321" s="9">
        <f>IF([1]开闭所环网柜分支箱!I321="","",[1]开闭所环网柜分支箱!I321)</f>
        <v>3</v>
      </c>
      <c r="J321" s="9" t="str">
        <f>IF([1]开闭所环网柜分支箱!J321="","",[1]开闭所环网柜分支箱!J321)</f>
        <v>县级</v>
      </c>
    </row>
    <row r="322" spans="1:10" x14ac:dyDescent="0.15">
      <c r="A322" s="9" t="str">
        <f>IF([1]开闭所环网柜分支箱!A322="","",[1]开闭所环网柜分支箱!A322)</f>
        <v>城捌线分支开关1</v>
      </c>
      <c r="B322" s="9" t="str">
        <f>IF([1]开闭所环网柜分支箱!B322="","",[1]开闭所环网柜分支箱!B322)</f>
        <v>10kV</v>
      </c>
      <c r="C322" s="9">
        <f>IF([1]开闭所环网柜分支箱!C322="","",[1]开闭所环网柜分支箱!C322)</f>
        <v>2</v>
      </c>
      <c r="D322" s="9" t="str">
        <f>IF([1]开闭所环网柜分支箱!D322="","",[1]开闭所环网柜分支箱!D322)</f>
        <v>分区3</v>
      </c>
      <c r="E322" s="9" t="str">
        <f>IF([1]开闭所环网柜分支箱!E322="","",[1]开闭所环网柜分支箱!E322)</f>
        <v>138绿中线</v>
      </c>
      <c r="F322" s="9">
        <f>IF([1]开闭所环网柜分支箱!F322="","",[1]开闭所环网柜分支箱!F322)</f>
        <v>2014</v>
      </c>
      <c r="G322" s="9">
        <f>IF([1]开闭所环网柜分支箱!G322="","",[1]开闭所环网柜分支箱!G322)</f>
        <v>2012</v>
      </c>
      <c r="H322" s="9">
        <f>IF([1]开闭所环网柜分支箱!H322="","",[1]开闭所环网柜分支箱!H322)</f>
        <v>3</v>
      </c>
      <c r="I322" s="9">
        <f>IF([1]开闭所环网柜分支箱!I322="","",[1]开闭所环网柜分支箱!I322)</f>
        <v>3</v>
      </c>
      <c r="J322" s="9" t="str">
        <f>IF([1]开闭所环网柜分支箱!J322="","",[1]开闭所环网柜分支箱!J322)</f>
        <v>县级</v>
      </c>
    </row>
    <row r="323" spans="1:10" x14ac:dyDescent="0.15">
      <c r="A323" s="9" t="str">
        <f>IF([1]开闭所环网柜分支箱!A323="","",[1]开闭所环网柜分支箱!A323)</f>
        <v>城捌线分支开关2</v>
      </c>
      <c r="B323" s="9" t="str">
        <f>IF([1]开闭所环网柜分支箱!B323="","",[1]开闭所环网柜分支箱!B323)</f>
        <v>10kV</v>
      </c>
      <c r="C323" s="9">
        <f>IF([1]开闭所环网柜分支箱!C323="","",[1]开闭所环网柜分支箱!C323)</f>
        <v>2</v>
      </c>
      <c r="D323" s="9" t="str">
        <f>IF([1]开闭所环网柜分支箱!D323="","",[1]开闭所环网柜分支箱!D323)</f>
        <v>分区3</v>
      </c>
      <c r="E323" s="9" t="str">
        <f>IF([1]开闭所环网柜分支箱!E323="","",[1]开闭所环网柜分支箱!E323)</f>
        <v>138绿中线</v>
      </c>
      <c r="F323" s="9">
        <f>IF([1]开闭所环网柜分支箱!F323="","",[1]开闭所环网柜分支箱!F323)</f>
        <v>2013</v>
      </c>
      <c r="G323" s="9">
        <f>IF([1]开闭所环网柜分支箱!G323="","",[1]开闭所环网柜分支箱!G323)</f>
        <v>2012</v>
      </c>
      <c r="H323" s="9">
        <f>IF([1]开闭所环网柜分支箱!H323="","",[1]开闭所环网柜分支箱!H323)</f>
        <v>1</v>
      </c>
      <c r="I323" s="9">
        <f>IF([1]开闭所环网柜分支箱!I323="","",[1]开闭所环网柜分支箱!I323)</f>
        <v>3</v>
      </c>
      <c r="J323" s="9" t="str">
        <f>IF([1]开闭所环网柜分支箱!J323="","",[1]开闭所环网柜分支箱!J323)</f>
        <v>县级</v>
      </c>
    </row>
    <row r="324" spans="1:10" x14ac:dyDescent="0.15">
      <c r="A324" s="9" t="str">
        <f>IF([1]开闭所环网柜分支箱!A324="","",[1]开闭所环网柜分支箱!A324)</f>
        <v>滨江路北配</v>
      </c>
      <c r="B324" s="9" t="str">
        <f>IF([1]开闭所环网柜分支箱!B324="","",[1]开闭所环网柜分支箱!B324)</f>
        <v>10kV</v>
      </c>
      <c r="C324" s="9">
        <f>IF([1]开闭所环网柜分支箱!C324="","",[1]开闭所环网柜分支箱!C324)</f>
        <v>2</v>
      </c>
      <c r="D324" s="9" t="str">
        <f>IF([1]开闭所环网柜分支箱!D324="","",[1]开闭所环网柜分支箱!D324)</f>
        <v>分区3</v>
      </c>
      <c r="E324" s="9" t="str">
        <f>IF([1]开闭所环网柜分支箱!E324="","",[1]开闭所环网柜分支箱!E324)</f>
        <v>138绿中线</v>
      </c>
      <c r="F324" s="9">
        <f>IF([1]开闭所环网柜分支箱!F324="","",[1]开闭所环网柜分支箱!F324)</f>
        <v>2013</v>
      </c>
      <c r="G324" s="9">
        <f>IF([1]开闭所环网柜分支箱!G324="","",[1]开闭所环网柜分支箱!G324)</f>
        <v>2012</v>
      </c>
      <c r="H324" s="9">
        <f>IF([1]开闭所环网柜分支箱!H324="","",[1]开闭所环网柜分支箱!H324)</f>
        <v>2</v>
      </c>
      <c r="I324" s="9">
        <f>IF([1]开闭所环网柜分支箱!I324="","",[1]开闭所环网柜分支箱!I324)</f>
        <v>3</v>
      </c>
      <c r="J324" s="9" t="str">
        <f>IF([1]开闭所环网柜分支箱!J324="","",[1]开闭所环网柜分支箱!J324)</f>
        <v>县级</v>
      </c>
    </row>
    <row r="325" spans="1:10" x14ac:dyDescent="0.15">
      <c r="A325" s="9" t="str">
        <f>IF([1]开闭所环网柜分支箱!A325="","",[1]开闭所环网柜分支箱!A325)</f>
        <v>滨江路南配</v>
      </c>
      <c r="B325" s="9" t="str">
        <f>IF([1]开闭所环网柜分支箱!B325="","",[1]开闭所环网柜分支箱!B325)</f>
        <v>10kV</v>
      </c>
      <c r="C325" s="9">
        <f>IF([1]开闭所环网柜分支箱!C325="","",[1]开闭所环网柜分支箱!C325)</f>
        <v>2</v>
      </c>
      <c r="D325" s="9" t="str">
        <f>IF([1]开闭所环网柜分支箱!D325="","",[1]开闭所环网柜分支箱!D325)</f>
        <v>分区3</v>
      </c>
      <c r="E325" s="9" t="str">
        <f>IF([1]开闭所环网柜分支箱!E325="","",[1]开闭所环网柜分支箱!E325)</f>
        <v>138绿中线</v>
      </c>
      <c r="F325" s="9">
        <f>IF([1]开闭所环网柜分支箱!F325="","",[1]开闭所环网柜分支箱!F325)</f>
        <v>2013</v>
      </c>
      <c r="G325" s="9">
        <f>IF([1]开闭所环网柜分支箱!G325="","",[1]开闭所环网柜分支箱!G325)</f>
        <v>2012</v>
      </c>
      <c r="H325" s="9">
        <f>IF([1]开闭所环网柜分支箱!H325="","",[1]开闭所环网柜分支箱!H325)</f>
        <v>3</v>
      </c>
      <c r="I325" s="9">
        <f>IF([1]开闭所环网柜分支箱!I325="","",[1]开闭所环网柜分支箱!I325)</f>
        <v>3</v>
      </c>
      <c r="J325" s="9" t="str">
        <f>IF([1]开闭所环网柜分支箱!J325="","",[1]开闭所环网柜分支箱!J325)</f>
        <v>县级</v>
      </c>
    </row>
    <row r="326" spans="1:10" x14ac:dyDescent="0.15">
      <c r="A326" s="9" t="str">
        <f>IF([1]开闭所环网柜分支箱!A326="","",[1]开闭所环网柜分支箱!A326)</f>
        <v>城壹线分支开关</v>
      </c>
      <c r="B326" s="9" t="str">
        <f>IF([1]开闭所环网柜分支箱!B326="","",[1]开闭所环网柜分支箱!B326)</f>
        <v>10kV</v>
      </c>
      <c r="C326" s="9">
        <f>IF([1]开闭所环网柜分支箱!C326="","",[1]开闭所环网柜分支箱!C326)</f>
        <v>2</v>
      </c>
      <c r="D326" s="9" t="str">
        <f>IF([1]开闭所环网柜分支箱!D326="","",[1]开闭所环网柜分支箱!D326)</f>
        <v>分区3</v>
      </c>
      <c r="E326" s="9" t="str">
        <f>IF([1]开闭所环网柜分支箱!E326="","",[1]开闭所环网柜分支箱!E326)</f>
        <v>111城壹线</v>
      </c>
      <c r="F326" s="9">
        <f>IF([1]开闭所环网柜分支箱!F326="","",[1]开闭所环网柜分支箱!F326)</f>
        <v>2013</v>
      </c>
      <c r="G326" s="9">
        <f>IF([1]开闭所环网柜分支箱!G326="","",[1]开闭所环网柜分支箱!G326)</f>
        <v>2012</v>
      </c>
      <c r="H326" s="9">
        <f>IF([1]开闭所环网柜分支箱!H326="","",[1]开闭所环网柜分支箱!H326)</f>
        <v>1</v>
      </c>
      <c r="I326" s="9">
        <f>IF([1]开闭所环网柜分支箱!I326="","",[1]开闭所环网柜分支箱!I326)</f>
        <v>0</v>
      </c>
      <c r="J326" s="9" t="str">
        <f>IF([1]开闭所环网柜分支箱!J326="","",[1]开闭所环网柜分支箱!J326)</f>
        <v>县级</v>
      </c>
    </row>
    <row r="327" spans="1:10" x14ac:dyDescent="0.15">
      <c r="A327" s="9" t="str">
        <f>IF([1]开闭所环网柜分支箱!A327="","",[1]开闭所环网柜分支箱!A327)</f>
        <v>东肆配</v>
      </c>
      <c r="B327" s="9" t="str">
        <f>IF([1]开闭所环网柜分支箱!B327="","",[1]开闭所环网柜分支箱!B327)</f>
        <v>10kV</v>
      </c>
      <c r="C327" s="9">
        <f>IF([1]开闭所环网柜分支箱!C327="","",[1]开闭所环网柜分支箱!C327)</f>
        <v>2</v>
      </c>
      <c r="D327" s="9" t="str">
        <f>IF([1]开闭所环网柜分支箱!D327="","",[1]开闭所环网柜分支箱!D327)</f>
        <v>分区4</v>
      </c>
      <c r="E327" s="9" t="str">
        <f>IF([1]开闭所环网柜分支箱!E327="","",[1]开闭所环网柜分支箱!E327)</f>
        <v>138古南线</v>
      </c>
      <c r="F327" s="9">
        <f>IF([1]开闭所环网柜分支箱!F327="","",[1]开闭所环网柜分支箱!F327)</f>
        <v>2013</v>
      </c>
      <c r="G327" s="9">
        <f>IF([1]开闭所环网柜分支箱!G327="","",[1]开闭所环网柜分支箱!G327)</f>
        <v>2012</v>
      </c>
      <c r="H327" s="9">
        <f>IF([1]开闭所环网柜分支箱!H327="","",[1]开闭所环网柜分支箱!H327)</f>
        <v>2</v>
      </c>
      <c r="I327" s="9">
        <f>IF([1]开闭所环网柜分支箱!I327="","",[1]开闭所环网柜分支箱!I327)</f>
        <v>1</v>
      </c>
      <c r="J327" s="9" t="str">
        <f>IF([1]开闭所环网柜分支箱!J327="","",[1]开闭所环网柜分支箱!J327)</f>
        <v>市辖</v>
      </c>
    </row>
    <row r="328" spans="1:10" x14ac:dyDescent="0.15">
      <c r="A328" s="9" t="str">
        <f>IF([1]开闭所环网柜分支箱!A328="","",[1]开闭所环网柜分支箱!A328)</f>
        <v>金卫北分支开关</v>
      </c>
      <c r="B328" s="9" t="str">
        <f>IF([1]开闭所环网柜分支箱!B328="","",[1]开闭所环网柜分支箱!B328)</f>
        <v>10kV</v>
      </c>
      <c r="C328" s="9">
        <f>IF([1]开闭所环网柜分支箱!C328="","",[1]开闭所环网柜分支箱!C328)</f>
        <v>2</v>
      </c>
      <c r="D328" s="9" t="str">
        <f>IF([1]开闭所环网柜分支箱!D328="","",[1]开闭所环网柜分支箱!D328)</f>
        <v>分区4</v>
      </c>
      <c r="E328" s="9" t="str">
        <f>IF([1]开闭所环网柜分支箱!E328="","",[1]开闭所环网柜分支箱!E328)</f>
        <v>138古南线</v>
      </c>
      <c r="F328" s="9">
        <f>IF([1]开闭所环网柜分支箱!F328="","",[1]开闭所环网柜分支箱!F328)</f>
        <v>2013</v>
      </c>
      <c r="G328" s="9">
        <f>IF([1]开闭所环网柜分支箱!G328="","",[1]开闭所环网柜分支箱!G328)</f>
        <v>2012</v>
      </c>
      <c r="H328" s="9">
        <f>IF([1]开闭所环网柜分支箱!H328="","",[1]开闭所环网柜分支箱!H328)</f>
        <v>3</v>
      </c>
      <c r="I328" s="9">
        <f>IF([1]开闭所环网柜分支箱!I328="","",[1]开闭所环网柜分支箱!I328)</f>
        <v>1</v>
      </c>
      <c r="J328" s="9" t="str">
        <f>IF([1]开闭所环网柜分支箱!J328="","",[1]开闭所环网柜分支箱!J328)</f>
        <v>市辖</v>
      </c>
    </row>
    <row r="329" spans="1:10" x14ac:dyDescent="0.15">
      <c r="A329" s="9" t="str">
        <f>IF([1]开闭所环网柜分支箱!A329="","",[1]开闭所环网柜分支箱!A329)</f>
        <v>晨风路2#配</v>
      </c>
      <c r="B329" s="9" t="str">
        <f>IF([1]开闭所环网柜分支箱!B329="","",[1]开闭所环网柜分支箱!B329)</f>
        <v>10kV</v>
      </c>
      <c r="C329" s="9">
        <f>IF([1]开闭所环网柜分支箱!C329="","",[1]开闭所环网柜分支箱!C329)</f>
        <v>2</v>
      </c>
      <c r="D329" s="9" t="str">
        <f>IF([1]开闭所环网柜分支箱!D329="","",[1]开闭所环网柜分支箱!D329)</f>
        <v>分区4</v>
      </c>
      <c r="E329" s="9" t="str">
        <f>IF([1]开闭所环网柜分支箱!E329="","",[1]开闭所环网柜分支箱!E329)</f>
        <v>138古南线</v>
      </c>
      <c r="F329" s="9">
        <f>IF([1]开闭所环网柜分支箱!F329="","",[1]开闭所环网柜分支箱!F329)</f>
        <v>2013</v>
      </c>
      <c r="G329" s="9">
        <f>IF([1]开闭所环网柜分支箱!G329="","",[1]开闭所环网柜分支箱!G329)</f>
        <v>2012</v>
      </c>
      <c r="H329" s="9">
        <f>IF([1]开闭所环网柜分支箱!H329="","",[1]开闭所环网柜分支箱!H329)</f>
        <v>1</v>
      </c>
      <c r="I329" s="9">
        <f>IF([1]开闭所环网柜分支箱!I329="","",[1]开闭所环网柜分支箱!I329)</f>
        <v>1</v>
      </c>
      <c r="J329" s="9" t="str">
        <f>IF([1]开闭所环网柜分支箱!J329="","",[1]开闭所环网柜分支箱!J329)</f>
        <v>市辖</v>
      </c>
    </row>
    <row r="330" spans="1:10" x14ac:dyDescent="0.15">
      <c r="A330" s="9" t="str">
        <f>IF([1]开闭所环网柜分支箱!A330="","",[1]开闭所环网柜分支箱!A330)</f>
        <v>美通东配</v>
      </c>
      <c r="B330" s="9" t="str">
        <f>IF([1]开闭所环网柜分支箱!B330="","",[1]开闭所环网柜分支箱!B330)</f>
        <v>10kV</v>
      </c>
      <c r="C330" s="9">
        <f>IF([1]开闭所环网柜分支箱!C330="","",[1]开闭所环网柜分支箱!C330)</f>
        <v>2</v>
      </c>
      <c r="D330" s="9" t="str">
        <f>IF([1]开闭所环网柜分支箱!D330="","",[1]开闭所环网柜分支箱!D330)</f>
        <v>分区4</v>
      </c>
      <c r="E330" s="9" t="str">
        <f>IF([1]开闭所环网柜分支箱!E330="","",[1]开闭所环网柜分支箱!E330)</f>
        <v>138古南线</v>
      </c>
      <c r="F330" s="9">
        <f>IF([1]开闭所环网柜分支箱!F330="","",[1]开闭所环网柜分支箱!F330)</f>
        <v>2013</v>
      </c>
      <c r="G330" s="9">
        <f>IF([1]开闭所环网柜分支箱!G330="","",[1]开闭所环网柜分支箱!G330)</f>
        <v>2012</v>
      </c>
      <c r="H330" s="9">
        <f>IF([1]开闭所环网柜分支箱!H330="","",[1]开闭所环网柜分支箱!H330)</f>
        <v>2</v>
      </c>
      <c r="I330" s="9">
        <f>IF([1]开闭所环网柜分支箱!I330="","",[1]开闭所环网柜分支箱!I330)</f>
        <v>1</v>
      </c>
      <c r="J330" s="9" t="str">
        <f>IF([1]开闭所环网柜分支箱!J330="","",[1]开闭所环网柜分支箱!J330)</f>
        <v>市辖</v>
      </c>
    </row>
    <row r="331" spans="1:10" x14ac:dyDescent="0.15">
      <c r="A331" s="9" t="str">
        <f>IF([1]开闭所环网柜分支箱!A331="","",[1]开闭所环网柜分支箱!A331)</f>
        <v>晨风路4#配</v>
      </c>
      <c r="B331" s="9" t="str">
        <f>IF([1]开闭所环网柜分支箱!B331="","",[1]开闭所环网柜分支箱!B331)</f>
        <v>10kV</v>
      </c>
      <c r="C331" s="9">
        <f>IF([1]开闭所环网柜分支箱!C331="","",[1]开闭所环网柜分支箱!C331)</f>
        <v>2</v>
      </c>
      <c r="D331" s="9" t="str">
        <f>IF([1]开闭所环网柜分支箱!D331="","",[1]开闭所环网柜分支箱!D331)</f>
        <v>分区4</v>
      </c>
      <c r="E331" s="9" t="str">
        <f>IF([1]开闭所环网柜分支箱!E331="","",[1]开闭所环网柜分支箱!E331)</f>
        <v>138古南线</v>
      </c>
      <c r="F331" s="9">
        <f>IF([1]开闭所环网柜分支箱!F331="","",[1]开闭所环网柜分支箱!F331)</f>
        <v>2013</v>
      </c>
      <c r="G331" s="9">
        <f>IF([1]开闭所环网柜分支箱!G331="","",[1]开闭所环网柜分支箱!G331)</f>
        <v>2012</v>
      </c>
      <c r="H331" s="9">
        <f>IF([1]开闭所环网柜分支箱!H331="","",[1]开闭所环网柜分支箱!H331)</f>
        <v>3</v>
      </c>
      <c r="I331" s="9">
        <f>IF([1]开闭所环网柜分支箱!I331="","",[1]开闭所环网柜分支箱!I331)</f>
        <v>1</v>
      </c>
      <c r="J331" s="9" t="str">
        <f>IF([1]开闭所环网柜分支箱!J331="","",[1]开闭所环网柜分支箱!J331)</f>
        <v>市辖</v>
      </c>
    </row>
    <row r="332" spans="1:10" x14ac:dyDescent="0.15">
      <c r="A332" s="9" t="str">
        <f>IF([1]开闭所环网柜分支箱!A332="","",[1]开闭所环网柜分支箱!A332)</f>
        <v>东伍配</v>
      </c>
      <c r="B332" s="9" t="str">
        <f>IF([1]开闭所环网柜分支箱!B332="","",[1]开闭所环网柜分支箱!B332)</f>
        <v>10kV</v>
      </c>
      <c r="C332" s="9">
        <f>IF([1]开闭所环网柜分支箱!C332="","",[1]开闭所环网柜分支箱!C332)</f>
        <v>2</v>
      </c>
      <c r="D332" s="9" t="str">
        <f>IF([1]开闭所环网柜分支箱!D332="","",[1]开闭所环网柜分支箱!D332)</f>
        <v>分区4</v>
      </c>
      <c r="E332" s="9" t="str">
        <f>IF([1]开闭所环网柜分支箱!E332="","",[1]开闭所环网柜分支箱!E332)</f>
        <v>138古南线</v>
      </c>
      <c r="F332" s="9">
        <f>IF([1]开闭所环网柜分支箱!F332="","",[1]开闭所环网柜分支箱!F332)</f>
        <v>2012</v>
      </c>
      <c r="G332" s="9">
        <f>IF([1]开闭所环网柜分支箱!G332="","",[1]开闭所环网柜分支箱!G332)</f>
        <v>2012</v>
      </c>
      <c r="H332" s="9">
        <f>IF([1]开闭所环网柜分支箱!H332="","",[1]开闭所环网柜分支箱!H332)</f>
        <v>1</v>
      </c>
      <c r="I332" s="9">
        <f>IF([1]开闭所环网柜分支箱!I332="","",[1]开闭所环网柜分支箱!I332)</f>
        <v>1</v>
      </c>
      <c r="J332" s="9" t="str">
        <f>IF([1]开闭所环网柜分支箱!J332="","",[1]开闭所环网柜分支箱!J332)</f>
        <v>市辖</v>
      </c>
    </row>
    <row r="333" spans="1:10" x14ac:dyDescent="0.15">
      <c r="A333" s="9" t="str">
        <f>IF([1]开闭所环网柜分支箱!A333="","",[1]开闭所环网柜分支箱!A333)</f>
        <v>港汇南配</v>
      </c>
      <c r="B333" s="9" t="str">
        <f>IF([1]开闭所环网柜分支箱!B333="","",[1]开闭所环网柜分支箱!B333)</f>
        <v>10kV</v>
      </c>
      <c r="C333" s="9">
        <f>IF([1]开闭所环网柜分支箱!C333="","",[1]开闭所环网柜分支箱!C333)</f>
        <v>2</v>
      </c>
      <c r="D333" s="9" t="str">
        <f>IF([1]开闭所环网柜分支箱!D333="","",[1]开闭所环网柜分支箱!D333)</f>
        <v>分区4</v>
      </c>
      <c r="E333" s="9" t="str">
        <f>IF([1]开闭所环网柜分支箱!E333="","",[1]开闭所环网柜分支箱!E333)</f>
        <v>138古南线</v>
      </c>
      <c r="F333" s="9">
        <f>IF([1]开闭所环网柜分支箱!F333="","",[1]开闭所环网柜分支箱!F333)</f>
        <v>2012</v>
      </c>
      <c r="G333" s="9">
        <f>IF([1]开闭所环网柜分支箱!G333="","",[1]开闭所环网柜分支箱!G333)</f>
        <v>2012</v>
      </c>
      <c r="H333" s="9">
        <f>IF([1]开闭所环网柜分支箱!H333="","",[1]开闭所环网柜分支箱!H333)</f>
        <v>2</v>
      </c>
      <c r="I333" s="9">
        <f>IF([1]开闭所环网柜分支箱!I333="","",[1]开闭所环网柜分支箱!I333)</f>
        <v>1</v>
      </c>
      <c r="J333" s="9" t="str">
        <f>IF([1]开闭所环网柜分支箱!J333="","",[1]开闭所环网柜分支箱!J333)</f>
        <v>市辖</v>
      </c>
    </row>
    <row r="334" spans="1:10" x14ac:dyDescent="0.15">
      <c r="A334" s="9" t="str">
        <f>IF([1]开闭所环网柜分支箱!A334="","",[1]开闭所环网柜分支箱!A334)</f>
        <v>新建箱式变电站</v>
      </c>
      <c r="B334" s="9" t="str">
        <f>IF([1]开闭所环网柜分支箱!B334="","",[1]开闭所环网柜分支箱!B334)</f>
        <v>10kV</v>
      </c>
      <c r="C334" s="9">
        <f>IF([1]开闭所环网柜分支箱!C334="","",[1]开闭所环网柜分支箱!C334)</f>
        <v>2</v>
      </c>
      <c r="D334" s="9" t="str">
        <f>IF([1]开闭所环网柜分支箱!D334="","",[1]开闭所环网柜分支箱!D334)</f>
        <v>分区4</v>
      </c>
      <c r="E334" s="9" t="str">
        <f>IF([1]开闭所环网柜分支箱!E334="","",[1]开闭所环网柜分支箱!E334)</f>
        <v>138古南线</v>
      </c>
      <c r="F334" s="9">
        <f>IF([1]开闭所环网柜分支箱!F334="","",[1]开闭所环网柜分支箱!F334)</f>
        <v>2012</v>
      </c>
      <c r="G334" s="9">
        <f>IF([1]开闭所环网柜分支箱!G334="","",[1]开闭所环网柜分支箱!G334)</f>
        <v>2012</v>
      </c>
      <c r="H334" s="9">
        <f>IF([1]开闭所环网柜分支箱!H334="","",[1]开闭所环网柜分支箱!H334)</f>
        <v>3</v>
      </c>
      <c r="I334" s="9">
        <f>IF([1]开闭所环网柜分支箱!I334="","",[1]开闭所环网柜分支箱!I334)</f>
        <v>1</v>
      </c>
      <c r="J334" s="9" t="str">
        <f>IF([1]开闭所环网柜分支箱!J334="","",[1]开闭所环网柜分支箱!J334)</f>
        <v>市辖</v>
      </c>
    </row>
    <row r="335" spans="1:10" x14ac:dyDescent="0.15">
      <c r="A335" s="9" t="str">
        <f>IF([1]开闭所环网柜分支箱!A335="","",[1]开闭所环网柜分支箱!A335)</f>
        <v>东捌配</v>
      </c>
      <c r="B335" s="9" t="str">
        <f>IF([1]开闭所环网柜分支箱!B335="","",[1]开闭所环网柜分支箱!B335)</f>
        <v>10kV</v>
      </c>
      <c r="C335" s="9">
        <f>IF([1]开闭所环网柜分支箱!C335="","",[1]开闭所环网柜分支箱!C335)</f>
        <v>2</v>
      </c>
      <c r="D335" s="9" t="str">
        <f>IF([1]开闭所环网柜分支箱!D335="","",[1]开闭所环网柜分支箱!D335)</f>
        <v>分区4</v>
      </c>
      <c r="E335" s="9" t="str">
        <f>IF([1]开闭所环网柜分支箱!E335="","",[1]开闭所环网柜分支箱!E335)</f>
        <v>138古南线</v>
      </c>
      <c r="F335" s="9">
        <f>IF([1]开闭所环网柜分支箱!F335="","",[1]开闭所环网柜分支箱!F335)</f>
        <v>2012</v>
      </c>
      <c r="G335" s="9">
        <f>IF([1]开闭所环网柜分支箱!G335="","",[1]开闭所环网柜分支箱!G335)</f>
        <v>2012</v>
      </c>
      <c r="H335" s="9">
        <f>IF([1]开闭所环网柜分支箱!H335="","",[1]开闭所环网柜分支箱!H335)</f>
        <v>1</v>
      </c>
      <c r="I335" s="9">
        <f>IF([1]开闭所环网柜分支箱!I335="","",[1]开闭所环网柜分支箱!I335)</f>
        <v>1</v>
      </c>
      <c r="J335" s="9" t="str">
        <f>IF([1]开闭所环网柜分支箱!J335="","",[1]开闭所环网柜分支箱!J335)</f>
        <v>市辖</v>
      </c>
    </row>
    <row r="336" spans="1:10" x14ac:dyDescent="0.15">
      <c r="A336" s="9" t="str">
        <f>IF([1]开闭所环网柜分支箱!A336="","",[1]开闭所环网柜分支箱!A336)</f>
        <v>兆丰路配</v>
      </c>
      <c r="B336" s="9" t="str">
        <f>IF([1]开闭所环网柜分支箱!B336="","",[1]开闭所环网柜分支箱!B336)</f>
        <v>10kV</v>
      </c>
      <c r="C336" s="9">
        <f>IF([1]开闭所环网柜分支箱!C336="","",[1]开闭所环网柜分支箱!C336)</f>
        <v>2</v>
      </c>
      <c r="D336" s="9" t="str">
        <f>IF([1]开闭所环网柜分支箱!D336="","",[1]开闭所环网柜分支箱!D336)</f>
        <v>分区4</v>
      </c>
      <c r="E336" s="9" t="str">
        <f>IF([1]开闭所环网柜分支箱!E336="","",[1]开闭所环网柜分支箱!E336)</f>
        <v>138古南线</v>
      </c>
      <c r="F336" s="9">
        <f>IF([1]开闭所环网柜分支箱!F336="","",[1]开闭所环网柜分支箱!F336)</f>
        <v>2012</v>
      </c>
      <c r="G336" s="9">
        <f>IF([1]开闭所环网柜分支箱!G336="","",[1]开闭所环网柜分支箱!G336)</f>
        <v>2012</v>
      </c>
      <c r="H336" s="9">
        <f>IF([1]开闭所环网柜分支箱!H336="","",[1]开闭所环网柜分支箱!H336)</f>
        <v>2</v>
      </c>
      <c r="I336" s="9">
        <f>IF([1]开闭所环网柜分支箱!I336="","",[1]开闭所环网柜分支箱!I336)</f>
        <v>1</v>
      </c>
      <c r="J336" s="9" t="str">
        <f>IF([1]开闭所环网柜分支箱!J336="","",[1]开闭所环网柜分支箱!J336)</f>
        <v>市辖</v>
      </c>
    </row>
    <row r="337" spans="1:10" x14ac:dyDescent="0.15">
      <c r="A337" s="9" t="str">
        <f>IF([1]开闭所环网柜分支箱!A337="","",[1]开闭所环网柜分支箱!A337)</f>
        <v>兆丰路北配</v>
      </c>
      <c r="B337" s="9" t="str">
        <f>IF([1]开闭所环网柜分支箱!B337="","",[1]开闭所环网柜分支箱!B337)</f>
        <v>10kV</v>
      </c>
      <c r="C337" s="9">
        <f>IF([1]开闭所环网柜分支箱!C337="","",[1]开闭所环网柜分支箱!C337)</f>
        <v>2</v>
      </c>
      <c r="D337" s="9" t="str">
        <f>IF([1]开闭所环网柜分支箱!D337="","",[1]开闭所环网柜分支箱!D337)</f>
        <v>分区4</v>
      </c>
      <c r="E337" s="9" t="str">
        <f>IF([1]开闭所环网柜分支箱!E337="","",[1]开闭所环网柜分支箱!E337)</f>
        <v>138古南线</v>
      </c>
      <c r="F337" s="9">
        <f>IF([1]开闭所环网柜分支箱!F337="","",[1]开闭所环网柜分支箱!F337)</f>
        <v>2012</v>
      </c>
      <c r="G337" s="9">
        <f>IF([1]开闭所环网柜分支箱!G337="","",[1]开闭所环网柜分支箱!G337)</f>
        <v>2012</v>
      </c>
      <c r="H337" s="9">
        <f>IF([1]开闭所环网柜分支箱!H337="","",[1]开闭所环网柜分支箱!H337)</f>
        <v>3</v>
      </c>
      <c r="I337" s="9">
        <f>IF([1]开闭所环网柜分支箱!I337="","",[1]开闭所环网柜分支箱!I337)</f>
        <v>1</v>
      </c>
      <c r="J337" s="9" t="str">
        <f>IF([1]开闭所环网柜分支箱!J337="","",[1]开闭所环网柜分支箱!J337)</f>
        <v>市辖</v>
      </c>
    </row>
    <row r="338" spans="1:10" x14ac:dyDescent="0.15">
      <c r="A338" s="9" t="str">
        <f>IF([1]开闭所环网柜分支箱!A338="","",[1]开闭所环网柜分支箱!A338)</f>
        <v>118东捌线兆丰路南分支开关</v>
      </c>
      <c r="B338" s="9" t="str">
        <f>IF([1]开闭所环网柜分支箱!B338="","",[1]开闭所环网柜分支箱!B338)</f>
        <v>10kV</v>
      </c>
      <c r="C338" s="9">
        <f>IF([1]开闭所环网柜分支箱!C338="","",[1]开闭所环网柜分支箱!C338)</f>
        <v>2</v>
      </c>
      <c r="D338" s="9" t="str">
        <f>IF([1]开闭所环网柜分支箱!D338="","",[1]开闭所环网柜分支箱!D338)</f>
        <v>分区4</v>
      </c>
      <c r="E338" s="9" t="str">
        <f>IF([1]开闭所环网柜分支箱!E338="","",[1]开闭所环网柜分支箱!E338)</f>
        <v>138古南线</v>
      </c>
      <c r="F338" s="9">
        <f>IF([1]开闭所环网柜分支箱!F338="","",[1]开闭所环网柜分支箱!F338)</f>
        <v>2012</v>
      </c>
      <c r="G338" s="9">
        <f>IF([1]开闭所环网柜分支箱!G338="","",[1]开闭所环网柜分支箱!G338)</f>
        <v>2012</v>
      </c>
      <c r="H338" s="9">
        <f>IF([1]开闭所环网柜分支箱!H338="","",[1]开闭所环网柜分支箱!H338)</f>
        <v>1</v>
      </c>
      <c r="I338" s="9">
        <f>IF([1]开闭所环网柜分支箱!I338="","",[1]开闭所环网柜分支箱!I338)</f>
        <v>1</v>
      </c>
      <c r="J338" s="9" t="str">
        <f>IF([1]开闭所环网柜分支箱!J338="","",[1]开闭所环网柜分支箱!J338)</f>
        <v>市辖</v>
      </c>
    </row>
    <row r="339" spans="1:10" x14ac:dyDescent="0.15">
      <c r="A339" s="9" t="str">
        <f>IF([1]开闭所环网柜分支箱!A339="","",[1]开闭所环网柜分支箱!A339)</f>
        <v>118东捌线美乐地分支开关</v>
      </c>
      <c r="B339" s="9" t="str">
        <f>IF([1]开闭所环网柜分支箱!B339="","",[1]开闭所环网柜分支箱!B339)</f>
        <v>10kV</v>
      </c>
      <c r="C339" s="9">
        <f>IF([1]开闭所环网柜分支箱!C339="","",[1]开闭所环网柜分支箱!C339)</f>
        <v>2</v>
      </c>
      <c r="D339" s="9" t="str">
        <f>IF([1]开闭所环网柜分支箱!D339="","",[1]开闭所环网柜分支箱!D339)</f>
        <v>分区4</v>
      </c>
      <c r="E339" s="9" t="str">
        <f>IF([1]开闭所环网柜分支箱!E339="","",[1]开闭所环网柜分支箱!E339)</f>
        <v>138古南线</v>
      </c>
      <c r="F339" s="9">
        <f>IF([1]开闭所环网柜分支箱!F339="","",[1]开闭所环网柜分支箱!F339)</f>
        <v>2012</v>
      </c>
      <c r="G339" s="9">
        <f>IF([1]开闭所环网柜分支箱!G339="","",[1]开闭所环网柜分支箱!G339)</f>
        <v>2012</v>
      </c>
      <c r="H339" s="9">
        <f>IF([1]开闭所环网柜分支箱!H339="","",[1]开闭所环网柜分支箱!H339)</f>
        <v>2</v>
      </c>
      <c r="I339" s="9">
        <f>IF([1]开闭所环网柜分支箱!I339="","",[1]开闭所环网柜分支箱!I339)</f>
        <v>1</v>
      </c>
      <c r="J339" s="9" t="str">
        <f>IF([1]开闭所环网柜分支箱!J339="","",[1]开闭所环网柜分支箱!J339)</f>
        <v>市辖</v>
      </c>
    </row>
    <row r="340" spans="1:10" x14ac:dyDescent="0.15">
      <c r="A340" s="9" t="str">
        <f>IF([1]开闭所环网柜分支箱!A340="","",[1]开闭所环网柜分支箱!A340)</f>
        <v>118东捌线兆丰路北分支开关</v>
      </c>
      <c r="B340" s="9" t="str">
        <f>IF([1]开闭所环网柜分支箱!B340="","",[1]开闭所环网柜分支箱!B340)</f>
        <v>10kV</v>
      </c>
      <c r="C340" s="9">
        <f>IF([1]开闭所环网柜分支箱!C340="","",[1]开闭所环网柜分支箱!C340)</f>
        <v>2</v>
      </c>
      <c r="D340" s="9" t="str">
        <f>IF([1]开闭所环网柜分支箱!D340="","",[1]开闭所环网柜分支箱!D340)</f>
        <v>分区4</v>
      </c>
      <c r="E340" s="9" t="str">
        <f>IF([1]开闭所环网柜分支箱!E340="","",[1]开闭所环网柜分支箱!E340)</f>
        <v>138古南线</v>
      </c>
      <c r="F340" s="9">
        <f>IF([1]开闭所环网柜分支箱!F340="","",[1]开闭所环网柜分支箱!F340)</f>
        <v>2012</v>
      </c>
      <c r="G340" s="9">
        <f>IF([1]开闭所环网柜分支箱!G340="","",[1]开闭所环网柜分支箱!G340)</f>
        <v>2012</v>
      </c>
      <c r="H340" s="9">
        <f>IF([1]开闭所环网柜分支箱!H340="","",[1]开闭所环网柜分支箱!H340)</f>
        <v>3</v>
      </c>
      <c r="I340" s="9">
        <f>IF([1]开闭所环网柜分支箱!I340="","",[1]开闭所环网柜分支箱!I340)</f>
        <v>1</v>
      </c>
      <c r="J340" s="9" t="str">
        <f>IF([1]开闭所环网柜分支箱!J340="","",[1]开闭所环网柜分支箱!J340)</f>
        <v>市辖</v>
      </c>
    </row>
    <row r="341" spans="1:10" x14ac:dyDescent="0.15">
      <c r="A341" s="9" t="str">
        <f>IF([1]开闭所环网柜分支箱!A341="","",[1]开闭所环网柜分支箱!A341)</f>
        <v>都会新峰园东配</v>
      </c>
      <c r="B341" s="9" t="str">
        <f>IF([1]开闭所环网柜分支箱!B341="","",[1]开闭所环网柜分支箱!B341)</f>
        <v>10kV</v>
      </c>
      <c r="C341" s="9">
        <f>IF([1]开闭所环网柜分支箱!C341="","",[1]开闭所环网柜分支箱!C341)</f>
        <v>2</v>
      </c>
      <c r="D341" s="9" t="str">
        <f>IF([1]开闭所环网柜分支箱!D341="","",[1]开闭所环网柜分支箱!D341)</f>
        <v>分区4</v>
      </c>
      <c r="E341" s="9" t="str">
        <f>IF([1]开闭所环网柜分支箱!E341="","",[1]开闭所环网柜分支箱!E341)</f>
        <v>138古南线</v>
      </c>
      <c r="F341" s="9">
        <f>IF([1]开闭所环网柜分支箱!F341="","",[1]开闭所环网柜分支箱!F341)</f>
        <v>2011</v>
      </c>
      <c r="G341" s="9">
        <f>IF([1]开闭所环网柜分支箱!G341="","",[1]开闭所环网柜分支箱!G341)</f>
        <v>2012</v>
      </c>
      <c r="H341" s="9">
        <f>IF([1]开闭所环网柜分支箱!H341="","",[1]开闭所环网柜分支箱!H341)</f>
        <v>1</v>
      </c>
      <c r="I341" s="9">
        <f>IF([1]开闭所环网柜分支箱!I341="","",[1]开闭所环网柜分支箱!I341)</f>
        <v>1</v>
      </c>
      <c r="J341" s="9" t="str">
        <f>IF([1]开闭所环网柜分支箱!J341="","",[1]开闭所环网柜分支箱!J341)</f>
        <v>市辖</v>
      </c>
    </row>
    <row r="342" spans="1:10" x14ac:dyDescent="0.15">
      <c r="A342" s="9" t="str">
        <f>IF([1]开闭所环网柜分支箱!A342="","",[1]开闭所环网柜分支箱!A342)</f>
        <v>118东捌线F1分支开关</v>
      </c>
      <c r="B342" s="9" t="str">
        <f>IF([1]开闭所环网柜分支箱!B342="","",[1]开闭所环网柜分支箱!B342)</f>
        <v>10kV</v>
      </c>
      <c r="C342" s="9">
        <f>IF([1]开闭所环网柜分支箱!C342="","",[1]开闭所环网柜分支箱!C342)</f>
        <v>2</v>
      </c>
      <c r="D342" s="9" t="str">
        <f>IF([1]开闭所环网柜分支箱!D342="","",[1]开闭所环网柜分支箱!D342)</f>
        <v>分区4</v>
      </c>
      <c r="E342" s="9" t="str">
        <f>IF([1]开闭所环网柜分支箱!E342="","",[1]开闭所环网柜分支箱!E342)</f>
        <v>138古南线</v>
      </c>
      <c r="F342" s="9">
        <f>IF([1]开闭所环网柜分支箱!F342="","",[1]开闭所环网柜分支箱!F342)</f>
        <v>2011</v>
      </c>
      <c r="G342" s="9">
        <f>IF([1]开闭所环网柜分支箱!G342="","",[1]开闭所环网柜分支箱!G342)</f>
        <v>2012</v>
      </c>
      <c r="H342" s="9">
        <f>IF([1]开闭所环网柜分支箱!H342="","",[1]开闭所环网柜分支箱!H342)</f>
        <v>2</v>
      </c>
      <c r="I342" s="9">
        <f>IF([1]开闭所环网柜分支箱!I342="","",[1]开闭所环网柜分支箱!I342)</f>
        <v>1</v>
      </c>
      <c r="J342" s="9" t="str">
        <f>IF([1]开闭所环网柜分支箱!J342="","",[1]开闭所环网柜分支箱!J342)</f>
        <v>市辖</v>
      </c>
    </row>
    <row r="343" spans="1:10" x14ac:dyDescent="0.15">
      <c r="A343" s="9" t="str">
        <f>IF([1]开闭所环网柜分支箱!A343="","",[1]开闭所环网柜分支箱!A343)</f>
        <v>118东捌线F2</v>
      </c>
      <c r="B343" s="9" t="str">
        <f>IF([1]开闭所环网柜分支箱!B343="","",[1]开闭所环网柜分支箱!B343)</f>
        <v>10kV</v>
      </c>
      <c r="C343" s="9">
        <f>IF([1]开闭所环网柜分支箱!C343="","",[1]开闭所环网柜分支箱!C343)</f>
        <v>2</v>
      </c>
      <c r="D343" s="9" t="str">
        <f>IF([1]开闭所环网柜分支箱!D343="","",[1]开闭所环网柜分支箱!D343)</f>
        <v>分区3</v>
      </c>
      <c r="E343" s="9" t="str">
        <f>IF([1]开闭所环网柜分支箱!E343="","",[1]开闭所环网柜分支箱!E343)</f>
        <v>118东捌线</v>
      </c>
      <c r="F343" s="9">
        <f>IF([1]开闭所环网柜分支箱!F343="","",[1]开闭所环网柜分支箱!F343)</f>
        <v>2011</v>
      </c>
      <c r="G343" s="9">
        <f>IF([1]开闭所环网柜分支箱!G343="","",[1]开闭所环网柜分支箱!G343)</f>
        <v>2012</v>
      </c>
      <c r="H343" s="9">
        <f>IF([1]开闭所环网柜分支箱!H343="","",[1]开闭所环网柜分支箱!H343)</f>
        <v>3</v>
      </c>
      <c r="I343" s="9">
        <f>IF([1]开闭所环网柜分支箱!I343="","",[1]开闭所环网柜分支箱!I343)</f>
        <v>0</v>
      </c>
      <c r="J343" s="9" t="str">
        <f>IF([1]开闭所环网柜分支箱!J343="","",[1]开闭所环网柜分支箱!J343)</f>
        <v>县级</v>
      </c>
    </row>
    <row r="344" spans="1:10" x14ac:dyDescent="0.15">
      <c r="A344" s="9" t="str">
        <f>IF([1]开闭所环网柜分支箱!A344="","",[1]开闭所环网柜分支箱!A344)</f>
        <v>东贰线招商新村东分支开关</v>
      </c>
      <c r="B344" s="9" t="str">
        <f>IF([1]开闭所环网柜分支箱!B344="","",[1]开闭所环网柜分支箱!B344)</f>
        <v>10kV</v>
      </c>
      <c r="C344" s="9">
        <f>IF([1]开闭所环网柜分支箱!C344="","",[1]开闭所环网柜分支箱!C344)</f>
        <v>2</v>
      </c>
      <c r="D344" s="9" t="str">
        <f>IF([1]开闭所环网柜分支箱!D344="","",[1]开闭所环网柜分支箱!D344)</f>
        <v>分区4</v>
      </c>
      <c r="E344" s="9" t="str">
        <f>IF([1]开闭所环网柜分支箱!E344="","",[1]开闭所环网柜分支箱!E344)</f>
        <v>138古南线</v>
      </c>
      <c r="F344" s="9">
        <f>IF([1]开闭所环网柜分支箱!F344="","",[1]开闭所环网柜分支箱!F344)</f>
        <v>2011</v>
      </c>
      <c r="G344" s="9">
        <f>IF([1]开闭所环网柜分支箱!G344="","",[1]开闭所环网柜分支箱!G344)</f>
        <v>2012</v>
      </c>
      <c r="H344" s="9">
        <f>IF([1]开闭所环网柜分支箱!H344="","",[1]开闭所环网柜分支箱!H344)</f>
        <v>1</v>
      </c>
      <c r="I344" s="9">
        <f>IF([1]开闭所环网柜分支箱!I344="","",[1]开闭所环网柜分支箱!I344)</f>
        <v>1</v>
      </c>
      <c r="J344" s="9" t="str">
        <f>IF([1]开闭所环网柜分支箱!J344="","",[1]开闭所环网柜分支箱!J344)</f>
        <v>市辖</v>
      </c>
    </row>
    <row r="345" spans="1:10" x14ac:dyDescent="0.15">
      <c r="A345" s="9" t="str">
        <f>IF([1]开闭所环网柜分支箱!A345="","",[1]开闭所环网柜分支箱!A345)</f>
        <v>东贰配</v>
      </c>
      <c r="B345" s="9" t="str">
        <f>IF([1]开闭所环网柜分支箱!B345="","",[1]开闭所环网柜分支箱!B345)</f>
        <v>10kV</v>
      </c>
      <c r="C345" s="9">
        <f>IF([1]开闭所环网柜分支箱!C345="","",[1]开闭所环网柜分支箱!C345)</f>
        <v>2</v>
      </c>
      <c r="D345" s="9" t="str">
        <f>IF([1]开闭所环网柜分支箱!D345="","",[1]开闭所环网柜分支箱!D345)</f>
        <v>分区4</v>
      </c>
      <c r="E345" s="9" t="str">
        <f>IF([1]开闭所环网柜分支箱!E345="","",[1]开闭所环网柜分支箱!E345)</f>
        <v>138古南线</v>
      </c>
      <c r="F345" s="9">
        <f>IF([1]开闭所环网柜分支箱!F345="","",[1]开闭所环网柜分支箱!F345)</f>
        <v>2011</v>
      </c>
      <c r="G345" s="9">
        <f>IF([1]开闭所环网柜分支箱!G345="","",[1]开闭所环网柜分支箱!G345)</f>
        <v>2012</v>
      </c>
      <c r="H345" s="9">
        <f>IF([1]开闭所环网柜分支箱!H345="","",[1]开闭所环网柜分支箱!H345)</f>
        <v>2</v>
      </c>
      <c r="I345" s="9">
        <f>IF([1]开闭所环网柜分支箱!I345="","",[1]开闭所环网柜分支箱!I345)</f>
        <v>1</v>
      </c>
      <c r="J345" s="9" t="str">
        <f>IF([1]开闭所环网柜分支箱!J345="","",[1]开闭所环网柜分支箱!J345)</f>
        <v>市辖</v>
      </c>
    </row>
    <row r="346" spans="1:10" x14ac:dyDescent="0.15">
      <c r="A346" s="9" t="str">
        <f>IF([1]开闭所环网柜分支箱!A346="","",[1]开闭所环网柜分支箱!A346)</f>
        <v>118东捌线书元分支开关</v>
      </c>
      <c r="B346" s="9" t="str">
        <f>IF([1]开闭所环网柜分支箱!B346="","",[1]开闭所环网柜分支箱!B346)</f>
        <v>10kV</v>
      </c>
      <c r="C346" s="9">
        <f>IF([1]开闭所环网柜分支箱!C346="","",[1]开闭所环网柜分支箱!C346)</f>
        <v>2</v>
      </c>
      <c r="D346" s="9" t="str">
        <f>IF([1]开闭所环网柜分支箱!D346="","",[1]开闭所环网柜分支箱!D346)</f>
        <v>分区4</v>
      </c>
      <c r="E346" s="9" t="str">
        <f>IF([1]开闭所环网柜分支箱!E346="","",[1]开闭所环网柜分支箱!E346)</f>
        <v>138古南线</v>
      </c>
      <c r="F346" s="9">
        <f>IF([1]开闭所环网柜分支箱!F346="","",[1]开闭所环网柜分支箱!F346)</f>
        <v>2011</v>
      </c>
      <c r="G346" s="9">
        <f>IF([1]开闭所环网柜分支箱!G346="","",[1]开闭所环网柜分支箱!G346)</f>
        <v>2012</v>
      </c>
      <c r="H346" s="9">
        <f>IF([1]开闭所环网柜分支箱!H346="","",[1]开闭所环网柜分支箱!H346)</f>
        <v>3</v>
      </c>
      <c r="I346" s="9">
        <f>IF([1]开闭所环网柜分支箱!I346="","",[1]开闭所环网柜分支箱!I346)</f>
        <v>1</v>
      </c>
      <c r="J346" s="9" t="str">
        <f>IF([1]开闭所环网柜分支箱!J346="","",[1]开闭所环网柜分支箱!J346)</f>
        <v>市辖</v>
      </c>
    </row>
    <row r="347" spans="1:10" x14ac:dyDescent="0.15">
      <c r="A347" s="9" t="str">
        <f>IF([1]开闭所环网柜分支箱!A347="","",[1]开闭所环网柜分支箱!A347)</f>
        <v>广亭东配</v>
      </c>
      <c r="B347" s="9" t="str">
        <f>IF([1]开闭所环网柜分支箱!B347="","",[1]开闭所环网柜分支箱!B347)</f>
        <v>10kV</v>
      </c>
      <c r="C347" s="9">
        <f>IF([1]开闭所环网柜分支箱!C347="","",[1]开闭所环网柜分支箱!C347)</f>
        <v>2</v>
      </c>
      <c r="D347" s="9" t="str">
        <f>IF([1]开闭所环网柜分支箱!D347="","",[1]开闭所环网柜分支箱!D347)</f>
        <v>分区4</v>
      </c>
      <c r="E347" s="9" t="str">
        <f>IF([1]开闭所环网柜分支箱!E347="","",[1]开闭所环网柜分支箱!E347)</f>
        <v>138古南线</v>
      </c>
      <c r="F347" s="9">
        <f>IF([1]开闭所环网柜分支箱!F347="","",[1]开闭所环网柜分支箱!F347)</f>
        <v>2011</v>
      </c>
      <c r="G347" s="9">
        <f>IF([1]开闭所环网柜分支箱!G347="","",[1]开闭所环网柜分支箱!G347)</f>
        <v>2012</v>
      </c>
      <c r="H347" s="9">
        <f>IF([1]开闭所环网柜分支箱!H347="","",[1]开闭所环网柜分支箱!H347)</f>
        <v>1</v>
      </c>
      <c r="I347" s="9">
        <f>IF([1]开闭所环网柜分支箱!I347="","",[1]开闭所环网柜分支箱!I347)</f>
        <v>1</v>
      </c>
      <c r="J347" s="9" t="str">
        <f>IF([1]开闭所环网柜分支箱!J347="","",[1]开闭所环网柜分支箱!J347)</f>
        <v>市辖</v>
      </c>
    </row>
    <row r="348" spans="1:10" x14ac:dyDescent="0.15">
      <c r="A348" s="9" t="str">
        <f>IF([1]开闭所环网柜分支箱!A348="","",[1]开闭所环网柜分支箱!A348)</f>
        <v>东叁线兆广分支开关</v>
      </c>
      <c r="B348" s="9" t="str">
        <f>IF([1]开闭所环网柜分支箱!B348="","",[1]开闭所环网柜分支箱!B348)</f>
        <v>10kV</v>
      </c>
      <c r="C348" s="9">
        <f>IF([1]开闭所环网柜分支箱!C348="","",[1]开闭所环网柜分支箱!C348)</f>
        <v>2</v>
      </c>
      <c r="D348" s="9" t="str">
        <f>IF([1]开闭所环网柜分支箱!D348="","",[1]开闭所环网柜分支箱!D348)</f>
        <v>分区4</v>
      </c>
      <c r="E348" s="9" t="str">
        <f>IF([1]开闭所环网柜分支箱!E348="","",[1]开闭所环网柜分支箱!E348)</f>
        <v>138古南线</v>
      </c>
      <c r="F348" s="9">
        <f>IF([1]开闭所环网柜分支箱!F348="","",[1]开闭所环网柜分支箱!F348)</f>
        <v>2011</v>
      </c>
      <c r="G348" s="9">
        <f>IF([1]开闭所环网柜分支箱!G348="","",[1]开闭所环网柜分支箱!G348)</f>
        <v>2012</v>
      </c>
      <c r="H348" s="9">
        <f>IF([1]开闭所环网柜分支箱!H348="","",[1]开闭所环网柜分支箱!H348)</f>
        <v>2</v>
      </c>
      <c r="I348" s="9">
        <f>IF([1]开闭所环网柜分支箱!I348="","",[1]开闭所环网柜分支箱!I348)</f>
        <v>1</v>
      </c>
      <c r="J348" s="9" t="str">
        <f>IF([1]开闭所环网柜分支箱!J348="","",[1]开闭所环网柜分支箱!J348)</f>
        <v>市辖</v>
      </c>
    </row>
    <row r="349" spans="1:10" x14ac:dyDescent="0.15">
      <c r="A349" s="9" t="str">
        <f>IF([1]开闭所环网柜分支箱!A349="","",[1]开闭所环网柜分支箱!A349)</f>
        <v>东叁配</v>
      </c>
      <c r="B349" s="9" t="str">
        <f>IF([1]开闭所环网柜分支箱!B349="","",[1]开闭所环网柜分支箱!B349)</f>
        <v>10kV</v>
      </c>
      <c r="C349" s="9">
        <f>IF([1]开闭所环网柜分支箱!C349="","",[1]开闭所环网柜分支箱!C349)</f>
        <v>2</v>
      </c>
      <c r="D349" s="9" t="str">
        <f>IF([1]开闭所环网柜分支箱!D349="","",[1]开闭所环网柜分支箱!D349)</f>
        <v>分区4</v>
      </c>
      <c r="E349" s="9" t="str">
        <f>IF([1]开闭所环网柜分支箱!E349="","",[1]开闭所环网柜分支箱!E349)</f>
        <v>138古南线</v>
      </c>
      <c r="F349" s="9">
        <f>IF([1]开闭所环网柜分支箱!F349="","",[1]开闭所环网柜分支箱!F349)</f>
        <v>2011</v>
      </c>
      <c r="G349" s="9">
        <f>IF([1]开闭所环网柜分支箱!G349="","",[1]开闭所环网柜分支箱!G349)</f>
        <v>2012</v>
      </c>
      <c r="H349" s="9">
        <f>IF([1]开闭所环网柜分支箱!H349="","",[1]开闭所环网柜分支箱!H349)</f>
        <v>3</v>
      </c>
      <c r="I349" s="9">
        <f>IF([1]开闭所环网柜分支箱!I349="","",[1]开闭所环网柜分支箱!I349)</f>
        <v>1</v>
      </c>
      <c r="J349" s="9" t="str">
        <f>IF([1]开闭所环网柜分支箱!J349="","",[1]开闭所环网柜分支箱!J349)</f>
        <v>市辖</v>
      </c>
    </row>
    <row r="350" spans="1:10" x14ac:dyDescent="0.15">
      <c r="A350" s="9" t="str">
        <f>IF([1]开闭所环网柜分支箱!A350="","",[1]开闭所环网柜分支箱!A350)</f>
        <v>东柒配</v>
      </c>
      <c r="B350" s="9" t="str">
        <f>IF([1]开闭所环网柜分支箱!B350="","",[1]开闭所环网柜分支箱!B350)</f>
        <v>10kV</v>
      </c>
      <c r="C350" s="9">
        <f>IF([1]开闭所环网柜分支箱!C350="","",[1]开闭所环网柜分支箱!C350)</f>
        <v>2</v>
      </c>
      <c r="D350" s="9" t="str">
        <f>IF([1]开闭所环网柜分支箱!D350="","",[1]开闭所环网柜分支箱!D350)</f>
        <v>分区4</v>
      </c>
      <c r="E350" s="9" t="str">
        <f>IF([1]开闭所环网柜分支箱!E350="","",[1]开闭所环网柜分支箱!E350)</f>
        <v>138古南线</v>
      </c>
      <c r="F350" s="9">
        <f>IF([1]开闭所环网柜分支箱!F350="","",[1]开闭所环网柜分支箱!F350)</f>
        <v>2010</v>
      </c>
      <c r="G350" s="9">
        <f>IF([1]开闭所环网柜分支箱!G350="","",[1]开闭所环网柜分支箱!G350)</f>
        <v>2012</v>
      </c>
      <c r="H350" s="9">
        <f>IF([1]开闭所环网柜分支箱!H350="","",[1]开闭所环网柜分支箱!H350)</f>
        <v>1</v>
      </c>
      <c r="I350" s="9">
        <f>IF([1]开闭所环网柜分支箱!I350="","",[1]开闭所环网柜分支箱!I350)</f>
        <v>1</v>
      </c>
      <c r="J350" s="9" t="str">
        <f>IF([1]开闭所环网柜分支箱!J350="","",[1]开闭所环网柜分支箱!J350)</f>
        <v>市辖</v>
      </c>
    </row>
    <row r="351" spans="1:10" x14ac:dyDescent="0.15">
      <c r="A351" s="9" t="str">
        <f>IF([1]开闭所环网柜分支箱!A351="","",[1]开闭所环网柜分支箱!A351)</f>
        <v>第一上海西配</v>
      </c>
      <c r="B351" s="9" t="str">
        <f>IF([1]开闭所环网柜分支箱!B351="","",[1]开闭所环网柜分支箱!B351)</f>
        <v>10kV</v>
      </c>
      <c r="C351" s="9">
        <f>IF([1]开闭所环网柜分支箱!C351="","",[1]开闭所环网柜分支箱!C351)</f>
        <v>2</v>
      </c>
      <c r="D351" s="9" t="str">
        <f>IF([1]开闭所环网柜分支箱!D351="","",[1]开闭所环网柜分支箱!D351)</f>
        <v>分区4</v>
      </c>
      <c r="E351" s="9" t="str">
        <f>IF([1]开闭所环网柜分支箱!E351="","",[1]开闭所环网柜分支箱!E351)</f>
        <v>138古南线</v>
      </c>
      <c r="F351" s="9">
        <f>IF([1]开闭所环网柜分支箱!F351="","",[1]开闭所环网柜分支箱!F351)</f>
        <v>2010</v>
      </c>
      <c r="G351" s="9">
        <f>IF([1]开闭所环网柜分支箱!G351="","",[1]开闭所环网柜分支箱!G351)</f>
        <v>2012</v>
      </c>
      <c r="H351" s="9">
        <f>IF([1]开闭所环网柜分支箱!H351="","",[1]开闭所环网柜分支箱!H351)</f>
        <v>2</v>
      </c>
      <c r="I351" s="9">
        <f>IF([1]开闭所环网柜分支箱!I351="","",[1]开闭所环网柜分支箱!I351)</f>
        <v>1</v>
      </c>
      <c r="J351" s="9" t="str">
        <f>IF([1]开闭所环网柜分支箱!J351="","",[1]开闭所环网柜分支箱!J351)</f>
        <v>市辖</v>
      </c>
    </row>
    <row r="352" spans="1:10" x14ac:dyDescent="0.15">
      <c r="A352" s="9" t="str">
        <f>IF([1]开闭所环网柜分支箱!A352="","",[1]开闭所环网柜分支箱!A352)</f>
        <v>国展捌配</v>
      </c>
      <c r="B352" s="9" t="str">
        <f>IF([1]开闭所环网柜分支箱!B352="","",[1]开闭所环网柜分支箱!B352)</f>
        <v>10kV</v>
      </c>
      <c r="C352" s="9">
        <f>IF([1]开闭所环网柜分支箱!C352="","",[1]开闭所环网柜分支箱!C352)</f>
        <v>2</v>
      </c>
      <c r="D352" s="9" t="str">
        <f>IF([1]开闭所环网柜分支箱!D352="","",[1]开闭所环网柜分支箱!D352)</f>
        <v>分区3</v>
      </c>
      <c r="E352" s="9" t="str">
        <f>IF([1]开闭所环网柜分支箱!E352="","",[1]开闭所环网柜分支箱!E352)</f>
        <v>213金丙线</v>
      </c>
      <c r="F352" s="9">
        <f>IF([1]开闭所环网柜分支箱!F352="","",[1]开闭所环网柜分支箱!F352)</f>
        <v>2010</v>
      </c>
      <c r="G352" s="9">
        <f>IF([1]开闭所环网柜分支箱!G352="","",[1]开闭所环网柜分支箱!G352)</f>
        <v>2012</v>
      </c>
      <c r="H352" s="9">
        <f>IF([1]开闭所环网柜分支箱!H352="","",[1]开闭所环网柜分支箱!H352)</f>
        <v>3</v>
      </c>
      <c r="I352" s="9">
        <f>IF([1]开闭所环网柜分支箱!I352="","",[1]开闭所环网柜分支箱!I352)</f>
        <v>0</v>
      </c>
      <c r="J352" s="9" t="str">
        <f>IF([1]开闭所环网柜分支箱!J352="","",[1]开闭所环网柜分支箱!J352)</f>
        <v>县级</v>
      </c>
    </row>
    <row r="353" spans="1:10" x14ac:dyDescent="0.15">
      <c r="A353" s="9" t="str">
        <f>IF([1]开闭所环网柜分支箱!A353="","",[1]开闭所环网柜分支箱!A353)</f>
        <v>金丙配</v>
      </c>
      <c r="B353" s="9" t="str">
        <f>IF([1]开闭所环网柜分支箱!B353="","",[1]开闭所环网柜分支箱!B353)</f>
        <v>10kV</v>
      </c>
      <c r="C353" s="9">
        <f>IF([1]开闭所环网柜分支箱!C353="","",[1]开闭所环网柜分支箱!C353)</f>
        <v>2</v>
      </c>
      <c r="D353" s="9" t="str">
        <f>IF([1]开闭所环网柜分支箱!D353="","",[1]开闭所环网柜分支箱!D353)</f>
        <v>分区3</v>
      </c>
      <c r="E353" s="9" t="str">
        <f>IF([1]开闭所环网柜分支箱!E353="","",[1]开闭所环网柜分支箱!E353)</f>
        <v>138绿中线</v>
      </c>
      <c r="F353" s="9">
        <f>IF([1]开闭所环网柜分支箱!F353="","",[1]开闭所环网柜分支箱!F353)</f>
        <v>2010</v>
      </c>
      <c r="G353" s="9">
        <f>IF([1]开闭所环网柜分支箱!G353="","",[1]开闭所环网柜分支箱!G353)</f>
        <v>2012</v>
      </c>
      <c r="H353" s="9">
        <f>IF([1]开闭所环网柜分支箱!H353="","",[1]开闭所环网柜分支箱!H353)</f>
        <v>1</v>
      </c>
      <c r="I353" s="9">
        <f>IF([1]开闭所环网柜分支箱!I353="","",[1]开闭所环网柜分支箱!I353)</f>
        <v>3</v>
      </c>
      <c r="J353" s="9" t="str">
        <f>IF([1]开闭所环网柜分支箱!J353="","",[1]开闭所环网柜分支箱!J353)</f>
        <v>县级</v>
      </c>
    </row>
    <row r="354" spans="1:10" x14ac:dyDescent="0.15">
      <c r="A354" s="9" t="str">
        <f>IF([1]开闭所环网柜分支箱!A354="","",[1]开闭所环网柜分支箱!A354)</f>
        <v>产业A区西配</v>
      </c>
      <c r="B354" s="9" t="str">
        <f>IF([1]开闭所环网柜分支箱!B354="","",[1]开闭所环网柜分支箱!B354)</f>
        <v>10kV</v>
      </c>
      <c r="C354" s="9">
        <f>IF([1]开闭所环网柜分支箱!C354="","",[1]开闭所环网柜分支箱!C354)</f>
        <v>2</v>
      </c>
      <c r="D354" s="9" t="str">
        <f>IF([1]开闭所环网柜分支箱!D354="","",[1]开闭所环网柜分支箱!D354)</f>
        <v>分区3</v>
      </c>
      <c r="E354" s="9" t="str">
        <f>IF([1]开闭所环网柜分支箱!E354="","",[1]开闭所环网柜分支箱!E354)</f>
        <v>138绿中线</v>
      </c>
      <c r="F354" s="9">
        <f>IF([1]开闭所环网柜分支箱!F354="","",[1]开闭所环网柜分支箱!F354)</f>
        <v>2010</v>
      </c>
      <c r="G354" s="9">
        <f>IF([1]开闭所环网柜分支箱!G354="","",[1]开闭所环网柜分支箱!G354)</f>
        <v>2012</v>
      </c>
      <c r="H354" s="9">
        <f>IF([1]开闭所环网柜分支箱!H354="","",[1]开闭所环网柜分支箱!H354)</f>
        <v>2</v>
      </c>
      <c r="I354" s="9">
        <f>IF([1]开闭所环网柜分支箱!I354="","",[1]开闭所环网柜分支箱!I354)</f>
        <v>3</v>
      </c>
      <c r="J354" s="9" t="str">
        <f>IF([1]开闭所环网柜分支箱!J354="","",[1]开闭所环网柜分支箱!J354)</f>
        <v>县级</v>
      </c>
    </row>
    <row r="355" spans="1:10" x14ac:dyDescent="0.15">
      <c r="A355" s="9" t="str">
        <f>IF([1]开闭所环网柜分支箱!A355="","",[1]开闭所环网柜分支箱!A355)</f>
        <v>产业B区南配</v>
      </c>
      <c r="B355" s="9" t="str">
        <f>IF([1]开闭所环网柜分支箱!B355="","",[1]开闭所环网柜分支箱!B355)</f>
        <v>10kV</v>
      </c>
      <c r="C355" s="9">
        <f>IF([1]开闭所环网柜分支箱!C355="","",[1]开闭所环网柜分支箱!C355)</f>
        <v>2</v>
      </c>
      <c r="D355" s="9" t="str">
        <f>IF([1]开闭所环网柜分支箱!D355="","",[1]开闭所环网柜分支箱!D355)</f>
        <v>分区3</v>
      </c>
      <c r="E355" s="9" t="str">
        <f>IF([1]开闭所环网柜分支箱!E355="","",[1]开闭所环网柜分支箱!E355)</f>
        <v>138绿中线</v>
      </c>
      <c r="F355" s="9">
        <f>IF([1]开闭所环网柜分支箱!F355="","",[1]开闭所环网柜分支箱!F355)</f>
        <v>2010</v>
      </c>
      <c r="G355" s="9">
        <f>IF([1]开闭所环网柜分支箱!G355="","",[1]开闭所环网柜分支箱!G355)</f>
        <v>2012</v>
      </c>
      <c r="H355" s="9">
        <f>IF([1]开闭所环网柜分支箱!H355="","",[1]开闭所环网柜分支箱!H355)</f>
        <v>3</v>
      </c>
      <c r="I355" s="9">
        <f>IF([1]开闭所环网柜分支箱!I355="","",[1]开闭所环网柜分支箱!I355)</f>
        <v>3</v>
      </c>
      <c r="J355" s="9" t="str">
        <f>IF([1]开闭所环网柜分支箱!J355="","",[1]开闭所环网柜分支箱!J355)</f>
        <v>县级</v>
      </c>
    </row>
    <row r="356" spans="1:10" x14ac:dyDescent="0.15">
      <c r="A356" s="9" t="str">
        <f>IF([1]开闭所环网柜分支箱!A356="","",[1]开闭所环网柜分支箱!A356)</f>
        <v>金乙配</v>
      </c>
      <c r="B356" s="9" t="str">
        <f>IF([1]开闭所环网柜分支箱!B356="","",[1]开闭所环网柜分支箱!B356)</f>
        <v>10kV</v>
      </c>
      <c r="C356" s="9">
        <f>IF([1]开闭所环网柜分支箱!C356="","",[1]开闭所环网柜分支箱!C356)</f>
        <v>2</v>
      </c>
      <c r="D356" s="9" t="str">
        <f>IF([1]开闭所环网柜分支箱!D356="","",[1]开闭所环网柜分支箱!D356)</f>
        <v>分区3</v>
      </c>
      <c r="E356" s="9" t="str">
        <f>IF([1]开闭所环网柜分支箱!E356="","",[1]开闭所环网柜分支箱!E356)</f>
        <v>138绿中线</v>
      </c>
      <c r="F356" s="9">
        <f>IF([1]开闭所环网柜分支箱!F356="","",[1]开闭所环网柜分支箱!F356)</f>
        <v>2010</v>
      </c>
      <c r="G356" s="9">
        <f>IF([1]开闭所环网柜分支箱!G356="","",[1]开闭所环网柜分支箱!G356)</f>
        <v>2012</v>
      </c>
      <c r="H356" s="9">
        <f>IF([1]开闭所环网柜分支箱!H356="","",[1]开闭所环网柜分支箱!H356)</f>
        <v>1</v>
      </c>
      <c r="I356" s="9">
        <f>IF([1]开闭所环网柜分支箱!I356="","",[1]开闭所环网柜分支箱!I356)</f>
        <v>3</v>
      </c>
      <c r="J356" s="9" t="str">
        <f>IF([1]开闭所环网柜分支箱!J356="","",[1]开闭所环网柜分支箱!J356)</f>
        <v>县级</v>
      </c>
    </row>
    <row r="357" spans="1:10" x14ac:dyDescent="0.15">
      <c r="A357" s="9" t="str">
        <f>IF([1]开闭所环网柜分支箱!A357="","",[1]开闭所环网柜分支箱!A357)</f>
        <v>华道东配</v>
      </c>
      <c r="B357" s="9" t="str">
        <f>IF([1]开闭所环网柜分支箱!B357="","",[1]开闭所环网柜分支箱!B357)</f>
        <v>10kV</v>
      </c>
      <c r="C357" s="9">
        <f>IF([1]开闭所环网柜分支箱!C357="","",[1]开闭所环网柜分支箱!C357)</f>
        <v>2</v>
      </c>
      <c r="D357" s="9" t="str">
        <f>IF([1]开闭所环网柜分支箱!D357="","",[1]开闭所环网柜分支箱!D357)</f>
        <v>分区3</v>
      </c>
      <c r="E357" s="9" t="str">
        <f>IF([1]开闭所环网柜分支箱!E357="","",[1]开闭所环网柜分支箱!E357)</f>
        <v>138绿中线</v>
      </c>
      <c r="F357" s="9">
        <f>IF([1]开闭所环网柜分支箱!F357="","",[1]开闭所环网柜分支箱!F357)</f>
        <v>2010</v>
      </c>
      <c r="G357" s="9">
        <f>IF([1]开闭所环网柜分支箱!G357="","",[1]开闭所环网柜分支箱!G357)</f>
        <v>2012</v>
      </c>
      <c r="H357" s="9">
        <f>IF([1]开闭所环网柜分支箱!H357="","",[1]开闭所环网柜分支箱!H357)</f>
        <v>2</v>
      </c>
      <c r="I357" s="9">
        <f>IF([1]开闭所环网柜分支箱!I357="","",[1]开闭所环网柜分支箱!I357)</f>
        <v>3</v>
      </c>
      <c r="J357" s="9" t="str">
        <f>IF([1]开闭所环网柜分支箱!J357="","",[1]开闭所环网柜分支箱!J357)</f>
        <v>县级</v>
      </c>
    </row>
    <row r="358" spans="1:10" x14ac:dyDescent="0.15">
      <c r="A358" s="9" t="str">
        <f>IF([1]开闭所环网柜分支箱!A358="","",[1]开闭所环网柜分支箱!A358)</f>
        <v>金甲南配</v>
      </c>
      <c r="B358" s="9" t="str">
        <f>IF([1]开闭所环网柜分支箱!B358="","",[1]开闭所环网柜分支箱!B358)</f>
        <v>10kV</v>
      </c>
      <c r="C358" s="9">
        <f>IF([1]开闭所环网柜分支箱!C358="","",[1]开闭所环网柜分支箱!C358)</f>
        <v>2</v>
      </c>
      <c r="D358" s="9" t="str">
        <f>IF([1]开闭所环网柜分支箱!D358="","",[1]开闭所环网柜分支箱!D358)</f>
        <v>分区3</v>
      </c>
      <c r="E358" s="9" t="str">
        <f>IF([1]开闭所环网柜分支箱!E358="","",[1]开闭所环网柜分支箱!E358)</f>
        <v>138绿中线</v>
      </c>
      <c r="F358" s="9">
        <f>IF([1]开闭所环网柜分支箱!F358="","",[1]开闭所环网柜分支箱!F358)</f>
        <v>2010</v>
      </c>
      <c r="G358" s="9">
        <f>IF([1]开闭所环网柜分支箱!G358="","",[1]开闭所环网柜分支箱!G358)</f>
        <v>2012</v>
      </c>
      <c r="H358" s="9">
        <f>IF([1]开闭所环网柜分支箱!H358="","",[1]开闭所环网柜分支箱!H358)</f>
        <v>3</v>
      </c>
      <c r="I358" s="9">
        <f>IF([1]开闭所环网柜分支箱!I358="","",[1]开闭所环网柜分支箱!I358)</f>
        <v>3</v>
      </c>
      <c r="J358" s="9" t="str">
        <f>IF([1]开闭所环网柜分支箱!J358="","",[1]开闭所环网柜分支箱!J358)</f>
        <v>县级</v>
      </c>
    </row>
    <row r="359" spans="1:10" x14ac:dyDescent="0.15">
      <c r="A359" s="9" t="str">
        <f>IF([1]开闭所环网柜分支箱!A359="","",[1]开闭所环网柜分支箱!A359)</f>
        <v>远洋东配</v>
      </c>
      <c r="B359" s="9" t="str">
        <f>IF([1]开闭所环网柜分支箱!B359="","",[1]开闭所环网柜分支箱!B359)</f>
        <v>10kV</v>
      </c>
      <c r="C359" s="9">
        <f>IF([1]开闭所环网柜分支箱!C359="","",[1]开闭所环网柜分支箱!C359)</f>
        <v>2</v>
      </c>
      <c r="D359" s="9" t="str">
        <f>IF([1]开闭所环网柜分支箱!D359="","",[1]开闭所环网柜分支箱!D359)</f>
        <v>分区3</v>
      </c>
      <c r="E359" s="9" t="str">
        <f>IF([1]开闭所环网柜分支箱!E359="","",[1]开闭所环网柜分支箱!E359)</f>
        <v>138绿中线</v>
      </c>
      <c r="F359" s="9">
        <f>IF([1]开闭所环网柜分支箱!F359="","",[1]开闭所环网柜分支箱!F359)</f>
        <v>2009</v>
      </c>
      <c r="G359" s="9">
        <f>IF([1]开闭所环网柜分支箱!G359="","",[1]开闭所环网柜分支箱!G359)</f>
        <v>2012</v>
      </c>
      <c r="H359" s="9">
        <f>IF([1]开闭所环网柜分支箱!H359="","",[1]开闭所环网柜分支箱!H359)</f>
        <v>1</v>
      </c>
      <c r="I359" s="9">
        <f>IF([1]开闭所环网柜分支箱!I359="","",[1]开闭所环网柜分支箱!I359)</f>
        <v>3</v>
      </c>
      <c r="J359" s="9" t="str">
        <f>IF([1]开闭所环网柜分支箱!J359="","",[1]开闭所环网柜分支箱!J359)</f>
        <v>县级</v>
      </c>
    </row>
    <row r="360" spans="1:10" x14ac:dyDescent="0.15">
      <c r="A360" s="9" t="str">
        <f>IF([1]开闭所环网柜分支箱!A360="","",[1]开闭所环网柜分支箱!A360)</f>
        <v>瀚泓南配</v>
      </c>
      <c r="B360" s="9" t="str">
        <f>IF([1]开闭所环网柜分支箱!B360="","",[1]开闭所环网柜分支箱!B360)</f>
        <v>10kV</v>
      </c>
      <c r="C360" s="9">
        <f>IF([1]开闭所环网柜分支箱!C360="","",[1]开闭所环网柜分支箱!C360)</f>
        <v>2</v>
      </c>
      <c r="D360" s="9" t="str">
        <f>IF([1]开闭所环网柜分支箱!D360="","",[1]开闭所环网柜分支箱!D360)</f>
        <v>分区3</v>
      </c>
      <c r="E360" s="9" t="str">
        <f>IF([1]开闭所环网柜分支箱!E360="","",[1]开闭所环网柜分支箱!E360)</f>
        <v>138绿中线</v>
      </c>
      <c r="F360" s="9">
        <f>IF([1]开闭所环网柜分支箱!F360="","",[1]开闭所环网柜分支箱!F360)</f>
        <v>2009</v>
      </c>
      <c r="G360" s="9">
        <f>IF([1]开闭所环网柜分支箱!G360="","",[1]开闭所环网柜分支箱!G360)</f>
        <v>2012</v>
      </c>
      <c r="H360" s="9">
        <f>IF([1]开闭所环网柜分支箱!H360="","",[1]开闭所环网柜分支箱!H360)</f>
        <v>2</v>
      </c>
      <c r="I360" s="9">
        <f>IF([1]开闭所环网柜分支箱!I360="","",[1]开闭所环网柜分支箱!I360)</f>
        <v>3</v>
      </c>
      <c r="J360" s="9" t="str">
        <f>IF([1]开闭所环网柜分支箱!J360="","",[1]开闭所环网柜分支箱!J360)</f>
        <v>县级</v>
      </c>
    </row>
    <row r="361" spans="1:10" x14ac:dyDescent="0.15">
      <c r="A361" s="9" t="str">
        <f>IF([1]开闭所环网柜分支箱!A361="","",[1]开闭所环网柜分支箱!A361)</f>
        <v>金城北配</v>
      </c>
      <c r="B361" s="9" t="str">
        <f>IF([1]开闭所环网柜分支箱!B361="","",[1]开闭所环网柜分支箱!B361)</f>
        <v>10kV</v>
      </c>
      <c r="C361" s="9">
        <f>IF([1]开闭所环网柜分支箱!C361="","",[1]开闭所环网柜分支箱!C361)</f>
        <v>2</v>
      </c>
      <c r="D361" s="9" t="str">
        <f>IF([1]开闭所环网柜分支箱!D361="","",[1]开闭所环网柜分支箱!D361)</f>
        <v>分区3</v>
      </c>
      <c r="E361" s="9" t="str">
        <f>IF([1]开闭所环网柜分支箱!E361="","",[1]开闭所环网柜分支箱!E361)</f>
        <v>138绿中线</v>
      </c>
      <c r="F361" s="9">
        <f>IF([1]开闭所环网柜分支箱!F361="","",[1]开闭所环网柜分支箱!F361)</f>
        <v>2009</v>
      </c>
      <c r="G361" s="9">
        <f>IF([1]开闭所环网柜分支箱!G361="","",[1]开闭所环网柜分支箱!G361)</f>
        <v>2012</v>
      </c>
      <c r="H361" s="9">
        <f>IF([1]开闭所环网柜分支箱!H361="","",[1]开闭所环网柜分支箱!H361)</f>
        <v>3</v>
      </c>
      <c r="I361" s="9">
        <f>IF([1]开闭所环网柜分支箱!I361="","",[1]开闭所环网柜分支箱!I361)</f>
        <v>3</v>
      </c>
      <c r="J361" s="9" t="str">
        <f>IF([1]开闭所环网柜分支箱!J361="","",[1]开闭所环网柜分支箱!J361)</f>
        <v>县级</v>
      </c>
    </row>
    <row r="362" spans="1:10" x14ac:dyDescent="0.15">
      <c r="A362" s="9" t="str">
        <f>IF([1]开闭所环网柜分支箱!A362="","",[1]开闭所环网柜分支箱!A362)</f>
        <v>远瀚线配1</v>
      </c>
      <c r="B362" s="9" t="str">
        <f>IF([1]开闭所环网柜分支箱!B362="","",[1]开闭所环网柜分支箱!B362)</f>
        <v>10kV</v>
      </c>
      <c r="C362" s="9">
        <f>IF([1]开闭所环网柜分支箱!C362="","",[1]开闭所环网柜分支箱!C362)</f>
        <v>2</v>
      </c>
      <c r="D362" s="9" t="str">
        <f>IF([1]开闭所环网柜分支箱!D362="","",[1]开闭所环网柜分支箱!D362)</f>
        <v>分区3</v>
      </c>
      <c r="E362" s="9" t="str">
        <f>IF([1]开闭所环网柜分支箱!E362="","",[1]开闭所环网柜分支箱!E362)</f>
        <v>138绿中线</v>
      </c>
      <c r="F362" s="9">
        <f>IF([1]开闭所环网柜分支箱!F362="","",[1]开闭所环网柜分支箱!F362)</f>
        <v>2009</v>
      </c>
      <c r="G362" s="9">
        <f>IF([1]开闭所环网柜分支箱!G362="","",[1]开闭所环网柜分支箱!G362)</f>
        <v>2012</v>
      </c>
      <c r="H362" s="9">
        <f>IF([1]开闭所环网柜分支箱!H362="","",[1]开闭所环网柜分支箱!H362)</f>
        <v>1</v>
      </c>
      <c r="I362" s="9">
        <f>IF([1]开闭所环网柜分支箱!I362="","",[1]开闭所环网柜分支箱!I362)</f>
        <v>3</v>
      </c>
      <c r="J362" s="9" t="str">
        <f>IF([1]开闭所环网柜分支箱!J362="","",[1]开闭所环网柜分支箱!J362)</f>
        <v>县级</v>
      </c>
    </row>
    <row r="363" spans="1:10" x14ac:dyDescent="0.15">
      <c r="A363" s="9" t="str">
        <f>IF([1]开闭所环网柜分支箱!A363="","",[1]开闭所环网柜分支箱!A363)</f>
        <v>远洋西配</v>
      </c>
      <c r="B363" s="9" t="str">
        <f>IF([1]开闭所环网柜分支箱!B363="","",[1]开闭所环网柜分支箱!B363)</f>
        <v>10kV</v>
      </c>
      <c r="C363" s="9">
        <f>IF([1]开闭所环网柜分支箱!C363="","",[1]开闭所环网柜分支箱!C363)</f>
        <v>2</v>
      </c>
      <c r="D363" s="9" t="str">
        <f>IF([1]开闭所环网柜分支箱!D363="","",[1]开闭所环网柜分支箱!D363)</f>
        <v>分区3</v>
      </c>
      <c r="E363" s="9" t="str">
        <f>IF([1]开闭所环网柜分支箱!E363="","",[1]开闭所环网柜分支箱!E363)</f>
        <v>138绿中线</v>
      </c>
      <c r="F363" s="9">
        <f>IF([1]开闭所环网柜分支箱!F363="","",[1]开闭所环网柜分支箱!F363)</f>
        <v>2009</v>
      </c>
      <c r="G363" s="9">
        <f>IF([1]开闭所环网柜分支箱!G363="","",[1]开闭所环网柜分支箱!G363)</f>
        <v>2012</v>
      </c>
      <c r="H363" s="9">
        <f>IF([1]开闭所环网柜分支箱!H363="","",[1]开闭所环网柜分支箱!H363)</f>
        <v>2</v>
      </c>
      <c r="I363" s="9">
        <f>IF([1]开闭所环网柜分支箱!I363="","",[1]开闭所环网柜分支箱!I363)</f>
        <v>3</v>
      </c>
      <c r="J363" s="9" t="str">
        <f>IF([1]开闭所环网柜分支箱!J363="","",[1]开闭所环网柜分支箱!J363)</f>
        <v>县级</v>
      </c>
    </row>
    <row r="364" spans="1:10" x14ac:dyDescent="0.15">
      <c r="A364" s="9" t="str">
        <f>IF([1]开闭所环网柜分支箱!A364="","",[1]开闭所环网柜分支箱!A364)</f>
        <v>产业A区东配</v>
      </c>
      <c r="B364" s="9" t="str">
        <f>IF([1]开闭所环网柜分支箱!B364="","",[1]开闭所环网柜分支箱!B364)</f>
        <v>10kV</v>
      </c>
      <c r="C364" s="9">
        <f>IF([1]开闭所环网柜分支箱!C364="","",[1]开闭所环网柜分支箱!C364)</f>
        <v>2</v>
      </c>
      <c r="D364" s="9" t="str">
        <f>IF([1]开闭所环网柜分支箱!D364="","",[1]开闭所环网柜分支箱!D364)</f>
        <v>分区3</v>
      </c>
      <c r="E364" s="9" t="str">
        <f>IF([1]开闭所环网柜分支箱!E364="","",[1]开闭所环网柜分支箱!E364)</f>
        <v>138绿中线</v>
      </c>
      <c r="F364" s="9">
        <f>IF([1]开闭所环网柜分支箱!F364="","",[1]开闭所环网柜分支箱!F364)</f>
        <v>2009</v>
      </c>
      <c r="G364" s="9">
        <f>IF([1]开闭所环网柜分支箱!G364="","",[1]开闭所环网柜分支箱!G364)</f>
        <v>2012</v>
      </c>
      <c r="H364" s="9">
        <f>IF([1]开闭所环网柜分支箱!H364="","",[1]开闭所环网柜分支箱!H364)</f>
        <v>3</v>
      </c>
      <c r="I364" s="9">
        <f>IF([1]开闭所环网柜分支箱!I364="","",[1]开闭所环网柜分支箱!I364)</f>
        <v>3</v>
      </c>
      <c r="J364" s="9" t="str">
        <f>IF([1]开闭所环网柜分支箱!J364="","",[1]开闭所环网柜分支箱!J364)</f>
        <v>县级</v>
      </c>
    </row>
    <row r="365" spans="1:10" x14ac:dyDescent="0.15">
      <c r="A365" s="9" t="str">
        <f>IF([1]开闭所环网柜分支箱!A365="","",[1]开闭所环网柜分支箱!A365)</f>
        <v>产业B区北配</v>
      </c>
      <c r="B365" s="9" t="str">
        <f>IF([1]开闭所环网柜分支箱!B365="","",[1]开闭所环网柜分支箱!B365)</f>
        <v>10kV</v>
      </c>
      <c r="C365" s="9">
        <f>IF([1]开闭所环网柜分支箱!C365="","",[1]开闭所环网柜分支箱!C365)</f>
        <v>2</v>
      </c>
      <c r="D365" s="9" t="str">
        <f>IF([1]开闭所环网柜分支箱!D365="","",[1]开闭所环网柜分支箱!D365)</f>
        <v>分区3</v>
      </c>
      <c r="E365" s="9" t="str">
        <f>IF([1]开闭所环网柜分支箱!E365="","",[1]开闭所环网柜分支箱!E365)</f>
        <v>138绿中线</v>
      </c>
      <c r="F365" s="9">
        <f>IF([1]开闭所环网柜分支箱!F365="","",[1]开闭所环网柜分支箱!F365)</f>
        <v>2009</v>
      </c>
      <c r="G365" s="9">
        <f>IF([1]开闭所环网柜分支箱!G365="","",[1]开闭所环网柜分支箱!G365)</f>
        <v>2012</v>
      </c>
      <c r="H365" s="9">
        <f>IF([1]开闭所环网柜分支箱!H365="","",[1]开闭所环网柜分支箱!H365)</f>
        <v>1</v>
      </c>
      <c r="I365" s="9">
        <f>IF([1]开闭所环网柜分支箱!I365="","",[1]开闭所环网柜分支箱!I365)</f>
        <v>3</v>
      </c>
      <c r="J365" s="9" t="str">
        <f>IF([1]开闭所环网柜分支箱!J365="","",[1]开闭所环网柜分支箱!J365)</f>
        <v>县级</v>
      </c>
    </row>
    <row r="366" spans="1:10" x14ac:dyDescent="0.15">
      <c r="A366" s="9" t="str">
        <f>IF([1]开闭所环网柜分支箱!A366="","",[1]开闭所环网柜分支箱!A366)</f>
        <v>金融园配</v>
      </c>
      <c r="B366" s="9" t="str">
        <f>IF([1]开闭所环网柜分支箱!B366="","",[1]开闭所环网柜分支箱!B366)</f>
        <v>10kV</v>
      </c>
      <c r="C366" s="9">
        <f>IF([1]开闭所环网柜分支箱!C366="","",[1]开闭所环网柜分支箱!C366)</f>
        <v>2</v>
      </c>
      <c r="D366" s="9" t="str">
        <f>IF([1]开闭所环网柜分支箱!D366="","",[1]开闭所环网柜分支箱!D366)</f>
        <v>分区3</v>
      </c>
      <c r="E366" s="9" t="str">
        <f>IF([1]开闭所环网柜分支箱!E366="","",[1]开闭所环网柜分支箱!E366)</f>
        <v>138绿中线</v>
      </c>
      <c r="F366" s="9">
        <f>IF([1]开闭所环网柜分支箱!F366="","",[1]开闭所环网柜分支箱!F366)</f>
        <v>2009</v>
      </c>
      <c r="G366" s="9">
        <f>IF([1]开闭所环网柜分支箱!G366="","",[1]开闭所环网柜分支箱!G366)</f>
        <v>2012</v>
      </c>
      <c r="H366" s="9">
        <f>IF([1]开闭所环网柜分支箱!H366="","",[1]开闭所环网柜分支箱!H366)</f>
        <v>2</v>
      </c>
      <c r="I366" s="9">
        <f>IF([1]开闭所环网柜分支箱!I366="","",[1]开闭所环网柜分支箱!I366)</f>
        <v>3</v>
      </c>
      <c r="J366" s="9" t="str">
        <f>IF([1]开闭所环网柜分支箱!J366="","",[1]开闭所环网柜分支箱!J366)</f>
        <v>县级</v>
      </c>
    </row>
    <row r="367" spans="1:10" x14ac:dyDescent="0.15">
      <c r="A367" s="9" t="str">
        <f>IF([1]开闭所环网柜分支箱!A367="","",[1]开闭所环网柜分支箱!A367)</f>
        <v>国展线F1</v>
      </c>
      <c r="B367" s="9" t="str">
        <f>IF([1]开闭所环网柜分支箱!B367="","",[1]开闭所环网柜分支箱!B367)</f>
        <v>10kV</v>
      </c>
      <c r="C367" s="9">
        <f>IF([1]开闭所环网柜分支箱!C367="","",[1]开闭所环网柜分支箱!C367)</f>
        <v>2</v>
      </c>
      <c r="D367" s="9" t="str">
        <f>IF([1]开闭所环网柜分支箱!D367="","",[1]开闭所环网柜分支箱!D367)</f>
        <v>分区3</v>
      </c>
      <c r="E367" s="9" t="str">
        <f>IF([1]开闭所环网柜分支箱!E367="","",[1]开闭所环网柜分支箱!E367)</f>
        <v>138绿中线</v>
      </c>
      <c r="F367" s="9">
        <f>IF([1]开闭所环网柜分支箱!F367="","",[1]开闭所环网柜分支箱!F367)</f>
        <v>2009</v>
      </c>
      <c r="G367" s="9">
        <f>IF([1]开闭所环网柜分支箱!G367="","",[1]开闭所环网柜分支箱!G367)</f>
        <v>2012</v>
      </c>
      <c r="H367" s="9">
        <f>IF([1]开闭所环网柜分支箱!H367="","",[1]开闭所环网柜分支箱!H367)</f>
        <v>3</v>
      </c>
      <c r="I367" s="9">
        <f>IF([1]开闭所环网柜分支箱!I367="","",[1]开闭所环网柜分支箱!I367)</f>
        <v>3</v>
      </c>
      <c r="J367" s="9" t="str">
        <f>IF([1]开闭所环网柜分支箱!J367="","",[1]开闭所环网柜分支箱!J367)</f>
        <v>县级</v>
      </c>
    </row>
    <row r="368" spans="1:10" x14ac:dyDescent="0.15">
      <c r="A368" s="9" t="str">
        <f>IF([1]开闭所环网柜分支箱!A368="","",[1]开闭所环网柜分支箱!A368)</f>
        <v>国展玖配</v>
      </c>
      <c r="B368" s="9" t="str">
        <f>IF([1]开闭所环网柜分支箱!B368="","",[1]开闭所环网柜分支箱!B368)</f>
        <v>10kV</v>
      </c>
      <c r="C368" s="9">
        <f>IF([1]开闭所环网柜分支箱!C368="","",[1]开闭所环网柜分支箱!C368)</f>
        <v>2</v>
      </c>
      <c r="D368" s="9" t="str">
        <f>IF([1]开闭所环网柜分支箱!D368="","",[1]开闭所环网柜分支箱!D368)</f>
        <v>分区3</v>
      </c>
      <c r="E368" s="9" t="str">
        <f>IF([1]开闭所环网柜分支箱!E368="","",[1]开闭所环网柜分支箱!E368)</f>
        <v>222国展线</v>
      </c>
      <c r="F368" s="9">
        <f>IF([1]开闭所环网柜分支箱!F368="","",[1]开闭所环网柜分支箱!F368)</f>
        <v>2008</v>
      </c>
      <c r="G368" s="9">
        <f>IF([1]开闭所环网柜分支箱!G368="","",[1]开闭所环网柜分支箱!G368)</f>
        <v>2012</v>
      </c>
      <c r="H368" s="9">
        <f>IF([1]开闭所环网柜分支箱!H368="","",[1]开闭所环网柜分支箱!H368)</f>
        <v>1</v>
      </c>
      <c r="I368" s="9">
        <f>IF([1]开闭所环网柜分支箱!I368="","",[1]开闭所环网柜分支箱!I368)</f>
        <v>0</v>
      </c>
      <c r="J368" s="9" t="str">
        <f>IF([1]开闭所环网柜分支箱!J368="","",[1]开闭所环网柜分支箱!J368)</f>
        <v>县级</v>
      </c>
    </row>
    <row r="369" spans="1:10" x14ac:dyDescent="0.15">
      <c r="A369" s="9" t="str">
        <f>IF([1]开闭所环网柜分支箱!A369="","",[1]开闭所环网柜分支箱!A369)</f>
        <v>国展伍配</v>
      </c>
      <c r="B369" s="9" t="str">
        <f>IF([1]开闭所环网柜分支箱!B369="","",[1]开闭所环网柜分支箱!B369)</f>
        <v>10kV</v>
      </c>
      <c r="C369" s="9">
        <f>IF([1]开闭所环网柜分支箱!C369="","",[1]开闭所环网柜分支箱!C369)</f>
        <v>2</v>
      </c>
      <c r="D369" s="9" t="str">
        <f>IF([1]开闭所环网柜分支箱!D369="","",[1]开闭所环网柜分支箱!D369)</f>
        <v>分区3</v>
      </c>
      <c r="E369" s="9" t="str">
        <f>IF([1]开闭所环网柜分支箱!E369="","",[1]开闭所环网柜分支箱!E369)</f>
        <v>138绿中线</v>
      </c>
      <c r="F369" s="9">
        <f>IF([1]开闭所环网柜分支箱!F369="","",[1]开闭所环网柜分支箱!F369)</f>
        <v>2008</v>
      </c>
      <c r="G369" s="9">
        <f>IF([1]开闭所环网柜分支箱!G369="","",[1]开闭所环网柜分支箱!G369)</f>
        <v>2012</v>
      </c>
      <c r="H369" s="9">
        <f>IF([1]开闭所环网柜分支箱!H369="","",[1]开闭所环网柜分支箱!H369)</f>
        <v>2</v>
      </c>
      <c r="I369" s="9">
        <f>IF([1]开闭所环网柜分支箱!I369="","",[1]开闭所环网柜分支箱!I369)</f>
        <v>3</v>
      </c>
      <c r="J369" s="9" t="str">
        <f>IF([1]开闭所环网柜分支箱!J369="","",[1]开闭所环网柜分支箱!J369)</f>
        <v>县级</v>
      </c>
    </row>
    <row r="370" spans="1:10" x14ac:dyDescent="0.15">
      <c r="A370" s="9" t="str">
        <f>IF([1]开闭所环网柜分支箱!A370="","",[1]开闭所环网柜分支箱!A370)</f>
        <v>国展叁配</v>
      </c>
      <c r="B370" s="9" t="str">
        <f>IF([1]开闭所环网柜分支箱!B370="","",[1]开闭所环网柜分支箱!B370)</f>
        <v>10kV</v>
      </c>
      <c r="C370" s="9">
        <f>IF([1]开闭所环网柜分支箱!C370="","",[1]开闭所环网柜分支箱!C370)</f>
        <v>2</v>
      </c>
      <c r="D370" s="9" t="str">
        <f>IF([1]开闭所环网柜分支箱!D370="","",[1]开闭所环网柜分支箱!D370)</f>
        <v>分区3</v>
      </c>
      <c r="E370" s="9" t="str">
        <f>IF([1]开闭所环网柜分支箱!E370="","",[1]开闭所环网柜分支箱!E370)</f>
        <v>138绿中线</v>
      </c>
      <c r="F370" s="9">
        <f>IF([1]开闭所环网柜分支箱!F370="","",[1]开闭所环网柜分支箱!F370)</f>
        <v>2008</v>
      </c>
      <c r="G370" s="9">
        <f>IF([1]开闭所环网柜分支箱!G370="","",[1]开闭所环网柜分支箱!G370)</f>
        <v>2012</v>
      </c>
      <c r="H370" s="9">
        <f>IF([1]开闭所环网柜分支箱!H370="","",[1]开闭所环网柜分支箱!H370)</f>
        <v>3</v>
      </c>
      <c r="I370" s="9">
        <f>IF([1]开闭所环网柜分支箱!I370="","",[1]开闭所环网柜分支箱!I370)</f>
        <v>3</v>
      </c>
      <c r="J370" s="9" t="str">
        <f>IF([1]开闭所环网柜分支箱!J370="","",[1]开闭所环网柜分支箱!J370)</f>
        <v>县级</v>
      </c>
    </row>
    <row r="371" spans="1:10" x14ac:dyDescent="0.15">
      <c r="A371" s="9" t="str">
        <f>IF([1]开闭所环网柜分支箱!A371="","",[1]开闭所环网柜分支箱!A371)</f>
        <v>国展壹配</v>
      </c>
      <c r="B371" s="9" t="str">
        <f>IF([1]开闭所环网柜分支箱!B371="","",[1]开闭所环网柜分支箱!B371)</f>
        <v>10kV</v>
      </c>
      <c r="C371" s="9">
        <f>IF([1]开闭所环网柜分支箱!C371="","",[1]开闭所环网柜分支箱!C371)</f>
        <v>2</v>
      </c>
      <c r="D371" s="9" t="str">
        <f>IF([1]开闭所环网柜分支箱!D371="","",[1]开闭所环网柜分支箱!D371)</f>
        <v>分区3</v>
      </c>
      <c r="E371" s="9" t="str">
        <f>IF([1]开闭所环网柜分支箱!E371="","",[1]开闭所环网柜分支箱!E371)</f>
        <v>138绿中线</v>
      </c>
      <c r="F371" s="9">
        <f>IF([1]开闭所环网柜分支箱!F371="","",[1]开闭所环网柜分支箱!F371)</f>
        <v>2008</v>
      </c>
      <c r="G371" s="9">
        <f>IF([1]开闭所环网柜分支箱!G371="","",[1]开闭所环网柜分支箱!G371)</f>
        <v>2012</v>
      </c>
      <c r="H371" s="9">
        <f>IF([1]开闭所环网柜分支箱!H371="","",[1]开闭所环网柜分支箱!H371)</f>
        <v>1</v>
      </c>
      <c r="I371" s="9">
        <f>IF([1]开闭所环网柜分支箱!I371="","",[1]开闭所环网柜分支箱!I371)</f>
        <v>3</v>
      </c>
      <c r="J371" s="9" t="str">
        <f>IF([1]开闭所环网柜分支箱!J371="","",[1]开闭所环网柜分支箱!J371)</f>
        <v>县级</v>
      </c>
    </row>
    <row r="372" spans="1:10" x14ac:dyDescent="0.15">
      <c r="A372" s="9" t="str">
        <f>IF([1]开闭所环网柜分支箱!A372="","",[1]开闭所环网柜分支箱!A372)</f>
        <v>万华线开闭所</v>
      </c>
      <c r="B372" s="9" t="str">
        <f>IF([1]开闭所环网柜分支箱!B372="","",[1]开闭所环网柜分支箱!B372)</f>
        <v>10kV</v>
      </c>
      <c r="C372" s="9">
        <f>IF([1]开闭所环网柜分支箱!C372="","",[1]开闭所环网柜分支箱!C372)</f>
        <v>0</v>
      </c>
      <c r="D372" s="9" t="str">
        <f>IF([1]开闭所环网柜分支箱!D372="","",[1]开闭所环网柜分支箱!D372)</f>
        <v>分区3</v>
      </c>
      <c r="E372" s="9" t="str">
        <f>IF([1]开闭所环网柜分支箱!E372="","",[1]开闭所环网柜分支箱!E372)</f>
        <v>138绿中线</v>
      </c>
      <c r="F372" s="9">
        <f>IF([1]开闭所环网柜分支箱!F372="","",[1]开闭所环网柜分支箱!F372)</f>
        <v>2008</v>
      </c>
      <c r="G372" s="9">
        <f>IF([1]开闭所环网柜分支箱!G372="","",[1]开闭所环网柜分支箱!G372)</f>
        <v>0</v>
      </c>
      <c r="H372" s="9">
        <f>IF([1]开闭所环网柜分支箱!H372="","",[1]开闭所环网柜分支箱!H372)</f>
        <v>3</v>
      </c>
      <c r="I372" s="9">
        <f>IF([1]开闭所环网柜分支箱!I372="","",[1]开闭所环网柜分支箱!I372)</f>
        <v>3</v>
      </c>
      <c r="J372" s="9" t="str">
        <f>IF([1]开闭所环网柜分支箱!J372="","",[1]开闭所环网柜分支箱!J372)</f>
        <v>县级</v>
      </c>
    </row>
    <row r="373" spans="1:10" x14ac:dyDescent="0.15">
      <c r="A373" s="9" t="str">
        <f>IF([1]开闭所环网柜分支箱!A373="","",[1]开闭所环网柜分支箱!A373)</f>
        <v>华万开关配</v>
      </c>
      <c r="B373" s="9" t="str">
        <f>IF([1]开闭所环网柜分支箱!B373="","",[1]开闭所环网柜分支箱!B373)</f>
        <v>10kV</v>
      </c>
      <c r="C373" s="9">
        <f>IF([1]开闭所环网柜分支箱!C373="","",[1]开闭所环网柜分支箱!C373)</f>
        <v>2</v>
      </c>
      <c r="D373" s="9" t="str">
        <f>IF([1]开闭所环网柜分支箱!D373="","",[1]开闭所环网柜分支箱!D373)</f>
        <v>分区3</v>
      </c>
      <c r="E373" s="9" t="str">
        <f>IF([1]开闭所环网柜分支箱!E373="","",[1]开闭所环网柜分支箱!E373)</f>
        <v>138绿中线</v>
      </c>
      <c r="F373" s="9">
        <f>IF([1]开闭所环网柜分支箱!F373="","",[1]开闭所环网柜分支箱!F373)</f>
        <v>2008</v>
      </c>
      <c r="G373" s="9">
        <f>IF([1]开闭所环网柜分支箱!G373="","",[1]开闭所环网柜分支箱!G373)</f>
        <v>2012</v>
      </c>
      <c r="H373" s="9">
        <f>IF([1]开闭所环网柜分支箱!H373="","",[1]开闭所环网柜分支箱!H373)</f>
        <v>2</v>
      </c>
      <c r="I373" s="9">
        <f>IF([1]开闭所环网柜分支箱!I373="","",[1]开闭所环网柜分支箱!I373)</f>
        <v>3</v>
      </c>
      <c r="J373" s="9" t="str">
        <f>IF([1]开闭所环网柜分支箱!J373="","",[1]开闭所环网柜分支箱!J373)</f>
        <v>县级</v>
      </c>
    </row>
    <row r="374" spans="1:10" x14ac:dyDescent="0.15">
      <c r="A374" s="9" t="str">
        <f>IF([1]开闭所环网柜分支箱!A374="","",[1]开闭所环网柜分支箱!A374)</f>
        <v>华万东配</v>
      </c>
      <c r="B374" s="9" t="str">
        <f>IF([1]开闭所环网柜分支箱!B374="","",[1]开闭所环网柜分支箱!B374)</f>
        <v>10kV</v>
      </c>
      <c r="C374" s="9">
        <f>IF([1]开闭所环网柜分支箱!C374="","",[1]开闭所环网柜分支箱!C374)</f>
        <v>2</v>
      </c>
      <c r="D374" s="9" t="str">
        <f>IF([1]开闭所环网柜分支箱!D374="","",[1]开闭所环网柜分支箱!D374)</f>
        <v>分区3</v>
      </c>
      <c r="E374" s="9" t="str">
        <f>IF([1]开闭所环网柜分支箱!E374="","",[1]开闭所环网柜分支箱!E374)</f>
        <v>138绿中线</v>
      </c>
      <c r="F374" s="9">
        <f>IF([1]开闭所环网柜分支箱!F374="","",[1]开闭所环网柜分支箱!F374)</f>
        <v>2008</v>
      </c>
      <c r="G374" s="9">
        <f>IF([1]开闭所环网柜分支箱!G374="","",[1]开闭所环网柜分支箱!G374)</f>
        <v>2012</v>
      </c>
      <c r="H374" s="9">
        <f>IF([1]开闭所环网柜分支箱!H374="","",[1]开闭所环网柜分支箱!H374)</f>
        <v>3</v>
      </c>
      <c r="I374" s="9">
        <f>IF([1]开闭所环网柜分支箱!I374="","",[1]开闭所环网柜分支箱!I374)</f>
        <v>3</v>
      </c>
      <c r="J374" s="9" t="str">
        <f>IF([1]开闭所环网柜分支箱!J374="","",[1]开闭所环网柜分支箱!J374)</f>
        <v>县级</v>
      </c>
    </row>
    <row r="375" spans="1:10" x14ac:dyDescent="0.15">
      <c r="A375" s="9" t="str">
        <f>IF([1]开闭所环网柜分支箱!A375="","",[1]开闭所环网柜分支箱!A375)</f>
        <v>职业中学分支开关</v>
      </c>
      <c r="B375" s="9" t="str">
        <f>IF([1]开闭所环网柜分支箱!B375="","",[1]开闭所环网柜分支箱!B375)</f>
        <v>10kV</v>
      </c>
      <c r="C375" s="9">
        <f>IF([1]开闭所环网柜分支箱!C375="","",[1]开闭所环网柜分支箱!C375)</f>
        <v>2</v>
      </c>
      <c r="D375" s="9" t="str">
        <f>IF([1]开闭所环网柜分支箱!D375="","",[1]开闭所环网柜分支箱!D375)</f>
        <v>分区2</v>
      </c>
      <c r="E375" s="9" t="str">
        <f>IF([1]开闭所环网柜分支箱!E375="","",[1]开闭所环网柜分支箱!E375)</f>
        <v>138古南线</v>
      </c>
      <c r="F375" s="9">
        <f>IF([1]开闭所环网柜分支箱!F375="","",[1]开闭所环网柜分支箱!F375)</f>
        <v>2008</v>
      </c>
      <c r="G375" s="9">
        <f>IF([1]开闭所环网柜分支箱!G375="","",[1]开闭所环网柜分支箱!G375)</f>
        <v>2012</v>
      </c>
      <c r="H375" s="9">
        <f>IF([1]开闭所环网柜分支箱!H375="","",[1]开闭所环网柜分支箱!H375)</f>
        <v>1</v>
      </c>
      <c r="I375" s="9">
        <f>IF([1]开闭所环网柜分支箱!I375="","",[1]开闭所环网柜分支箱!I375)</f>
        <v>2</v>
      </c>
      <c r="J375" s="9" t="str">
        <f>IF([1]开闭所环网柜分支箱!J375="","",[1]开闭所环网柜分支箱!J375)</f>
        <v>市辖</v>
      </c>
    </row>
    <row r="376" spans="1:10" x14ac:dyDescent="0.15">
      <c r="A376" s="9" t="str">
        <f>IF([1]开闭所环网柜分支箱!A376="","",[1]开闭所环网柜分支箱!A376)</f>
        <v>展览中心分支开关</v>
      </c>
      <c r="B376" s="9" t="str">
        <f>IF([1]开闭所环网柜分支箱!B376="","",[1]开闭所环网柜分支箱!B376)</f>
        <v>10kV</v>
      </c>
      <c r="C376" s="9">
        <f>IF([1]开闭所环网柜分支箱!C376="","",[1]开闭所环网柜分支箱!C376)</f>
        <v>2</v>
      </c>
      <c r="D376" s="9" t="str">
        <f>IF([1]开闭所环网柜分支箱!D376="","",[1]开闭所环网柜分支箱!D376)</f>
        <v>分区2</v>
      </c>
      <c r="E376" s="9" t="str">
        <f>IF([1]开闭所环网柜分支箱!E376="","",[1]开闭所环网柜分支箱!E376)</f>
        <v>138古南线</v>
      </c>
      <c r="F376" s="9">
        <f>IF([1]开闭所环网柜分支箱!F376="","",[1]开闭所环网柜分支箱!F376)</f>
        <v>2008</v>
      </c>
      <c r="G376" s="9">
        <f>IF([1]开闭所环网柜分支箱!G376="","",[1]开闭所环网柜分支箱!G376)</f>
        <v>2012</v>
      </c>
      <c r="H376" s="9">
        <f>IF([1]开闭所环网柜分支箱!H376="","",[1]开闭所环网柜分支箱!H376)</f>
        <v>2</v>
      </c>
      <c r="I376" s="9">
        <f>IF([1]开闭所环网柜分支箱!I376="","",[1]开闭所环网柜分支箱!I376)</f>
        <v>2</v>
      </c>
      <c r="J376" s="9" t="str">
        <f>IF([1]开闭所环网柜分支箱!J376="","",[1]开闭所环网柜分支箱!J376)</f>
        <v>市辖</v>
      </c>
    </row>
    <row r="377" spans="1:10" x14ac:dyDescent="0.15">
      <c r="A377" s="9" t="str">
        <f>IF([1]开闭所环网柜分支箱!A377="","",[1]开闭所环网柜分支箱!A377)</f>
        <v>宝湾线F1</v>
      </c>
      <c r="B377" s="9" t="str">
        <f>IF([1]开闭所环网柜分支箱!B377="","",[1]开闭所环网柜分支箱!B377)</f>
        <v>10kV</v>
      </c>
      <c r="C377" s="9">
        <f>IF([1]开闭所环网柜分支箱!C377="","",[1]开闭所环网柜分支箱!C377)</f>
        <v>2</v>
      </c>
      <c r="D377" s="9" t="str">
        <f>IF([1]开闭所环网柜分支箱!D377="","",[1]开闭所环网柜分支箱!D377)</f>
        <v>分区3</v>
      </c>
      <c r="E377" s="9" t="str">
        <f>IF([1]开闭所环网柜分支箱!E377="","",[1]开闭所环网柜分支箱!E377)</f>
        <v>157宝湾线</v>
      </c>
      <c r="F377" s="9">
        <f>IF([1]开闭所环网柜分支箱!F377="","",[1]开闭所环网柜分支箱!F377)</f>
        <v>2008</v>
      </c>
      <c r="G377" s="9">
        <f>IF([1]开闭所环网柜分支箱!G377="","",[1]开闭所环网柜分支箱!G377)</f>
        <v>2012</v>
      </c>
      <c r="H377" s="9">
        <f>IF([1]开闭所环网柜分支箱!H377="","",[1]开闭所环网柜分支箱!H377)</f>
        <v>3</v>
      </c>
      <c r="I377" s="9">
        <f>IF([1]开闭所环网柜分支箱!I377="","",[1]开闭所环网柜分支箱!I377)</f>
        <v>0</v>
      </c>
      <c r="J377" s="9" t="str">
        <f>IF([1]开闭所环网柜分支箱!J377="","",[1]开闭所环网柜分支箱!J377)</f>
        <v>县级</v>
      </c>
    </row>
    <row r="378" spans="1:10" x14ac:dyDescent="0.15">
      <c r="A378" s="9" t="str">
        <f>IF([1]开闭所环网柜分支箱!A378="","",[1]开闭所环网柜分支箱!A378)</f>
        <v>宝湾线配1</v>
      </c>
      <c r="B378" s="9" t="str">
        <f>IF([1]开闭所环网柜分支箱!B378="","",[1]开闭所环网柜分支箱!B378)</f>
        <v>10kV</v>
      </c>
      <c r="C378" s="9">
        <f>IF([1]开闭所环网柜分支箱!C378="","",[1]开闭所环网柜分支箱!C378)</f>
        <v>2</v>
      </c>
      <c r="D378" s="9" t="str">
        <f>IF([1]开闭所环网柜分支箱!D378="","",[1]开闭所环网柜分支箱!D378)</f>
        <v>分区3</v>
      </c>
      <c r="E378" s="9" t="str">
        <f>IF([1]开闭所环网柜分支箱!E378="","",[1]开闭所环网柜分支箱!E378)</f>
        <v>157宝湾线</v>
      </c>
      <c r="F378" s="9">
        <f>IF([1]开闭所环网柜分支箱!F378="","",[1]开闭所环网柜分支箱!F378)</f>
        <v>2007</v>
      </c>
      <c r="G378" s="9">
        <f>IF([1]开闭所环网柜分支箱!G378="","",[1]开闭所环网柜分支箱!G378)</f>
        <v>2012</v>
      </c>
      <c r="H378" s="9">
        <f>IF([1]开闭所环网柜分支箱!H378="","",[1]开闭所环网柜分支箱!H378)</f>
        <v>1</v>
      </c>
      <c r="I378" s="9">
        <f>IF([1]开闭所环网柜分支箱!I378="","",[1]开闭所环网柜分支箱!I378)</f>
        <v>0</v>
      </c>
      <c r="J378" s="9" t="str">
        <f>IF([1]开闭所环网柜分支箱!J378="","",[1]开闭所环网柜分支箱!J378)</f>
        <v>县级</v>
      </c>
    </row>
    <row r="379" spans="1:10" x14ac:dyDescent="0.15">
      <c r="A379" s="9" t="str">
        <f>IF([1]开闭所环网柜分支箱!A379="","",[1]开闭所环网柜分支箱!A379)</f>
        <v>宝湾线F2</v>
      </c>
      <c r="B379" s="9" t="str">
        <f>IF([1]开闭所环网柜分支箱!B379="","",[1]开闭所环网柜分支箱!B379)</f>
        <v>10kV</v>
      </c>
      <c r="C379" s="9">
        <f>IF([1]开闭所环网柜分支箱!C379="","",[1]开闭所环网柜分支箱!C379)</f>
        <v>2</v>
      </c>
      <c r="D379" s="9" t="str">
        <f>IF([1]开闭所环网柜分支箱!D379="","",[1]开闭所环网柜分支箱!D379)</f>
        <v>分区3</v>
      </c>
      <c r="E379" s="9" t="str">
        <f>IF([1]开闭所环网柜分支箱!E379="","",[1]开闭所环网柜分支箱!E379)</f>
        <v>138绿中线</v>
      </c>
      <c r="F379" s="9">
        <f>IF([1]开闭所环网柜分支箱!F379="","",[1]开闭所环网柜分支箱!F379)</f>
        <v>2007</v>
      </c>
      <c r="G379" s="9">
        <f>IF([1]开闭所环网柜分支箱!G379="","",[1]开闭所环网柜分支箱!G379)</f>
        <v>2012</v>
      </c>
      <c r="H379" s="9">
        <f>IF([1]开闭所环网柜分支箱!H379="","",[1]开闭所环网柜分支箱!H379)</f>
        <v>2</v>
      </c>
      <c r="I379" s="9">
        <f>IF([1]开闭所环网柜分支箱!I379="","",[1]开闭所环网柜分支箱!I379)</f>
        <v>3</v>
      </c>
      <c r="J379" s="9" t="str">
        <f>IF([1]开闭所环网柜分支箱!J379="","",[1]开闭所环网柜分支箱!J379)</f>
        <v>县级</v>
      </c>
    </row>
    <row r="380" spans="1:10" x14ac:dyDescent="0.15">
      <c r="A380" s="9" t="str">
        <f>IF([1]开闭所环网柜分支箱!A380="","",[1]开闭所环网柜分支箱!A380)</f>
        <v>棕榈东配</v>
      </c>
      <c r="B380" s="9" t="str">
        <f>IF([1]开闭所环网柜分支箱!B380="","",[1]开闭所环网柜分支箱!B380)</f>
        <v>10kV</v>
      </c>
      <c r="C380" s="9">
        <f>IF([1]开闭所环网柜分支箱!C380="","",[1]开闭所环网柜分支箱!C380)</f>
        <v>2</v>
      </c>
      <c r="D380" s="9" t="str">
        <f>IF([1]开闭所环网柜分支箱!D380="","",[1]开闭所环网柜分支箱!D380)</f>
        <v>分区3</v>
      </c>
      <c r="E380" s="9" t="str">
        <f>IF([1]开闭所环网柜分支箱!E380="","",[1]开闭所环网柜分支箱!E380)</f>
        <v>138绿中线</v>
      </c>
      <c r="F380" s="9">
        <f>IF([1]开闭所环网柜分支箱!F380="","",[1]开闭所环网柜分支箱!F380)</f>
        <v>2007</v>
      </c>
      <c r="G380" s="9">
        <f>IF([1]开闭所环网柜分支箱!G380="","",[1]开闭所环网柜分支箱!G380)</f>
        <v>2012</v>
      </c>
      <c r="H380" s="9">
        <f>IF([1]开闭所环网柜分支箱!H380="","",[1]开闭所环网柜分支箱!H380)</f>
        <v>3</v>
      </c>
      <c r="I380" s="9">
        <f>IF([1]开闭所环网柜分支箱!I380="","",[1]开闭所环网柜分支箱!I380)</f>
        <v>3</v>
      </c>
      <c r="J380" s="9" t="str">
        <f>IF([1]开闭所环网柜分支箱!J380="","",[1]开闭所环网柜分支箱!J380)</f>
        <v>县级</v>
      </c>
    </row>
    <row r="381" spans="1:10" x14ac:dyDescent="0.15">
      <c r="A381" s="9" t="str">
        <f>IF([1]开闭所环网柜分支箱!A381="","",[1]开闭所环网柜分支箱!A381)</f>
        <v>宝湾线棕榈东配</v>
      </c>
      <c r="B381" s="9" t="str">
        <f>IF([1]开闭所环网柜分支箱!B381="","",[1]开闭所环网柜分支箱!B381)</f>
        <v>10kV</v>
      </c>
      <c r="C381" s="9">
        <f>IF([1]开闭所环网柜分支箱!C381="","",[1]开闭所环网柜分支箱!C381)</f>
        <v>2</v>
      </c>
      <c r="D381" s="9" t="str">
        <f>IF([1]开闭所环网柜分支箱!D381="","",[1]开闭所环网柜分支箱!D381)</f>
        <v>分区3</v>
      </c>
      <c r="E381" s="9" t="str">
        <f>IF([1]开闭所环网柜分支箱!E381="","",[1]开闭所环网柜分支箱!E381)</f>
        <v>138绿中线</v>
      </c>
      <c r="F381" s="9">
        <f>IF([1]开闭所环网柜分支箱!F381="","",[1]开闭所环网柜分支箱!F381)</f>
        <v>2007</v>
      </c>
      <c r="G381" s="9">
        <f>IF([1]开闭所环网柜分支箱!G381="","",[1]开闭所环网柜分支箱!G381)</f>
        <v>2012</v>
      </c>
      <c r="H381" s="9">
        <f>IF([1]开闭所环网柜分支箱!H381="","",[1]开闭所环网柜分支箱!H381)</f>
        <v>1</v>
      </c>
      <c r="I381" s="9">
        <f>IF([1]开闭所环网柜分支箱!I381="","",[1]开闭所环网柜分支箱!I381)</f>
        <v>3</v>
      </c>
      <c r="J381" s="9" t="str">
        <f>IF([1]开闭所环网柜分支箱!J381="","",[1]开闭所环网柜分支箱!J381)</f>
        <v>县级</v>
      </c>
    </row>
    <row r="382" spans="1:10" x14ac:dyDescent="0.15">
      <c r="A382" s="9" t="str">
        <f>IF([1]开闭所环网柜分支箱!A382="","",[1]开闭所环网柜分支箱!A382)</f>
        <v>国展柒配</v>
      </c>
      <c r="B382" s="9" t="str">
        <f>IF([1]开闭所环网柜分支箱!B382="","",[1]开闭所环网柜分支箱!B382)</f>
        <v>10kV</v>
      </c>
      <c r="C382" s="9">
        <f>IF([1]开闭所环网柜分支箱!C382="","",[1]开闭所环网柜分支箱!C382)</f>
        <v>2</v>
      </c>
      <c r="D382" s="9" t="str">
        <f>IF([1]开闭所环网柜分支箱!D382="","",[1]开闭所环网柜分支箱!D382)</f>
        <v>分区3</v>
      </c>
      <c r="E382" s="9" t="str">
        <f>IF([1]开闭所环网柜分支箱!E382="","",[1]开闭所环网柜分支箱!E382)</f>
        <v>222国展线</v>
      </c>
      <c r="F382" s="9">
        <f>IF([1]开闭所环网柜分支箱!F382="","",[1]开闭所环网柜分支箱!F382)</f>
        <v>2007</v>
      </c>
      <c r="G382" s="9">
        <f>IF([1]开闭所环网柜分支箱!G382="","",[1]开闭所环网柜分支箱!G382)</f>
        <v>2012</v>
      </c>
      <c r="H382" s="9">
        <f>IF([1]开闭所环网柜分支箱!H382="","",[1]开闭所环网柜分支箱!H382)</f>
        <v>2</v>
      </c>
      <c r="I382" s="9">
        <f>IF([1]开闭所环网柜分支箱!I382="","",[1]开闭所环网柜分支箱!I382)</f>
        <v>0</v>
      </c>
      <c r="J382" s="9" t="str">
        <f>IF([1]开闭所环网柜分支箱!J382="","",[1]开闭所环网柜分支箱!J382)</f>
        <v>县级</v>
      </c>
    </row>
    <row r="383" spans="1:10" x14ac:dyDescent="0.15">
      <c r="A383" s="9" t="str">
        <f>IF([1]开闭所环网柜分支箱!A383="","",[1]开闭所环网柜分支箱!A383)</f>
        <v>国展陆配</v>
      </c>
      <c r="B383" s="9" t="str">
        <f>IF([1]开闭所环网柜分支箱!B383="","",[1]开闭所环网柜分支箱!B383)</f>
        <v>10kV</v>
      </c>
      <c r="C383" s="9">
        <f>IF([1]开闭所环网柜分支箱!C383="","",[1]开闭所环网柜分支箱!C383)</f>
        <v>2</v>
      </c>
      <c r="D383" s="9" t="str">
        <f>IF([1]开闭所环网柜分支箱!D383="","",[1]开闭所环网柜分支箱!D383)</f>
        <v>分区3</v>
      </c>
      <c r="E383" s="9" t="str">
        <f>IF([1]开闭所环网柜分支箱!E383="","",[1]开闭所环网柜分支箱!E383)</f>
        <v>213金丙线</v>
      </c>
      <c r="F383" s="9">
        <f>IF([1]开闭所环网柜分支箱!F383="","",[1]开闭所环网柜分支箱!F383)</f>
        <v>2007</v>
      </c>
      <c r="G383" s="9">
        <f>IF([1]开闭所环网柜分支箱!G383="","",[1]开闭所环网柜分支箱!G383)</f>
        <v>2012</v>
      </c>
      <c r="H383" s="9">
        <f>IF([1]开闭所环网柜分支箱!H383="","",[1]开闭所环网柜分支箱!H383)</f>
        <v>3</v>
      </c>
      <c r="I383" s="9">
        <f>IF([1]开闭所环网柜分支箱!I383="","",[1]开闭所环网柜分支箱!I383)</f>
        <v>0</v>
      </c>
      <c r="J383" s="9" t="str">
        <f>IF([1]开闭所环网柜分支箱!J383="","",[1]开闭所环网柜分支箱!J383)</f>
        <v>县级</v>
      </c>
    </row>
    <row r="384" spans="1:10" x14ac:dyDescent="0.15">
      <c r="A384" s="9" t="str">
        <f>IF([1]开闭所环网柜分支箱!A384="","",[1]开闭所环网柜分支箱!A384)</f>
        <v>公伍配</v>
      </c>
      <c r="B384" s="9" t="str">
        <f>IF([1]开闭所环网柜分支箱!B384="","",[1]开闭所环网柜分支箱!B384)</f>
        <v>10kV</v>
      </c>
      <c r="C384" s="9">
        <f>IF([1]开闭所环网柜分支箱!C384="","",[1]开闭所环网柜分支箱!C384)</f>
        <v>2</v>
      </c>
      <c r="D384" s="9" t="str">
        <f>IF([1]开闭所环网柜分支箱!D384="","",[1]开闭所环网柜分支箱!D384)</f>
        <v>分区4</v>
      </c>
      <c r="E384" s="9" t="str">
        <f>IF([1]开闭所环网柜分支箱!E384="","",[1]开闭所环网柜分支箱!E384)</f>
        <v>138古南线</v>
      </c>
      <c r="F384" s="9">
        <f>IF([1]开闭所环网柜分支箱!F384="","",[1]开闭所环网柜分支箱!F384)</f>
        <v>2007</v>
      </c>
      <c r="G384" s="9">
        <f>IF([1]开闭所环网柜分支箱!G384="","",[1]开闭所环网柜分支箱!G384)</f>
        <v>2012</v>
      </c>
      <c r="H384" s="9">
        <f>IF([1]开闭所环网柜分支箱!H384="","",[1]开闭所环网柜分支箱!H384)</f>
        <v>1</v>
      </c>
      <c r="I384" s="9">
        <f>IF([1]开闭所环网柜分支箱!I384="","",[1]开闭所环网柜分支箱!I384)</f>
        <v>1</v>
      </c>
      <c r="J384" s="9" t="str">
        <f>IF([1]开闭所环网柜分支箱!J384="","",[1]开闭所环网柜分支箱!J384)</f>
        <v>市辖</v>
      </c>
    </row>
    <row r="385" spans="1:10" x14ac:dyDescent="0.15">
      <c r="A385" s="9" t="str">
        <f>IF([1]开闭所环网柜分支箱!A385="","",[1]开闭所环网柜分支箱!A385)</f>
        <v/>
      </c>
      <c r="B385" s="9" t="str">
        <f>IF([1]开闭所环网柜分支箱!B385="","",[1]开闭所环网柜分支箱!B385)</f>
        <v/>
      </c>
      <c r="C385" s="9" t="str">
        <f>IF([1]开闭所环网柜分支箱!C385="","",[1]开闭所环网柜分支箱!C385)</f>
        <v/>
      </c>
      <c r="D385" s="9" t="str">
        <f>IF([1]开闭所环网柜分支箱!D385="","",[1]开闭所环网柜分支箱!D385)</f>
        <v/>
      </c>
      <c r="E385" s="9" t="str">
        <f>IF([1]开闭所环网柜分支箱!E385="","",[1]开闭所环网柜分支箱!E385)</f>
        <v/>
      </c>
      <c r="F385" s="9" t="str">
        <f>IF([1]开闭所环网柜分支箱!F385="","",[1]开闭所环网柜分支箱!F385)</f>
        <v/>
      </c>
      <c r="G385" s="9" t="str">
        <f>IF([1]开闭所环网柜分支箱!G385="","",[1]开闭所环网柜分支箱!G385)</f>
        <v/>
      </c>
      <c r="H385" s="9" t="str">
        <f>IF([1]开闭所环网柜分支箱!H385="","",[1]开闭所环网柜分支箱!H385)</f>
        <v/>
      </c>
      <c r="I385" s="9" t="str">
        <f>IF([1]开闭所环网柜分支箱!I385="","",[1]开闭所环网柜分支箱!I385)</f>
        <v/>
      </c>
      <c r="J385" s="9" t="str">
        <f>IF([1]开闭所环网柜分支箱!J385="","",[1]开闭所环网柜分支箱!J385)</f>
        <v/>
      </c>
    </row>
    <row r="386" spans="1:10" x14ac:dyDescent="0.15">
      <c r="A386" s="9" t="str">
        <f>IF([1]开闭所环网柜分支箱!A386="","",[1]开闭所环网柜分支箱!A386)</f>
        <v/>
      </c>
      <c r="B386" s="9" t="str">
        <f>IF([1]开闭所环网柜分支箱!B386="","",[1]开闭所环网柜分支箱!B386)</f>
        <v/>
      </c>
      <c r="C386" s="9" t="str">
        <f>IF([1]开闭所环网柜分支箱!C386="","",[1]开闭所环网柜分支箱!C386)</f>
        <v/>
      </c>
      <c r="D386" s="9" t="str">
        <f>IF([1]开闭所环网柜分支箱!D386="","",[1]开闭所环网柜分支箱!D386)</f>
        <v/>
      </c>
      <c r="E386" s="9" t="str">
        <f>IF([1]开闭所环网柜分支箱!E386="","",[1]开闭所环网柜分支箱!E386)</f>
        <v/>
      </c>
      <c r="F386" s="9" t="str">
        <f>IF([1]开闭所环网柜分支箱!F386="","",[1]开闭所环网柜分支箱!F386)</f>
        <v/>
      </c>
      <c r="G386" s="9" t="str">
        <f>IF([1]开闭所环网柜分支箱!G386="","",[1]开闭所环网柜分支箱!G386)</f>
        <v/>
      </c>
      <c r="H386" s="9" t="str">
        <f>IF([1]开闭所环网柜分支箱!H386="","",[1]开闭所环网柜分支箱!H386)</f>
        <v/>
      </c>
      <c r="I386" s="9" t="str">
        <f>IF([1]开闭所环网柜分支箱!I386="","",[1]开闭所环网柜分支箱!I386)</f>
        <v/>
      </c>
      <c r="J386" s="9" t="str">
        <f>IF([1]开闭所环网柜分支箱!J386="","",[1]开闭所环网柜分支箱!J386)</f>
        <v/>
      </c>
    </row>
    <row r="387" spans="1:10" x14ac:dyDescent="0.15">
      <c r="A387" s="9" t="str">
        <f>IF([1]开闭所环网柜分支箱!A387="","",[1]开闭所环网柜分支箱!A387)</f>
        <v/>
      </c>
      <c r="B387" s="9" t="str">
        <f>IF([1]开闭所环网柜分支箱!B387="","",[1]开闭所环网柜分支箱!B387)</f>
        <v/>
      </c>
      <c r="C387" s="9" t="str">
        <f>IF([1]开闭所环网柜分支箱!C387="","",[1]开闭所环网柜分支箱!C387)</f>
        <v/>
      </c>
      <c r="D387" s="9" t="str">
        <f>IF([1]开闭所环网柜分支箱!D387="","",[1]开闭所环网柜分支箱!D387)</f>
        <v/>
      </c>
      <c r="E387" s="9" t="str">
        <f>IF([1]开闭所环网柜分支箱!E387="","",[1]开闭所环网柜分支箱!E387)</f>
        <v/>
      </c>
      <c r="F387" s="9" t="str">
        <f>IF([1]开闭所环网柜分支箱!F387="","",[1]开闭所环网柜分支箱!F387)</f>
        <v/>
      </c>
      <c r="G387" s="9" t="str">
        <f>IF([1]开闭所环网柜分支箱!G387="","",[1]开闭所环网柜分支箱!G387)</f>
        <v/>
      </c>
      <c r="H387" s="9" t="str">
        <f>IF([1]开闭所环网柜分支箱!H387="","",[1]开闭所环网柜分支箱!H387)</f>
        <v/>
      </c>
      <c r="I387" s="9" t="str">
        <f>IF([1]开闭所环网柜分支箱!I387="","",[1]开闭所环网柜分支箱!I387)</f>
        <v/>
      </c>
      <c r="J387" s="9" t="str">
        <f>IF([1]开闭所环网柜分支箱!J387="","",[1]开闭所环网柜分支箱!J387)</f>
        <v/>
      </c>
    </row>
    <row r="388" spans="1:10" x14ac:dyDescent="0.15">
      <c r="A388" s="9" t="str">
        <f>IF([1]开闭所环网柜分支箱!A388="","",[1]开闭所环网柜分支箱!A388)</f>
        <v/>
      </c>
      <c r="B388" s="9" t="str">
        <f>IF([1]开闭所环网柜分支箱!B388="","",[1]开闭所环网柜分支箱!B388)</f>
        <v/>
      </c>
      <c r="C388" s="9" t="str">
        <f>IF([1]开闭所环网柜分支箱!C388="","",[1]开闭所环网柜分支箱!C388)</f>
        <v/>
      </c>
      <c r="D388" s="9" t="str">
        <f>IF([1]开闭所环网柜分支箱!D388="","",[1]开闭所环网柜分支箱!D388)</f>
        <v/>
      </c>
      <c r="E388" s="9" t="str">
        <f>IF([1]开闭所环网柜分支箱!E388="","",[1]开闭所环网柜分支箱!E388)</f>
        <v/>
      </c>
      <c r="F388" s="9" t="str">
        <f>IF([1]开闭所环网柜分支箱!F388="","",[1]开闭所环网柜分支箱!F388)</f>
        <v/>
      </c>
      <c r="G388" s="9" t="str">
        <f>IF([1]开闭所环网柜分支箱!G388="","",[1]开闭所环网柜分支箱!G388)</f>
        <v/>
      </c>
      <c r="H388" s="9" t="str">
        <f>IF([1]开闭所环网柜分支箱!H388="","",[1]开闭所环网柜分支箱!H388)</f>
        <v/>
      </c>
      <c r="I388" s="9" t="str">
        <f>IF([1]开闭所环网柜分支箱!I388="","",[1]开闭所环网柜分支箱!I388)</f>
        <v/>
      </c>
      <c r="J388" s="9" t="str">
        <f>IF([1]开闭所环网柜分支箱!J388="","",[1]开闭所环网柜分支箱!J388)</f>
        <v/>
      </c>
    </row>
    <row r="389" spans="1:10" x14ac:dyDescent="0.15">
      <c r="A389" s="9" t="str">
        <f>IF([1]开闭所环网柜分支箱!A389="","",[1]开闭所环网柜分支箱!A389)</f>
        <v/>
      </c>
      <c r="B389" s="9" t="str">
        <f>IF([1]开闭所环网柜分支箱!B389="","",[1]开闭所环网柜分支箱!B389)</f>
        <v/>
      </c>
      <c r="C389" s="9" t="str">
        <f>IF([1]开闭所环网柜分支箱!C389="","",[1]开闭所环网柜分支箱!C389)</f>
        <v/>
      </c>
      <c r="D389" s="9" t="str">
        <f>IF([1]开闭所环网柜分支箱!D389="","",[1]开闭所环网柜分支箱!D389)</f>
        <v/>
      </c>
      <c r="E389" s="9" t="str">
        <f>IF([1]开闭所环网柜分支箱!E389="","",[1]开闭所环网柜分支箱!E389)</f>
        <v/>
      </c>
      <c r="F389" s="9" t="str">
        <f>IF([1]开闭所环网柜分支箱!F389="","",[1]开闭所环网柜分支箱!F389)</f>
        <v/>
      </c>
      <c r="G389" s="9" t="str">
        <f>IF([1]开闭所环网柜分支箱!G389="","",[1]开闭所环网柜分支箱!G389)</f>
        <v/>
      </c>
      <c r="H389" s="9" t="str">
        <f>IF([1]开闭所环网柜分支箱!H389="","",[1]开闭所环网柜分支箱!H389)</f>
        <v/>
      </c>
      <c r="I389" s="9" t="str">
        <f>IF([1]开闭所环网柜分支箱!I389="","",[1]开闭所环网柜分支箱!I389)</f>
        <v/>
      </c>
      <c r="J389" s="9" t="str">
        <f>IF([1]开闭所环网柜分支箱!J389="","",[1]开闭所环网柜分支箱!J389)</f>
        <v/>
      </c>
    </row>
    <row r="390" spans="1:10" x14ac:dyDescent="0.15">
      <c r="A390" s="9" t="str">
        <f>IF([1]开闭所环网柜分支箱!A390="","",[1]开闭所环网柜分支箱!A390)</f>
        <v/>
      </c>
      <c r="B390" s="9" t="str">
        <f>IF([1]开闭所环网柜分支箱!B390="","",[1]开闭所环网柜分支箱!B390)</f>
        <v/>
      </c>
      <c r="C390" s="9" t="str">
        <f>IF([1]开闭所环网柜分支箱!C390="","",[1]开闭所环网柜分支箱!C390)</f>
        <v/>
      </c>
      <c r="D390" s="9" t="str">
        <f>IF([1]开闭所环网柜分支箱!D390="","",[1]开闭所环网柜分支箱!D390)</f>
        <v/>
      </c>
      <c r="E390" s="9" t="str">
        <f>IF([1]开闭所环网柜分支箱!E390="","",[1]开闭所环网柜分支箱!E390)</f>
        <v/>
      </c>
      <c r="F390" s="9" t="str">
        <f>IF([1]开闭所环网柜分支箱!F390="","",[1]开闭所环网柜分支箱!F390)</f>
        <v/>
      </c>
      <c r="G390" s="9" t="str">
        <f>IF([1]开闭所环网柜分支箱!G390="","",[1]开闭所环网柜分支箱!G390)</f>
        <v/>
      </c>
      <c r="H390" s="9" t="str">
        <f>IF([1]开闭所环网柜分支箱!H390="","",[1]开闭所环网柜分支箱!H390)</f>
        <v/>
      </c>
      <c r="I390" s="9" t="str">
        <f>IF([1]开闭所环网柜分支箱!I390="","",[1]开闭所环网柜分支箱!I390)</f>
        <v/>
      </c>
      <c r="J390" s="9" t="str">
        <f>IF([1]开闭所环网柜分支箱!J390="","",[1]开闭所环网柜分支箱!J390)</f>
        <v/>
      </c>
    </row>
    <row r="391" spans="1:10" x14ac:dyDescent="0.15">
      <c r="A391" s="9" t="str">
        <f>IF([1]开闭所环网柜分支箱!A391="","",[1]开闭所环网柜分支箱!A391)</f>
        <v/>
      </c>
      <c r="B391" s="9" t="str">
        <f>IF([1]开闭所环网柜分支箱!B391="","",[1]开闭所环网柜分支箱!B391)</f>
        <v/>
      </c>
      <c r="C391" s="9" t="str">
        <f>IF([1]开闭所环网柜分支箱!C391="","",[1]开闭所环网柜分支箱!C391)</f>
        <v/>
      </c>
      <c r="D391" s="9" t="str">
        <f>IF([1]开闭所环网柜分支箱!D391="","",[1]开闭所环网柜分支箱!D391)</f>
        <v/>
      </c>
      <c r="E391" s="9" t="str">
        <f>IF([1]开闭所环网柜分支箱!E391="","",[1]开闭所环网柜分支箱!E391)</f>
        <v/>
      </c>
      <c r="F391" s="9" t="str">
        <f>IF([1]开闭所环网柜分支箱!F391="","",[1]开闭所环网柜分支箱!F391)</f>
        <v/>
      </c>
      <c r="G391" s="9" t="str">
        <f>IF([1]开闭所环网柜分支箱!G391="","",[1]开闭所环网柜分支箱!G391)</f>
        <v/>
      </c>
      <c r="H391" s="9" t="str">
        <f>IF([1]开闭所环网柜分支箱!H391="","",[1]开闭所环网柜分支箱!H391)</f>
        <v/>
      </c>
      <c r="I391" s="9" t="str">
        <f>IF([1]开闭所环网柜分支箱!I391="","",[1]开闭所环网柜分支箱!I391)</f>
        <v/>
      </c>
      <c r="J391" s="9" t="str">
        <f>IF([1]开闭所环网柜分支箱!J391="","",[1]开闭所环网柜分支箱!J391)</f>
        <v/>
      </c>
    </row>
    <row r="392" spans="1:10" x14ac:dyDescent="0.15">
      <c r="A392" s="9" t="str">
        <f>IF([1]开闭所环网柜分支箱!A392="","",[1]开闭所环网柜分支箱!A392)</f>
        <v/>
      </c>
      <c r="B392" s="9" t="str">
        <f>IF([1]开闭所环网柜分支箱!B392="","",[1]开闭所环网柜分支箱!B392)</f>
        <v/>
      </c>
      <c r="C392" s="9" t="str">
        <f>IF([1]开闭所环网柜分支箱!C392="","",[1]开闭所环网柜分支箱!C392)</f>
        <v/>
      </c>
      <c r="D392" s="9" t="str">
        <f>IF([1]开闭所环网柜分支箱!D392="","",[1]开闭所环网柜分支箱!D392)</f>
        <v/>
      </c>
      <c r="E392" s="9" t="str">
        <f>IF([1]开闭所环网柜分支箱!E392="","",[1]开闭所环网柜分支箱!E392)</f>
        <v/>
      </c>
      <c r="F392" s="9" t="str">
        <f>IF([1]开闭所环网柜分支箱!F392="","",[1]开闭所环网柜分支箱!F392)</f>
        <v/>
      </c>
      <c r="G392" s="9" t="str">
        <f>IF([1]开闭所环网柜分支箱!G392="","",[1]开闭所环网柜分支箱!G392)</f>
        <v/>
      </c>
      <c r="H392" s="9" t="str">
        <f>IF([1]开闭所环网柜分支箱!H392="","",[1]开闭所环网柜分支箱!H392)</f>
        <v/>
      </c>
      <c r="I392" s="9" t="str">
        <f>IF([1]开闭所环网柜分支箱!I392="","",[1]开闭所环网柜分支箱!I392)</f>
        <v/>
      </c>
      <c r="J392" s="9" t="str">
        <f>IF([1]开闭所环网柜分支箱!J392="","",[1]开闭所环网柜分支箱!J392)</f>
        <v/>
      </c>
    </row>
    <row r="393" spans="1:10" x14ac:dyDescent="0.15">
      <c r="A393" s="9" t="str">
        <f>IF([1]开闭所环网柜分支箱!A393="","",[1]开闭所环网柜分支箱!A393)</f>
        <v/>
      </c>
      <c r="B393" s="9" t="str">
        <f>IF([1]开闭所环网柜分支箱!B393="","",[1]开闭所环网柜分支箱!B393)</f>
        <v/>
      </c>
      <c r="C393" s="9" t="str">
        <f>IF([1]开闭所环网柜分支箱!C393="","",[1]开闭所环网柜分支箱!C393)</f>
        <v/>
      </c>
      <c r="D393" s="9" t="str">
        <f>IF([1]开闭所环网柜分支箱!D393="","",[1]开闭所环网柜分支箱!D393)</f>
        <v/>
      </c>
      <c r="E393" s="9" t="str">
        <f>IF([1]开闭所环网柜分支箱!E393="","",[1]开闭所环网柜分支箱!E393)</f>
        <v/>
      </c>
      <c r="F393" s="9" t="str">
        <f>IF([1]开闭所环网柜分支箱!F393="","",[1]开闭所环网柜分支箱!F393)</f>
        <v/>
      </c>
      <c r="G393" s="9" t="str">
        <f>IF([1]开闭所环网柜分支箱!G393="","",[1]开闭所环网柜分支箱!G393)</f>
        <v/>
      </c>
      <c r="H393" s="9" t="str">
        <f>IF([1]开闭所环网柜分支箱!H393="","",[1]开闭所环网柜分支箱!H393)</f>
        <v/>
      </c>
      <c r="I393" s="9" t="str">
        <f>IF([1]开闭所环网柜分支箱!I393="","",[1]开闭所环网柜分支箱!I393)</f>
        <v/>
      </c>
      <c r="J393" s="9" t="str">
        <f>IF([1]开闭所环网柜分支箱!J393="","",[1]开闭所环网柜分支箱!J393)</f>
        <v/>
      </c>
    </row>
    <row r="394" spans="1:10" x14ac:dyDescent="0.15">
      <c r="A394" s="9" t="str">
        <f>IF([1]开闭所环网柜分支箱!A394="","",[1]开闭所环网柜分支箱!A394)</f>
        <v/>
      </c>
      <c r="B394" s="9" t="str">
        <f>IF([1]开闭所环网柜分支箱!B394="","",[1]开闭所环网柜分支箱!B394)</f>
        <v/>
      </c>
      <c r="C394" s="9" t="str">
        <f>IF([1]开闭所环网柜分支箱!C394="","",[1]开闭所环网柜分支箱!C394)</f>
        <v/>
      </c>
      <c r="D394" s="9" t="str">
        <f>IF([1]开闭所环网柜分支箱!D394="","",[1]开闭所环网柜分支箱!D394)</f>
        <v/>
      </c>
      <c r="E394" s="9" t="str">
        <f>IF([1]开闭所环网柜分支箱!E394="","",[1]开闭所环网柜分支箱!E394)</f>
        <v/>
      </c>
      <c r="F394" s="9" t="str">
        <f>IF([1]开闭所环网柜分支箱!F394="","",[1]开闭所环网柜分支箱!F394)</f>
        <v/>
      </c>
      <c r="G394" s="9" t="str">
        <f>IF([1]开闭所环网柜分支箱!G394="","",[1]开闭所环网柜分支箱!G394)</f>
        <v/>
      </c>
      <c r="H394" s="9" t="str">
        <f>IF([1]开闭所环网柜分支箱!H394="","",[1]开闭所环网柜分支箱!H394)</f>
        <v/>
      </c>
      <c r="I394" s="9" t="str">
        <f>IF([1]开闭所环网柜分支箱!I394="","",[1]开闭所环网柜分支箱!I394)</f>
        <v/>
      </c>
      <c r="J394" s="9" t="str">
        <f>IF([1]开闭所环网柜分支箱!J394="","",[1]开闭所环网柜分支箱!J394)</f>
        <v/>
      </c>
    </row>
    <row r="395" spans="1:10" x14ac:dyDescent="0.15">
      <c r="A395" s="9" t="str">
        <f>IF([1]开闭所环网柜分支箱!A395="","",[1]开闭所环网柜分支箱!A395)</f>
        <v/>
      </c>
      <c r="B395" s="9" t="str">
        <f>IF([1]开闭所环网柜分支箱!B395="","",[1]开闭所环网柜分支箱!B395)</f>
        <v/>
      </c>
      <c r="C395" s="9" t="str">
        <f>IF([1]开闭所环网柜分支箱!C395="","",[1]开闭所环网柜分支箱!C395)</f>
        <v/>
      </c>
      <c r="D395" s="9" t="str">
        <f>IF([1]开闭所环网柜分支箱!D395="","",[1]开闭所环网柜分支箱!D395)</f>
        <v/>
      </c>
      <c r="E395" s="9" t="str">
        <f>IF([1]开闭所环网柜分支箱!E395="","",[1]开闭所环网柜分支箱!E395)</f>
        <v/>
      </c>
      <c r="F395" s="9" t="str">
        <f>IF([1]开闭所环网柜分支箱!F395="","",[1]开闭所环网柜分支箱!F395)</f>
        <v/>
      </c>
      <c r="G395" s="9" t="str">
        <f>IF([1]开闭所环网柜分支箱!G395="","",[1]开闭所环网柜分支箱!G395)</f>
        <v/>
      </c>
      <c r="H395" s="9" t="str">
        <f>IF([1]开闭所环网柜分支箱!H395="","",[1]开闭所环网柜分支箱!H395)</f>
        <v/>
      </c>
      <c r="I395" s="9" t="str">
        <f>IF([1]开闭所环网柜分支箱!I395="","",[1]开闭所环网柜分支箱!I395)</f>
        <v/>
      </c>
      <c r="J395" s="9" t="str">
        <f>IF([1]开闭所环网柜分支箱!J395="","",[1]开闭所环网柜分支箱!J395)</f>
        <v/>
      </c>
    </row>
    <row r="396" spans="1:10" x14ac:dyDescent="0.15">
      <c r="A396" s="9" t="str">
        <f>IF([1]开闭所环网柜分支箱!A396="","",[1]开闭所环网柜分支箱!A396)</f>
        <v/>
      </c>
      <c r="B396" s="9" t="str">
        <f>IF([1]开闭所环网柜分支箱!B396="","",[1]开闭所环网柜分支箱!B396)</f>
        <v/>
      </c>
      <c r="C396" s="9" t="str">
        <f>IF([1]开闭所环网柜分支箱!C396="","",[1]开闭所环网柜分支箱!C396)</f>
        <v/>
      </c>
      <c r="D396" s="9" t="str">
        <f>IF([1]开闭所环网柜分支箱!D396="","",[1]开闭所环网柜分支箱!D396)</f>
        <v/>
      </c>
      <c r="E396" s="9" t="str">
        <f>IF([1]开闭所环网柜分支箱!E396="","",[1]开闭所环网柜分支箱!E396)</f>
        <v/>
      </c>
      <c r="F396" s="9" t="str">
        <f>IF([1]开闭所环网柜分支箱!F396="","",[1]开闭所环网柜分支箱!F396)</f>
        <v/>
      </c>
      <c r="G396" s="9" t="str">
        <f>IF([1]开闭所环网柜分支箱!G396="","",[1]开闭所环网柜分支箱!G396)</f>
        <v/>
      </c>
      <c r="H396" s="9" t="str">
        <f>IF([1]开闭所环网柜分支箱!H396="","",[1]开闭所环网柜分支箱!H396)</f>
        <v/>
      </c>
      <c r="I396" s="9" t="str">
        <f>IF([1]开闭所环网柜分支箱!I396="","",[1]开闭所环网柜分支箱!I396)</f>
        <v/>
      </c>
      <c r="J396" s="9" t="str">
        <f>IF([1]开闭所环网柜分支箱!J396="","",[1]开闭所环网柜分支箱!J396)</f>
        <v/>
      </c>
    </row>
    <row r="397" spans="1:10" x14ac:dyDescent="0.15">
      <c r="A397" s="9" t="str">
        <f>IF([1]开闭所环网柜分支箱!A397="","",[1]开闭所环网柜分支箱!A397)</f>
        <v/>
      </c>
      <c r="B397" s="9" t="str">
        <f>IF([1]开闭所环网柜分支箱!B397="","",[1]开闭所环网柜分支箱!B397)</f>
        <v/>
      </c>
      <c r="C397" s="9" t="str">
        <f>IF([1]开闭所环网柜分支箱!C397="","",[1]开闭所环网柜分支箱!C397)</f>
        <v/>
      </c>
      <c r="D397" s="9" t="str">
        <f>IF([1]开闭所环网柜分支箱!D397="","",[1]开闭所环网柜分支箱!D397)</f>
        <v/>
      </c>
      <c r="E397" s="9" t="str">
        <f>IF([1]开闭所环网柜分支箱!E397="","",[1]开闭所环网柜分支箱!E397)</f>
        <v/>
      </c>
      <c r="F397" s="9" t="str">
        <f>IF([1]开闭所环网柜分支箱!F397="","",[1]开闭所环网柜分支箱!F397)</f>
        <v/>
      </c>
      <c r="G397" s="9" t="str">
        <f>IF([1]开闭所环网柜分支箱!G397="","",[1]开闭所环网柜分支箱!G397)</f>
        <v/>
      </c>
      <c r="H397" s="9" t="str">
        <f>IF([1]开闭所环网柜分支箱!H397="","",[1]开闭所环网柜分支箱!H397)</f>
        <v/>
      </c>
      <c r="I397" s="9" t="str">
        <f>IF([1]开闭所环网柜分支箱!I397="","",[1]开闭所环网柜分支箱!I397)</f>
        <v/>
      </c>
      <c r="J397" s="9" t="str">
        <f>IF([1]开闭所环网柜分支箱!J397="","",[1]开闭所环网柜分支箱!J397)</f>
        <v/>
      </c>
    </row>
    <row r="398" spans="1:10" x14ac:dyDescent="0.15">
      <c r="A398" s="9" t="str">
        <f>IF([1]开闭所环网柜分支箱!A398="","",[1]开闭所环网柜分支箱!A398)</f>
        <v/>
      </c>
      <c r="B398" s="9" t="str">
        <f>IF([1]开闭所环网柜分支箱!B398="","",[1]开闭所环网柜分支箱!B398)</f>
        <v/>
      </c>
      <c r="C398" s="9" t="str">
        <f>IF([1]开闭所环网柜分支箱!C398="","",[1]开闭所环网柜分支箱!C398)</f>
        <v/>
      </c>
      <c r="D398" s="9" t="str">
        <f>IF([1]开闭所环网柜分支箱!D398="","",[1]开闭所环网柜分支箱!D398)</f>
        <v/>
      </c>
      <c r="E398" s="9" t="str">
        <f>IF([1]开闭所环网柜分支箱!E398="","",[1]开闭所环网柜分支箱!E398)</f>
        <v/>
      </c>
      <c r="F398" s="9" t="str">
        <f>IF([1]开闭所环网柜分支箱!F398="","",[1]开闭所环网柜分支箱!F398)</f>
        <v/>
      </c>
      <c r="G398" s="9" t="str">
        <f>IF([1]开闭所环网柜分支箱!G398="","",[1]开闭所环网柜分支箱!G398)</f>
        <v/>
      </c>
      <c r="H398" s="9" t="str">
        <f>IF([1]开闭所环网柜分支箱!H398="","",[1]开闭所环网柜分支箱!H398)</f>
        <v/>
      </c>
      <c r="I398" s="9" t="str">
        <f>IF([1]开闭所环网柜分支箱!I398="","",[1]开闭所环网柜分支箱!I398)</f>
        <v/>
      </c>
      <c r="J398" s="9" t="str">
        <f>IF([1]开闭所环网柜分支箱!J398="","",[1]开闭所环网柜分支箱!J398)</f>
        <v/>
      </c>
    </row>
    <row r="399" spans="1:10" x14ac:dyDescent="0.15">
      <c r="A399" s="9" t="str">
        <f>IF([1]开闭所环网柜分支箱!A399="","",[1]开闭所环网柜分支箱!A399)</f>
        <v/>
      </c>
      <c r="B399" s="9" t="str">
        <f>IF([1]开闭所环网柜分支箱!B399="","",[1]开闭所环网柜分支箱!B399)</f>
        <v/>
      </c>
      <c r="C399" s="9" t="str">
        <f>IF([1]开闭所环网柜分支箱!C399="","",[1]开闭所环网柜分支箱!C399)</f>
        <v/>
      </c>
      <c r="D399" s="9" t="str">
        <f>IF([1]开闭所环网柜分支箱!D399="","",[1]开闭所环网柜分支箱!D399)</f>
        <v/>
      </c>
      <c r="E399" s="9" t="str">
        <f>IF([1]开闭所环网柜分支箱!E399="","",[1]开闭所环网柜分支箱!E399)</f>
        <v/>
      </c>
      <c r="F399" s="9" t="str">
        <f>IF([1]开闭所环网柜分支箱!F399="","",[1]开闭所环网柜分支箱!F399)</f>
        <v/>
      </c>
      <c r="G399" s="9" t="str">
        <f>IF([1]开闭所环网柜分支箱!G399="","",[1]开闭所环网柜分支箱!G399)</f>
        <v/>
      </c>
      <c r="H399" s="9" t="str">
        <f>IF([1]开闭所环网柜分支箱!H399="","",[1]开闭所环网柜分支箱!H399)</f>
        <v/>
      </c>
      <c r="I399" s="9" t="str">
        <f>IF([1]开闭所环网柜分支箱!I399="","",[1]开闭所环网柜分支箱!I399)</f>
        <v/>
      </c>
      <c r="J399" s="9" t="str">
        <f>IF([1]开闭所环网柜分支箱!J399="","",[1]开闭所环网柜分支箱!J399)</f>
        <v/>
      </c>
    </row>
    <row r="400" spans="1:10" x14ac:dyDescent="0.15">
      <c r="A400" s="9" t="str">
        <f>IF([1]开闭所环网柜分支箱!A400="","",[1]开闭所环网柜分支箱!A400)</f>
        <v/>
      </c>
      <c r="B400" s="9" t="str">
        <f>IF([1]开闭所环网柜分支箱!B400="","",[1]开闭所环网柜分支箱!B400)</f>
        <v/>
      </c>
      <c r="C400" s="9" t="str">
        <f>IF([1]开闭所环网柜分支箱!C400="","",[1]开闭所环网柜分支箱!C400)</f>
        <v/>
      </c>
      <c r="D400" s="9" t="str">
        <f>IF([1]开闭所环网柜分支箱!D400="","",[1]开闭所环网柜分支箱!D400)</f>
        <v/>
      </c>
      <c r="E400" s="9" t="str">
        <f>IF([1]开闭所环网柜分支箱!E400="","",[1]开闭所环网柜分支箱!E400)</f>
        <v/>
      </c>
      <c r="F400" s="9" t="str">
        <f>IF([1]开闭所环网柜分支箱!F400="","",[1]开闭所环网柜分支箱!F400)</f>
        <v/>
      </c>
      <c r="G400" s="9" t="str">
        <f>IF([1]开闭所环网柜分支箱!G400="","",[1]开闭所环网柜分支箱!G400)</f>
        <v/>
      </c>
      <c r="H400" s="9" t="str">
        <f>IF([1]开闭所环网柜分支箱!H400="","",[1]开闭所环网柜分支箱!H400)</f>
        <v/>
      </c>
      <c r="I400" s="9" t="str">
        <f>IF([1]开闭所环网柜分支箱!I400="","",[1]开闭所环网柜分支箱!I400)</f>
        <v/>
      </c>
      <c r="J400" s="9" t="str">
        <f>IF([1]开闭所环网柜分支箱!J400="","",[1]开闭所环网柜分支箱!J400)</f>
        <v/>
      </c>
    </row>
    <row r="401" spans="1:10" x14ac:dyDescent="0.15">
      <c r="A401" s="9" t="str">
        <f>IF([1]开闭所环网柜分支箱!A401="","",[1]开闭所环网柜分支箱!A401)</f>
        <v/>
      </c>
      <c r="B401" s="9" t="str">
        <f>IF([1]开闭所环网柜分支箱!B401="","",[1]开闭所环网柜分支箱!B401)</f>
        <v/>
      </c>
      <c r="C401" s="9" t="str">
        <f>IF([1]开闭所环网柜分支箱!C401="","",[1]开闭所环网柜分支箱!C401)</f>
        <v/>
      </c>
      <c r="D401" s="9" t="str">
        <f>IF([1]开闭所环网柜分支箱!D401="","",[1]开闭所环网柜分支箱!D401)</f>
        <v/>
      </c>
      <c r="E401" s="9" t="str">
        <f>IF([1]开闭所环网柜分支箱!E401="","",[1]开闭所环网柜分支箱!E401)</f>
        <v/>
      </c>
      <c r="F401" s="9" t="str">
        <f>IF([1]开闭所环网柜分支箱!F401="","",[1]开闭所环网柜分支箱!F401)</f>
        <v/>
      </c>
      <c r="G401" s="9" t="str">
        <f>IF([1]开闭所环网柜分支箱!G401="","",[1]开闭所环网柜分支箱!G401)</f>
        <v/>
      </c>
      <c r="H401" s="9" t="str">
        <f>IF([1]开闭所环网柜分支箱!H401="","",[1]开闭所环网柜分支箱!H401)</f>
        <v/>
      </c>
      <c r="I401" s="9" t="str">
        <f>IF([1]开闭所环网柜分支箱!I401="","",[1]开闭所环网柜分支箱!I401)</f>
        <v/>
      </c>
      <c r="J401" s="9" t="str">
        <f>IF([1]开闭所环网柜分支箱!J401="","",[1]开闭所环网柜分支箱!J401)</f>
        <v/>
      </c>
    </row>
    <row r="402" spans="1:10" x14ac:dyDescent="0.15">
      <c r="A402" s="9" t="str">
        <f>IF([1]开闭所环网柜分支箱!A402="","",[1]开闭所环网柜分支箱!A402)</f>
        <v/>
      </c>
      <c r="B402" s="9" t="str">
        <f>IF([1]开闭所环网柜分支箱!B402="","",[1]开闭所环网柜分支箱!B402)</f>
        <v/>
      </c>
      <c r="C402" s="9" t="str">
        <f>IF([1]开闭所环网柜分支箱!C402="","",[1]开闭所环网柜分支箱!C402)</f>
        <v/>
      </c>
      <c r="D402" s="9" t="str">
        <f>IF([1]开闭所环网柜分支箱!D402="","",[1]开闭所环网柜分支箱!D402)</f>
        <v/>
      </c>
      <c r="E402" s="9" t="str">
        <f>IF([1]开闭所环网柜分支箱!E402="","",[1]开闭所环网柜分支箱!E402)</f>
        <v/>
      </c>
      <c r="F402" s="9" t="str">
        <f>IF([1]开闭所环网柜分支箱!F402="","",[1]开闭所环网柜分支箱!F402)</f>
        <v/>
      </c>
      <c r="G402" s="9" t="str">
        <f>IF([1]开闭所环网柜分支箱!G402="","",[1]开闭所环网柜分支箱!G402)</f>
        <v/>
      </c>
      <c r="H402" s="9" t="str">
        <f>IF([1]开闭所环网柜分支箱!H402="","",[1]开闭所环网柜分支箱!H402)</f>
        <v/>
      </c>
      <c r="I402" s="9" t="str">
        <f>IF([1]开闭所环网柜分支箱!I402="","",[1]开闭所环网柜分支箱!I402)</f>
        <v/>
      </c>
      <c r="J402" s="9" t="str">
        <f>IF([1]开闭所环网柜分支箱!J402="","",[1]开闭所环网柜分支箱!J402)</f>
        <v/>
      </c>
    </row>
    <row r="403" spans="1:10" x14ac:dyDescent="0.15">
      <c r="A403" s="9" t="str">
        <f>IF([1]开闭所环网柜分支箱!A403="","",[1]开闭所环网柜分支箱!A403)</f>
        <v/>
      </c>
      <c r="B403" s="9" t="str">
        <f>IF([1]开闭所环网柜分支箱!B403="","",[1]开闭所环网柜分支箱!B403)</f>
        <v/>
      </c>
      <c r="C403" s="9" t="str">
        <f>IF([1]开闭所环网柜分支箱!C403="","",[1]开闭所环网柜分支箱!C403)</f>
        <v/>
      </c>
      <c r="D403" s="9" t="str">
        <f>IF([1]开闭所环网柜分支箱!D403="","",[1]开闭所环网柜分支箱!D403)</f>
        <v/>
      </c>
      <c r="E403" s="9" t="str">
        <f>IF([1]开闭所环网柜分支箱!E403="","",[1]开闭所环网柜分支箱!E403)</f>
        <v/>
      </c>
      <c r="F403" s="9" t="str">
        <f>IF([1]开闭所环网柜分支箱!F403="","",[1]开闭所环网柜分支箱!F403)</f>
        <v/>
      </c>
      <c r="G403" s="9" t="str">
        <f>IF([1]开闭所环网柜分支箱!G403="","",[1]开闭所环网柜分支箱!G403)</f>
        <v/>
      </c>
      <c r="H403" s="9" t="str">
        <f>IF([1]开闭所环网柜分支箱!H403="","",[1]开闭所环网柜分支箱!H403)</f>
        <v/>
      </c>
      <c r="I403" s="9" t="str">
        <f>IF([1]开闭所环网柜分支箱!I403="","",[1]开闭所环网柜分支箱!I403)</f>
        <v/>
      </c>
      <c r="J403" s="9" t="str">
        <f>IF([1]开闭所环网柜分支箱!J403="","",[1]开闭所环网柜分支箱!J403)</f>
        <v/>
      </c>
    </row>
    <row r="404" spans="1:10" x14ac:dyDescent="0.15">
      <c r="A404" s="9" t="str">
        <f>IF([1]开闭所环网柜分支箱!A404="","",[1]开闭所环网柜分支箱!A404)</f>
        <v/>
      </c>
      <c r="B404" s="9" t="str">
        <f>IF([1]开闭所环网柜分支箱!B404="","",[1]开闭所环网柜分支箱!B404)</f>
        <v/>
      </c>
      <c r="C404" s="9" t="str">
        <f>IF([1]开闭所环网柜分支箱!C404="","",[1]开闭所环网柜分支箱!C404)</f>
        <v/>
      </c>
      <c r="D404" s="9" t="str">
        <f>IF([1]开闭所环网柜分支箱!D404="","",[1]开闭所环网柜分支箱!D404)</f>
        <v/>
      </c>
      <c r="E404" s="9" t="str">
        <f>IF([1]开闭所环网柜分支箱!E404="","",[1]开闭所环网柜分支箱!E404)</f>
        <v/>
      </c>
      <c r="F404" s="9" t="str">
        <f>IF([1]开闭所环网柜分支箱!F404="","",[1]开闭所环网柜分支箱!F404)</f>
        <v/>
      </c>
      <c r="G404" s="9" t="str">
        <f>IF([1]开闭所环网柜分支箱!G404="","",[1]开闭所环网柜分支箱!G404)</f>
        <v/>
      </c>
      <c r="H404" s="9" t="str">
        <f>IF([1]开闭所环网柜分支箱!H404="","",[1]开闭所环网柜分支箱!H404)</f>
        <v/>
      </c>
      <c r="I404" s="9" t="str">
        <f>IF([1]开闭所环网柜分支箱!I404="","",[1]开闭所环网柜分支箱!I404)</f>
        <v/>
      </c>
      <c r="J404" s="9" t="str">
        <f>IF([1]开闭所环网柜分支箱!J404="","",[1]开闭所环网柜分支箱!J404)</f>
        <v/>
      </c>
    </row>
    <row r="405" spans="1:10" x14ac:dyDescent="0.15">
      <c r="A405" s="9" t="str">
        <f>IF([1]开闭所环网柜分支箱!A405="","",[1]开闭所环网柜分支箱!A405)</f>
        <v/>
      </c>
      <c r="B405" s="9" t="str">
        <f>IF([1]开闭所环网柜分支箱!B405="","",[1]开闭所环网柜分支箱!B405)</f>
        <v/>
      </c>
      <c r="C405" s="9" t="str">
        <f>IF([1]开闭所环网柜分支箱!C405="","",[1]开闭所环网柜分支箱!C405)</f>
        <v/>
      </c>
      <c r="D405" s="9" t="str">
        <f>IF([1]开闭所环网柜分支箱!D405="","",[1]开闭所环网柜分支箱!D405)</f>
        <v/>
      </c>
      <c r="E405" s="9" t="str">
        <f>IF([1]开闭所环网柜分支箱!E405="","",[1]开闭所环网柜分支箱!E405)</f>
        <v/>
      </c>
      <c r="F405" s="9" t="str">
        <f>IF([1]开闭所环网柜分支箱!F405="","",[1]开闭所环网柜分支箱!F405)</f>
        <v/>
      </c>
      <c r="G405" s="9" t="str">
        <f>IF([1]开闭所环网柜分支箱!G405="","",[1]开闭所环网柜分支箱!G405)</f>
        <v/>
      </c>
      <c r="H405" s="9" t="str">
        <f>IF([1]开闭所环网柜分支箱!H405="","",[1]开闭所环网柜分支箱!H405)</f>
        <v/>
      </c>
      <c r="I405" s="9" t="str">
        <f>IF([1]开闭所环网柜分支箱!I405="","",[1]开闭所环网柜分支箱!I405)</f>
        <v/>
      </c>
      <c r="J405" s="9" t="str">
        <f>IF([1]开闭所环网柜分支箱!J405="","",[1]开闭所环网柜分支箱!J405)</f>
        <v/>
      </c>
    </row>
    <row r="406" spans="1:10" x14ac:dyDescent="0.15">
      <c r="A406" s="9" t="str">
        <f>IF([1]开闭所环网柜分支箱!A406="","",[1]开闭所环网柜分支箱!A406)</f>
        <v/>
      </c>
      <c r="B406" s="9" t="str">
        <f>IF([1]开闭所环网柜分支箱!B406="","",[1]开闭所环网柜分支箱!B406)</f>
        <v/>
      </c>
      <c r="C406" s="9" t="str">
        <f>IF([1]开闭所环网柜分支箱!C406="","",[1]开闭所环网柜分支箱!C406)</f>
        <v/>
      </c>
      <c r="D406" s="9" t="str">
        <f>IF([1]开闭所环网柜分支箱!D406="","",[1]开闭所环网柜分支箱!D406)</f>
        <v/>
      </c>
      <c r="E406" s="9" t="str">
        <f>IF([1]开闭所环网柜分支箱!E406="","",[1]开闭所环网柜分支箱!E406)</f>
        <v/>
      </c>
      <c r="F406" s="9" t="str">
        <f>IF([1]开闭所环网柜分支箱!F406="","",[1]开闭所环网柜分支箱!F406)</f>
        <v/>
      </c>
      <c r="G406" s="9" t="str">
        <f>IF([1]开闭所环网柜分支箱!G406="","",[1]开闭所环网柜分支箱!G406)</f>
        <v/>
      </c>
      <c r="H406" s="9" t="str">
        <f>IF([1]开闭所环网柜分支箱!H406="","",[1]开闭所环网柜分支箱!H406)</f>
        <v/>
      </c>
      <c r="I406" s="9" t="str">
        <f>IF([1]开闭所环网柜分支箱!I406="","",[1]开闭所环网柜分支箱!I406)</f>
        <v/>
      </c>
      <c r="J406" s="9" t="str">
        <f>IF([1]开闭所环网柜分支箱!J406="","",[1]开闭所环网柜分支箱!J406)</f>
        <v/>
      </c>
    </row>
    <row r="407" spans="1:10" x14ac:dyDescent="0.15">
      <c r="A407" s="9" t="str">
        <f>IF([1]开闭所环网柜分支箱!A407="","",[1]开闭所环网柜分支箱!A407)</f>
        <v/>
      </c>
      <c r="B407" s="9" t="str">
        <f>IF([1]开闭所环网柜分支箱!B407="","",[1]开闭所环网柜分支箱!B407)</f>
        <v/>
      </c>
      <c r="C407" s="9" t="str">
        <f>IF([1]开闭所环网柜分支箱!C407="","",[1]开闭所环网柜分支箱!C407)</f>
        <v/>
      </c>
      <c r="D407" s="9" t="str">
        <f>IF([1]开闭所环网柜分支箱!D407="","",[1]开闭所环网柜分支箱!D407)</f>
        <v/>
      </c>
      <c r="E407" s="9" t="str">
        <f>IF([1]开闭所环网柜分支箱!E407="","",[1]开闭所环网柜分支箱!E407)</f>
        <v/>
      </c>
      <c r="F407" s="9" t="str">
        <f>IF([1]开闭所环网柜分支箱!F407="","",[1]开闭所环网柜分支箱!F407)</f>
        <v/>
      </c>
      <c r="G407" s="9" t="str">
        <f>IF([1]开闭所环网柜分支箱!G407="","",[1]开闭所环网柜分支箱!G407)</f>
        <v/>
      </c>
      <c r="H407" s="9" t="str">
        <f>IF([1]开闭所环网柜分支箱!H407="","",[1]开闭所环网柜分支箱!H407)</f>
        <v/>
      </c>
      <c r="I407" s="9" t="str">
        <f>IF([1]开闭所环网柜分支箱!I407="","",[1]开闭所环网柜分支箱!I407)</f>
        <v/>
      </c>
      <c r="J407" s="9" t="str">
        <f>IF([1]开闭所环网柜分支箱!J407="","",[1]开闭所环网柜分支箱!J407)</f>
        <v/>
      </c>
    </row>
    <row r="408" spans="1:10" x14ac:dyDescent="0.15">
      <c r="A408" s="9" t="str">
        <f>IF([1]开闭所环网柜分支箱!A408="","",[1]开闭所环网柜分支箱!A408)</f>
        <v/>
      </c>
      <c r="B408" s="9" t="str">
        <f>IF([1]开闭所环网柜分支箱!B408="","",[1]开闭所环网柜分支箱!B408)</f>
        <v/>
      </c>
      <c r="C408" s="9" t="str">
        <f>IF([1]开闭所环网柜分支箱!C408="","",[1]开闭所环网柜分支箱!C408)</f>
        <v/>
      </c>
      <c r="D408" s="9" t="str">
        <f>IF([1]开闭所环网柜分支箱!D408="","",[1]开闭所环网柜分支箱!D408)</f>
        <v/>
      </c>
      <c r="E408" s="9" t="str">
        <f>IF([1]开闭所环网柜分支箱!E408="","",[1]开闭所环网柜分支箱!E408)</f>
        <v/>
      </c>
      <c r="F408" s="9" t="str">
        <f>IF([1]开闭所环网柜分支箱!F408="","",[1]开闭所环网柜分支箱!F408)</f>
        <v/>
      </c>
      <c r="G408" s="9" t="str">
        <f>IF([1]开闭所环网柜分支箱!G408="","",[1]开闭所环网柜分支箱!G408)</f>
        <v/>
      </c>
      <c r="H408" s="9" t="str">
        <f>IF([1]开闭所环网柜分支箱!H408="","",[1]开闭所环网柜分支箱!H408)</f>
        <v/>
      </c>
      <c r="I408" s="9" t="str">
        <f>IF([1]开闭所环网柜分支箱!I408="","",[1]开闭所环网柜分支箱!I408)</f>
        <v/>
      </c>
      <c r="J408" s="9" t="str">
        <f>IF([1]开闭所环网柜分支箱!J408="","",[1]开闭所环网柜分支箱!J408)</f>
        <v/>
      </c>
    </row>
    <row r="409" spans="1:10" x14ac:dyDescent="0.15">
      <c r="A409" s="9" t="str">
        <f>IF([1]开闭所环网柜分支箱!A409="","",[1]开闭所环网柜分支箱!A409)</f>
        <v/>
      </c>
      <c r="B409" s="9" t="str">
        <f>IF([1]开闭所环网柜分支箱!B409="","",[1]开闭所环网柜分支箱!B409)</f>
        <v/>
      </c>
      <c r="C409" s="9" t="str">
        <f>IF([1]开闭所环网柜分支箱!C409="","",[1]开闭所环网柜分支箱!C409)</f>
        <v/>
      </c>
      <c r="D409" s="9" t="str">
        <f>IF([1]开闭所环网柜分支箱!D409="","",[1]开闭所环网柜分支箱!D409)</f>
        <v/>
      </c>
      <c r="E409" s="9" t="str">
        <f>IF([1]开闭所环网柜分支箱!E409="","",[1]开闭所环网柜分支箱!E409)</f>
        <v/>
      </c>
      <c r="F409" s="9" t="str">
        <f>IF([1]开闭所环网柜分支箱!F409="","",[1]开闭所环网柜分支箱!F409)</f>
        <v/>
      </c>
      <c r="G409" s="9" t="str">
        <f>IF([1]开闭所环网柜分支箱!G409="","",[1]开闭所环网柜分支箱!G409)</f>
        <v/>
      </c>
      <c r="H409" s="9" t="str">
        <f>IF([1]开闭所环网柜分支箱!H409="","",[1]开闭所环网柜分支箱!H409)</f>
        <v/>
      </c>
      <c r="I409" s="9" t="str">
        <f>IF([1]开闭所环网柜分支箱!I409="","",[1]开闭所环网柜分支箱!I409)</f>
        <v/>
      </c>
      <c r="J409" s="9" t="str">
        <f>IF([1]开闭所环网柜分支箱!J409="","",[1]开闭所环网柜分支箱!J409)</f>
        <v/>
      </c>
    </row>
    <row r="410" spans="1:10" x14ac:dyDescent="0.15">
      <c r="A410" s="9" t="str">
        <f>IF([1]开闭所环网柜分支箱!A410="","",[1]开闭所环网柜分支箱!A410)</f>
        <v/>
      </c>
      <c r="B410" s="9" t="str">
        <f>IF([1]开闭所环网柜分支箱!B410="","",[1]开闭所环网柜分支箱!B410)</f>
        <v/>
      </c>
      <c r="C410" s="9" t="str">
        <f>IF([1]开闭所环网柜分支箱!C410="","",[1]开闭所环网柜分支箱!C410)</f>
        <v/>
      </c>
      <c r="D410" s="9" t="str">
        <f>IF([1]开闭所环网柜分支箱!D410="","",[1]开闭所环网柜分支箱!D410)</f>
        <v/>
      </c>
      <c r="E410" s="9" t="str">
        <f>IF([1]开闭所环网柜分支箱!E410="","",[1]开闭所环网柜分支箱!E410)</f>
        <v/>
      </c>
      <c r="F410" s="9" t="str">
        <f>IF([1]开闭所环网柜分支箱!F410="","",[1]开闭所环网柜分支箱!F410)</f>
        <v/>
      </c>
      <c r="G410" s="9" t="str">
        <f>IF([1]开闭所环网柜分支箱!G410="","",[1]开闭所环网柜分支箱!G410)</f>
        <v/>
      </c>
      <c r="H410" s="9" t="str">
        <f>IF([1]开闭所环网柜分支箱!H410="","",[1]开闭所环网柜分支箱!H410)</f>
        <v/>
      </c>
      <c r="I410" s="9" t="str">
        <f>IF([1]开闭所环网柜分支箱!I410="","",[1]开闭所环网柜分支箱!I410)</f>
        <v/>
      </c>
      <c r="J410" s="9" t="str">
        <f>IF([1]开闭所环网柜分支箱!J410="","",[1]开闭所环网柜分支箱!J410)</f>
        <v/>
      </c>
    </row>
    <row r="411" spans="1:10" x14ac:dyDescent="0.15">
      <c r="A411" s="9" t="str">
        <f>IF([1]开闭所环网柜分支箱!A411="","",[1]开闭所环网柜分支箱!A411)</f>
        <v/>
      </c>
      <c r="B411" s="9" t="str">
        <f>IF([1]开闭所环网柜分支箱!B411="","",[1]开闭所环网柜分支箱!B411)</f>
        <v/>
      </c>
      <c r="C411" s="9" t="str">
        <f>IF([1]开闭所环网柜分支箱!C411="","",[1]开闭所环网柜分支箱!C411)</f>
        <v/>
      </c>
      <c r="D411" s="9" t="str">
        <f>IF([1]开闭所环网柜分支箱!D411="","",[1]开闭所环网柜分支箱!D411)</f>
        <v/>
      </c>
      <c r="E411" s="9" t="str">
        <f>IF([1]开闭所环网柜分支箱!E411="","",[1]开闭所环网柜分支箱!E411)</f>
        <v/>
      </c>
      <c r="F411" s="9" t="str">
        <f>IF([1]开闭所环网柜分支箱!F411="","",[1]开闭所环网柜分支箱!F411)</f>
        <v/>
      </c>
      <c r="G411" s="9" t="str">
        <f>IF([1]开闭所环网柜分支箱!G411="","",[1]开闭所环网柜分支箱!G411)</f>
        <v/>
      </c>
      <c r="H411" s="9" t="str">
        <f>IF([1]开闭所环网柜分支箱!H411="","",[1]开闭所环网柜分支箱!H411)</f>
        <v/>
      </c>
      <c r="I411" s="9" t="str">
        <f>IF([1]开闭所环网柜分支箱!I411="","",[1]开闭所环网柜分支箱!I411)</f>
        <v/>
      </c>
      <c r="J411" s="9" t="str">
        <f>IF([1]开闭所环网柜分支箱!J411="","",[1]开闭所环网柜分支箱!J411)</f>
        <v/>
      </c>
    </row>
    <row r="412" spans="1:10" x14ac:dyDescent="0.15">
      <c r="A412" s="9" t="str">
        <f>IF([1]开闭所环网柜分支箱!A412="","",[1]开闭所环网柜分支箱!A412)</f>
        <v/>
      </c>
      <c r="B412" s="9" t="str">
        <f>IF([1]开闭所环网柜分支箱!B412="","",[1]开闭所环网柜分支箱!B412)</f>
        <v/>
      </c>
      <c r="C412" s="9" t="str">
        <f>IF([1]开闭所环网柜分支箱!C412="","",[1]开闭所环网柜分支箱!C412)</f>
        <v/>
      </c>
      <c r="D412" s="9" t="str">
        <f>IF([1]开闭所环网柜分支箱!D412="","",[1]开闭所环网柜分支箱!D412)</f>
        <v/>
      </c>
      <c r="E412" s="9" t="str">
        <f>IF([1]开闭所环网柜分支箱!E412="","",[1]开闭所环网柜分支箱!E412)</f>
        <v/>
      </c>
      <c r="F412" s="9" t="str">
        <f>IF([1]开闭所环网柜分支箱!F412="","",[1]开闭所环网柜分支箱!F412)</f>
        <v/>
      </c>
      <c r="G412" s="9" t="str">
        <f>IF([1]开闭所环网柜分支箱!G412="","",[1]开闭所环网柜分支箱!G412)</f>
        <v/>
      </c>
      <c r="H412" s="9" t="str">
        <f>IF([1]开闭所环网柜分支箱!H412="","",[1]开闭所环网柜分支箱!H412)</f>
        <v/>
      </c>
      <c r="I412" s="9" t="str">
        <f>IF([1]开闭所环网柜分支箱!I412="","",[1]开闭所环网柜分支箱!I412)</f>
        <v/>
      </c>
      <c r="J412" s="9" t="str">
        <f>IF([1]开闭所环网柜分支箱!J412="","",[1]开闭所环网柜分支箱!J412)</f>
        <v/>
      </c>
    </row>
    <row r="413" spans="1:10" x14ac:dyDescent="0.15">
      <c r="A413" s="9" t="str">
        <f>IF([1]开闭所环网柜分支箱!A413="","",[1]开闭所环网柜分支箱!A413)</f>
        <v/>
      </c>
      <c r="B413" s="9" t="str">
        <f>IF([1]开闭所环网柜分支箱!B413="","",[1]开闭所环网柜分支箱!B413)</f>
        <v/>
      </c>
      <c r="C413" s="9" t="str">
        <f>IF([1]开闭所环网柜分支箱!C413="","",[1]开闭所环网柜分支箱!C413)</f>
        <v/>
      </c>
      <c r="D413" s="9" t="str">
        <f>IF([1]开闭所环网柜分支箱!D413="","",[1]开闭所环网柜分支箱!D413)</f>
        <v/>
      </c>
      <c r="E413" s="9" t="str">
        <f>IF([1]开闭所环网柜分支箱!E413="","",[1]开闭所环网柜分支箱!E413)</f>
        <v/>
      </c>
      <c r="F413" s="9" t="str">
        <f>IF([1]开闭所环网柜分支箱!F413="","",[1]开闭所环网柜分支箱!F413)</f>
        <v/>
      </c>
      <c r="G413" s="9" t="str">
        <f>IF([1]开闭所环网柜分支箱!G413="","",[1]开闭所环网柜分支箱!G413)</f>
        <v/>
      </c>
      <c r="H413" s="9" t="str">
        <f>IF([1]开闭所环网柜分支箱!H413="","",[1]开闭所环网柜分支箱!H413)</f>
        <v/>
      </c>
      <c r="I413" s="9" t="str">
        <f>IF([1]开闭所环网柜分支箱!I413="","",[1]开闭所环网柜分支箱!I413)</f>
        <v/>
      </c>
      <c r="J413" s="9" t="str">
        <f>IF([1]开闭所环网柜分支箱!J413="","",[1]开闭所环网柜分支箱!J413)</f>
        <v/>
      </c>
    </row>
    <row r="414" spans="1:10" x14ac:dyDescent="0.15">
      <c r="A414" s="9" t="str">
        <f>IF([1]开闭所环网柜分支箱!A414="","",[1]开闭所环网柜分支箱!A414)</f>
        <v/>
      </c>
      <c r="B414" s="9" t="str">
        <f>IF([1]开闭所环网柜分支箱!B414="","",[1]开闭所环网柜分支箱!B414)</f>
        <v/>
      </c>
      <c r="C414" s="9" t="str">
        <f>IF([1]开闭所环网柜分支箱!C414="","",[1]开闭所环网柜分支箱!C414)</f>
        <v/>
      </c>
      <c r="D414" s="9" t="str">
        <f>IF([1]开闭所环网柜分支箱!D414="","",[1]开闭所环网柜分支箱!D414)</f>
        <v/>
      </c>
      <c r="E414" s="9" t="str">
        <f>IF([1]开闭所环网柜分支箱!E414="","",[1]开闭所环网柜分支箱!E414)</f>
        <v/>
      </c>
      <c r="F414" s="9" t="str">
        <f>IF([1]开闭所环网柜分支箱!F414="","",[1]开闭所环网柜分支箱!F414)</f>
        <v/>
      </c>
      <c r="G414" s="9" t="str">
        <f>IF([1]开闭所环网柜分支箱!G414="","",[1]开闭所环网柜分支箱!G414)</f>
        <v/>
      </c>
      <c r="H414" s="9" t="str">
        <f>IF([1]开闭所环网柜分支箱!H414="","",[1]开闭所环网柜分支箱!H414)</f>
        <v/>
      </c>
      <c r="I414" s="9" t="str">
        <f>IF([1]开闭所环网柜分支箱!I414="","",[1]开闭所环网柜分支箱!I414)</f>
        <v/>
      </c>
      <c r="J414" s="9" t="str">
        <f>IF([1]开闭所环网柜分支箱!J414="","",[1]开闭所环网柜分支箱!J414)</f>
        <v/>
      </c>
    </row>
    <row r="415" spans="1:10" x14ac:dyDescent="0.15">
      <c r="A415" s="9" t="str">
        <f>IF([1]开闭所环网柜分支箱!A415="","",[1]开闭所环网柜分支箱!A415)</f>
        <v/>
      </c>
      <c r="B415" s="9" t="str">
        <f>IF([1]开闭所环网柜分支箱!B415="","",[1]开闭所环网柜分支箱!B415)</f>
        <v/>
      </c>
      <c r="C415" s="9" t="str">
        <f>IF([1]开闭所环网柜分支箱!C415="","",[1]开闭所环网柜分支箱!C415)</f>
        <v/>
      </c>
      <c r="D415" s="9" t="str">
        <f>IF([1]开闭所环网柜分支箱!D415="","",[1]开闭所环网柜分支箱!D415)</f>
        <v/>
      </c>
      <c r="E415" s="9" t="str">
        <f>IF([1]开闭所环网柜分支箱!E415="","",[1]开闭所环网柜分支箱!E415)</f>
        <v/>
      </c>
      <c r="F415" s="9" t="str">
        <f>IF([1]开闭所环网柜分支箱!F415="","",[1]开闭所环网柜分支箱!F415)</f>
        <v/>
      </c>
      <c r="G415" s="9" t="str">
        <f>IF([1]开闭所环网柜分支箱!G415="","",[1]开闭所环网柜分支箱!G415)</f>
        <v/>
      </c>
      <c r="H415" s="9" t="str">
        <f>IF([1]开闭所环网柜分支箱!H415="","",[1]开闭所环网柜分支箱!H415)</f>
        <v/>
      </c>
      <c r="I415" s="9" t="str">
        <f>IF([1]开闭所环网柜分支箱!I415="","",[1]开闭所环网柜分支箱!I415)</f>
        <v/>
      </c>
      <c r="J415" s="9" t="str">
        <f>IF([1]开闭所环网柜分支箱!J415="","",[1]开闭所环网柜分支箱!J415)</f>
        <v/>
      </c>
    </row>
    <row r="416" spans="1:10" x14ac:dyDescent="0.15">
      <c r="A416" s="9" t="str">
        <f>IF([1]开闭所环网柜分支箱!A416="","",[1]开闭所环网柜分支箱!A416)</f>
        <v/>
      </c>
      <c r="B416" s="9" t="str">
        <f>IF([1]开闭所环网柜分支箱!B416="","",[1]开闭所环网柜分支箱!B416)</f>
        <v/>
      </c>
      <c r="C416" s="9" t="str">
        <f>IF([1]开闭所环网柜分支箱!C416="","",[1]开闭所环网柜分支箱!C416)</f>
        <v/>
      </c>
      <c r="D416" s="9" t="str">
        <f>IF([1]开闭所环网柜分支箱!D416="","",[1]开闭所环网柜分支箱!D416)</f>
        <v/>
      </c>
      <c r="E416" s="9" t="str">
        <f>IF([1]开闭所环网柜分支箱!E416="","",[1]开闭所环网柜分支箱!E416)</f>
        <v/>
      </c>
      <c r="F416" s="9" t="str">
        <f>IF([1]开闭所环网柜分支箱!F416="","",[1]开闭所环网柜分支箱!F416)</f>
        <v/>
      </c>
      <c r="G416" s="9" t="str">
        <f>IF([1]开闭所环网柜分支箱!G416="","",[1]开闭所环网柜分支箱!G416)</f>
        <v/>
      </c>
      <c r="H416" s="9" t="str">
        <f>IF([1]开闭所环网柜分支箱!H416="","",[1]开闭所环网柜分支箱!H416)</f>
        <v/>
      </c>
      <c r="I416" s="9" t="str">
        <f>IF([1]开闭所环网柜分支箱!I416="","",[1]开闭所环网柜分支箱!I416)</f>
        <v/>
      </c>
      <c r="J416" s="9" t="str">
        <f>IF([1]开闭所环网柜分支箱!J416="","",[1]开闭所环网柜分支箱!J416)</f>
        <v/>
      </c>
    </row>
    <row r="417" spans="1:10" x14ac:dyDescent="0.15">
      <c r="A417" s="9" t="str">
        <f>IF([1]开闭所环网柜分支箱!A417="","",[1]开闭所环网柜分支箱!A417)</f>
        <v/>
      </c>
      <c r="B417" s="9" t="str">
        <f>IF([1]开闭所环网柜分支箱!B417="","",[1]开闭所环网柜分支箱!B417)</f>
        <v/>
      </c>
      <c r="C417" s="9" t="str">
        <f>IF([1]开闭所环网柜分支箱!C417="","",[1]开闭所环网柜分支箱!C417)</f>
        <v/>
      </c>
      <c r="D417" s="9" t="str">
        <f>IF([1]开闭所环网柜分支箱!D417="","",[1]开闭所环网柜分支箱!D417)</f>
        <v/>
      </c>
      <c r="E417" s="9" t="str">
        <f>IF([1]开闭所环网柜分支箱!E417="","",[1]开闭所环网柜分支箱!E417)</f>
        <v/>
      </c>
      <c r="F417" s="9" t="str">
        <f>IF([1]开闭所环网柜分支箱!F417="","",[1]开闭所环网柜分支箱!F417)</f>
        <v/>
      </c>
      <c r="G417" s="9" t="str">
        <f>IF([1]开闭所环网柜分支箱!G417="","",[1]开闭所环网柜分支箱!G417)</f>
        <v/>
      </c>
      <c r="H417" s="9" t="str">
        <f>IF([1]开闭所环网柜分支箱!H417="","",[1]开闭所环网柜分支箱!H417)</f>
        <v/>
      </c>
      <c r="I417" s="9" t="str">
        <f>IF([1]开闭所环网柜分支箱!I417="","",[1]开闭所环网柜分支箱!I417)</f>
        <v/>
      </c>
      <c r="J417" s="9" t="str">
        <f>IF([1]开闭所环网柜分支箱!J417="","",[1]开闭所环网柜分支箱!J417)</f>
        <v/>
      </c>
    </row>
    <row r="418" spans="1:10" x14ac:dyDescent="0.15">
      <c r="A418" s="9" t="str">
        <f>IF([1]开闭所环网柜分支箱!A418="","",[1]开闭所环网柜分支箱!A418)</f>
        <v/>
      </c>
      <c r="B418" s="9" t="str">
        <f>IF([1]开闭所环网柜分支箱!B418="","",[1]开闭所环网柜分支箱!B418)</f>
        <v/>
      </c>
      <c r="C418" s="9" t="str">
        <f>IF([1]开闭所环网柜分支箱!C418="","",[1]开闭所环网柜分支箱!C418)</f>
        <v/>
      </c>
      <c r="D418" s="9" t="str">
        <f>IF([1]开闭所环网柜分支箱!D418="","",[1]开闭所环网柜分支箱!D418)</f>
        <v/>
      </c>
      <c r="E418" s="9" t="str">
        <f>IF([1]开闭所环网柜分支箱!E418="","",[1]开闭所环网柜分支箱!E418)</f>
        <v/>
      </c>
      <c r="F418" s="9" t="str">
        <f>IF([1]开闭所环网柜分支箱!F418="","",[1]开闭所环网柜分支箱!F418)</f>
        <v/>
      </c>
      <c r="G418" s="9" t="str">
        <f>IF([1]开闭所环网柜分支箱!G418="","",[1]开闭所环网柜分支箱!G418)</f>
        <v/>
      </c>
      <c r="H418" s="9" t="str">
        <f>IF([1]开闭所环网柜分支箱!H418="","",[1]开闭所环网柜分支箱!H418)</f>
        <v/>
      </c>
      <c r="I418" s="9" t="str">
        <f>IF([1]开闭所环网柜分支箱!I418="","",[1]开闭所环网柜分支箱!I418)</f>
        <v/>
      </c>
      <c r="J418" s="9" t="str">
        <f>IF([1]开闭所环网柜分支箱!J418="","",[1]开闭所环网柜分支箱!J418)</f>
        <v/>
      </c>
    </row>
    <row r="419" spans="1:10" x14ac:dyDescent="0.15">
      <c r="A419" s="9" t="str">
        <f>IF([1]开闭所环网柜分支箱!A419="","",[1]开闭所环网柜分支箱!A419)</f>
        <v/>
      </c>
      <c r="B419" s="9" t="str">
        <f>IF([1]开闭所环网柜分支箱!B419="","",[1]开闭所环网柜分支箱!B419)</f>
        <v/>
      </c>
      <c r="C419" s="9" t="str">
        <f>IF([1]开闭所环网柜分支箱!C419="","",[1]开闭所环网柜分支箱!C419)</f>
        <v/>
      </c>
      <c r="D419" s="9" t="str">
        <f>IF([1]开闭所环网柜分支箱!D419="","",[1]开闭所环网柜分支箱!D419)</f>
        <v/>
      </c>
      <c r="E419" s="9" t="str">
        <f>IF([1]开闭所环网柜分支箱!E419="","",[1]开闭所环网柜分支箱!E419)</f>
        <v/>
      </c>
      <c r="F419" s="9" t="str">
        <f>IF([1]开闭所环网柜分支箱!F419="","",[1]开闭所环网柜分支箱!F419)</f>
        <v/>
      </c>
      <c r="G419" s="9" t="str">
        <f>IF([1]开闭所环网柜分支箱!G419="","",[1]开闭所环网柜分支箱!G419)</f>
        <v/>
      </c>
      <c r="H419" s="9" t="str">
        <f>IF([1]开闭所环网柜分支箱!H419="","",[1]开闭所环网柜分支箱!H419)</f>
        <v/>
      </c>
      <c r="I419" s="9" t="str">
        <f>IF([1]开闭所环网柜分支箱!I419="","",[1]开闭所环网柜分支箱!I419)</f>
        <v/>
      </c>
      <c r="J419" s="9" t="str">
        <f>IF([1]开闭所环网柜分支箱!J419="","",[1]开闭所环网柜分支箱!J419)</f>
        <v/>
      </c>
    </row>
    <row r="420" spans="1:10" x14ac:dyDescent="0.15">
      <c r="A420" s="9" t="str">
        <f>IF([1]开闭所环网柜分支箱!A420="","",[1]开闭所环网柜分支箱!A420)</f>
        <v/>
      </c>
      <c r="B420" s="9" t="str">
        <f>IF([1]开闭所环网柜分支箱!B420="","",[1]开闭所环网柜分支箱!B420)</f>
        <v/>
      </c>
      <c r="C420" s="9" t="str">
        <f>IF([1]开闭所环网柜分支箱!C420="","",[1]开闭所环网柜分支箱!C420)</f>
        <v/>
      </c>
      <c r="D420" s="9" t="str">
        <f>IF([1]开闭所环网柜分支箱!D420="","",[1]开闭所环网柜分支箱!D420)</f>
        <v/>
      </c>
      <c r="E420" s="9" t="str">
        <f>IF([1]开闭所环网柜分支箱!E420="","",[1]开闭所环网柜分支箱!E420)</f>
        <v/>
      </c>
      <c r="F420" s="9" t="str">
        <f>IF([1]开闭所环网柜分支箱!F420="","",[1]开闭所环网柜分支箱!F420)</f>
        <v/>
      </c>
      <c r="G420" s="9" t="str">
        <f>IF([1]开闭所环网柜分支箱!G420="","",[1]开闭所环网柜分支箱!G420)</f>
        <v/>
      </c>
      <c r="H420" s="9" t="str">
        <f>IF([1]开闭所环网柜分支箱!H420="","",[1]开闭所环网柜分支箱!H420)</f>
        <v/>
      </c>
      <c r="I420" s="9" t="str">
        <f>IF([1]开闭所环网柜分支箱!I420="","",[1]开闭所环网柜分支箱!I420)</f>
        <v/>
      </c>
      <c r="J420" s="9" t="str">
        <f>IF([1]开闭所环网柜分支箱!J420="","",[1]开闭所环网柜分支箱!J420)</f>
        <v/>
      </c>
    </row>
    <row r="421" spans="1:10" x14ac:dyDescent="0.15">
      <c r="A421" s="9" t="str">
        <f>IF([1]开闭所环网柜分支箱!A421="","",[1]开闭所环网柜分支箱!A421)</f>
        <v/>
      </c>
      <c r="B421" s="9" t="str">
        <f>IF([1]开闭所环网柜分支箱!B421="","",[1]开闭所环网柜分支箱!B421)</f>
        <v/>
      </c>
      <c r="C421" s="9" t="str">
        <f>IF([1]开闭所环网柜分支箱!C421="","",[1]开闭所环网柜分支箱!C421)</f>
        <v/>
      </c>
      <c r="D421" s="9" t="str">
        <f>IF([1]开闭所环网柜分支箱!D421="","",[1]开闭所环网柜分支箱!D421)</f>
        <v/>
      </c>
      <c r="E421" s="9" t="str">
        <f>IF([1]开闭所环网柜分支箱!E421="","",[1]开闭所环网柜分支箱!E421)</f>
        <v/>
      </c>
      <c r="F421" s="9" t="str">
        <f>IF([1]开闭所环网柜分支箱!F421="","",[1]开闭所环网柜分支箱!F421)</f>
        <v/>
      </c>
      <c r="G421" s="9" t="str">
        <f>IF([1]开闭所环网柜分支箱!G421="","",[1]开闭所环网柜分支箱!G421)</f>
        <v/>
      </c>
      <c r="H421" s="9" t="str">
        <f>IF([1]开闭所环网柜分支箱!H421="","",[1]开闭所环网柜分支箱!H421)</f>
        <v/>
      </c>
      <c r="I421" s="9" t="str">
        <f>IF([1]开闭所环网柜分支箱!I421="","",[1]开闭所环网柜分支箱!I421)</f>
        <v/>
      </c>
      <c r="J421" s="9" t="str">
        <f>IF([1]开闭所环网柜分支箱!J421="","",[1]开闭所环网柜分支箱!J421)</f>
        <v/>
      </c>
    </row>
    <row r="422" spans="1:10" x14ac:dyDescent="0.15">
      <c r="A422" s="9" t="str">
        <f>IF([1]开闭所环网柜分支箱!A422="","",[1]开闭所环网柜分支箱!A422)</f>
        <v/>
      </c>
      <c r="B422" s="9" t="str">
        <f>IF([1]开闭所环网柜分支箱!B422="","",[1]开闭所环网柜分支箱!B422)</f>
        <v/>
      </c>
      <c r="C422" s="9" t="str">
        <f>IF([1]开闭所环网柜分支箱!C422="","",[1]开闭所环网柜分支箱!C422)</f>
        <v/>
      </c>
      <c r="D422" s="9" t="str">
        <f>IF([1]开闭所环网柜分支箱!D422="","",[1]开闭所环网柜分支箱!D422)</f>
        <v/>
      </c>
      <c r="E422" s="9" t="str">
        <f>IF([1]开闭所环网柜分支箱!E422="","",[1]开闭所环网柜分支箱!E422)</f>
        <v/>
      </c>
      <c r="F422" s="9" t="str">
        <f>IF([1]开闭所环网柜分支箱!F422="","",[1]开闭所环网柜分支箱!F422)</f>
        <v/>
      </c>
      <c r="G422" s="9" t="str">
        <f>IF([1]开闭所环网柜分支箱!G422="","",[1]开闭所环网柜分支箱!G422)</f>
        <v/>
      </c>
      <c r="H422" s="9" t="str">
        <f>IF([1]开闭所环网柜分支箱!H422="","",[1]开闭所环网柜分支箱!H422)</f>
        <v/>
      </c>
      <c r="I422" s="9" t="str">
        <f>IF([1]开闭所环网柜分支箱!I422="","",[1]开闭所环网柜分支箱!I422)</f>
        <v/>
      </c>
      <c r="J422" s="9" t="str">
        <f>IF([1]开闭所环网柜分支箱!J422="","",[1]开闭所环网柜分支箱!J422)</f>
        <v/>
      </c>
    </row>
    <row r="423" spans="1:10" x14ac:dyDescent="0.15">
      <c r="A423" s="9" t="str">
        <f>IF([1]开闭所环网柜分支箱!A423="","",[1]开闭所环网柜分支箱!A423)</f>
        <v/>
      </c>
      <c r="B423" s="9" t="str">
        <f>IF([1]开闭所环网柜分支箱!B423="","",[1]开闭所环网柜分支箱!B423)</f>
        <v/>
      </c>
      <c r="C423" s="9" t="str">
        <f>IF([1]开闭所环网柜分支箱!C423="","",[1]开闭所环网柜分支箱!C423)</f>
        <v/>
      </c>
      <c r="D423" s="9" t="str">
        <f>IF([1]开闭所环网柜分支箱!D423="","",[1]开闭所环网柜分支箱!D423)</f>
        <v/>
      </c>
      <c r="E423" s="9" t="str">
        <f>IF([1]开闭所环网柜分支箱!E423="","",[1]开闭所环网柜分支箱!E423)</f>
        <v/>
      </c>
      <c r="F423" s="9" t="str">
        <f>IF([1]开闭所环网柜分支箱!F423="","",[1]开闭所环网柜分支箱!F423)</f>
        <v/>
      </c>
      <c r="G423" s="9" t="str">
        <f>IF([1]开闭所环网柜分支箱!G423="","",[1]开闭所环网柜分支箱!G423)</f>
        <v/>
      </c>
      <c r="H423" s="9" t="str">
        <f>IF([1]开闭所环网柜分支箱!H423="","",[1]开闭所环网柜分支箱!H423)</f>
        <v/>
      </c>
      <c r="I423" s="9" t="str">
        <f>IF([1]开闭所环网柜分支箱!I423="","",[1]开闭所环网柜分支箱!I423)</f>
        <v/>
      </c>
      <c r="J423" s="9" t="str">
        <f>IF([1]开闭所环网柜分支箱!J423="","",[1]开闭所环网柜分支箱!J423)</f>
        <v/>
      </c>
    </row>
    <row r="424" spans="1:10" x14ac:dyDescent="0.15">
      <c r="A424" s="9" t="str">
        <f>IF([1]开闭所环网柜分支箱!A424="","",[1]开闭所环网柜分支箱!A424)</f>
        <v/>
      </c>
      <c r="B424" s="9" t="str">
        <f>IF([1]开闭所环网柜分支箱!B424="","",[1]开闭所环网柜分支箱!B424)</f>
        <v/>
      </c>
      <c r="C424" s="9" t="str">
        <f>IF([1]开闭所环网柜分支箱!C424="","",[1]开闭所环网柜分支箱!C424)</f>
        <v/>
      </c>
      <c r="D424" s="9" t="str">
        <f>IF([1]开闭所环网柜分支箱!D424="","",[1]开闭所环网柜分支箱!D424)</f>
        <v/>
      </c>
      <c r="E424" s="9" t="str">
        <f>IF([1]开闭所环网柜分支箱!E424="","",[1]开闭所环网柜分支箱!E424)</f>
        <v/>
      </c>
      <c r="F424" s="9" t="str">
        <f>IF([1]开闭所环网柜分支箱!F424="","",[1]开闭所环网柜分支箱!F424)</f>
        <v/>
      </c>
      <c r="G424" s="9" t="str">
        <f>IF([1]开闭所环网柜分支箱!G424="","",[1]开闭所环网柜分支箱!G424)</f>
        <v/>
      </c>
      <c r="H424" s="9" t="str">
        <f>IF([1]开闭所环网柜分支箱!H424="","",[1]开闭所环网柜分支箱!H424)</f>
        <v/>
      </c>
      <c r="I424" s="9" t="str">
        <f>IF([1]开闭所环网柜分支箱!I424="","",[1]开闭所环网柜分支箱!I424)</f>
        <v/>
      </c>
      <c r="J424" s="9" t="str">
        <f>IF([1]开闭所环网柜分支箱!J424="","",[1]开闭所环网柜分支箱!J424)</f>
        <v/>
      </c>
    </row>
    <row r="425" spans="1:10" x14ac:dyDescent="0.15">
      <c r="A425" s="9" t="str">
        <f>IF([1]开闭所环网柜分支箱!A425="","",[1]开闭所环网柜分支箱!A425)</f>
        <v/>
      </c>
      <c r="B425" s="9" t="str">
        <f>IF([1]开闭所环网柜分支箱!B425="","",[1]开闭所环网柜分支箱!B425)</f>
        <v/>
      </c>
      <c r="C425" s="9" t="str">
        <f>IF([1]开闭所环网柜分支箱!C425="","",[1]开闭所环网柜分支箱!C425)</f>
        <v/>
      </c>
      <c r="D425" s="9" t="str">
        <f>IF([1]开闭所环网柜分支箱!D425="","",[1]开闭所环网柜分支箱!D425)</f>
        <v/>
      </c>
      <c r="E425" s="9" t="str">
        <f>IF([1]开闭所环网柜分支箱!E425="","",[1]开闭所环网柜分支箱!E425)</f>
        <v/>
      </c>
      <c r="F425" s="9" t="str">
        <f>IF([1]开闭所环网柜分支箱!F425="","",[1]开闭所环网柜分支箱!F425)</f>
        <v/>
      </c>
      <c r="G425" s="9" t="str">
        <f>IF([1]开闭所环网柜分支箱!G425="","",[1]开闭所环网柜分支箱!G425)</f>
        <v/>
      </c>
      <c r="H425" s="9" t="str">
        <f>IF([1]开闭所环网柜分支箱!H425="","",[1]开闭所环网柜分支箱!H425)</f>
        <v/>
      </c>
      <c r="I425" s="9" t="str">
        <f>IF([1]开闭所环网柜分支箱!I425="","",[1]开闭所环网柜分支箱!I425)</f>
        <v/>
      </c>
      <c r="J425" s="9" t="str">
        <f>IF([1]开闭所环网柜分支箱!J425="","",[1]开闭所环网柜分支箱!J425)</f>
        <v/>
      </c>
    </row>
    <row r="426" spans="1:10" x14ac:dyDescent="0.15">
      <c r="A426" s="9" t="str">
        <f>IF([1]开闭所环网柜分支箱!A426="","",[1]开闭所环网柜分支箱!A426)</f>
        <v/>
      </c>
      <c r="B426" s="9" t="str">
        <f>IF([1]开闭所环网柜分支箱!B426="","",[1]开闭所环网柜分支箱!B426)</f>
        <v/>
      </c>
      <c r="C426" s="9" t="str">
        <f>IF([1]开闭所环网柜分支箱!C426="","",[1]开闭所环网柜分支箱!C426)</f>
        <v/>
      </c>
      <c r="D426" s="9" t="str">
        <f>IF([1]开闭所环网柜分支箱!D426="","",[1]开闭所环网柜分支箱!D426)</f>
        <v/>
      </c>
      <c r="E426" s="9" t="str">
        <f>IF([1]开闭所环网柜分支箱!E426="","",[1]开闭所环网柜分支箱!E426)</f>
        <v/>
      </c>
      <c r="F426" s="9" t="str">
        <f>IF([1]开闭所环网柜分支箱!F426="","",[1]开闭所环网柜分支箱!F426)</f>
        <v/>
      </c>
      <c r="G426" s="9" t="str">
        <f>IF([1]开闭所环网柜分支箱!G426="","",[1]开闭所环网柜分支箱!G426)</f>
        <v/>
      </c>
      <c r="H426" s="9" t="str">
        <f>IF([1]开闭所环网柜分支箱!H426="","",[1]开闭所环网柜分支箱!H426)</f>
        <v/>
      </c>
      <c r="I426" s="9" t="str">
        <f>IF([1]开闭所环网柜分支箱!I426="","",[1]开闭所环网柜分支箱!I426)</f>
        <v/>
      </c>
      <c r="J426" s="9" t="str">
        <f>IF([1]开闭所环网柜分支箱!J426="","",[1]开闭所环网柜分支箱!J426)</f>
        <v/>
      </c>
    </row>
    <row r="427" spans="1:10" x14ac:dyDescent="0.15">
      <c r="A427" s="9" t="str">
        <f>IF([1]开闭所环网柜分支箱!A427="","",[1]开闭所环网柜分支箱!A427)</f>
        <v/>
      </c>
      <c r="B427" s="9" t="str">
        <f>IF([1]开闭所环网柜分支箱!B427="","",[1]开闭所环网柜分支箱!B427)</f>
        <v/>
      </c>
      <c r="C427" s="9" t="str">
        <f>IF([1]开闭所环网柜分支箱!C427="","",[1]开闭所环网柜分支箱!C427)</f>
        <v/>
      </c>
      <c r="D427" s="9" t="str">
        <f>IF([1]开闭所环网柜分支箱!D427="","",[1]开闭所环网柜分支箱!D427)</f>
        <v/>
      </c>
      <c r="E427" s="9" t="str">
        <f>IF([1]开闭所环网柜分支箱!E427="","",[1]开闭所环网柜分支箱!E427)</f>
        <v/>
      </c>
      <c r="F427" s="9" t="str">
        <f>IF([1]开闭所环网柜分支箱!F427="","",[1]开闭所环网柜分支箱!F427)</f>
        <v/>
      </c>
      <c r="G427" s="9" t="str">
        <f>IF([1]开闭所环网柜分支箱!G427="","",[1]开闭所环网柜分支箱!G427)</f>
        <v/>
      </c>
      <c r="H427" s="9" t="str">
        <f>IF([1]开闭所环网柜分支箱!H427="","",[1]开闭所环网柜分支箱!H427)</f>
        <v/>
      </c>
      <c r="I427" s="9" t="str">
        <f>IF([1]开闭所环网柜分支箱!I427="","",[1]开闭所环网柜分支箱!I427)</f>
        <v/>
      </c>
      <c r="J427" s="9" t="str">
        <f>IF([1]开闭所环网柜分支箱!J427="","",[1]开闭所环网柜分支箱!J427)</f>
        <v/>
      </c>
    </row>
    <row r="428" spans="1:10" x14ac:dyDescent="0.15">
      <c r="A428" s="9" t="str">
        <f>IF([1]开闭所环网柜分支箱!A428="","",[1]开闭所环网柜分支箱!A428)</f>
        <v/>
      </c>
      <c r="B428" s="9" t="str">
        <f>IF([1]开闭所环网柜分支箱!B428="","",[1]开闭所环网柜分支箱!B428)</f>
        <v/>
      </c>
      <c r="C428" s="9" t="str">
        <f>IF([1]开闭所环网柜分支箱!C428="","",[1]开闭所环网柜分支箱!C428)</f>
        <v/>
      </c>
      <c r="D428" s="9" t="str">
        <f>IF([1]开闭所环网柜分支箱!D428="","",[1]开闭所环网柜分支箱!D428)</f>
        <v/>
      </c>
      <c r="E428" s="9" t="str">
        <f>IF([1]开闭所环网柜分支箱!E428="","",[1]开闭所环网柜分支箱!E428)</f>
        <v/>
      </c>
      <c r="F428" s="9" t="str">
        <f>IF([1]开闭所环网柜分支箱!F428="","",[1]开闭所环网柜分支箱!F428)</f>
        <v/>
      </c>
      <c r="G428" s="9" t="str">
        <f>IF([1]开闭所环网柜分支箱!G428="","",[1]开闭所环网柜分支箱!G428)</f>
        <v/>
      </c>
      <c r="H428" s="9" t="str">
        <f>IF([1]开闭所环网柜分支箱!H428="","",[1]开闭所环网柜分支箱!H428)</f>
        <v/>
      </c>
      <c r="I428" s="9" t="str">
        <f>IF([1]开闭所环网柜分支箱!I428="","",[1]开闭所环网柜分支箱!I428)</f>
        <v/>
      </c>
      <c r="J428" s="9" t="str">
        <f>IF([1]开闭所环网柜分支箱!J428="","",[1]开闭所环网柜分支箱!J428)</f>
        <v/>
      </c>
    </row>
    <row r="429" spans="1:10" x14ac:dyDescent="0.15">
      <c r="A429" s="9" t="str">
        <f>IF([1]开闭所环网柜分支箱!A429="","",[1]开闭所环网柜分支箱!A429)</f>
        <v/>
      </c>
      <c r="B429" s="9" t="str">
        <f>IF([1]开闭所环网柜分支箱!B429="","",[1]开闭所环网柜分支箱!B429)</f>
        <v/>
      </c>
      <c r="C429" s="9" t="str">
        <f>IF([1]开闭所环网柜分支箱!C429="","",[1]开闭所环网柜分支箱!C429)</f>
        <v/>
      </c>
      <c r="D429" s="9" t="str">
        <f>IF([1]开闭所环网柜分支箱!D429="","",[1]开闭所环网柜分支箱!D429)</f>
        <v/>
      </c>
      <c r="E429" s="9" t="str">
        <f>IF([1]开闭所环网柜分支箱!E429="","",[1]开闭所环网柜分支箱!E429)</f>
        <v/>
      </c>
      <c r="F429" s="9" t="str">
        <f>IF([1]开闭所环网柜分支箱!F429="","",[1]开闭所环网柜分支箱!F429)</f>
        <v/>
      </c>
      <c r="G429" s="9" t="str">
        <f>IF([1]开闭所环网柜分支箱!G429="","",[1]开闭所环网柜分支箱!G429)</f>
        <v/>
      </c>
      <c r="H429" s="9" t="str">
        <f>IF([1]开闭所环网柜分支箱!H429="","",[1]开闭所环网柜分支箱!H429)</f>
        <v/>
      </c>
      <c r="I429" s="9" t="str">
        <f>IF([1]开闭所环网柜分支箱!I429="","",[1]开闭所环网柜分支箱!I429)</f>
        <v/>
      </c>
      <c r="J429" s="9" t="str">
        <f>IF([1]开闭所环网柜分支箱!J429="","",[1]开闭所环网柜分支箱!J429)</f>
        <v/>
      </c>
    </row>
    <row r="430" spans="1:10" x14ac:dyDescent="0.15">
      <c r="A430" s="9" t="str">
        <f>IF([1]开闭所环网柜分支箱!A430="","",[1]开闭所环网柜分支箱!A430)</f>
        <v/>
      </c>
      <c r="B430" s="9" t="str">
        <f>IF([1]开闭所环网柜分支箱!B430="","",[1]开闭所环网柜分支箱!B430)</f>
        <v/>
      </c>
      <c r="C430" s="9" t="str">
        <f>IF([1]开闭所环网柜分支箱!C430="","",[1]开闭所环网柜分支箱!C430)</f>
        <v/>
      </c>
      <c r="D430" s="9" t="str">
        <f>IF([1]开闭所环网柜分支箱!D430="","",[1]开闭所环网柜分支箱!D430)</f>
        <v/>
      </c>
      <c r="E430" s="9" t="str">
        <f>IF([1]开闭所环网柜分支箱!E430="","",[1]开闭所环网柜分支箱!E430)</f>
        <v/>
      </c>
      <c r="F430" s="9" t="str">
        <f>IF([1]开闭所环网柜分支箱!F430="","",[1]开闭所环网柜分支箱!F430)</f>
        <v/>
      </c>
      <c r="G430" s="9" t="str">
        <f>IF([1]开闭所环网柜分支箱!G430="","",[1]开闭所环网柜分支箱!G430)</f>
        <v/>
      </c>
      <c r="H430" s="9" t="str">
        <f>IF([1]开闭所环网柜分支箱!H430="","",[1]开闭所环网柜分支箱!H430)</f>
        <v/>
      </c>
      <c r="I430" s="9" t="str">
        <f>IF([1]开闭所环网柜分支箱!I430="","",[1]开闭所环网柜分支箱!I430)</f>
        <v/>
      </c>
      <c r="J430" s="9" t="str">
        <f>IF([1]开闭所环网柜分支箱!J430="","",[1]开闭所环网柜分支箱!J430)</f>
        <v/>
      </c>
    </row>
    <row r="431" spans="1:10" x14ac:dyDescent="0.15">
      <c r="A431" s="9" t="str">
        <f>IF([1]开闭所环网柜分支箱!A431="","",[1]开闭所环网柜分支箱!A431)</f>
        <v/>
      </c>
      <c r="B431" s="9" t="str">
        <f>IF([1]开闭所环网柜分支箱!B431="","",[1]开闭所环网柜分支箱!B431)</f>
        <v/>
      </c>
      <c r="C431" s="9" t="str">
        <f>IF([1]开闭所环网柜分支箱!C431="","",[1]开闭所环网柜分支箱!C431)</f>
        <v/>
      </c>
      <c r="D431" s="9" t="str">
        <f>IF([1]开闭所环网柜分支箱!D431="","",[1]开闭所环网柜分支箱!D431)</f>
        <v/>
      </c>
      <c r="E431" s="9" t="str">
        <f>IF([1]开闭所环网柜分支箱!E431="","",[1]开闭所环网柜分支箱!E431)</f>
        <v/>
      </c>
      <c r="F431" s="9" t="str">
        <f>IF([1]开闭所环网柜分支箱!F431="","",[1]开闭所环网柜分支箱!F431)</f>
        <v/>
      </c>
      <c r="G431" s="9" t="str">
        <f>IF([1]开闭所环网柜分支箱!G431="","",[1]开闭所环网柜分支箱!G431)</f>
        <v/>
      </c>
      <c r="H431" s="9" t="str">
        <f>IF([1]开闭所环网柜分支箱!H431="","",[1]开闭所环网柜分支箱!H431)</f>
        <v/>
      </c>
      <c r="I431" s="9" t="str">
        <f>IF([1]开闭所环网柜分支箱!I431="","",[1]开闭所环网柜分支箱!I431)</f>
        <v/>
      </c>
      <c r="J431" s="9" t="str">
        <f>IF([1]开闭所环网柜分支箱!J431="","",[1]开闭所环网柜分支箱!J431)</f>
        <v/>
      </c>
    </row>
    <row r="432" spans="1:10" x14ac:dyDescent="0.15">
      <c r="A432" s="9" t="str">
        <f>IF([1]开闭所环网柜分支箱!A432="","",[1]开闭所环网柜分支箱!A432)</f>
        <v/>
      </c>
      <c r="B432" s="9" t="str">
        <f>IF([1]开闭所环网柜分支箱!B432="","",[1]开闭所环网柜分支箱!B432)</f>
        <v/>
      </c>
      <c r="C432" s="9" t="str">
        <f>IF([1]开闭所环网柜分支箱!C432="","",[1]开闭所环网柜分支箱!C432)</f>
        <v/>
      </c>
      <c r="D432" s="9" t="str">
        <f>IF([1]开闭所环网柜分支箱!D432="","",[1]开闭所环网柜分支箱!D432)</f>
        <v/>
      </c>
      <c r="E432" s="9" t="str">
        <f>IF([1]开闭所环网柜分支箱!E432="","",[1]开闭所环网柜分支箱!E432)</f>
        <v/>
      </c>
      <c r="F432" s="9" t="str">
        <f>IF([1]开闭所环网柜分支箱!F432="","",[1]开闭所环网柜分支箱!F432)</f>
        <v/>
      </c>
      <c r="G432" s="9" t="str">
        <f>IF([1]开闭所环网柜分支箱!G432="","",[1]开闭所环网柜分支箱!G432)</f>
        <v/>
      </c>
      <c r="H432" s="9" t="str">
        <f>IF([1]开闭所环网柜分支箱!H432="","",[1]开闭所环网柜分支箱!H432)</f>
        <v/>
      </c>
      <c r="I432" s="9" t="str">
        <f>IF([1]开闭所环网柜分支箱!I432="","",[1]开闭所环网柜分支箱!I432)</f>
        <v/>
      </c>
      <c r="J432" s="9" t="str">
        <f>IF([1]开闭所环网柜分支箱!J432="","",[1]开闭所环网柜分支箱!J432)</f>
        <v/>
      </c>
    </row>
    <row r="433" spans="1:10" x14ac:dyDescent="0.15">
      <c r="A433" s="9" t="str">
        <f>IF([1]开闭所环网柜分支箱!A433="","",[1]开闭所环网柜分支箱!A433)</f>
        <v/>
      </c>
      <c r="B433" s="9" t="str">
        <f>IF([1]开闭所环网柜分支箱!B433="","",[1]开闭所环网柜分支箱!B433)</f>
        <v/>
      </c>
      <c r="C433" s="9" t="str">
        <f>IF([1]开闭所环网柜分支箱!C433="","",[1]开闭所环网柜分支箱!C433)</f>
        <v/>
      </c>
      <c r="D433" s="9" t="str">
        <f>IF([1]开闭所环网柜分支箱!D433="","",[1]开闭所环网柜分支箱!D433)</f>
        <v/>
      </c>
      <c r="E433" s="9" t="str">
        <f>IF([1]开闭所环网柜分支箱!E433="","",[1]开闭所环网柜分支箱!E433)</f>
        <v/>
      </c>
      <c r="F433" s="9" t="str">
        <f>IF([1]开闭所环网柜分支箱!F433="","",[1]开闭所环网柜分支箱!F433)</f>
        <v/>
      </c>
      <c r="G433" s="9" t="str">
        <f>IF([1]开闭所环网柜分支箱!G433="","",[1]开闭所环网柜分支箱!G433)</f>
        <v/>
      </c>
      <c r="H433" s="9" t="str">
        <f>IF([1]开闭所环网柜分支箱!H433="","",[1]开闭所环网柜分支箱!H433)</f>
        <v/>
      </c>
      <c r="I433" s="9" t="str">
        <f>IF([1]开闭所环网柜分支箱!I433="","",[1]开闭所环网柜分支箱!I433)</f>
        <v/>
      </c>
      <c r="J433" s="9" t="str">
        <f>IF([1]开闭所环网柜分支箱!J433="","",[1]开闭所环网柜分支箱!J433)</f>
        <v/>
      </c>
    </row>
    <row r="434" spans="1:10" x14ac:dyDescent="0.15">
      <c r="A434" s="9" t="str">
        <f>IF([1]开闭所环网柜分支箱!A434="","",[1]开闭所环网柜分支箱!A434)</f>
        <v/>
      </c>
      <c r="B434" s="9" t="str">
        <f>IF([1]开闭所环网柜分支箱!B434="","",[1]开闭所环网柜分支箱!B434)</f>
        <v/>
      </c>
      <c r="C434" s="9" t="str">
        <f>IF([1]开闭所环网柜分支箱!C434="","",[1]开闭所环网柜分支箱!C434)</f>
        <v/>
      </c>
      <c r="D434" s="9" t="str">
        <f>IF([1]开闭所环网柜分支箱!D434="","",[1]开闭所环网柜分支箱!D434)</f>
        <v/>
      </c>
      <c r="E434" s="9" t="str">
        <f>IF([1]开闭所环网柜分支箱!E434="","",[1]开闭所环网柜分支箱!E434)</f>
        <v/>
      </c>
      <c r="F434" s="9" t="str">
        <f>IF([1]开闭所环网柜分支箱!F434="","",[1]开闭所环网柜分支箱!F434)</f>
        <v/>
      </c>
      <c r="G434" s="9" t="str">
        <f>IF([1]开闭所环网柜分支箱!G434="","",[1]开闭所环网柜分支箱!G434)</f>
        <v/>
      </c>
      <c r="H434" s="9" t="str">
        <f>IF([1]开闭所环网柜分支箱!H434="","",[1]开闭所环网柜分支箱!H434)</f>
        <v/>
      </c>
      <c r="I434" s="9" t="str">
        <f>IF([1]开闭所环网柜分支箱!I434="","",[1]开闭所环网柜分支箱!I434)</f>
        <v/>
      </c>
      <c r="J434" s="9" t="str">
        <f>IF([1]开闭所环网柜分支箱!J434="","",[1]开闭所环网柜分支箱!J434)</f>
        <v/>
      </c>
    </row>
    <row r="435" spans="1:10" x14ac:dyDescent="0.15">
      <c r="A435" s="9" t="str">
        <f>IF([1]开闭所环网柜分支箱!A435="","",[1]开闭所环网柜分支箱!A435)</f>
        <v/>
      </c>
      <c r="B435" s="9" t="str">
        <f>IF([1]开闭所环网柜分支箱!B435="","",[1]开闭所环网柜分支箱!B435)</f>
        <v/>
      </c>
      <c r="C435" s="9" t="str">
        <f>IF([1]开闭所环网柜分支箱!C435="","",[1]开闭所环网柜分支箱!C435)</f>
        <v/>
      </c>
      <c r="D435" s="9" t="str">
        <f>IF([1]开闭所环网柜分支箱!D435="","",[1]开闭所环网柜分支箱!D435)</f>
        <v/>
      </c>
      <c r="E435" s="9" t="str">
        <f>IF([1]开闭所环网柜分支箱!E435="","",[1]开闭所环网柜分支箱!E435)</f>
        <v/>
      </c>
      <c r="F435" s="9" t="str">
        <f>IF([1]开闭所环网柜分支箱!F435="","",[1]开闭所环网柜分支箱!F435)</f>
        <v/>
      </c>
      <c r="G435" s="9" t="str">
        <f>IF([1]开闭所环网柜分支箱!G435="","",[1]开闭所环网柜分支箱!G435)</f>
        <v/>
      </c>
      <c r="H435" s="9" t="str">
        <f>IF([1]开闭所环网柜分支箱!H435="","",[1]开闭所环网柜分支箱!H435)</f>
        <v/>
      </c>
      <c r="I435" s="9" t="str">
        <f>IF([1]开闭所环网柜分支箱!I435="","",[1]开闭所环网柜分支箱!I435)</f>
        <v/>
      </c>
      <c r="J435" s="9" t="str">
        <f>IF([1]开闭所环网柜分支箱!J435="","",[1]开闭所环网柜分支箱!J435)</f>
        <v/>
      </c>
    </row>
    <row r="436" spans="1:10" x14ac:dyDescent="0.15">
      <c r="A436" s="9" t="str">
        <f>IF([1]开闭所环网柜分支箱!A436="","",[1]开闭所环网柜分支箱!A436)</f>
        <v/>
      </c>
      <c r="B436" s="9" t="str">
        <f>IF([1]开闭所环网柜分支箱!B436="","",[1]开闭所环网柜分支箱!B436)</f>
        <v/>
      </c>
      <c r="C436" s="9" t="str">
        <f>IF([1]开闭所环网柜分支箱!C436="","",[1]开闭所环网柜分支箱!C436)</f>
        <v/>
      </c>
      <c r="D436" s="9" t="str">
        <f>IF([1]开闭所环网柜分支箱!D436="","",[1]开闭所环网柜分支箱!D436)</f>
        <v/>
      </c>
      <c r="E436" s="9" t="str">
        <f>IF([1]开闭所环网柜分支箱!E436="","",[1]开闭所环网柜分支箱!E436)</f>
        <v/>
      </c>
      <c r="F436" s="9" t="str">
        <f>IF([1]开闭所环网柜分支箱!F436="","",[1]开闭所环网柜分支箱!F436)</f>
        <v/>
      </c>
      <c r="G436" s="9" t="str">
        <f>IF([1]开闭所环网柜分支箱!G436="","",[1]开闭所环网柜分支箱!G436)</f>
        <v/>
      </c>
      <c r="H436" s="9" t="str">
        <f>IF([1]开闭所环网柜分支箱!H436="","",[1]开闭所环网柜分支箱!H436)</f>
        <v/>
      </c>
      <c r="I436" s="9" t="str">
        <f>IF([1]开闭所环网柜分支箱!I436="","",[1]开闭所环网柜分支箱!I436)</f>
        <v/>
      </c>
      <c r="J436" s="9" t="str">
        <f>IF([1]开闭所环网柜分支箱!J436="","",[1]开闭所环网柜分支箱!J436)</f>
        <v/>
      </c>
    </row>
    <row r="437" spans="1:10" x14ac:dyDescent="0.15">
      <c r="A437" s="9" t="str">
        <f>IF([1]开闭所环网柜分支箱!A437="","",[1]开闭所环网柜分支箱!A437)</f>
        <v/>
      </c>
      <c r="B437" s="9" t="str">
        <f>IF([1]开闭所环网柜分支箱!B437="","",[1]开闭所环网柜分支箱!B437)</f>
        <v/>
      </c>
      <c r="C437" s="9" t="str">
        <f>IF([1]开闭所环网柜分支箱!C437="","",[1]开闭所环网柜分支箱!C437)</f>
        <v/>
      </c>
      <c r="D437" s="9" t="str">
        <f>IF([1]开闭所环网柜分支箱!D437="","",[1]开闭所环网柜分支箱!D437)</f>
        <v/>
      </c>
      <c r="E437" s="9" t="str">
        <f>IF([1]开闭所环网柜分支箱!E437="","",[1]开闭所环网柜分支箱!E437)</f>
        <v/>
      </c>
      <c r="F437" s="9" t="str">
        <f>IF([1]开闭所环网柜分支箱!F437="","",[1]开闭所环网柜分支箱!F437)</f>
        <v/>
      </c>
      <c r="G437" s="9" t="str">
        <f>IF([1]开闭所环网柜分支箱!G437="","",[1]开闭所环网柜分支箱!G437)</f>
        <v/>
      </c>
      <c r="H437" s="9" t="str">
        <f>IF([1]开闭所环网柜分支箱!H437="","",[1]开闭所环网柜分支箱!H437)</f>
        <v/>
      </c>
      <c r="I437" s="9" t="str">
        <f>IF([1]开闭所环网柜分支箱!I437="","",[1]开闭所环网柜分支箱!I437)</f>
        <v/>
      </c>
      <c r="J437" s="9" t="str">
        <f>IF([1]开闭所环网柜分支箱!J437="","",[1]开闭所环网柜分支箱!J437)</f>
        <v/>
      </c>
    </row>
    <row r="438" spans="1:10" x14ac:dyDescent="0.15">
      <c r="A438" s="9" t="str">
        <f>IF([1]开闭所环网柜分支箱!A438="","",[1]开闭所环网柜分支箱!A438)</f>
        <v/>
      </c>
      <c r="B438" s="9" t="str">
        <f>IF([1]开闭所环网柜分支箱!B438="","",[1]开闭所环网柜分支箱!B438)</f>
        <v/>
      </c>
      <c r="C438" s="9" t="str">
        <f>IF([1]开闭所环网柜分支箱!C438="","",[1]开闭所环网柜分支箱!C438)</f>
        <v/>
      </c>
      <c r="D438" s="9" t="str">
        <f>IF([1]开闭所环网柜分支箱!D438="","",[1]开闭所环网柜分支箱!D438)</f>
        <v/>
      </c>
      <c r="E438" s="9" t="str">
        <f>IF([1]开闭所环网柜分支箱!E438="","",[1]开闭所环网柜分支箱!E438)</f>
        <v/>
      </c>
      <c r="F438" s="9" t="str">
        <f>IF([1]开闭所环网柜分支箱!F438="","",[1]开闭所环网柜分支箱!F438)</f>
        <v/>
      </c>
      <c r="G438" s="9" t="str">
        <f>IF([1]开闭所环网柜分支箱!G438="","",[1]开闭所环网柜分支箱!G438)</f>
        <v/>
      </c>
      <c r="H438" s="9" t="str">
        <f>IF([1]开闭所环网柜分支箱!H438="","",[1]开闭所环网柜分支箱!H438)</f>
        <v/>
      </c>
      <c r="I438" s="9" t="str">
        <f>IF([1]开闭所环网柜分支箱!I438="","",[1]开闭所环网柜分支箱!I438)</f>
        <v/>
      </c>
      <c r="J438" s="9" t="str">
        <f>IF([1]开闭所环网柜分支箱!J438="","",[1]开闭所环网柜分支箱!J438)</f>
        <v/>
      </c>
    </row>
    <row r="439" spans="1:10" x14ac:dyDescent="0.15">
      <c r="A439" s="9" t="str">
        <f>IF([1]开闭所环网柜分支箱!A439="","",[1]开闭所环网柜分支箱!A439)</f>
        <v/>
      </c>
      <c r="B439" s="9" t="str">
        <f>IF([1]开闭所环网柜分支箱!B439="","",[1]开闭所环网柜分支箱!B439)</f>
        <v/>
      </c>
      <c r="C439" s="9" t="str">
        <f>IF([1]开闭所环网柜分支箱!C439="","",[1]开闭所环网柜分支箱!C439)</f>
        <v/>
      </c>
      <c r="D439" s="9" t="str">
        <f>IF([1]开闭所环网柜分支箱!D439="","",[1]开闭所环网柜分支箱!D439)</f>
        <v/>
      </c>
      <c r="E439" s="9" t="str">
        <f>IF([1]开闭所环网柜分支箱!E439="","",[1]开闭所环网柜分支箱!E439)</f>
        <v/>
      </c>
      <c r="F439" s="9" t="str">
        <f>IF([1]开闭所环网柜分支箱!F439="","",[1]开闭所环网柜分支箱!F439)</f>
        <v/>
      </c>
      <c r="G439" s="9" t="str">
        <f>IF([1]开闭所环网柜分支箱!G439="","",[1]开闭所环网柜分支箱!G439)</f>
        <v/>
      </c>
      <c r="H439" s="9" t="str">
        <f>IF([1]开闭所环网柜分支箱!H439="","",[1]开闭所环网柜分支箱!H439)</f>
        <v/>
      </c>
      <c r="I439" s="9" t="str">
        <f>IF([1]开闭所环网柜分支箱!I439="","",[1]开闭所环网柜分支箱!I439)</f>
        <v/>
      </c>
      <c r="J439" s="9" t="str">
        <f>IF([1]开闭所环网柜分支箱!J439="","",[1]开闭所环网柜分支箱!J439)</f>
        <v/>
      </c>
    </row>
    <row r="440" spans="1:10" x14ac:dyDescent="0.15">
      <c r="A440" s="9" t="str">
        <f>IF([1]开闭所环网柜分支箱!A440="","",[1]开闭所环网柜分支箱!A440)</f>
        <v/>
      </c>
      <c r="B440" s="9" t="str">
        <f>IF([1]开闭所环网柜分支箱!B440="","",[1]开闭所环网柜分支箱!B440)</f>
        <v/>
      </c>
      <c r="C440" s="9" t="str">
        <f>IF([1]开闭所环网柜分支箱!C440="","",[1]开闭所环网柜分支箱!C440)</f>
        <v/>
      </c>
      <c r="D440" s="9" t="str">
        <f>IF([1]开闭所环网柜分支箱!D440="","",[1]开闭所环网柜分支箱!D440)</f>
        <v/>
      </c>
      <c r="E440" s="9" t="str">
        <f>IF([1]开闭所环网柜分支箱!E440="","",[1]开闭所环网柜分支箱!E440)</f>
        <v/>
      </c>
      <c r="F440" s="9" t="str">
        <f>IF([1]开闭所环网柜分支箱!F440="","",[1]开闭所环网柜分支箱!F440)</f>
        <v/>
      </c>
      <c r="G440" s="9" t="str">
        <f>IF([1]开闭所环网柜分支箱!G440="","",[1]开闭所环网柜分支箱!G440)</f>
        <v/>
      </c>
      <c r="H440" s="9" t="str">
        <f>IF([1]开闭所环网柜分支箱!H440="","",[1]开闭所环网柜分支箱!H440)</f>
        <v/>
      </c>
      <c r="I440" s="9" t="str">
        <f>IF([1]开闭所环网柜分支箱!I440="","",[1]开闭所环网柜分支箱!I440)</f>
        <v/>
      </c>
      <c r="J440" s="9" t="str">
        <f>IF([1]开闭所环网柜分支箱!J440="","",[1]开闭所环网柜分支箱!J440)</f>
        <v/>
      </c>
    </row>
    <row r="441" spans="1:10" x14ac:dyDescent="0.15">
      <c r="A441" s="9" t="str">
        <f>IF([1]开闭所环网柜分支箱!A441="","",[1]开闭所环网柜分支箱!A441)</f>
        <v/>
      </c>
      <c r="B441" s="9" t="str">
        <f>IF([1]开闭所环网柜分支箱!B441="","",[1]开闭所环网柜分支箱!B441)</f>
        <v/>
      </c>
      <c r="C441" s="9" t="str">
        <f>IF([1]开闭所环网柜分支箱!C441="","",[1]开闭所环网柜分支箱!C441)</f>
        <v/>
      </c>
      <c r="D441" s="9" t="str">
        <f>IF([1]开闭所环网柜分支箱!D441="","",[1]开闭所环网柜分支箱!D441)</f>
        <v/>
      </c>
      <c r="E441" s="9" t="str">
        <f>IF([1]开闭所环网柜分支箱!E441="","",[1]开闭所环网柜分支箱!E441)</f>
        <v/>
      </c>
      <c r="F441" s="9" t="str">
        <f>IF([1]开闭所环网柜分支箱!F441="","",[1]开闭所环网柜分支箱!F441)</f>
        <v/>
      </c>
      <c r="G441" s="9" t="str">
        <f>IF([1]开闭所环网柜分支箱!G441="","",[1]开闭所环网柜分支箱!G441)</f>
        <v/>
      </c>
      <c r="H441" s="9" t="str">
        <f>IF([1]开闭所环网柜分支箱!H441="","",[1]开闭所环网柜分支箱!H441)</f>
        <v/>
      </c>
      <c r="I441" s="9" t="str">
        <f>IF([1]开闭所环网柜分支箱!I441="","",[1]开闭所环网柜分支箱!I441)</f>
        <v/>
      </c>
      <c r="J441" s="9" t="str">
        <f>IF([1]开闭所环网柜分支箱!J441="","",[1]开闭所环网柜分支箱!J441)</f>
        <v/>
      </c>
    </row>
    <row r="442" spans="1:10" x14ac:dyDescent="0.15">
      <c r="A442" s="9" t="str">
        <f>IF([1]开闭所环网柜分支箱!A442="","",[1]开闭所环网柜分支箱!A442)</f>
        <v/>
      </c>
      <c r="B442" s="9" t="str">
        <f>IF([1]开闭所环网柜分支箱!B442="","",[1]开闭所环网柜分支箱!B442)</f>
        <v/>
      </c>
      <c r="C442" s="9" t="str">
        <f>IF([1]开闭所环网柜分支箱!C442="","",[1]开闭所环网柜分支箱!C442)</f>
        <v/>
      </c>
      <c r="D442" s="9" t="str">
        <f>IF([1]开闭所环网柜分支箱!D442="","",[1]开闭所环网柜分支箱!D442)</f>
        <v/>
      </c>
      <c r="E442" s="9" t="str">
        <f>IF([1]开闭所环网柜分支箱!E442="","",[1]开闭所环网柜分支箱!E442)</f>
        <v/>
      </c>
      <c r="F442" s="9" t="str">
        <f>IF([1]开闭所环网柜分支箱!F442="","",[1]开闭所环网柜分支箱!F442)</f>
        <v/>
      </c>
      <c r="G442" s="9" t="str">
        <f>IF([1]开闭所环网柜分支箱!G442="","",[1]开闭所环网柜分支箱!G442)</f>
        <v/>
      </c>
      <c r="H442" s="9" t="str">
        <f>IF([1]开闭所环网柜分支箱!H442="","",[1]开闭所环网柜分支箱!H442)</f>
        <v/>
      </c>
      <c r="I442" s="9" t="str">
        <f>IF([1]开闭所环网柜分支箱!I442="","",[1]开闭所环网柜分支箱!I442)</f>
        <v/>
      </c>
      <c r="J442" s="9" t="str">
        <f>IF([1]开闭所环网柜分支箱!J442="","",[1]开闭所环网柜分支箱!J442)</f>
        <v/>
      </c>
    </row>
    <row r="443" spans="1:10" x14ac:dyDescent="0.15">
      <c r="A443" s="9" t="str">
        <f>IF([1]开闭所环网柜分支箱!A443="","",[1]开闭所环网柜分支箱!A443)</f>
        <v/>
      </c>
      <c r="B443" s="9" t="str">
        <f>IF([1]开闭所环网柜分支箱!B443="","",[1]开闭所环网柜分支箱!B443)</f>
        <v/>
      </c>
      <c r="C443" s="9" t="str">
        <f>IF([1]开闭所环网柜分支箱!C443="","",[1]开闭所环网柜分支箱!C443)</f>
        <v/>
      </c>
      <c r="D443" s="9" t="str">
        <f>IF([1]开闭所环网柜分支箱!D443="","",[1]开闭所环网柜分支箱!D443)</f>
        <v/>
      </c>
      <c r="E443" s="9" t="str">
        <f>IF([1]开闭所环网柜分支箱!E443="","",[1]开闭所环网柜分支箱!E443)</f>
        <v/>
      </c>
      <c r="F443" s="9" t="str">
        <f>IF([1]开闭所环网柜分支箱!F443="","",[1]开闭所环网柜分支箱!F443)</f>
        <v/>
      </c>
      <c r="G443" s="9" t="str">
        <f>IF([1]开闭所环网柜分支箱!G443="","",[1]开闭所环网柜分支箱!G443)</f>
        <v/>
      </c>
      <c r="H443" s="9" t="str">
        <f>IF([1]开闭所环网柜分支箱!H443="","",[1]开闭所环网柜分支箱!H443)</f>
        <v/>
      </c>
      <c r="I443" s="9" t="str">
        <f>IF([1]开闭所环网柜分支箱!I443="","",[1]开闭所环网柜分支箱!I443)</f>
        <v/>
      </c>
      <c r="J443" s="9" t="str">
        <f>IF([1]开闭所环网柜分支箱!J443="","",[1]开闭所环网柜分支箱!J443)</f>
        <v/>
      </c>
    </row>
    <row r="444" spans="1:10" x14ac:dyDescent="0.15">
      <c r="A444" s="9" t="str">
        <f>IF([1]开闭所环网柜分支箱!A444="","",[1]开闭所环网柜分支箱!A444)</f>
        <v/>
      </c>
      <c r="B444" s="9" t="str">
        <f>IF([1]开闭所环网柜分支箱!B444="","",[1]开闭所环网柜分支箱!B444)</f>
        <v/>
      </c>
      <c r="C444" s="9" t="str">
        <f>IF([1]开闭所环网柜分支箱!C444="","",[1]开闭所环网柜分支箱!C444)</f>
        <v/>
      </c>
      <c r="D444" s="9" t="str">
        <f>IF([1]开闭所环网柜分支箱!D444="","",[1]开闭所环网柜分支箱!D444)</f>
        <v/>
      </c>
      <c r="E444" s="9" t="str">
        <f>IF([1]开闭所环网柜分支箱!E444="","",[1]开闭所环网柜分支箱!E444)</f>
        <v/>
      </c>
      <c r="F444" s="9" t="str">
        <f>IF([1]开闭所环网柜分支箱!F444="","",[1]开闭所环网柜分支箱!F444)</f>
        <v/>
      </c>
      <c r="G444" s="9" t="str">
        <f>IF([1]开闭所环网柜分支箱!G444="","",[1]开闭所环网柜分支箱!G444)</f>
        <v/>
      </c>
      <c r="H444" s="9" t="str">
        <f>IF([1]开闭所环网柜分支箱!H444="","",[1]开闭所环网柜分支箱!H444)</f>
        <v/>
      </c>
      <c r="I444" s="9" t="str">
        <f>IF([1]开闭所环网柜分支箱!I444="","",[1]开闭所环网柜分支箱!I444)</f>
        <v/>
      </c>
      <c r="J444" s="9" t="str">
        <f>IF([1]开闭所环网柜分支箱!J444="","",[1]开闭所环网柜分支箱!J444)</f>
        <v/>
      </c>
    </row>
    <row r="445" spans="1:10" x14ac:dyDescent="0.15">
      <c r="A445" s="9" t="str">
        <f>IF([1]开闭所环网柜分支箱!A445="","",[1]开闭所环网柜分支箱!A445)</f>
        <v/>
      </c>
      <c r="B445" s="9" t="str">
        <f>IF([1]开闭所环网柜分支箱!B445="","",[1]开闭所环网柜分支箱!B445)</f>
        <v/>
      </c>
      <c r="C445" s="9" t="str">
        <f>IF([1]开闭所环网柜分支箱!C445="","",[1]开闭所环网柜分支箱!C445)</f>
        <v/>
      </c>
      <c r="D445" s="9" t="str">
        <f>IF([1]开闭所环网柜分支箱!D445="","",[1]开闭所环网柜分支箱!D445)</f>
        <v/>
      </c>
      <c r="E445" s="9" t="str">
        <f>IF([1]开闭所环网柜分支箱!E445="","",[1]开闭所环网柜分支箱!E445)</f>
        <v/>
      </c>
      <c r="F445" s="9" t="str">
        <f>IF([1]开闭所环网柜分支箱!F445="","",[1]开闭所环网柜分支箱!F445)</f>
        <v/>
      </c>
      <c r="G445" s="9" t="str">
        <f>IF([1]开闭所环网柜分支箱!G445="","",[1]开闭所环网柜分支箱!G445)</f>
        <v/>
      </c>
      <c r="H445" s="9" t="str">
        <f>IF([1]开闭所环网柜分支箱!H445="","",[1]开闭所环网柜分支箱!H445)</f>
        <v/>
      </c>
      <c r="I445" s="9" t="str">
        <f>IF([1]开闭所环网柜分支箱!I445="","",[1]开闭所环网柜分支箱!I445)</f>
        <v/>
      </c>
      <c r="J445" s="9" t="str">
        <f>IF([1]开闭所环网柜分支箱!J445="","",[1]开闭所环网柜分支箱!J445)</f>
        <v/>
      </c>
    </row>
    <row r="446" spans="1:10" x14ac:dyDescent="0.15">
      <c r="A446" s="9" t="str">
        <f>IF([1]开闭所环网柜分支箱!A446="","",[1]开闭所环网柜分支箱!A446)</f>
        <v/>
      </c>
      <c r="B446" s="9" t="str">
        <f>IF([1]开闭所环网柜分支箱!B446="","",[1]开闭所环网柜分支箱!B446)</f>
        <v/>
      </c>
      <c r="C446" s="9" t="str">
        <f>IF([1]开闭所环网柜分支箱!C446="","",[1]开闭所环网柜分支箱!C446)</f>
        <v/>
      </c>
      <c r="D446" s="9" t="str">
        <f>IF([1]开闭所环网柜分支箱!D446="","",[1]开闭所环网柜分支箱!D446)</f>
        <v/>
      </c>
      <c r="E446" s="9" t="str">
        <f>IF([1]开闭所环网柜分支箱!E446="","",[1]开闭所环网柜分支箱!E446)</f>
        <v/>
      </c>
      <c r="F446" s="9" t="str">
        <f>IF([1]开闭所环网柜分支箱!F446="","",[1]开闭所环网柜分支箱!F446)</f>
        <v/>
      </c>
      <c r="G446" s="9" t="str">
        <f>IF([1]开闭所环网柜分支箱!G446="","",[1]开闭所环网柜分支箱!G446)</f>
        <v/>
      </c>
      <c r="H446" s="9" t="str">
        <f>IF([1]开闭所环网柜分支箱!H446="","",[1]开闭所环网柜分支箱!H446)</f>
        <v/>
      </c>
      <c r="I446" s="9" t="str">
        <f>IF([1]开闭所环网柜分支箱!I446="","",[1]开闭所环网柜分支箱!I446)</f>
        <v/>
      </c>
      <c r="J446" s="9" t="str">
        <f>IF([1]开闭所环网柜分支箱!J446="","",[1]开闭所环网柜分支箱!J446)</f>
        <v/>
      </c>
    </row>
    <row r="447" spans="1:10" x14ac:dyDescent="0.15">
      <c r="A447" s="9" t="str">
        <f>IF([1]开闭所环网柜分支箱!A447="","",[1]开闭所环网柜分支箱!A447)</f>
        <v/>
      </c>
      <c r="B447" s="9" t="str">
        <f>IF([1]开闭所环网柜分支箱!B447="","",[1]开闭所环网柜分支箱!B447)</f>
        <v/>
      </c>
      <c r="C447" s="9" t="str">
        <f>IF([1]开闭所环网柜分支箱!C447="","",[1]开闭所环网柜分支箱!C447)</f>
        <v/>
      </c>
      <c r="D447" s="9" t="str">
        <f>IF([1]开闭所环网柜分支箱!D447="","",[1]开闭所环网柜分支箱!D447)</f>
        <v/>
      </c>
      <c r="E447" s="9" t="str">
        <f>IF([1]开闭所环网柜分支箱!E447="","",[1]开闭所环网柜分支箱!E447)</f>
        <v/>
      </c>
      <c r="F447" s="9" t="str">
        <f>IF([1]开闭所环网柜分支箱!F447="","",[1]开闭所环网柜分支箱!F447)</f>
        <v/>
      </c>
      <c r="G447" s="9" t="str">
        <f>IF([1]开闭所环网柜分支箱!G447="","",[1]开闭所环网柜分支箱!G447)</f>
        <v/>
      </c>
      <c r="H447" s="9" t="str">
        <f>IF([1]开闭所环网柜分支箱!H447="","",[1]开闭所环网柜分支箱!H447)</f>
        <v/>
      </c>
      <c r="I447" s="9" t="str">
        <f>IF([1]开闭所环网柜分支箱!I447="","",[1]开闭所环网柜分支箱!I447)</f>
        <v/>
      </c>
      <c r="J447" s="9" t="str">
        <f>IF([1]开闭所环网柜分支箱!J447="","",[1]开闭所环网柜分支箱!J447)</f>
        <v/>
      </c>
    </row>
    <row r="448" spans="1:10" x14ac:dyDescent="0.15">
      <c r="A448" s="9" t="str">
        <f>IF([1]开闭所环网柜分支箱!A448="","",[1]开闭所环网柜分支箱!A448)</f>
        <v/>
      </c>
      <c r="B448" s="9" t="str">
        <f>IF([1]开闭所环网柜分支箱!B448="","",[1]开闭所环网柜分支箱!B448)</f>
        <v/>
      </c>
      <c r="C448" s="9" t="str">
        <f>IF([1]开闭所环网柜分支箱!C448="","",[1]开闭所环网柜分支箱!C448)</f>
        <v/>
      </c>
      <c r="D448" s="9" t="str">
        <f>IF([1]开闭所环网柜分支箱!D448="","",[1]开闭所环网柜分支箱!D448)</f>
        <v/>
      </c>
      <c r="E448" s="9" t="str">
        <f>IF([1]开闭所环网柜分支箱!E448="","",[1]开闭所环网柜分支箱!E448)</f>
        <v/>
      </c>
      <c r="F448" s="9" t="str">
        <f>IF([1]开闭所环网柜分支箱!F448="","",[1]开闭所环网柜分支箱!F448)</f>
        <v/>
      </c>
      <c r="G448" s="9" t="str">
        <f>IF([1]开闭所环网柜分支箱!G448="","",[1]开闭所环网柜分支箱!G448)</f>
        <v/>
      </c>
      <c r="H448" s="9" t="str">
        <f>IF([1]开闭所环网柜分支箱!H448="","",[1]开闭所环网柜分支箱!H448)</f>
        <v/>
      </c>
      <c r="I448" s="9" t="str">
        <f>IF([1]开闭所环网柜分支箱!I448="","",[1]开闭所环网柜分支箱!I448)</f>
        <v/>
      </c>
      <c r="J448" s="9" t="str">
        <f>IF([1]开闭所环网柜分支箱!J448="","",[1]开闭所环网柜分支箱!J448)</f>
        <v/>
      </c>
    </row>
    <row r="449" spans="1:10" x14ac:dyDescent="0.15">
      <c r="A449" s="9" t="str">
        <f>IF([1]开闭所环网柜分支箱!A449="","",[1]开闭所环网柜分支箱!A449)</f>
        <v/>
      </c>
      <c r="B449" s="9" t="str">
        <f>IF([1]开闭所环网柜分支箱!B449="","",[1]开闭所环网柜分支箱!B449)</f>
        <v/>
      </c>
      <c r="C449" s="9" t="str">
        <f>IF([1]开闭所环网柜分支箱!C449="","",[1]开闭所环网柜分支箱!C449)</f>
        <v/>
      </c>
      <c r="D449" s="9" t="str">
        <f>IF([1]开闭所环网柜分支箱!D449="","",[1]开闭所环网柜分支箱!D449)</f>
        <v/>
      </c>
      <c r="E449" s="9" t="str">
        <f>IF([1]开闭所环网柜分支箱!E449="","",[1]开闭所环网柜分支箱!E449)</f>
        <v/>
      </c>
      <c r="F449" s="9" t="str">
        <f>IF([1]开闭所环网柜分支箱!F449="","",[1]开闭所环网柜分支箱!F449)</f>
        <v/>
      </c>
      <c r="G449" s="9" t="str">
        <f>IF([1]开闭所环网柜分支箱!G449="","",[1]开闭所环网柜分支箱!G449)</f>
        <v/>
      </c>
      <c r="H449" s="9" t="str">
        <f>IF([1]开闭所环网柜分支箱!H449="","",[1]开闭所环网柜分支箱!H449)</f>
        <v/>
      </c>
      <c r="I449" s="9" t="str">
        <f>IF([1]开闭所环网柜分支箱!I449="","",[1]开闭所环网柜分支箱!I449)</f>
        <v/>
      </c>
      <c r="J449" s="9" t="str">
        <f>IF([1]开闭所环网柜分支箱!J449="","",[1]开闭所环网柜分支箱!J449)</f>
        <v/>
      </c>
    </row>
    <row r="450" spans="1:10" x14ac:dyDescent="0.15">
      <c r="A450" s="9" t="str">
        <f>IF([1]开闭所环网柜分支箱!A450="","",[1]开闭所环网柜分支箱!A450)</f>
        <v/>
      </c>
      <c r="B450" s="9" t="str">
        <f>IF([1]开闭所环网柜分支箱!B450="","",[1]开闭所环网柜分支箱!B450)</f>
        <v/>
      </c>
      <c r="C450" s="9" t="str">
        <f>IF([1]开闭所环网柜分支箱!C450="","",[1]开闭所环网柜分支箱!C450)</f>
        <v/>
      </c>
      <c r="D450" s="9" t="str">
        <f>IF([1]开闭所环网柜分支箱!D450="","",[1]开闭所环网柜分支箱!D450)</f>
        <v/>
      </c>
      <c r="E450" s="9" t="str">
        <f>IF([1]开闭所环网柜分支箱!E450="","",[1]开闭所环网柜分支箱!E450)</f>
        <v/>
      </c>
      <c r="F450" s="9" t="str">
        <f>IF([1]开闭所环网柜分支箱!F450="","",[1]开闭所环网柜分支箱!F450)</f>
        <v/>
      </c>
      <c r="G450" s="9" t="str">
        <f>IF([1]开闭所环网柜分支箱!G450="","",[1]开闭所环网柜分支箱!G450)</f>
        <v/>
      </c>
      <c r="H450" s="9" t="str">
        <f>IF([1]开闭所环网柜分支箱!H450="","",[1]开闭所环网柜分支箱!H450)</f>
        <v/>
      </c>
      <c r="I450" s="9" t="str">
        <f>IF([1]开闭所环网柜分支箱!I450="","",[1]开闭所环网柜分支箱!I450)</f>
        <v/>
      </c>
      <c r="J450" s="9" t="str">
        <f>IF([1]开闭所环网柜分支箱!J450="","",[1]开闭所环网柜分支箱!J450)</f>
        <v/>
      </c>
    </row>
    <row r="451" spans="1:10" x14ac:dyDescent="0.15">
      <c r="A451" s="9" t="str">
        <f>IF([1]开闭所环网柜分支箱!A451="","",[1]开闭所环网柜分支箱!A451)</f>
        <v/>
      </c>
      <c r="B451" s="9" t="str">
        <f>IF([1]开闭所环网柜分支箱!B451="","",[1]开闭所环网柜分支箱!B451)</f>
        <v/>
      </c>
      <c r="C451" s="9" t="str">
        <f>IF([1]开闭所环网柜分支箱!C451="","",[1]开闭所环网柜分支箱!C451)</f>
        <v/>
      </c>
      <c r="D451" s="9" t="str">
        <f>IF([1]开闭所环网柜分支箱!D451="","",[1]开闭所环网柜分支箱!D451)</f>
        <v/>
      </c>
      <c r="E451" s="9" t="str">
        <f>IF([1]开闭所环网柜分支箱!E451="","",[1]开闭所环网柜分支箱!E451)</f>
        <v/>
      </c>
      <c r="F451" s="9" t="str">
        <f>IF([1]开闭所环网柜分支箱!F451="","",[1]开闭所环网柜分支箱!F451)</f>
        <v/>
      </c>
      <c r="G451" s="9" t="str">
        <f>IF([1]开闭所环网柜分支箱!G451="","",[1]开闭所环网柜分支箱!G451)</f>
        <v/>
      </c>
      <c r="H451" s="9" t="str">
        <f>IF([1]开闭所环网柜分支箱!H451="","",[1]开闭所环网柜分支箱!H451)</f>
        <v/>
      </c>
      <c r="I451" s="9" t="str">
        <f>IF([1]开闭所环网柜分支箱!I451="","",[1]开闭所环网柜分支箱!I451)</f>
        <v/>
      </c>
      <c r="J451" s="9" t="str">
        <f>IF([1]开闭所环网柜分支箱!J451="","",[1]开闭所环网柜分支箱!J451)</f>
        <v/>
      </c>
    </row>
    <row r="452" spans="1:10" x14ac:dyDescent="0.15">
      <c r="A452" s="9" t="str">
        <f>IF([1]开闭所环网柜分支箱!A452="","",[1]开闭所环网柜分支箱!A452)</f>
        <v/>
      </c>
      <c r="B452" s="9" t="str">
        <f>IF([1]开闭所环网柜分支箱!B452="","",[1]开闭所环网柜分支箱!B452)</f>
        <v/>
      </c>
      <c r="C452" s="9" t="str">
        <f>IF([1]开闭所环网柜分支箱!C452="","",[1]开闭所环网柜分支箱!C452)</f>
        <v/>
      </c>
      <c r="D452" s="9" t="str">
        <f>IF([1]开闭所环网柜分支箱!D452="","",[1]开闭所环网柜分支箱!D452)</f>
        <v/>
      </c>
      <c r="E452" s="9" t="str">
        <f>IF([1]开闭所环网柜分支箱!E452="","",[1]开闭所环网柜分支箱!E452)</f>
        <v/>
      </c>
      <c r="F452" s="9" t="str">
        <f>IF([1]开闭所环网柜分支箱!F452="","",[1]开闭所环网柜分支箱!F452)</f>
        <v/>
      </c>
      <c r="G452" s="9" t="str">
        <f>IF([1]开闭所环网柜分支箱!G452="","",[1]开闭所环网柜分支箱!G452)</f>
        <v/>
      </c>
      <c r="H452" s="9" t="str">
        <f>IF([1]开闭所环网柜分支箱!H452="","",[1]开闭所环网柜分支箱!H452)</f>
        <v/>
      </c>
      <c r="I452" s="9" t="str">
        <f>IF([1]开闭所环网柜分支箱!I452="","",[1]开闭所环网柜分支箱!I452)</f>
        <v/>
      </c>
      <c r="J452" s="9" t="str">
        <f>IF([1]开闭所环网柜分支箱!J452="","",[1]开闭所环网柜分支箱!J452)</f>
        <v/>
      </c>
    </row>
    <row r="453" spans="1:10" x14ac:dyDescent="0.15">
      <c r="A453" s="9" t="str">
        <f>IF([1]开闭所环网柜分支箱!A453="","",[1]开闭所环网柜分支箱!A453)</f>
        <v/>
      </c>
      <c r="B453" s="9" t="str">
        <f>IF([1]开闭所环网柜分支箱!B453="","",[1]开闭所环网柜分支箱!B453)</f>
        <v/>
      </c>
      <c r="C453" s="9" t="str">
        <f>IF([1]开闭所环网柜分支箱!C453="","",[1]开闭所环网柜分支箱!C453)</f>
        <v/>
      </c>
      <c r="D453" s="9" t="str">
        <f>IF([1]开闭所环网柜分支箱!D453="","",[1]开闭所环网柜分支箱!D453)</f>
        <v/>
      </c>
      <c r="E453" s="9" t="str">
        <f>IF([1]开闭所环网柜分支箱!E453="","",[1]开闭所环网柜分支箱!E453)</f>
        <v/>
      </c>
      <c r="F453" s="9" t="str">
        <f>IF([1]开闭所环网柜分支箱!F453="","",[1]开闭所环网柜分支箱!F453)</f>
        <v/>
      </c>
      <c r="G453" s="9" t="str">
        <f>IF([1]开闭所环网柜分支箱!G453="","",[1]开闭所环网柜分支箱!G453)</f>
        <v/>
      </c>
      <c r="H453" s="9" t="str">
        <f>IF([1]开闭所环网柜分支箱!H453="","",[1]开闭所环网柜分支箱!H453)</f>
        <v/>
      </c>
      <c r="I453" s="9" t="str">
        <f>IF([1]开闭所环网柜分支箱!I453="","",[1]开闭所环网柜分支箱!I453)</f>
        <v/>
      </c>
      <c r="J453" s="9" t="str">
        <f>IF([1]开闭所环网柜分支箱!J453="","",[1]开闭所环网柜分支箱!J453)</f>
        <v/>
      </c>
    </row>
    <row r="454" spans="1:10" x14ac:dyDescent="0.15">
      <c r="A454" s="9" t="str">
        <f>IF([1]开闭所环网柜分支箱!A454="","",[1]开闭所环网柜分支箱!A454)</f>
        <v/>
      </c>
      <c r="B454" s="9" t="str">
        <f>IF([1]开闭所环网柜分支箱!B454="","",[1]开闭所环网柜分支箱!B454)</f>
        <v/>
      </c>
      <c r="C454" s="9" t="str">
        <f>IF([1]开闭所环网柜分支箱!C454="","",[1]开闭所环网柜分支箱!C454)</f>
        <v/>
      </c>
      <c r="D454" s="9" t="str">
        <f>IF([1]开闭所环网柜分支箱!D454="","",[1]开闭所环网柜分支箱!D454)</f>
        <v/>
      </c>
      <c r="E454" s="9" t="str">
        <f>IF([1]开闭所环网柜分支箱!E454="","",[1]开闭所环网柜分支箱!E454)</f>
        <v/>
      </c>
      <c r="F454" s="9" t="str">
        <f>IF([1]开闭所环网柜分支箱!F454="","",[1]开闭所环网柜分支箱!F454)</f>
        <v/>
      </c>
      <c r="G454" s="9" t="str">
        <f>IF([1]开闭所环网柜分支箱!G454="","",[1]开闭所环网柜分支箱!G454)</f>
        <v/>
      </c>
      <c r="H454" s="9" t="str">
        <f>IF([1]开闭所环网柜分支箱!H454="","",[1]开闭所环网柜分支箱!H454)</f>
        <v/>
      </c>
      <c r="I454" s="9" t="str">
        <f>IF([1]开闭所环网柜分支箱!I454="","",[1]开闭所环网柜分支箱!I454)</f>
        <v/>
      </c>
      <c r="J454" s="9" t="str">
        <f>IF([1]开闭所环网柜分支箱!J454="","",[1]开闭所环网柜分支箱!J454)</f>
        <v/>
      </c>
    </row>
    <row r="455" spans="1:10" x14ac:dyDescent="0.15">
      <c r="A455" s="9" t="str">
        <f>IF([1]开闭所环网柜分支箱!A455="","",[1]开闭所环网柜分支箱!A455)</f>
        <v/>
      </c>
      <c r="B455" s="9" t="str">
        <f>IF([1]开闭所环网柜分支箱!B455="","",[1]开闭所环网柜分支箱!B455)</f>
        <v/>
      </c>
      <c r="C455" s="9" t="str">
        <f>IF([1]开闭所环网柜分支箱!C455="","",[1]开闭所环网柜分支箱!C455)</f>
        <v/>
      </c>
      <c r="D455" s="9" t="str">
        <f>IF([1]开闭所环网柜分支箱!D455="","",[1]开闭所环网柜分支箱!D455)</f>
        <v/>
      </c>
      <c r="E455" s="9" t="str">
        <f>IF([1]开闭所环网柜分支箱!E455="","",[1]开闭所环网柜分支箱!E455)</f>
        <v/>
      </c>
      <c r="F455" s="9" t="str">
        <f>IF([1]开闭所环网柜分支箱!F455="","",[1]开闭所环网柜分支箱!F455)</f>
        <v/>
      </c>
      <c r="G455" s="9" t="str">
        <f>IF([1]开闭所环网柜分支箱!G455="","",[1]开闭所环网柜分支箱!G455)</f>
        <v/>
      </c>
      <c r="H455" s="9" t="str">
        <f>IF([1]开闭所环网柜分支箱!H455="","",[1]开闭所环网柜分支箱!H455)</f>
        <v/>
      </c>
      <c r="I455" s="9" t="str">
        <f>IF([1]开闭所环网柜分支箱!I455="","",[1]开闭所环网柜分支箱!I455)</f>
        <v/>
      </c>
      <c r="J455" s="9" t="str">
        <f>IF([1]开闭所环网柜分支箱!J455="","",[1]开闭所环网柜分支箱!J455)</f>
        <v/>
      </c>
    </row>
    <row r="456" spans="1:10" x14ac:dyDescent="0.15">
      <c r="A456" s="9" t="str">
        <f>IF([1]开闭所环网柜分支箱!A456="","",[1]开闭所环网柜分支箱!A456)</f>
        <v/>
      </c>
      <c r="B456" s="9" t="str">
        <f>IF([1]开闭所环网柜分支箱!B456="","",[1]开闭所环网柜分支箱!B456)</f>
        <v/>
      </c>
      <c r="C456" s="9" t="str">
        <f>IF([1]开闭所环网柜分支箱!C456="","",[1]开闭所环网柜分支箱!C456)</f>
        <v/>
      </c>
      <c r="D456" s="9" t="str">
        <f>IF([1]开闭所环网柜分支箱!D456="","",[1]开闭所环网柜分支箱!D456)</f>
        <v/>
      </c>
      <c r="E456" s="9" t="str">
        <f>IF([1]开闭所环网柜分支箱!E456="","",[1]开闭所环网柜分支箱!E456)</f>
        <v/>
      </c>
      <c r="F456" s="9" t="str">
        <f>IF([1]开闭所环网柜分支箱!F456="","",[1]开闭所环网柜分支箱!F456)</f>
        <v/>
      </c>
      <c r="G456" s="9" t="str">
        <f>IF([1]开闭所环网柜分支箱!G456="","",[1]开闭所环网柜分支箱!G456)</f>
        <v/>
      </c>
      <c r="H456" s="9" t="str">
        <f>IF([1]开闭所环网柜分支箱!H456="","",[1]开闭所环网柜分支箱!H456)</f>
        <v/>
      </c>
      <c r="I456" s="9" t="str">
        <f>IF([1]开闭所环网柜分支箱!I456="","",[1]开闭所环网柜分支箱!I456)</f>
        <v/>
      </c>
      <c r="J456" s="9" t="str">
        <f>IF([1]开闭所环网柜分支箱!J456="","",[1]开闭所环网柜分支箱!J456)</f>
        <v/>
      </c>
    </row>
    <row r="457" spans="1:10" x14ac:dyDescent="0.15">
      <c r="A457" s="9" t="str">
        <f>IF([1]开闭所环网柜分支箱!A457="","",[1]开闭所环网柜分支箱!A457)</f>
        <v/>
      </c>
      <c r="B457" s="9" t="str">
        <f>IF([1]开闭所环网柜分支箱!B457="","",[1]开闭所环网柜分支箱!B457)</f>
        <v/>
      </c>
      <c r="C457" s="9" t="str">
        <f>IF([1]开闭所环网柜分支箱!C457="","",[1]开闭所环网柜分支箱!C457)</f>
        <v/>
      </c>
      <c r="D457" s="9" t="str">
        <f>IF([1]开闭所环网柜分支箱!D457="","",[1]开闭所环网柜分支箱!D457)</f>
        <v/>
      </c>
      <c r="E457" s="9" t="str">
        <f>IF([1]开闭所环网柜分支箱!E457="","",[1]开闭所环网柜分支箱!E457)</f>
        <v/>
      </c>
      <c r="F457" s="9" t="str">
        <f>IF([1]开闭所环网柜分支箱!F457="","",[1]开闭所环网柜分支箱!F457)</f>
        <v/>
      </c>
      <c r="G457" s="9" t="str">
        <f>IF([1]开闭所环网柜分支箱!G457="","",[1]开闭所环网柜分支箱!G457)</f>
        <v/>
      </c>
      <c r="H457" s="9" t="str">
        <f>IF([1]开闭所环网柜分支箱!H457="","",[1]开闭所环网柜分支箱!H457)</f>
        <v/>
      </c>
      <c r="I457" s="9" t="str">
        <f>IF([1]开闭所环网柜分支箱!I457="","",[1]开闭所环网柜分支箱!I457)</f>
        <v/>
      </c>
      <c r="J457" s="9" t="str">
        <f>IF([1]开闭所环网柜分支箱!J457="","",[1]开闭所环网柜分支箱!J457)</f>
        <v/>
      </c>
    </row>
    <row r="458" spans="1:10" x14ac:dyDescent="0.15">
      <c r="A458" s="9" t="str">
        <f>IF([1]开闭所环网柜分支箱!A458="","",[1]开闭所环网柜分支箱!A458)</f>
        <v/>
      </c>
      <c r="B458" s="9" t="str">
        <f>IF([1]开闭所环网柜分支箱!B458="","",[1]开闭所环网柜分支箱!B458)</f>
        <v/>
      </c>
      <c r="C458" s="9" t="str">
        <f>IF([1]开闭所环网柜分支箱!C458="","",[1]开闭所环网柜分支箱!C458)</f>
        <v/>
      </c>
      <c r="D458" s="9" t="str">
        <f>IF([1]开闭所环网柜分支箱!D458="","",[1]开闭所环网柜分支箱!D458)</f>
        <v/>
      </c>
      <c r="E458" s="9" t="str">
        <f>IF([1]开闭所环网柜分支箱!E458="","",[1]开闭所环网柜分支箱!E458)</f>
        <v/>
      </c>
      <c r="F458" s="9" t="str">
        <f>IF([1]开闭所环网柜分支箱!F458="","",[1]开闭所环网柜分支箱!F458)</f>
        <v/>
      </c>
      <c r="G458" s="9" t="str">
        <f>IF([1]开闭所环网柜分支箱!G458="","",[1]开闭所环网柜分支箱!G458)</f>
        <v/>
      </c>
      <c r="H458" s="9" t="str">
        <f>IF([1]开闭所环网柜分支箱!H458="","",[1]开闭所环网柜分支箱!H458)</f>
        <v/>
      </c>
      <c r="I458" s="9" t="str">
        <f>IF([1]开闭所环网柜分支箱!I458="","",[1]开闭所环网柜分支箱!I458)</f>
        <v/>
      </c>
      <c r="J458" s="9" t="str">
        <f>IF([1]开闭所环网柜分支箱!J458="","",[1]开闭所环网柜分支箱!J458)</f>
        <v/>
      </c>
    </row>
    <row r="459" spans="1:10" x14ac:dyDescent="0.15">
      <c r="A459" s="9" t="str">
        <f>IF([1]开闭所环网柜分支箱!A459="","",[1]开闭所环网柜分支箱!A459)</f>
        <v/>
      </c>
      <c r="B459" s="9" t="str">
        <f>IF([1]开闭所环网柜分支箱!B459="","",[1]开闭所环网柜分支箱!B459)</f>
        <v/>
      </c>
      <c r="C459" s="9" t="str">
        <f>IF([1]开闭所环网柜分支箱!C459="","",[1]开闭所环网柜分支箱!C459)</f>
        <v/>
      </c>
      <c r="D459" s="9" t="str">
        <f>IF([1]开闭所环网柜分支箱!D459="","",[1]开闭所环网柜分支箱!D459)</f>
        <v/>
      </c>
      <c r="E459" s="9" t="str">
        <f>IF([1]开闭所环网柜分支箱!E459="","",[1]开闭所环网柜分支箱!E459)</f>
        <v/>
      </c>
      <c r="F459" s="9" t="str">
        <f>IF([1]开闭所环网柜分支箱!F459="","",[1]开闭所环网柜分支箱!F459)</f>
        <v/>
      </c>
      <c r="G459" s="9" t="str">
        <f>IF([1]开闭所环网柜分支箱!G459="","",[1]开闭所环网柜分支箱!G459)</f>
        <v/>
      </c>
      <c r="H459" s="9" t="str">
        <f>IF([1]开闭所环网柜分支箱!H459="","",[1]开闭所环网柜分支箱!H459)</f>
        <v/>
      </c>
      <c r="I459" s="9" t="str">
        <f>IF([1]开闭所环网柜分支箱!I459="","",[1]开闭所环网柜分支箱!I459)</f>
        <v/>
      </c>
      <c r="J459" s="9" t="str">
        <f>IF([1]开闭所环网柜分支箱!J459="","",[1]开闭所环网柜分支箱!J459)</f>
        <v/>
      </c>
    </row>
    <row r="460" spans="1:10" x14ac:dyDescent="0.15">
      <c r="A460" s="9" t="str">
        <f>IF([1]开闭所环网柜分支箱!A460="","",[1]开闭所环网柜分支箱!A460)</f>
        <v/>
      </c>
      <c r="B460" s="9" t="str">
        <f>IF([1]开闭所环网柜分支箱!B460="","",[1]开闭所环网柜分支箱!B460)</f>
        <v/>
      </c>
      <c r="C460" s="9" t="str">
        <f>IF([1]开闭所环网柜分支箱!C460="","",[1]开闭所环网柜分支箱!C460)</f>
        <v/>
      </c>
      <c r="D460" s="9" t="str">
        <f>IF([1]开闭所环网柜分支箱!D460="","",[1]开闭所环网柜分支箱!D460)</f>
        <v/>
      </c>
      <c r="E460" s="9" t="str">
        <f>IF([1]开闭所环网柜分支箱!E460="","",[1]开闭所环网柜分支箱!E460)</f>
        <v/>
      </c>
      <c r="F460" s="9" t="str">
        <f>IF([1]开闭所环网柜分支箱!F460="","",[1]开闭所环网柜分支箱!F460)</f>
        <v/>
      </c>
      <c r="G460" s="9" t="str">
        <f>IF([1]开闭所环网柜分支箱!G460="","",[1]开闭所环网柜分支箱!G460)</f>
        <v/>
      </c>
      <c r="H460" s="9" t="str">
        <f>IF([1]开闭所环网柜分支箱!H460="","",[1]开闭所环网柜分支箱!H460)</f>
        <v/>
      </c>
      <c r="I460" s="9" t="str">
        <f>IF([1]开闭所环网柜分支箱!I460="","",[1]开闭所环网柜分支箱!I460)</f>
        <v/>
      </c>
      <c r="J460" s="9" t="str">
        <f>IF([1]开闭所环网柜分支箱!J460="","",[1]开闭所环网柜分支箱!J460)</f>
        <v/>
      </c>
    </row>
    <row r="461" spans="1:10" x14ac:dyDescent="0.15">
      <c r="A461" s="9" t="str">
        <f>IF([1]开闭所环网柜分支箱!A461="","",[1]开闭所环网柜分支箱!A461)</f>
        <v/>
      </c>
      <c r="B461" s="9" t="str">
        <f>IF([1]开闭所环网柜分支箱!B461="","",[1]开闭所环网柜分支箱!B461)</f>
        <v/>
      </c>
      <c r="C461" s="9" t="str">
        <f>IF([1]开闭所环网柜分支箱!C461="","",[1]开闭所环网柜分支箱!C461)</f>
        <v/>
      </c>
      <c r="D461" s="9" t="str">
        <f>IF([1]开闭所环网柜分支箱!D461="","",[1]开闭所环网柜分支箱!D461)</f>
        <v/>
      </c>
      <c r="E461" s="9" t="str">
        <f>IF([1]开闭所环网柜分支箱!E461="","",[1]开闭所环网柜分支箱!E461)</f>
        <v/>
      </c>
      <c r="F461" s="9" t="str">
        <f>IF([1]开闭所环网柜分支箱!F461="","",[1]开闭所环网柜分支箱!F461)</f>
        <v/>
      </c>
      <c r="G461" s="9" t="str">
        <f>IF([1]开闭所环网柜分支箱!G461="","",[1]开闭所环网柜分支箱!G461)</f>
        <v/>
      </c>
      <c r="H461" s="9" t="str">
        <f>IF([1]开闭所环网柜分支箱!H461="","",[1]开闭所环网柜分支箱!H461)</f>
        <v/>
      </c>
      <c r="I461" s="9" t="str">
        <f>IF([1]开闭所环网柜分支箱!I461="","",[1]开闭所环网柜分支箱!I461)</f>
        <v/>
      </c>
      <c r="J461" s="9" t="str">
        <f>IF([1]开闭所环网柜分支箱!J461="","",[1]开闭所环网柜分支箱!J461)</f>
        <v/>
      </c>
    </row>
    <row r="462" spans="1:10" x14ac:dyDescent="0.15">
      <c r="A462" s="9" t="str">
        <f>IF([1]开闭所环网柜分支箱!A462="","",[1]开闭所环网柜分支箱!A462)</f>
        <v/>
      </c>
      <c r="B462" s="9" t="str">
        <f>IF([1]开闭所环网柜分支箱!B462="","",[1]开闭所环网柜分支箱!B462)</f>
        <v/>
      </c>
      <c r="C462" s="9" t="str">
        <f>IF([1]开闭所环网柜分支箱!C462="","",[1]开闭所环网柜分支箱!C462)</f>
        <v/>
      </c>
      <c r="D462" s="9" t="str">
        <f>IF([1]开闭所环网柜分支箱!D462="","",[1]开闭所环网柜分支箱!D462)</f>
        <v/>
      </c>
      <c r="E462" s="9" t="str">
        <f>IF([1]开闭所环网柜分支箱!E462="","",[1]开闭所环网柜分支箱!E462)</f>
        <v/>
      </c>
      <c r="F462" s="9" t="str">
        <f>IF([1]开闭所环网柜分支箱!F462="","",[1]开闭所环网柜分支箱!F462)</f>
        <v/>
      </c>
      <c r="G462" s="9" t="str">
        <f>IF([1]开闭所环网柜分支箱!G462="","",[1]开闭所环网柜分支箱!G462)</f>
        <v/>
      </c>
      <c r="H462" s="9" t="str">
        <f>IF([1]开闭所环网柜分支箱!H462="","",[1]开闭所环网柜分支箱!H462)</f>
        <v/>
      </c>
      <c r="I462" s="9" t="str">
        <f>IF([1]开闭所环网柜分支箱!I462="","",[1]开闭所环网柜分支箱!I462)</f>
        <v/>
      </c>
      <c r="J462" s="9" t="str">
        <f>IF([1]开闭所环网柜分支箱!J462="","",[1]开闭所环网柜分支箱!J462)</f>
        <v/>
      </c>
    </row>
    <row r="463" spans="1:10" x14ac:dyDescent="0.15">
      <c r="A463" s="9" t="str">
        <f>IF([1]开闭所环网柜分支箱!A463="","",[1]开闭所环网柜分支箱!A463)</f>
        <v/>
      </c>
      <c r="B463" s="9" t="str">
        <f>IF([1]开闭所环网柜分支箱!B463="","",[1]开闭所环网柜分支箱!B463)</f>
        <v/>
      </c>
      <c r="C463" s="9" t="str">
        <f>IF([1]开闭所环网柜分支箱!C463="","",[1]开闭所环网柜分支箱!C463)</f>
        <v/>
      </c>
      <c r="D463" s="9" t="str">
        <f>IF([1]开闭所环网柜分支箱!D463="","",[1]开闭所环网柜分支箱!D463)</f>
        <v/>
      </c>
      <c r="E463" s="9" t="str">
        <f>IF([1]开闭所环网柜分支箱!E463="","",[1]开闭所环网柜分支箱!E463)</f>
        <v/>
      </c>
      <c r="F463" s="9" t="str">
        <f>IF([1]开闭所环网柜分支箱!F463="","",[1]开闭所环网柜分支箱!F463)</f>
        <v/>
      </c>
      <c r="G463" s="9" t="str">
        <f>IF([1]开闭所环网柜分支箱!G463="","",[1]开闭所环网柜分支箱!G463)</f>
        <v/>
      </c>
      <c r="H463" s="9" t="str">
        <f>IF([1]开闭所环网柜分支箱!H463="","",[1]开闭所环网柜分支箱!H463)</f>
        <v/>
      </c>
      <c r="I463" s="9" t="str">
        <f>IF([1]开闭所环网柜分支箱!I463="","",[1]开闭所环网柜分支箱!I463)</f>
        <v/>
      </c>
      <c r="J463" s="9" t="str">
        <f>IF([1]开闭所环网柜分支箱!J463="","",[1]开闭所环网柜分支箱!J463)</f>
        <v/>
      </c>
    </row>
    <row r="464" spans="1:10" x14ac:dyDescent="0.15">
      <c r="A464" s="9" t="str">
        <f>IF([1]开闭所环网柜分支箱!A464="","",[1]开闭所环网柜分支箱!A464)</f>
        <v/>
      </c>
      <c r="B464" s="9" t="str">
        <f>IF([1]开闭所环网柜分支箱!B464="","",[1]开闭所环网柜分支箱!B464)</f>
        <v/>
      </c>
      <c r="C464" s="9" t="str">
        <f>IF([1]开闭所环网柜分支箱!C464="","",[1]开闭所环网柜分支箱!C464)</f>
        <v/>
      </c>
      <c r="D464" s="9" t="str">
        <f>IF([1]开闭所环网柜分支箱!D464="","",[1]开闭所环网柜分支箱!D464)</f>
        <v/>
      </c>
      <c r="E464" s="9" t="str">
        <f>IF([1]开闭所环网柜分支箱!E464="","",[1]开闭所环网柜分支箱!E464)</f>
        <v/>
      </c>
      <c r="F464" s="9" t="str">
        <f>IF([1]开闭所环网柜分支箱!F464="","",[1]开闭所环网柜分支箱!F464)</f>
        <v/>
      </c>
      <c r="G464" s="9" t="str">
        <f>IF([1]开闭所环网柜分支箱!G464="","",[1]开闭所环网柜分支箱!G464)</f>
        <v/>
      </c>
      <c r="H464" s="9" t="str">
        <f>IF([1]开闭所环网柜分支箱!H464="","",[1]开闭所环网柜分支箱!H464)</f>
        <v/>
      </c>
      <c r="I464" s="9" t="str">
        <f>IF([1]开闭所环网柜分支箱!I464="","",[1]开闭所环网柜分支箱!I464)</f>
        <v/>
      </c>
      <c r="J464" s="9" t="str">
        <f>IF([1]开闭所环网柜分支箱!J464="","",[1]开闭所环网柜分支箱!J464)</f>
        <v/>
      </c>
    </row>
    <row r="465" spans="1:10" x14ac:dyDescent="0.15">
      <c r="A465" s="9" t="str">
        <f>IF([1]开闭所环网柜分支箱!A465="","",[1]开闭所环网柜分支箱!A465)</f>
        <v/>
      </c>
      <c r="B465" s="9" t="str">
        <f>IF([1]开闭所环网柜分支箱!B465="","",[1]开闭所环网柜分支箱!B465)</f>
        <v/>
      </c>
      <c r="C465" s="9" t="str">
        <f>IF([1]开闭所环网柜分支箱!C465="","",[1]开闭所环网柜分支箱!C465)</f>
        <v/>
      </c>
      <c r="D465" s="9" t="str">
        <f>IF([1]开闭所环网柜分支箱!D465="","",[1]开闭所环网柜分支箱!D465)</f>
        <v/>
      </c>
      <c r="E465" s="9" t="str">
        <f>IF([1]开闭所环网柜分支箱!E465="","",[1]开闭所环网柜分支箱!E465)</f>
        <v/>
      </c>
      <c r="F465" s="9" t="str">
        <f>IF([1]开闭所环网柜分支箱!F465="","",[1]开闭所环网柜分支箱!F465)</f>
        <v/>
      </c>
      <c r="G465" s="9" t="str">
        <f>IF([1]开闭所环网柜分支箱!G465="","",[1]开闭所环网柜分支箱!G465)</f>
        <v/>
      </c>
      <c r="H465" s="9" t="str">
        <f>IF([1]开闭所环网柜分支箱!H465="","",[1]开闭所环网柜分支箱!H465)</f>
        <v/>
      </c>
      <c r="I465" s="9" t="str">
        <f>IF([1]开闭所环网柜分支箱!I465="","",[1]开闭所环网柜分支箱!I465)</f>
        <v/>
      </c>
      <c r="J465" s="9" t="str">
        <f>IF([1]开闭所环网柜分支箱!J465="","",[1]开闭所环网柜分支箱!J465)</f>
        <v/>
      </c>
    </row>
    <row r="466" spans="1:10" x14ac:dyDescent="0.15">
      <c r="A466" s="9" t="str">
        <f>IF([1]开闭所环网柜分支箱!A466="","",[1]开闭所环网柜分支箱!A466)</f>
        <v/>
      </c>
      <c r="B466" s="9" t="str">
        <f>IF([1]开闭所环网柜分支箱!B466="","",[1]开闭所环网柜分支箱!B466)</f>
        <v/>
      </c>
      <c r="C466" s="9" t="str">
        <f>IF([1]开闭所环网柜分支箱!C466="","",[1]开闭所环网柜分支箱!C466)</f>
        <v/>
      </c>
      <c r="D466" s="9" t="str">
        <f>IF([1]开闭所环网柜分支箱!D466="","",[1]开闭所环网柜分支箱!D466)</f>
        <v/>
      </c>
      <c r="E466" s="9" t="str">
        <f>IF([1]开闭所环网柜分支箱!E466="","",[1]开闭所环网柜分支箱!E466)</f>
        <v/>
      </c>
      <c r="F466" s="9" t="str">
        <f>IF([1]开闭所环网柜分支箱!F466="","",[1]开闭所环网柜分支箱!F466)</f>
        <v/>
      </c>
      <c r="G466" s="9" t="str">
        <f>IF([1]开闭所环网柜分支箱!G466="","",[1]开闭所环网柜分支箱!G466)</f>
        <v/>
      </c>
      <c r="H466" s="9" t="str">
        <f>IF([1]开闭所环网柜分支箱!H466="","",[1]开闭所环网柜分支箱!H466)</f>
        <v/>
      </c>
      <c r="I466" s="9" t="str">
        <f>IF([1]开闭所环网柜分支箱!I466="","",[1]开闭所环网柜分支箱!I466)</f>
        <v/>
      </c>
      <c r="J466" s="9" t="str">
        <f>IF([1]开闭所环网柜分支箱!J466="","",[1]开闭所环网柜分支箱!J466)</f>
        <v/>
      </c>
    </row>
    <row r="467" spans="1:10" x14ac:dyDescent="0.15">
      <c r="A467" s="9" t="str">
        <f>IF([1]开闭所环网柜分支箱!A467="","",[1]开闭所环网柜分支箱!A467)</f>
        <v/>
      </c>
      <c r="B467" s="9" t="str">
        <f>IF([1]开闭所环网柜分支箱!B467="","",[1]开闭所环网柜分支箱!B467)</f>
        <v/>
      </c>
      <c r="C467" s="9" t="str">
        <f>IF([1]开闭所环网柜分支箱!C467="","",[1]开闭所环网柜分支箱!C467)</f>
        <v/>
      </c>
      <c r="D467" s="9" t="str">
        <f>IF([1]开闭所环网柜分支箱!D467="","",[1]开闭所环网柜分支箱!D467)</f>
        <v/>
      </c>
      <c r="E467" s="9" t="str">
        <f>IF([1]开闭所环网柜分支箱!E467="","",[1]开闭所环网柜分支箱!E467)</f>
        <v/>
      </c>
      <c r="F467" s="9" t="str">
        <f>IF([1]开闭所环网柜分支箱!F467="","",[1]开闭所环网柜分支箱!F467)</f>
        <v/>
      </c>
      <c r="G467" s="9" t="str">
        <f>IF([1]开闭所环网柜分支箱!G467="","",[1]开闭所环网柜分支箱!G467)</f>
        <v/>
      </c>
      <c r="H467" s="9" t="str">
        <f>IF([1]开闭所环网柜分支箱!H467="","",[1]开闭所环网柜分支箱!H467)</f>
        <v/>
      </c>
      <c r="I467" s="9" t="str">
        <f>IF([1]开闭所环网柜分支箱!I467="","",[1]开闭所环网柜分支箱!I467)</f>
        <v/>
      </c>
      <c r="J467" s="9" t="str">
        <f>IF([1]开闭所环网柜分支箱!J467="","",[1]开闭所环网柜分支箱!J467)</f>
        <v/>
      </c>
    </row>
    <row r="468" spans="1:10" x14ac:dyDescent="0.15">
      <c r="A468" s="9" t="str">
        <f>IF([1]开闭所环网柜分支箱!A468="","",[1]开闭所环网柜分支箱!A468)</f>
        <v/>
      </c>
      <c r="B468" s="9" t="str">
        <f>IF([1]开闭所环网柜分支箱!B468="","",[1]开闭所环网柜分支箱!B468)</f>
        <v/>
      </c>
      <c r="C468" s="9" t="str">
        <f>IF([1]开闭所环网柜分支箱!C468="","",[1]开闭所环网柜分支箱!C468)</f>
        <v/>
      </c>
      <c r="D468" s="9" t="str">
        <f>IF([1]开闭所环网柜分支箱!D468="","",[1]开闭所环网柜分支箱!D468)</f>
        <v/>
      </c>
      <c r="E468" s="9" t="str">
        <f>IF([1]开闭所环网柜分支箱!E468="","",[1]开闭所环网柜分支箱!E468)</f>
        <v/>
      </c>
      <c r="F468" s="9" t="str">
        <f>IF([1]开闭所环网柜分支箱!F468="","",[1]开闭所环网柜分支箱!F468)</f>
        <v/>
      </c>
      <c r="G468" s="9" t="str">
        <f>IF([1]开闭所环网柜分支箱!G468="","",[1]开闭所环网柜分支箱!G468)</f>
        <v/>
      </c>
      <c r="H468" s="9" t="str">
        <f>IF([1]开闭所环网柜分支箱!H468="","",[1]开闭所环网柜分支箱!H468)</f>
        <v/>
      </c>
      <c r="I468" s="9" t="str">
        <f>IF([1]开闭所环网柜分支箱!I468="","",[1]开闭所环网柜分支箱!I468)</f>
        <v/>
      </c>
      <c r="J468" s="9" t="str">
        <f>IF([1]开闭所环网柜分支箱!J468="","",[1]开闭所环网柜分支箱!J468)</f>
        <v/>
      </c>
    </row>
    <row r="469" spans="1:10" x14ac:dyDescent="0.15">
      <c r="A469" s="9" t="str">
        <f>IF([1]开闭所环网柜分支箱!A469="","",[1]开闭所环网柜分支箱!A469)</f>
        <v/>
      </c>
      <c r="B469" s="9" t="str">
        <f>IF([1]开闭所环网柜分支箱!B469="","",[1]开闭所环网柜分支箱!B469)</f>
        <v/>
      </c>
      <c r="C469" s="9" t="str">
        <f>IF([1]开闭所环网柜分支箱!C469="","",[1]开闭所环网柜分支箱!C469)</f>
        <v/>
      </c>
      <c r="D469" s="9" t="str">
        <f>IF([1]开闭所环网柜分支箱!D469="","",[1]开闭所环网柜分支箱!D469)</f>
        <v/>
      </c>
      <c r="E469" s="9" t="str">
        <f>IF([1]开闭所环网柜分支箱!E469="","",[1]开闭所环网柜分支箱!E469)</f>
        <v/>
      </c>
      <c r="F469" s="9" t="str">
        <f>IF([1]开闭所环网柜分支箱!F469="","",[1]开闭所环网柜分支箱!F469)</f>
        <v/>
      </c>
      <c r="G469" s="9" t="str">
        <f>IF([1]开闭所环网柜分支箱!G469="","",[1]开闭所环网柜分支箱!G469)</f>
        <v/>
      </c>
      <c r="H469" s="9" t="str">
        <f>IF([1]开闭所环网柜分支箱!H469="","",[1]开闭所环网柜分支箱!H469)</f>
        <v/>
      </c>
      <c r="I469" s="9" t="str">
        <f>IF([1]开闭所环网柜分支箱!I469="","",[1]开闭所环网柜分支箱!I469)</f>
        <v/>
      </c>
      <c r="J469" s="9" t="str">
        <f>IF([1]开闭所环网柜分支箱!J469="","",[1]开闭所环网柜分支箱!J469)</f>
        <v/>
      </c>
    </row>
    <row r="470" spans="1:10" x14ac:dyDescent="0.15">
      <c r="A470" s="9" t="str">
        <f>IF([1]开闭所环网柜分支箱!A470="","",[1]开闭所环网柜分支箱!A470)</f>
        <v/>
      </c>
      <c r="B470" s="9" t="str">
        <f>IF([1]开闭所环网柜分支箱!B470="","",[1]开闭所环网柜分支箱!B470)</f>
        <v/>
      </c>
      <c r="C470" s="9" t="str">
        <f>IF([1]开闭所环网柜分支箱!C470="","",[1]开闭所环网柜分支箱!C470)</f>
        <v/>
      </c>
      <c r="D470" s="9" t="str">
        <f>IF([1]开闭所环网柜分支箱!D470="","",[1]开闭所环网柜分支箱!D470)</f>
        <v/>
      </c>
      <c r="E470" s="9" t="str">
        <f>IF([1]开闭所环网柜分支箱!E470="","",[1]开闭所环网柜分支箱!E470)</f>
        <v/>
      </c>
      <c r="F470" s="9" t="str">
        <f>IF([1]开闭所环网柜分支箱!F470="","",[1]开闭所环网柜分支箱!F470)</f>
        <v/>
      </c>
      <c r="G470" s="9" t="str">
        <f>IF([1]开闭所环网柜分支箱!G470="","",[1]开闭所环网柜分支箱!G470)</f>
        <v/>
      </c>
      <c r="H470" s="9" t="str">
        <f>IF([1]开闭所环网柜分支箱!H470="","",[1]开闭所环网柜分支箱!H470)</f>
        <v/>
      </c>
      <c r="I470" s="9" t="str">
        <f>IF([1]开闭所环网柜分支箱!I470="","",[1]开闭所环网柜分支箱!I470)</f>
        <v/>
      </c>
      <c r="J470" s="9" t="str">
        <f>IF([1]开闭所环网柜分支箱!J470="","",[1]开闭所环网柜分支箱!J470)</f>
        <v/>
      </c>
    </row>
    <row r="471" spans="1:10" x14ac:dyDescent="0.15">
      <c r="A471" s="9" t="str">
        <f>IF([1]开闭所环网柜分支箱!A471="","",[1]开闭所环网柜分支箱!A471)</f>
        <v/>
      </c>
      <c r="B471" s="9" t="str">
        <f>IF([1]开闭所环网柜分支箱!B471="","",[1]开闭所环网柜分支箱!B471)</f>
        <v/>
      </c>
      <c r="C471" s="9" t="str">
        <f>IF([1]开闭所环网柜分支箱!C471="","",[1]开闭所环网柜分支箱!C471)</f>
        <v/>
      </c>
      <c r="D471" s="9" t="str">
        <f>IF([1]开闭所环网柜分支箱!D471="","",[1]开闭所环网柜分支箱!D471)</f>
        <v/>
      </c>
      <c r="E471" s="9" t="str">
        <f>IF([1]开闭所环网柜分支箱!E471="","",[1]开闭所环网柜分支箱!E471)</f>
        <v/>
      </c>
      <c r="F471" s="9" t="str">
        <f>IF([1]开闭所环网柜分支箱!F471="","",[1]开闭所环网柜分支箱!F471)</f>
        <v/>
      </c>
      <c r="G471" s="9" t="str">
        <f>IF([1]开闭所环网柜分支箱!G471="","",[1]开闭所环网柜分支箱!G471)</f>
        <v/>
      </c>
      <c r="H471" s="9" t="str">
        <f>IF([1]开闭所环网柜分支箱!H471="","",[1]开闭所环网柜分支箱!H471)</f>
        <v/>
      </c>
      <c r="I471" s="9" t="str">
        <f>IF([1]开闭所环网柜分支箱!I471="","",[1]开闭所环网柜分支箱!I471)</f>
        <v/>
      </c>
      <c r="J471" s="9" t="str">
        <f>IF([1]开闭所环网柜分支箱!J471="","",[1]开闭所环网柜分支箱!J471)</f>
        <v/>
      </c>
    </row>
    <row r="472" spans="1:10" x14ac:dyDescent="0.15">
      <c r="A472" s="9" t="str">
        <f>IF([1]开闭所环网柜分支箱!A472="","",[1]开闭所环网柜分支箱!A472)</f>
        <v/>
      </c>
      <c r="B472" s="9" t="str">
        <f>IF([1]开闭所环网柜分支箱!B472="","",[1]开闭所环网柜分支箱!B472)</f>
        <v/>
      </c>
      <c r="C472" s="9" t="str">
        <f>IF([1]开闭所环网柜分支箱!C472="","",[1]开闭所环网柜分支箱!C472)</f>
        <v/>
      </c>
      <c r="D472" s="9" t="str">
        <f>IF([1]开闭所环网柜分支箱!D472="","",[1]开闭所环网柜分支箱!D472)</f>
        <v/>
      </c>
      <c r="E472" s="9" t="str">
        <f>IF([1]开闭所环网柜分支箱!E472="","",[1]开闭所环网柜分支箱!E472)</f>
        <v/>
      </c>
      <c r="F472" s="9" t="str">
        <f>IF([1]开闭所环网柜分支箱!F472="","",[1]开闭所环网柜分支箱!F472)</f>
        <v/>
      </c>
      <c r="G472" s="9" t="str">
        <f>IF([1]开闭所环网柜分支箱!G472="","",[1]开闭所环网柜分支箱!G472)</f>
        <v/>
      </c>
      <c r="H472" s="9" t="str">
        <f>IF([1]开闭所环网柜分支箱!H472="","",[1]开闭所环网柜分支箱!H472)</f>
        <v/>
      </c>
      <c r="I472" s="9" t="str">
        <f>IF([1]开闭所环网柜分支箱!I472="","",[1]开闭所环网柜分支箱!I472)</f>
        <v/>
      </c>
      <c r="J472" s="9" t="str">
        <f>IF([1]开闭所环网柜分支箱!J472="","",[1]开闭所环网柜分支箱!J472)</f>
        <v/>
      </c>
    </row>
    <row r="473" spans="1:10" x14ac:dyDescent="0.15">
      <c r="A473" s="9" t="str">
        <f>IF([1]开闭所环网柜分支箱!A473="","",[1]开闭所环网柜分支箱!A473)</f>
        <v/>
      </c>
      <c r="B473" s="9" t="str">
        <f>IF([1]开闭所环网柜分支箱!B473="","",[1]开闭所环网柜分支箱!B473)</f>
        <v/>
      </c>
      <c r="C473" s="9" t="str">
        <f>IF([1]开闭所环网柜分支箱!C473="","",[1]开闭所环网柜分支箱!C473)</f>
        <v/>
      </c>
      <c r="D473" s="9" t="str">
        <f>IF([1]开闭所环网柜分支箱!D473="","",[1]开闭所环网柜分支箱!D473)</f>
        <v/>
      </c>
      <c r="E473" s="9" t="str">
        <f>IF([1]开闭所环网柜分支箱!E473="","",[1]开闭所环网柜分支箱!E473)</f>
        <v/>
      </c>
      <c r="F473" s="9" t="str">
        <f>IF([1]开闭所环网柜分支箱!F473="","",[1]开闭所环网柜分支箱!F473)</f>
        <v/>
      </c>
      <c r="G473" s="9" t="str">
        <f>IF([1]开闭所环网柜分支箱!G473="","",[1]开闭所环网柜分支箱!G473)</f>
        <v/>
      </c>
      <c r="H473" s="9" t="str">
        <f>IF([1]开闭所环网柜分支箱!H473="","",[1]开闭所环网柜分支箱!H473)</f>
        <v/>
      </c>
      <c r="I473" s="9" t="str">
        <f>IF([1]开闭所环网柜分支箱!I473="","",[1]开闭所环网柜分支箱!I473)</f>
        <v/>
      </c>
      <c r="J473" s="9" t="str">
        <f>IF([1]开闭所环网柜分支箱!J473="","",[1]开闭所环网柜分支箱!J473)</f>
        <v/>
      </c>
    </row>
    <row r="474" spans="1:10" x14ac:dyDescent="0.15">
      <c r="A474" s="9" t="str">
        <f>IF([1]开闭所环网柜分支箱!A474="","",[1]开闭所环网柜分支箱!A474)</f>
        <v/>
      </c>
      <c r="B474" s="9" t="str">
        <f>IF([1]开闭所环网柜分支箱!B474="","",[1]开闭所环网柜分支箱!B474)</f>
        <v/>
      </c>
      <c r="C474" s="9" t="str">
        <f>IF([1]开闭所环网柜分支箱!C474="","",[1]开闭所环网柜分支箱!C474)</f>
        <v/>
      </c>
      <c r="D474" s="9" t="str">
        <f>IF([1]开闭所环网柜分支箱!D474="","",[1]开闭所环网柜分支箱!D474)</f>
        <v/>
      </c>
      <c r="E474" s="9" t="str">
        <f>IF([1]开闭所环网柜分支箱!E474="","",[1]开闭所环网柜分支箱!E474)</f>
        <v/>
      </c>
      <c r="F474" s="9" t="str">
        <f>IF([1]开闭所环网柜分支箱!F474="","",[1]开闭所环网柜分支箱!F474)</f>
        <v/>
      </c>
      <c r="G474" s="9" t="str">
        <f>IF([1]开闭所环网柜分支箱!G474="","",[1]开闭所环网柜分支箱!G474)</f>
        <v/>
      </c>
      <c r="H474" s="9" t="str">
        <f>IF([1]开闭所环网柜分支箱!H474="","",[1]开闭所环网柜分支箱!H474)</f>
        <v/>
      </c>
      <c r="I474" s="9" t="str">
        <f>IF([1]开闭所环网柜分支箱!I474="","",[1]开闭所环网柜分支箱!I474)</f>
        <v/>
      </c>
      <c r="J474" s="9" t="str">
        <f>IF([1]开闭所环网柜分支箱!J474="","",[1]开闭所环网柜分支箱!J474)</f>
        <v/>
      </c>
    </row>
    <row r="475" spans="1:10" x14ac:dyDescent="0.15">
      <c r="A475" s="9" t="str">
        <f>IF([1]开闭所环网柜分支箱!A475="","",[1]开闭所环网柜分支箱!A475)</f>
        <v/>
      </c>
      <c r="B475" s="9" t="str">
        <f>IF([1]开闭所环网柜分支箱!B475="","",[1]开闭所环网柜分支箱!B475)</f>
        <v/>
      </c>
      <c r="C475" s="9" t="str">
        <f>IF([1]开闭所环网柜分支箱!C475="","",[1]开闭所环网柜分支箱!C475)</f>
        <v/>
      </c>
      <c r="D475" s="9" t="str">
        <f>IF([1]开闭所环网柜分支箱!D475="","",[1]开闭所环网柜分支箱!D475)</f>
        <v/>
      </c>
      <c r="E475" s="9" t="str">
        <f>IF([1]开闭所环网柜分支箱!E475="","",[1]开闭所环网柜分支箱!E475)</f>
        <v/>
      </c>
      <c r="F475" s="9" t="str">
        <f>IF([1]开闭所环网柜分支箱!F475="","",[1]开闭所环网柜分支箱!F475)</f>
        <v/>
      </c>
      <c r="G475" s="9" t="str">
        <f>IF([1]开闭所环网柜分支箱!G475="","",[1]开闭所环网柜分支箱!G475)</f>
        <v/>
      </c>
      <c r="H475" s="9" t="str">
        <f>IF([1]开闭所环网柜分支箱!H475="","",[1]开闭所环网柜分支箱!H475)</f>
        <v/>
      </c>
      <c r="I475" s="9" t="str">
        <f>IF([1]开闭所环网柜分支箱!I475="","",[1]开闭所环网柜分支箱!I475)</f>
        <v/>
      </c>
      <c r="J475" s="9" t="str">
        <f>IF([1]开闭所环网柜分支箱!J475="","",[1]开闭所环网柜分支箱!J475)</f>
        <v/>
      </c>
    </row>
    <row r="476" spans="1:10" x14ac:dyDescent="0.15">
      <c r="A476" s="9" t="str">
        <f>IF([1]开闭所环网柜分支箱!A476="","",[1]开闭所环网柜分支箱!A476)</f>
        <v/>
      </c>
      <c r="B476" s="9" t="str">
        <f>IF([1]开闭所环网柜分支箱!B476="","",[1]开闭所环网柜分支箱!B476)</f>
        <v/>
      </c>
      <c r="C476" s="9" t="str">
        <f>IF([1]开闭所环网柜分支箱!C476="","",[1]开闭所环网柜分支箱!C476)</f>
        <v/>
      </c>
      <c r="D476" s="9" t="str">
        <f>IF([1]开闭所环网柜分支箱!D476="","",[1]开闭所环网柜分支箱!D476)</f>
        <v/>
      </c>
      <c r="E476" s="9" t="str">
        <f>IF([1]开闭所环网柜分支箱!E476="","",[1]开闭所环网柜分支箱!E476)</f>
        <v/>
      </c>
      <c r="F476" s="9" t="str">
        <f>IF([1]开闭所环网柜分支箱!F476="","",[1]开闭所环网柜分支箱!F476)</f>
        <v/>
      </c>
      <c r="G476" s="9" t="str">
        <f>IF([1]开闭所环网柜分支箱!G476="","",[1]开闭所环网柜分支箱!G476)</f>
        <v/>
      </c>
      <c r="H476" s="9" t="str">
        <f>IF([1]开闭所环网柜分支箱!H476="","",[1]开闭所环网柜分支箱!H476)</f>
        <v/>
      </c>
      <c r="I476" s="9" t="str">
        <f>IF([1]开闭所环网柜分支箱!I476="","",[1]开闭所环网柜分支箱!I476)</f>
        <v/>
      </c>
      <c r="J476" s="9" t="str">
        <f>IF([1]开闭所环网柜分支箱!J476="","",[1]开闭所环网柜分支箱!J476)</f>
        <v/>
      </c>
    </row>
    <row r="477" spans="1:10" x14ac:dyDescent="0.15">
      <c r="A477" s="9" t="str">
        <f>IF([1]开闭所环网柜分支箱!A477="","",[1]开闭所环网柜分支箱!A477)</f>
        <v/>
      </c>
      <c r="B477" s="9" t="str">
        <f>IF([1]开闭所环网柜分支箱!B477="","",[1]开闭所环网柜分支箱!B477)</f>
        <v/>
      </c>
      <c r="C477" s="9" t="str">
        <f>IF([1]开闭所环网柜分支箱!C477="","",[1]开闭所环网柜分支箱!C477)</f>
        <v/>
      </c>
      <c r="D477" s="9" t="str">
        <f>IF([1]开闭所环网柜分支箱!D477="","",[1]开闭所环网柜分支箱!D477)</f>
        <v/>
      </c>
      <c r="E477" s="9" t="str">
        <f>IF([1]开闭所环网柜分支箱!E477="","",[1]开闭所环网柜分支箱!E477)</f>
        <v/>
      </c>
      <c r="F477" s="9" t="str">
        <f>IF([1]开闭所环网柜分支箱!F477="","",[1]开闭所环网柜分支箱!F477)</f>
        <v/>
      </c>
      <c r="G477" s="9" t="str">
        <f>IF([1]开闭所环网柜分支箱!G477="","",[1]开闭所环网柜分支箱!G477)</f>
        <v/>
      </c>
      <c r="H477" s="9" t="str">
        <f>IF([1]开闭所环网柜分支箱!H477="","",[1]开闭所环网柜分支箱!H477)</f>
        <v/>
      </c>
      <c r="I477" s="9" t="str">
        <f>IF([1]开闭所环网柜分支箱!I477="","",[1]开闭所环网柜分支箱!I477)</f>
        <v/>
      </c>
      <c r="J477" s="9" t="str">
        <f>IF([1]开闭所环网柜分支箱!J477="","",[1]开闭所环网柜分支箱!J477)</f>
        <v/>
      </c>
    </row>
    <row r="478" spans="1:10" x14ac:dyDescent="0.15">
      <c r="A478" s="9" t="str">
        <f>IF([1]开闭所环网柜分支箱!A478="","",[1]开闭所环网柜分支箱!A478)</f>
        <v/>
      </c>
      <c r="B478" s="9" t="str">
        <f>IF([1]开闭所环网柜分支箱!B478="","",[1]开闭所环网柜分支箱!B478)</f>
        <v/>
      </c>
      <c r="C478" s="9" t="str">
        <f>IF([1]开闭所环网柜分支箱!C478="","",[1]开闭所环网柜分支箱!C478)</f>
        <v/>
      </c>
      <c r="D478" s="9" t="str">
        <f>IF([1]开闭所环网柜分支箱!D478="","",[1]开闭所环网柜分支箱!D478)</f>
        <v/>
      </c>
      <c r="E478" s="9" t="str">
        <f>IF([1]开闭所环网柜分支箱!E478="","",[1]开闭所环网柜分支箱!E478)</f>
        <v/>
      </c>
      <c r="F478" s="9" t="str">
        <f>IF([1]开闭所环网柜分支箱!F478="","",[1]开闭所环网柜分支箱!F478)</f>
        <v/>
      </c>
      <c r="G478" s="9" t="str">
        <f>IF([1]开闭所环网柜分支箱!G478="","",[1]开闭所环网柜分支箱!G478)</f>
        <v/>
      </c>
      <c r="H478" s="9" t="str">
        <f>IF([1]开闭所环网柜分支箱!H478="","",[1]开闭所环网柜分支箱!H478)</f>
        <v/>
      </c>
      <c r="I478" s="9" t="str">
        <f>IF([1]开闭所环网柜分支箱!I478="","",[1]开闭所环网柜分支箱!I478)</f>
        <v/>
      </c>
      <c r="J478" s="9" t="str">
        <f>IF([1]开闭所环网柜分支箱!J478="","",[1]开闭所环网柜分支箱!J478)</f>
        <v/>
      </c>
    </row>
    <row r="479" spans="1:10" x14ac:dyDescent="0.15">
      <c r="A479" s="9" t="str">
        <f>IF([1]开闭所环网柜分支箱!A479="","",[1]开闭所环网柜分支箱!A479)</f>
        <v/>
      </c>
      <c r="B479" s="9" t="str">
        <f>IF([1]开闭所环网柜分支箱!B479="","",[1]开闭所环网柜分支箱!B479)</f>
        <v/>
      </c>
      <c r="C479" s="9" t="str">
        <f>IF([1]开闭所环网柜分支箱!C479="","",[1]开闭所环网柜分支箱!C479)</f>
        <v/>
      </c>
      <c r="D479" s="9" t="str">
        <f>IF([1]开闭所环网柜分支箱!D479="","",[1]开闭所环网柜分支箱!D479)</f>
        <v/>
      </c>
      <c r="E479" s="9" t="str">
        <f>IF([1]开闭所环网柜分支箱!E479="","",[1]开闭所环网柜分支箱!E479)</f>
        <v/>
      </c>
      <c r="F479" s="9" t="str">
        <f>IF([1]开闭所环网柜分支箱!F479="","",[1]开闭所环网柜分支箱!F479)</f>
        <v/>
      </c>
      <c r="G479" s="9" t="str">
        <f>IF([1]开闭所环网柜分支箱!G479="","",[1]开闭所环网柜分支箱!G479)</f>
        <v/>
      </c>
      <c r="H479" s="9" t="str">
        <f>IF([1]开闭所环网柜分支箱!H479="","",[1]开闭所环网柜分支箱!H479)</f>
        <v/>
      </c>
      <c r="I479" s="9" t="str">
        <f>IF([1]开闭所环网柜分支箱!I479="","",[1]开闭所环网柜分支箱!I479)</f>
        <v/>
      </c>
      <c r="J479" s="9" t="str">
        <f>IF([1]开闭所环网柜分支箱!J479="","",[1]开闭所环网柜分支箱!J479)</f>
        <v/>
      </c>
    </row>
    <row r="480" spans="1:10" x14ac:dyDescent="0.15">
      <c r="A480" s="9" t="str">
        <f>IF([1]开闭所环网柜分支箱!A480="","",[1]开闭所环网柜分支箱!A480)</f>
        <v/>
      </c>
      <c r="B480" s="9" t="str">
        <f>IF([1]开闭所环网柜分支箱!B480="","",[1]开闭所环网柜分支箱!B480)</f>
        <v/>
      </c>
      <c r="C480" s="9" t="str">
        <f>IF([1]开闭所环网柜分支箱!C480="","",[1]开闭所环网柜分支箱!C480)</f>
        <v/>
      </c>
      <c r="D480" s="9" t="str">
        <f>IF([1]开闭所环网柜分支箱!D480="","",[1]开闭所环网柜分支箱!D480)</f>
        <v/>
      </c>
      <c r="E480" s="9" t="str">
        <f>IF([1]开闭所环网柜分支箱!E480="","",[1]开闭所环网柜分支箱!E480)</f>
        <v/>
      </c>
      <c r="F480" s="9" t="str">
        <f>IF([1]开闭所环网柜分支箱!F480="","",[1]开闭所环网柜分支箱!F480)</f>
        <v/>
      </c>
      <c r="G480" s="9" t="str">
        <f>IF([1]开闭所环网柜分支箱!G480="","",[1]开闭所环网柜分支箱!G480)</f>
        <v/>
      </c>
      <c r="H480" s="9" t="str">
        <f>IF([1]开闭所环网柜分支箱!H480="","",[1]开闭所环网柜分支箱!H480)</f>
        <v/>
      </c>
      <c r="I480" s="9" t="str">
        <f>IF([1]开闭所环网柜分支箱!I480="","",[1]开闭所环网柜分支箱!I480)</f>
        <v/>
      </c>
      <c r="J480" s="9" t="str">
        <f>IF([1]开闭所环网柜分支箱!J480="","",[1]开闭所环网柜分支箱!J480)</f>
        <v/>
      </c>
    </row>
    <row r="481" spans="1:10" x14ac:dyDescent="0.15">
      <c r="A481" s="9" t="str">
        <f>IF([1]开闭所环网柜分支箱!A481="","",[1]开闭所环网柜分支箱!A481)</f>
        <v/>
      </c>
      <c r="B481" s="9" t="str">
        <f>IF([1]开闭所环网柜分支箱!B481="","",[1]开闭所环网柜分支箱!B481)</f>
        <v/>
      </c>
      <c r="C481" s="9" t="str">
        <f>IF([1]开闭所环网柜分支箱!C481="","",[1]开闭所环网柜分支箱!C481)</f>
        <v/>
      </c>
      <c r="D481" s="9" t="str">
        <f>IF([1]开闭所环网柜分支箱!D481="","",[1]开闭所环网柜分支箱!D481)</f>
        <v/>
      </c>
      <c r="E481" s="9" t="str">
        <f>IF([1]开闭所环网柜分支箱!E481="","",[1]开闭所环网柜分支箱!E481)</f>
        <v/>
      </c>
      <c r="F481" s="9" t="str">
        <f>IF([1]开闭所环网柜分支箱!F481="","",[1]开闭所环网柜分支箱!F481)</f>
        <v/>
      </c>
      <c r="G481" s="9" t="str">
        <f>IF([1]开闭所环网柜分支箱!G481="","",[1]开闭所环网柜分支箱!G481)</f>
        <v/>
      </c>
      <c r="H481" s="9" t="str">
        <f>IF([1]开闭所环网柜分支箱!H481="","",[1]开闭所环网柜分支箱!H481)</f>
        <v/>
      </c>
      <c r="I481" s="9" t="str">
        <f>IF([1]开闭所环网柜分支箱!I481="","",[1]开闭所环网柜分支箱!I481)</f>
        <v/>
      </c>
      <c r="J481" s="9" t="str">
        <f>IF([1]开闭所环网柜分支箱!J481="","",[1]开闭所环网柜分支箱!J481)</f>
        <v/>
      </c>
    </row>
    <row r="482" spans="1:10" x14ac:dyDescent="0.15">
      <c r="A482" s="9" t="str">
        <f>IF([1]开闭所环网柜分支箱!A482="","",[1]开闭所环网柜分支箱!A482)</f>
        <v/>
      </c>
      <c r="B482" s="9" t="str">
        <f>IF([1]开闭所环网柜分支箱!B482="","",[1]开闭所环网柜分支箱!B482)</f>
        <v/>
      </c>
      <c r="C482" s="9" t="str">
        <f>IF([1]开闭所环网柜分支箱!C482="","",[1]开闭所环网柜分支箱!C482)</f>
        <v/>
      </c>
      <c r="D482" s="9" t="str">
        <f>IF([1]开闭所环网柜分支箱!D482="","",[1]开闭所环网柜分支箱!D482)</f>
        <v/>
      </c>
      <c r="E482" s="9" t="str">
        <f>IF([1]开闭所环网柜分支箱!E482="","",[1]开闭所环网柜分支箱!E482)</f>
        <v/>
      </c>
      <c r="F482" s="9" t="str">
        <f>IF([1]开闭所环网柜分支箱!F482="","",[1]开闭所环网柜分支箱!F482)</f>
        <v/>
      </c>
      <c r="G482" s="9" t="str">
        <f>IF([1]开闭所环网柜分支箱!G482="","",[1]开闭所环网柜分支箱!G482)</f>
        <v/>
      </c>
      <c r="H482" s="9" t="str">
        <f>IF([1]开闭所环网柜分支箱!H482="","",[1]开闭所环网柜分支箱!H482)</f>
        <v/>
      </c>
      <c r="I482" s="9" t="str">
        <f>IF([1]开闭所环网柜分支箱!I482="","",[1]开闭所环网柜分支箱!I482)</f>
        <v/>
      </c>
      <c r="J482" s="9" t="str">
        <f>IF([1]开闭所环网柜分支箱!J482="","",[1]开闭所环网柜分支箱!J482)</f>
        <v/>
      </c>
    </row>
    <row r="483" spans="1:10" x14ac:dyDescent="0.15">
      <c r="A483" s="9" t="str">
        <f>IF([1]开闭所环网柜分支箱!A483="","",[1]开闭所环网柜分支箱!A483)</f>
        <v/>
      </c>
      <c r="B483" s="9" t="str">
        <f>IF([1]开闭所环网柜分支箱!B483="","",[1]开闭所环网柜分支箱!B483)</f>
        <v/>
      </c>
      <c r="C483" s="9" t="str">
        <f>IF([1]开闭所环网柜分支箱!C483="","",[1]开闭所环网柜分支箱!C483)</f>
        <v/>
      </c>
      <c r="D483" s="9" t="str">
        <f>IF([1]开闭所环网柜分支箱!D483="","",[1]开闭所环网柜分支箱!D483)</f>
        <v/>
      </c>
      <c r="E483" s="9" t="str">
        <f>IF([1]开闭所环网柜分支箱!E483="","",[1]开闭所环网柜分支箱!E483)</f>
        <v/>
      </c>
      <c r="F483" s="9" t="str">
        <f>IF([1]开闭所环网柜分支箱!F483="","",[1]开闭所环网柜分支箱!F483)</f>
        <v/>
      </c>
      <c r="G483" s="9" t="str">
        <f>IF([1]开闭所环网柜分支箱!G483="","",[1]开闭所环网柜分支箱!G483)</f>
        <v/>
      </c>
      <c r="H483" s="9" t="str">
        <f>IF([1]开闭所环网柜分支箱!H483="","",[1]开闭所环网柜分支箱!H483)</f>
        <v/>
      </c>
      <c r="I483" s="9" t="str">
        <f>IF([1]开闭所环网柜分支箱!I483="","",[1]开闭所环网柜分支箱!I483)</f>
        <v/>
      </c>
      <c r="J483" s="9" t="str">
        <f>IF([1]开闭所环网柜分支箱!J483="","",[1]开闭所环网柜分支箱!J483)</f>
        <v/>
      </c>
    </row>
    <row r="484" spans="1:10" x14ac:dyDescent="0.15">
      <c r="A484" s="9" t="str">
        <f>IF([1]开闭所环网柜分支箱!A484="","",[1]开闭所环网柜分支箱!A484)</f>
        <v/>
      </c>
      <c r="B484" s="9" t="str">
        <f>IF([1]开闭所环网柜分支箱!B484="","",[1]开闭所环网柜分支箱!B484)</f>
        <v/>
      </c>
      <c r="C484" s="9" t="str">
        <f>IF([1]开闭所环网柜分支箱!C484="","",[1]开闭所环网柜分支箱!C484)</f>
        <v/>
      </c>
      <c r="D484" s="9" t="str">
        <f>IF([1]开闭所环网柜分支箱!D484="","",[1]开闭所环网柜分支箱!D484)</f>
        <v/>
      </c>
      <c r="E484" s="9" t="str">
        <f>IF([1]开闭所环网柜分支箱!E484="","",[1]开闭所环网柜分支箱!E484)</f>
        <v/>
      </c>
      <c r="F484" s="9" t="str">
        <f>IF([1]开闭所环网柜分支箱!F484="","",[1]开闭所环网柜分支箱!F484)</f>
        <v/>
      </c>
      <c r="G484" s="9" t="str">
        <f>IF([1]开闭所环网柜分支箱!G484="","",[1]开闭所环网柜分支箱!G484)</f>
        <v/>
      </c>
      <c r="H484" s="9" t="str">
        <f>IF([1]开闭所环网柜分支箱!H484="","",[1]开闭所环网柜分支箱!H484)</f>
        <v/>
      </c>
      <c r="I484" s="9" t="str">
        <f>IF([1]开闭所环网柜分支箱!I484="","",[1]开闭所环网柜分支箱!I484)</f>
        <v/>
      </c>
      <c r="J484" s="9" t="str">
        <f>IF([1]开闭所环网柜分支箱!J484="","",[1]开闭所环网柜分支箱!J484)</f>
        <v/>
      </c>
    </row>
    <row r="485" spans="1:10" x14ac:dyDescent="0.15">
      <c r="A485" s="9" t="str">
        <f>IF([1]开闭所环网柜分支箱!A485="","",[1]开闭所环网柜分支箱!A485)</f>
        <v/>
      </c>
      <c r="B485" s="9" t="str">
        <f>IF([1]开闭所环网柜分支箱!B485="","",[1]开闭所环网柜分支箱!B485)</f>
        <v/>
      </c>
      <c r="C485" s="9" t="str">
        <f>IF([1]开闭所环网柜分支箱!C485="","",[1]开闭所环网柜分支箱!C485)</f>
        <v/>
      </c>
      <c r="D485" s="9" t="str">
        <f>IF([1]开闭所环网柜分支箱!D485="","",[1]开闭所环网柜分支箱!D485)</f>
        <v/>
      </c>
      <c r="E485" s="9" t="str">
        <f>IF([1]开闭所环网柜分支箱!E485="","",[1]开闭所环网柜分支箱!E485)</f>
        <v/>
      </c>
      <c r="F485" s="9" t="str">
        <f>IF([1]开闭所环网柜分支箱!F485="","",[1]开闭所环网柜分支箱!F485)</f>
        <v/>
      </c>
      <c r="G485" s="9" t="str">
        <f>IF([1]开闭所环网柜分支箱!G485="","",[1]开闭所环网柜分支箱!G485)</f>
        <v/>
      </c>
      <c r="H485" s="9" t="str">
        <f>IF([1]开闭所环网柜分支箱!H485="","",[1]开闭所环网柜分支箱!H485)</f>
        <v/>
      </c>
      <c r="I485" s="9" t="str">
        <f>IF([1]开闭所环网柜分支箱!I485="","",[1]开闭所环网柜分支箱!I485)</f>
        <v/>
      </c>
      <c r="J485" s="9" t="str">
        <f>IF([1]开闭所环网柜分支箱!J485="","",[1]开闭所环网柜分支箱!J485)</f>
        <v/>
      </c>
    </row>
    <row r="486" spans="1:10" x14ac:dyDescent="0.15">
      <c r="A486" s="9" t="str">
        <f>IF([1]开闭所环网柜分支箱!A486="","",[1]开闭所环网柜分支箱!A486)</f>
        <v/>
      </c>
      <c r="B486" s="9" t="str">
        <f>IF([1]开闭所环网柜分支箱!B486="","",[1]开闭所环网柜分支箱!B486)</f>
        <v/>
      </c>
      <c r="C486" s="9" t="str">
        <f>IF([1]开闭所环网柜分支箱!C486="","",[1]开闭所环网柜分支箱!C486)</f>
        <v/>
      </c>
      <c r="D486" s="9" t="str">
        <f>IF([1]开闭所环网柜分支箱!D486="","",[1]开闭所环网柜分支箱!D486)</f>
        <v/>
      </c>
      <c r="E486" s="9" t="str">
        <f>IF([1]开闭所环网柜分支箱!E486="","",[1]开闭所环网柜分支箱!E486)</f>
        <v/>
      </c>
      <c r="F486" s="9" t="str">
        <f>IF([1]开闭所环网柜分支箱!F486="","",[1]开闭所环网柜分支箱!F486)</f>
        <v/>
      </c>
      <c r="G486" s="9" t="str">
        <f>IF([1]开闭所环网柜分支箱!G486="","",[1]开闭所环网柜分支箱!G486)</f>
        <v/>
      </c>
      <c r="H486" s="9" t="str">
        <f>IF([1]开闭所环网柜分支箱!H486="","",[1]开闭所环网柜分支箱!H486)</f>
        <v/>
      </c>
      <c r="I486" s="9" t="str">
        <f>IF([1]开闭所环网柜分支箱!I486="","",[1]开闭所环网柜分支箱!I486)</f>
        <v/>
      </c>
      <c r="J486" s="9" t="str">
        <f>IF([1]开闭所环网柜分支箱!J486="","",[1]开闭所环网柜分支箱!J486)</f>
        <v/>
      </c>
    </row>
    <row r="487" spans="1:10" x14ac:dyDescent="0.15">
      <c r="A487" s="9" t="str">
        <f>IF([1]开闭所环网柜分支箱!A487="","",[1]开闭所环网柜分支箱!A487)</f>
        <v/>
      </c>
      <c r="B487" s="9" t="str">
        <f>IF([1]开闭所环网柜分支箱!B487="","",[1]开闭所环网柜分支箱!B487)</f>
        <v/>
      </c>
      <c r="C487" s="9" t="str">
        <f>IF([1]开闭所环网柜分支箱!C487="","",[1]开闭所环网柜分支箱!C487)</f>
        <v/>
      </c>
      <c r="D487" s="9" t="str">
        <f>IF([1]开闭所环网柜分支箱!D487="","",[1]开闭所环网柜分支箱!D487)</f>
        <v/>
      </c>
      <c r="E487" s="9" t="str">
        <f>IF([1]开闭所环网柜分支箱!E487="","",[1]开闭所环网柜分支箱!E487)</f>
        <v/>
      </c>
      <c r="F487" s="9" t="str">
        <f>IF([1]开闭所环网柜分支箱!F487="","",[1]开闭所环网柜分支箱!F487)</f>
        <v/>
      </c>
      <c r="G487" s="9" t="str">
        <f>IF([1]开闭所环网柜分支箱!G487="","",[1]开闭所环网柜分支箱!G487)</f>
        <v/>
      </c>
      <c r="H487" s="9" t="str">
        <f>IF([1]开闭所环网柜分支箱!H487="","",[1]开闭所环网柜分支箱!H487)</f>
        <v/>
      </c>
      <c r="I487" s="9" t="str">
        <f>IF([1]开闭所环网柜分支箱!I487="","",[1]开闭所环网柜分支箱!I487)</f>
        <v/>
      </c>
      <c r="J487" s="9" t="str">
        <f>IF([1]开闭所环网柜分支箱!J487="","",[1]开闭所环网柜分支箱!J487)</f>
        <v/>
      </c>
    </row>
    <row r="488" spans="1:10" x14ac:dyDescent="0.15">
      <c r="A488" s="9" t="str">
        <f>IF([1]开闭所环网柜分支箱!A488="","",[1]开闭所环网柜分支箱!A488)</f>
        <v/>
      </c>
      <c r="B488" s="9" t="str">
        <f>IF([1]开闭所环网柜分支箱!B488="","",[1]开闭所环网柜分支箱!B488)</f>
        <v/>
      </c>
      <c r="C488" s="9" t="str">
        <f>IF([1]开闭所环网柜分支箱!C488="","",[1]开闭所环网柜分支箱!C488)</f>
        <v/>
      </c>
      <c r="D488" s="9" t="str">
        <f>IF([1]开闭所环网柜分支箱!D488="","",[1]开闭所环网柜分支箱!D488)</f>
        <v/>
      </c>
      <c r="E488" s="9" t="str">
        <f>IF([1]开闭所环网柜分支箱!E488="","",[1]开闭所环网柜分支箱!E488)</f>
        <v/>
      </c>
      <c r="F488" s="9" t="str">
        <f>IF([1]开闭所环网柜分支箱!F488="","",[1]开闭所环网柜分支箱!F488)</f>
        <v/>
      </c>
      <c r="G488" s="9" t="str">
        <f>IF([1]开闭所环网柜分支箱!G488="","",[1]开闭所环网柜分支箱!G488)</f>
        <v/>
      </c>
      <c r="H488" s="9" t="str">
        <f>IF([1]开闭所环网柜分支箱!H488="","",[1]开闭所环网柜分支箱!H488)</f>
        <v/>
      </c>
      <c r="I488" s="9" t="str">
        <f>IF([1]开闭所环网柜分支箱!I488="","",[1]开闭所环网柜分支箱!I488)</f>
        <v/>
      </c>
      <c r="J488" s="9" t="str">
        <f>IF([1]开闭所环网柜分支箱!J488="","",[1]开闭所环网柜分支箱!J488)</f>
        <v/>
      </c>
    </row>
    <row r="489" spans="1:10" x14ac:dyDescent="0.15">
      <c r="A489" s="9" t="str">
        <f>IF([1]开闭所环网柜分支箱!A489="","",[1]开闭所环网柜分支箱!A489)</f>
        <v/>
      </c>
      <c r="B489" s="9" t="str">
        <f>IF([1]开闭所环网柜分支箱!B489="","",[1]开闭所环网柜分支箱!B489)</f>
        <v/>
      </c>
      <c r="C489" s="9" t="str">
        <f>IF([1]开闭所环网柜分支箱!C489="","",[1]开闭所环网柜分支箱!C489)</f>
        <v/>
      </c>
      <c r="D489" s="9" t="str">
        <f>IF([1]开闭所环网柜分支箱!D489="","",[1]开闭所环网柜分支箱!D489)</f>
        <v/>
      </c>
      <c r="E489" s="9" t="str">
        <f>IF([1]开闭所环网柜分支箱!E489="","",[1]开闭所环网柜分支箱!E489)</f>
        <v/>
      </c>
      <c r="F489" s="9" t="str">
        <f>IF([1]开闭所环网柜分支箱!F489="","",[1]开闭所环网柜分支箱!F489)</f>
        <v/>
      </c>
      <c r="G489" s="9" t="str">
        <f>IF([1]开闭所环网柜分支箱!G489="","",[1]开闭所环网柜分支箱!G489)</f>
        <v/>
      </c>
      <c r="H489" s="9" t="str">
        <f>IF([1]开闭所环网柜分支箱!H489="","",[1]开闭所环网柜分支箱!H489)</f>
        <v/>
      </c>
      <c r="I489" s="9" t="str">
        <f>IF([1]开闭所环网柜分支箱!I489="","",[1]开闭所环网柜分支箱!I489)</f>
        <v/>
      </c>
      <c r="J489" s="9" t="str">
        <f>IF([1]开闭所环网柜分支箱!J489="","",[1]开闭所环网柜分支箱!J489)</f>
        <v/>
      </c>
    </row>
    <row r="490" spans="1:10" x14ac:dyDescent="0.15">
      <c r="A490" s="9" t="str">
        <f>IF([1]开闭所环网柜分支箱!A490="","",[1]开闭所环网柜分支箱!A490)</f>
        <v/>
      </c>
      <c r="B490" s="9" t="str">
        <f>IF([1]开闭所环网柜分支箱!B490="","",[1]开闭所环网柜分支箱!B490)</f>
        <v/>
      </c>
      <c r="C490" s="9" t="str">
        <f>IF([1]开闭所环网柜分支箱!C490="","",[1]开闭所环网柜分支箱!C490)</f>
        <v/>
      </c>
      <c r="D490" s="9" t="str">
        <f>IF([1]开闭所环网柜分支箱!D490="","",[1]开闭所环网柜分支箱!D490)</f>
        <v/>
      </c>
      <c r="E490" s="9" t="str">
        <f>IF([1]开闭所环网柜分支箱!E490="","",[1]开闭所环网柜分支箱!E490)</f>
        <v/>
      </c>
      <c r="F490" s="9" t="str">
        <f>IF([1]开闭所环网柜分支箱!F490="","",[1]开闭所环网柜分支箱!F490)</f>
        <v/>
      </c>
      <c r="G490" s="9" t="str">
        <f>IF([1]开闭所环网柜分支箱!G490="","",[1]开闭所环网柜分支箱!G490)</f>
        <v/>
      </c>
      <c r="H490" s="9" t="str">
        <f>IF([1]开闭所环网柜分支箱!H490="","",[1]开闭所环网柜分支箱!H490)</f>
        <v/>
      </c>
      <c r="I490" s="9" t="str">
        <f>IF([1]开闭所环网柜分支箱!I490="","",[1]开闭所环网柜分支箱!I490)</f>
        <v/>
      </c>
      <c r="J490" s="9" t="str">
        <f>IF([1]开闭所环网柜分支箱!J490="","",[1]开闭所环网柜分支箱!J490)</f>
        <v/>
      </c>
    </row>
    <row r="491" spans="1:10" x14ac:dyDescent="0.15">
      <c r="A491" s="9" t="str">
        <f>IF([1]开闭所环网柜分支箱!A491="","",[1]开闭所环网柜分支箱!A491)</f>
        <v/>
      </c>
      <c r="B491" s="9" t="str">
        <f>IF([1]开闭所环网柜分支箱!B491="","",[1]开闭所环网柜分支箱!B491)</f>
        <v/>
      </c>
      <c r="C491" s="9" t="str">
        <f>IF([1]开闭所环网柜分支箱!C491="","",[1]开闭所环网柜分支箱!C491)</f>
        <v/>
      </c>
      <c r="D491" s="9" t="str">
        <f>IF([1]开闭所环网柜分支箱!D491="","",[1]开闭所环网柜分支箱!D491)</f>
        <v/>
      </c>
      <c r="E491" s="9" t="str">
        <f>IF([1]开闭所环网柜分支箱!E491="","",[1]开闭所环网柜分支箱!E491)</f>
        <v/>
      </c>
      <c r="F491" s="9" t="str">
        <f>IF([1]开闭所环网柜分支箱!F491="","",[1]开闭所环网柜分支箱!F491)</f>
        <v/>
      </c>
      <c r="G491" s="9" t="str">
        <f>IF([1]开闭所环网柜分支箱!G491="","",[1]开闭所环网柜分支箱!G491)</f>
        <v/>
      </c>
      <c r="H491" s="9" t="str">
        <f>IF([1]开闭所环网柜分支箱!H491="","",[1]开闭所环网柜分支箱!H491)</f>
        <v/>
      </c>
      <c r="I491" s="9" t="str">
        <f>IF([1]开闭所环网柜分支箱!I491="","",[1]开闭所环网柜分支箱!I491)</f>
        <v/>
      </c>
      <c r="J491" s="9" t="str">
        <f>IF([1]开闭所环网柜分支箱!J491="","",[1]开闭所环网柜分支箱!J491)</f>
        <v/>
      </c>
    </row>
    <row r="492" spans="1:10" x14ac:dyDescent="0.15">
      <c r="A492" s="9" t="str">
        <f>IF([1]开闭所环网柜分支箱!A492="","",[1]开闭所环网柜分支箱!A492)</f>
        <v/>
      </c>
      <c r="B492" s="9" t="str">
        <f>IF([1]开闭所环网柜分支箱!B492="","",[1]开闭所环网柜分支箱!B492)</f>
        <v/>
      </c>
      <c r="C492" s="9" t="str">
        <f>IF([1]开闭所环网柜分支箱!C492="","",[1]开闭所环网柜分支箱!C492)</f>
        <v/>
      </c>
      <c r="D492" s="9" t="str">
        <f>IF([1]开闭所环网柜分支箱!D492="","",[1]开闭所环网柜分支箱!D492)</f>
        <v/>
      </c>
      <c r="E492" s="9" t="str">
        <f>IF([1]开闭所环网柜分支箱!E492="","",[1]开闭所环网柜分支箱!E492)</f>
        <v/>
      </c>
      <c r="F492" s="9" t="str">
        <f>IF([1]开闭所环网柜分支箱!F492="","",[1]开闭所环网柜分支箱!F492)</f>
        <v/>
      </c>
      <c r="G492" s="9" t="str">
        <f>IF([1]开闭所环网柜分支箱!G492="","",[1]开闭所环网柜分支箱!G492)</f>
        <v/>
      </c>
      <c r="H492" s="9" t="str">
        <f>IF([1]开闭所环网柜分支箱!H492="","",[1]开闭所环网柜分支箱!H492)</f>
        <v/>
      </c>
      <c r="I492" s="9" t="str">
        <f>IF([1]开闭所环网柜分支箱!I492="","",[1]开闭所环网柜分支箱!I492)</f>
        <v/>
      </c>
      <c r="J492" s="9" t="str">
        <f>IF([1]开闭所环网柜分支箱!J492="","",[1]开闭所环网柜分支箱!J492)</f>
        <v/>
      </c>
    </row>
    <row r="493" spans="1:10" x14ac:dyDescent="0.15">
      <c r="A493" s="9" t="str">
        <f>IF([1]开闭所环网柜分支箱!A493="","",[1]开闭所环网柜分支箱!A493)</f>
        <v/>
      </c>
      <c r="B493" s="9" t="str">
        <f>IF([1]开闭所环网柜分支箱!B493="","",[1]开闭所环网柜分支箱!B493)</f>
        <v/>
      </c>
      <c r="C493" s="9" t="str">
        <f>IF([1]开闭所环网柜分支箱!C493="","",[1]开闭所环网柜分支箱!C493)</f>
        <v/>
      </c>
      <c r="D493" s="9" t="str">
        <f>IF([1]开闭所环网柜分支箱!D493="","",[1]开闭所环网柜分支箱!D493)</f>
        <v/>
      </c>
      <c r="E493" s="9" t="str">
        <f>IF([1]开闭所环网柜分支箱!E493="","",[1]开闭所环网柜分支箱!E493)</f>
        <v/>
      </c>
      <c r="F493" s="9" t="str">
        <f>IF([1]开闭所环网柜分支箱!F493="","",[1]开闭所环网柜分支箱!F493)</f>
        <v/>
      </c>
      <c r="G493" s="9" t="str">
        <f>IF([1]开闭所环网柜分支箱!G493="","",[1]开闭所环网柜分支箱!G493)</f>
        <v/>
      </c>
      <c r="H493" s="9" t="str">
        <f>IF([1]开闭所环网柜分支箱!H493="","",[1]开闭所环网柜分支箱!H493)</f>
        <v/>
      </c>
      <c r="I493" s="9" t="str">
        <f>IF([1]开闭所环网柜分支箱!I493="","",[1]开闭所环网柜分支箱!I493)</f>
        <v/>
      </c>
      <c r="J493" s="9" t="str">
        <f>IF([1]开闭所环网柜分支箱!J493="","",[1]开闭所环网柜分支箱!J493)</f>
        <v/>
      </c>
    </row>
    <row r="494" spans="1:10" x14ac:dyDescent="0.15">
      <c r="A494" s="9" t="str">
        <f>IF([1]开闭所环网柜分支箱!A494="","",[1]开闭所环网柜分支箱!A494)</f>
        <v/>
      </c>
      <c r="B494" s="9" t="str">
        <f>IF([1]开闭所环网柜分支箱!B494="","",[1]开闭所环网柜分支箱!B494)</f>
        <v/>
      </c>
      <c r="C494" s="9" t="str">
        <f>IF([1]开闭所环网柜分支箱!C494="","",[1]开闭所环网柜分支箱!C494)</f>
        <v/>
      </c>
      <c r="D494" s="9" t="str">
        <f>IF([1]开闭所环网柜分支箱!D494="","",[1]开闭所环网柜分支箱!D494)</f>
        <v/>
      </c>
      <c r="E494" s="9" t="str">
        <f>IF([1]开闭所环网柜分支箱!E494="","",[1]开闭所环网柜分支箱!E494)</f>
        <v/>
      </c>
      <c r="F494" s="9" t="str">
        <f>IF([1]开闭所环网柜分支箱!F494="","",[1]开闭所环网柜分支箱!F494)</f>
        <v/>
      </c>
      <c r="G494" s="9" t="str">
        <f>IF([1]开闭所环网柜分支箱!G494="","",[1]开闭所环网柜分支箱!G494)</f>
        <v/>
      </c>
      <c r="H494" s="9" t="str">
        <f>IF([1]开闭所环网柜分支箱!H494="","",[1]开闭所环网柜分支箱!H494)</f>
        <v/>
      </c>
      <c r="I494" s="9" t="str">
        <f>IF([1]开闭所环网柜分支箱!I494="","",[1]开闭所环网柜分支箱!I494)</f>
        <v/>
      </c>
      <c r="J494" s="9" t="str">
        <f>IF([1]开闭所环网柜分支箱!J494="","",[1]开闭所环网柜分支箱!J494)</f>
        <v/>
      </c>
    </row>
    <row r="495" spans="1:10" x14ac:dyDescent="0.15">
      <c r="A495" s="9" t="str">
        <f>IF([1]开闭所环网柜分支箱!A495="","",[1]开闭所环网柜分支箱!A495)</f>
        <v/>
      </c>
      <c r="B495" s="9" t="str">
        <f>IF([1]开闭所环网柜分支箱!B495="","",[1]开闭所环网柜分支箱!B495)</f>
        <v/>
      </c>
      <c r="C495" s="9" t="str">
        <f>IF([1]开闭所环网柜分支箱!C495="","",[1]开闭所环网柜分支箱!C495)</f>
        <v/>
      </c>
      <c r="D495" s="9" t="str">
        <f>IF([1]开闭所环网柜分支箱!D495="","",[1]开闭所环网柜分支箱!D495)</f>
        <v/>
      </c>
      <c r="E495" s="9" t="str">
        <f>IF([1]开闭所环网柜分支箱!E495="","",[1]开闭所环网柜分支箱!E495)</f>
        <v/>
      </c>
      <c r="F495" s="9" t="str">
        <f>IF([1]开闭所环网柜分支箱!F495="","",[1]开闭所环网柜分支箱!F495)</f>
        <v/>
      </c>
      <c r="G495" s="9" t="str">
        <f>IF([1]开闭所环网柜分支箱!G495="","",[1]开闭所环网柜分支箱!G495)</f>
        <v/>
      </c>
      <c r="H495" s="9" t="str">
        <f>IF([1]开闭所环网柜分支箱!H495="","",[1]开闭所环网柜分支箱!H495)</f>
        <v/>
      </c>
      <c r="I495" s="9" t="str">
        <f>IF([1]开闭所环网柜分支箱!I495="","",[1]开闭所环网柜分支箱!I495)</f>
        <v/>
      </c>
      <c r="J495" s="9" t="str">
        <f>IF([1]开闭所环网柜分支箱!J495="","",[1]开闭所环网柜分支箱!J495)</f>
        <v/>
      </c>
    </row>
    <row r="496" spans="1:10" x14ac:dyDescent="0.15">
      <c r="A496" s="9" t="str">
        <f>IF([1]开闭所环网柜分支箱!A496="","",[1]开闭所环网柜分支箱!A496)</f>
        <v/>
      </c>
      <c r="B496" s="9" t="str">
        <f>IF([1]开闭所环网柜分支箱!B496="","",[1]开闭所环网柜分支箱!B496)</f>
        <v/>
      </c>
      <c r="C496" s="9" t="str">
        <f>IF([1]开闭所环网柜分支箱!C496="","",[1]开闭所环网柜分支箱!C496)</f>
        <v/>
      </c>
      <c r="D496" s="9" t="str">
        <f>IF([1]开闭所环网柜分支箱!D496="","",[1]开闭所环网柜分支箱!D496)</f>
        <v/>
      </c>
      <c r="E496" s="9" t="str">
        <f>IF([1]开闭所环网柜分支箱!E496="","",[1]开闭所环网柜分支箱!E496)</f>
        <v/>
      </c>
      <c r="F496" s="9" t="str">
        <f>IF([1]开闭所环网柜分支箱!F496="","",[1]开闭所环网柜分支箱!F496)</f>
        <v/>
      </c>
      <c r="G496" s="9" t="str">
        <f>IF([1]开闭所环网柜分支箱!G496="","",[1]开闭所环网柜分支箱!G496)</f>
        <v/>
      </c>
      <c r="H496" s="9" t="str">
        <f>IF([1]开闭所环网柜分支箱!H496="","",[1]开闭所环网柜分支箱!H496)</f>
        <v/>
      </c>
      <c r="I496" s="9" t="str">
        <f>IF([1]开闭所环网柜分支箱!I496="","",[1]开闭所环网柜分支箱!I496)</f>
        <v/>
      </c>
      <c r="J496" s="9" t="str">
        <f>IF([1]开闭所环网柜分支箱!J496="","",[1]开闭所环网柜分支箱!J496)</f>
        <v/>
      </c>
    </row>
    <row r="497" spans="1:10" x14ac:dyDescent="0.15">
      <c r="A497" s="9" t="str">
        <f>IF([1]开闭所环网柜分支箱!A497="","",[1]开闭所环网柜分支箱!A497)</f>
        <v/>
      </c>
      <c r="B497" s="9" t="str">
        <f>IF([1]开闭所环网柜分支箱!B497="","",[1]开闭所环网柜分支箱!B497)</f>
        <v/>
      </c>
      <c r="C497" s="9" t="str">
        <f>IF([1]开闭所环网柜分支箱!C497="","",[1]开闭所环网柜分支箱!C497)</f>
        <v/>
      </c>
      <c r="D497" s="9" t="str">
        <f>IF([1]开闭所环网柜分支箱!D497="","",[1]开闭所环网柜分支箱!D497)</f>
        <v/>
      </c>
      <c r="E497" s="9" t="str">
        <f>IF([1]开闭所环网柜分支箱!E497="","",[1]开闭所环网柜分支箱!E497)</f>
        <v/>
      </c>
      <c r="F497" s="9" t="str">
        <f>IF([1]开闭所环网柜分支箱!F497="","",[1]开闭所环网柜分支箱!F497)</f>
        <v/>
      </c>
      <c r="G497" s="9" t="str">
        <f>IF([1]开闭所环网柜分支箱!G497="","",[1]开闭所环网柜分支箱!G497)</f>
        <v/>
      </c>
      <c r="H497" s="9" t="str">
        <f>IF([1]开闭所环网柜分支箱!H497="","",[1]开闭所环网柜分支箱!H497)</f>
        <v/>
      </c>
      <c r="I497" s="9" t="str">
        <f>IF([1]开闭所环网柜分支箱!I497="","",[1]开闭所环网柜分支箱!I497)</f>
        <v/>
      </c>
      <c r="J497" s="9" t="str">
        <f>IF([1]开闭所环网柜分支箱!J497="","",[1]开闭所环网柜分支箱!J497)</f>
        <v/>
      </c>
    </row>
    <row r="498" spans="1:10" x14ac:dyDescent="0.15">
      <c r="A498" s="9" t="str">
        <f>IF([1]开闭所环网柜分支箱!A498="","",[1]开闭所环网柜分支箱!A498)</f>
        <v/>
      </c>
      <c r="B498" s="9" t="str">
        <f>IF([1]开闭所环网柜分支箱!B498="","",[1]开闭所环网柜分支箱!B498)</f>
        <v/>
      </c>
      <c r="C498" s="9" t="str">
        <f>IF([1]开闭所环网柜分支箱!C498="","",[1]开闭所环网柜分支箱!C498)</f>
        <v/>
      </c>
      <c r="D498" s="9" t="str">
        <f>IF([1]开闭所环网柜分支箱!D498="","",[1]开闭所环网柜分支箱!D498)</f>
        <v/>
      </c>
      <c r="E498" s="9" t="str">
        <f>IF([1]开闭所环网柜分支箱!E498="","",[1]开闭所环网柜分支箱!E498)</f>
        <v/>
      </c>
      <c r="F498" s="9" t="str">
        <f>IF([1]开闭所环网柜分支箱!F498="","",[1]开闭所环网柜分支箱!F498)</f>
        <v/>
      </c>
      <c r="G498" s="9" t="str">
        <f>IF([1]开闭所环网柜分支箱!G498="","",[1]开闭所环网柜分支箱!G498)</f>
        <v/>
      </c>
      <c r="H498" s="9" t="str">
        <f>IF([1]开闭所环网柜分支箱!H498="","",[1]开闭所环网柜分支箱!H498)</f>
        <v/>
      </c>
      <c r="I498" s="9" t="str">
        <f>IF([1]开闭所环网柜分支箱!I498="","",[1]开闭所环网柜分支箱!I498)</f>
        <v/>
      </c>
      <c r="J498" s="9" t="str">
        <f>IF([1]开闭所环网柜分支箱!J498="","",[1]开闭所环网柜分支箱!J498)</f>
        <v/>
      </c>
    </row>
    <row r="499" spans="1:10" x14ac:dyDescent="0.15">
      <c r="A499" s="9" t="str">
        <f>IF([1]开闭所环网柜分支箱!A499="","",[1]开闭所环网柜分支箱!A499)</f>
        <v/>
      </c>
      <c r="B499" s="9" t="str">
        <f>IF([1]开闭所环网柜分支箱!B499="","",[1]开闭所环网柜分支箱!B499)</f>
        <v/>
      </c>
      <c r="C499" s="9" t="str">
        <f>IF([1]开闭所环网柜分支箱!C499="","",[1]开闭所环网柜分支箱!C499)</f>
        <v/>
      </c>
      <c r="D499" s="9" t="str">
        <f>IF([1]开闭所环网柜分支箱!D499="","",[1]开闭所环网柜分支箱!D499)</f>
        <v/>
      </c>
      <c r="E499" s="9" t="str">
        <f>IF([1]开闭所环网柜分支箱!E499="","",[1]开闭所环网柜分支箱!E499)</f>
        <v/>
      </c>
      <c r="F499" s="9" t="str">
        <f>IF([1]开闭所环网柜分支箱!F499="","",[1]开闭所环网柜分支箱!F499)</f>
        <v/>
      </c>
      <c r="G499" s="9" t="str">
        <f>IF([1]开闭所环网柜分支箱!G499="","",[1]开闭所环网柜分支箱!G499)</f>
        <v/>
      </c>
      <c r="H499" s="9" t="str">
        <f>IF([1]开闭所环网柜分支箱!H499="","",[1]开闭所环网柜分支箱!H499)</f>
        <v/>
      </c>
      <c r="I499" s="9" t="str">
        <f>IF([1]开闭所环网柜分支箱!I499="","",[1]开闭所环网柜分支箱!I499)</f>
        <v/>
      </c>
      <c r="J499" s="9" t="str">
        <f>IF([1]开闭所环网柜分支箱!J499="","",[1]开闭所环网柜分支箱!J499)</f>
        <v/>
      </c>
    </row>
    <row r="500" spans="1:10" x14ac:dyDescent="0.15">
      <c r="A500" s="9" t="str">
        <f>IF([1]开闭所环网柜分支箱!A500="","",[1]开闭所环网柜分支箱!A500)</f>
        <v/>
      </c>
      <c r="B500" s="9" t="str">
        <f>IF([1]开闭所环网柜分支箱!B500="","",[1]开闭所环网柜分支箱!B500)</f>
        <v/>
      </c>
      <c r="C500" s="9" t="str">
        <f>IF([1]开闭所环网柜分支箱!C500="","",[1]开闭所环网柜分支箱!C500)</f>
        <v/>
      </c>
      <c r="D500" s="9" t="str">
        <f>IF([1]开闭所环网柜分支箱!D500="","",[1]开闭所环网柜分支箱!D500)</f>
        <v/>
      </c>
      <c r="E500" s="9" t="str">
        <f>IF([1]开闭所环网柜分支箱!E500="","",[1]开闭所环网柜分支箱!E500)</f>
        <v/>
      </c>
      <c r="F500" s="9" t="str">
        <f>IF([1]开闭所环网柜分支箱!F500="","",[1]开闭所环网柜分支箱!F500)</f>
        <v/>
      </c>
      <c r="G500" s="9" t="str">
        <f>IF([1]开闭所环网柜分支箱!G500="","",[1]开闭所环网柜分支箱!G500)</f>
        <v/>
      </c>
      <c r="H500" s="9" t="str">
        <f>IF([1]开闭所环网柜分支箱!H500="","",[1]开闭所环网柜分支箱!H500)</f>
        <v/>
      </c>
      <c r="I500" s="9" t="str">
        <f>IF([1]开闭所环网柜分支箱!I500="","",[1]开闭所环网柜分支箱!I500)</f>
        <v/>
      </c>
      <c r="J500" s="9" t="str">
        <f>IF([1]开闭所环网柜分支箱!J500="","",[1]开闭所环网柜分支箱!J500)</f>
        <v/>
      </c>
    </row>
    <row r="501" spans="1:10" x14ac:dyDescent="0.15">
      <c r="A501" s="9" t="str">
        <f>IF([1]开闭所环网柜分支箱!A501="","",[1]开闭所环网柜分支箱!A501)</f>
        <v/>
      </c>
      <c r="B501" s="9" t="str">
        <f>IF([1]开闭所环网柜分支箱!B501="","",[1]开闭所环网柜分支箱!B501)</f>
        <v/>
      </c>
      <c r="C501" s="9" t="str">
        <f>IF([1]开闭所环网柜分支箱!C501="","",[1]开闭所环网柜分支箱!C501)</f>
        <v/>
      </c>
      <c r="D501" s="9" t="str">
        <f>IF([1]开闭所环网柜分支箱!D501="","",[1]开闭所环网柜分支箱!D501)</f>
        <v/>
      </c>
      <c r="E501" s="9" t="str">
        <f>IF([1]开闭所环网柜分支箱!E501="","",[1]开闭所环网柜分支箱!E501)</f>
        <v/>
      </c>
      <c r="F501" s="9" t="str">
        <f>IF([1]开闭所环网柜分支箱!F501="","",[1]开闭所环网柜分支箱!F501)</f>
        <v/>
      </c>
      <c r="G501" s="9" t="str">
        <f>IF([1]开闭所环网柜分支箱!G501="","",[1]开闭所环网柜分支箱!G501)</f>
        <v/>
      </c>
      <c r="H501" s="9" t="str">
        <f>IF([1]开闭所环网柜分支箱!H501="","",[1]开闭所环网柜分支箱!H501)</f>
        <v/>
      </c>
      <c r="I501" s="9" t="str">
        <f>IF([1]开闭所环网柜分支箱!I501="","",[1]开闭所环网柜分支箱!I501)</f>
        <v/>
      </c>
      <c r="J501" s="9" t="str">
        <f>IF([1]开闭所环网柜分支箱!J501="","",[1]开闭所环网柜分支箱!J501)</f>
        <v/>
      </c>
    </row>
    <row r="502" spans="1:10" x14ac:dyDescent="0.15">
      <c r="A502" s="9" t="str">
        <f>IF([1]开闭所环网柜分支箱!A502="","",[1]开闭所环网柜分支箱!A502)</f>
        <v/>
      </c>
      <c r="B502" s="9" t="str">
        <f>IF([1]开闭所环网柜分支箱!B502="","",[1]开闭所环网柜分支箱!B502)</f>
        <v/>
      </c>
      <c r="C502" s="9" t="str">
        <f>IF([1]开闭所环网柜分支箱!C502="","",[1]开闭所环网柜分支箱!C502)</f>
        <v/>
      </c>
      <c r="D502" s="9" t="str">
        <f>IF([1]开闭所环网柜分支箱!D502="","",[1]开闭所环网柜分支箱!D502)</f>
        <v/>
      </c>
      <c r="E502" s="9" t="str">
        <f>IF([1]开闭所环网柜分支箱!E502="","",[1]开闭所环网柜分支箱!E502)</f>
        <v/>
      </c>
      <c r="F502" s="9" t="str">
        <f>IF([1]开闭所环网柜分支箱!F502="","",[1]开闭所环网柜分支箱!F502)</f>
        <v/>
      </c>
      <c r="G502" s="9" t="str">
        <f>IF([1]开闭所环网柜分支箱!G502="","",[1]开闭所环网柜分支箱!G502)</f>
        <v/>
      </c>
      <c r="H502" s="9" t="str">
        <f>IF([1]开闭所环网柜分支箱!H502="","",[1]开闭所环网柜分支箱!H502)</f>
        <v/>
      </c>
      <c r="I502" s="9" t="str">
        <f>IF([1]开闭所环网柜分支箱!I502="","",[1]开闭所环网柜分支箱!I502)</f>
        <v/>
      </c>
      <c r="J502" s="9" t="str">
        <f>IF([1]开闭所环网柜分支箱!J502="","",[1]开闭所环网柜分支箱!J502)</f>
        <v/>
      </c>
    </row>
    <row r="503" spans="1:10" x14ac:dyDescent="0.15">
      <c r="A503" s="9" t="str">
        <f>IF([1]开闭所环网柜分支箱!A503="","",[1]开闭所环网柜分支箱!A503)</f>
        <v/>
      </c>
      <c r="B503" s="9" t="str">
        <f>IF([1]开闭所环网柜分支箱!B503="","",[1]开闭所环网柜分支箱!B503)</f>
        <v/>
      </c>
      <c r="C503" s="9" t="str">
        <f>IF([1]开闭所环网柜分支箱!C503="","",[1]开闭所环网柜分支箱!C503)</f>
        <v/>
      </c>
      <c r="D503" s="9" t="str">
        <f>IF([1]开闭所环网柜分支箱!D503="","",[1]开闭所环网柜分支箱!D503)</f>
        <v/>
      </c>
      <c r="E503" s="9" t="str">
        <f>IF([1]开闭所环网柜分支箱!E503="","",[1]开闭所环网柜分支箱!E503)</f>
        <v/>
      </c>
      <c r="F503" s="9" t="str">
        <f>IF([1]开闭所环网柜分支箱!F503="","",[1]开闭所环网柜分支箱!F503)</f>
        <v/>
      </c>
      <c r="G503" s="9" t="str">
        <f>IF([1]开闭所环网柜分支箱!G503="","",[1]开闭所环网柜分支箱!G503)</f>
        <v/>
      </c>
      <c r="H503" s="9" t="str">
        <f>IF([1]开闭所环网柜分支箱!H503="","",[1]开闭所环网柜分支箱!H503)</f>
        <v/>
      </c>
      <c r="I503" s="9" t="str">
        <f>IF([1]开闭所环网柜分支箱!I503="","",[1]开闭所环网柜分支箱!I503)</f>
        <v/>
      </c>
      <c r="J503" s="9" t="str">
        <f>IF([1]开闭所环网柜分支箱!J503="","",[1]开闭所环网柜分支箱!J503)</f>
        <v/>
      </c>
    </row>
    <row r="504" spans="1:10" x14ac:dyDescent="0.15">
      <c r="A504" s="9" t="str">
        <f>IF([1]开闭所环网柜分支箱!A504="","",[1]开闭所环网柜分支箱!A504)</f>
        <v/>
      </c>
      <c r="B504" s="9" t="str">
        <f>IF([1]开闭所环网柜分支箱!B504="","",[1]开闭所环网柜分支箱!B504)</f>
        <v/>
      </c>
      <c r="C504" s="9" t="str">
        <f>IF([1]开闭所环网柜分支箱!C504="","",[1]开闭所环网柜分支箱!C504)</f>
        <v/>
      </c>
      <c r="D504" s="9" t="str">
        <f>IF([1]开闭所环网柜分支箱!D504="","",[1]开闭所环网柜分支箱!D504)</f>
        <v/>
      </c>
      <c r="E504" s="9" t="str">
        <f>IF([1]开闭所环网柜分支箱!E504="","",[1]开闭所环网柜分支箱!E504)</f>
        <v/>
      </c>
      <c r="F504" s="9" t="str">
        <f>IF([1]开闭所环网柜分支箱!F504="","",[1]开闭所环网柜分支箱!F504)</f>
        <v/>
      </c>
      <c r="G504" s="9" t="str">
        <f>IF([1]开闭所环网柜分支箱!G504="","",[1]开闭所环网柜分支箱!G504)</f>
        <v/>
      </c>
      <c r="H504" s="9" t="str">
        <f>IF([1]开闭所环网柜分支箱!H504="","",[1]开闭所环网柜分支箱!H504)</f>
        <v/>
      </c>
      <c r="I504" s="9" t="str">
        <f>IF([1]开闭所环网柜分支箱!I504="","",[1]开闭所环网柜分支箱!I504)</f>
        <v/>
      </c>
      <c r="J504" s="9" t="str">
        <f>IF([1]开闭所环网柜分支箱!J504="","",[1]开闭所环网柜分支箱!J504)</f>
        <v/>
      </c>
    </row>
    <row r="505" spans="1:10" x14ac:dyDescent="0.15">
      <c r="A505" s="9" t="str">
        <f>IF([1]开闭所环网柜分支箱!A505="","",[1]开闭所环网柜分支箱!A505)</f>
        <v/>
      </c>
      <c r="B505" s="9" t="str">
        <f>IF([1]开闭所环网柜分支箱!B505="","",[1]开闭所环网柜分支箱!B505)</f>
        <v/>
      </c>
      <c r="C505" s="9" t="str">
        <f>IF([1]开闭所环网柜分支箱!C505="","",[1]开闭所环网柜分支箱!C505)</f>
        <v/>
      </c>
      <c r="D505" s="9" t="str">
        <f>IF([1]开闭所环网柜分支箱!D505="","",[1]开闭所环网柜分支箱!D505)</f>
        <v/>
      </c>
      <c r="E505" s="9" t="str">
        <f>IF([1]开闭所环网柜分支箱!E505="","",[1]开闭所环网柜分支箱!E505)</f>
        <v/>
      </c>
      <c r="F505" s="9" t="str">
        <f>IF([1]开闭所环网柜分支箱!F505="","",[1]开闭所环网柜分支箱!F505)</f>
        <v/>
      </c>
      <c r="G505" s="9" t="str">
        <f>IF([1]开闭所环网柜分支箱!G505="","",[1]开闭所环网柜分支箱!G505)</f>
        <v/>
      </c>
      <c r="H505" s="9" t="str">
        <f>IF([1]开闭所环网柜分支箱!H505="","",[1]开闭所环网柜分支箱!H505)</f>
        <v/>
      </c>
      <c r="I505" s="9" t="str">
        <f>IF([1]开闭所环网柜分支箱!I505="","",[1]开闭所环网柜分支箱!I505)</f>
        <v/>
      </c>
      <c r="J505" s="9" t="str">
        <f>IF([1]开闭所环网柜分支箱!J505="","",[1]开闭所环网柜分支箱!J505)</f>
        <v/>
      </c>
    </row>
    <row r="506" spans="1:10" x14ac:dyDescent="0.15">
      <c r="A506" s="9" t="str">
        <f>IF([1]开闭所环网柜分支箱!A506="","",[1]开闭所环网柜分支箱!A506)</f>
        <v/>
      </c>
      <c r="B506" s="9" t="str">
        <f>IF([1]开闭所环网柜分支箱!B506="","",[1]开闭所环网柜分支箱!B506)</f>
        <v/>
      </c>
      <c r="C506" s="9" t="str">
        <f>IF([1]开闭所环网柜分支箱!C506="","",[1]开闭所环网柜分支箱!C506)</f>
        <v/>
      </c>
      <c r="D506" s="9" t="str">
        <f>IF([1]开闭所环网柜分支箱!D506="","",[1]开闭所环网柜分支箱!D506)</f>
        <v/>
      </c>
      <c r="E506" s="9" t="str">
        <f>IF([1]开闭所环网柜分支箱!E506="","",[1]开闭所环网柜分支箱!E506)</f>
        <v/>
      </c>
      <c r="F506" s="9" t="str">
        <f>IF([1]开闭所环网柜分支箱!F506="","",[1]开闭所环网柜分支箱!F506)</f>
        <v/>
      </c>
      <c r="G506" s="9" t="str">
        <f>IF([1]开闭所环网柜分支箱!G506="","",[1]开闭所环网柜分支箱!G506)</f>
        <v/>
      </c>
      <c r="H506" s="9" t="str">
        <f>IF([1]开闭所环网柜分支箱!H506="","",[1]开闭所环网柜分支箱!H506)</f>
        <v/>
      </c>
      <c r="I506" s="9" t="str">
        <f>IF([1]开闭所环网柜分支箱!I506="","",[1]开闭所环网柜分支箱!I506)</f>
        <v/>
      </c>
      <c r="J506" s="9" t="str">
        <f>IF([1]开闭所环网柜分支箱!J506="","",[1]开闭所环网柜分支箱!J506)</f>
        <v/>
      </c>
    </row>
    <row r="507" spans="1:10" x14ac:dyDescent="0.15">
      <c r="A507" s="9" t="str">
        <f>IF([1]开闭所环网柜分支箱!A507="","",[1]开闭所环网柜分支箱!A507)</f>
        <v/>
      </c>
      <c r="B507" s="9" t="str">
        <f>IF([1]开闭所环网柜分支箱!B507="","",[1]开闭所环网柜分支箱!B507)</f>
        <v/>
      </c>
      <c r="C507" s="9" t="str">
        <f>IF([1]开闭所环网柜分支箱!C507="","",[1]开闭所环网柜分支箱!C507)</f>
        <v/>
      </c>
      <c r="D507" s="9" t="str">
        <f>IF([1]开闭所环网柜分支箱!D507="","",[1]开闭所环网柜分支箱!D507)</f>
        <v/>
      </c>
      <c r="E507" s="9" t="str">
        <f>IF([1]开闭所环网柜分支箱!E507="","",[1]开闭所环网柜分支箱!E507)</f>
        <v/>
      </c>
      <c r="F507" s="9" t="str">
        <f>IF([1]开闭所环网柜分支箱!F507="","",[1]开闭所环网柜分支箱!F507)</f>
        <v/>
      </c>
      <c r="G507" s="9" t="str">
        <f>IF([1]开闭所环网柜分支箱!G507="","",[1]开闭所环网柜分支箱!G507)</f>
        <v/>
      </c>
      <c r="H507" s="9" t="str">
        <f>IF([1]开闭所环网柜分支箱!H507="","",[1]开闭所环网柜分支箱!H507)</f>
        <v/>
      </c>
      <c r="I507" s="9" t="str">
        <f>IF([1]开闭所环网柜分支箱!I507="","",[1]开闭所环网柜分支箱!I507)</f>
        <v/>
      </c>
      <c r="J507" s="9" t="str">
        <f>IF([1]开闭所环网柜分支箱!J507="","",[1]开闭所环网柜分支箱!J507)</f>
        <v/>
      </c>
    </row>
    <row r="508" spans="1:10" x14ac:dyDescent="0.15">
      <c r="A508" s="9" t="str">
        <f>IF([1]开闭所环网柜分支箱!A508="","",[1]开闭所环网柜分支箱!A508)</f>
        <v/>
      </c>
      <c r="B508" s="9" t="str">
        <f>IF([1]开闭所环网柜分支箱!B508="","",[1]开闭所环网柜分支箱!B508)</f>
        <v/>
      </c>
      <c r="C508" s="9" t="str">
        <f>IF([1]开闭所环网柜分支箱!C508="","",[1]开闭所环网柜分支箱!C508)</f>
        <v/>
      </c>
      <c r="D508" s="9" t="str">
        <f>IF([1]开闭所环网柜分支箱!D508="","",[1]开闭所环网柜分支箱!D508)</f>
        <v/>
      </c>
      <c r="E508" s="9" t="str">
        <f>IF([1]开闭所环网柜分支箱!E508="","",[1]开闭所环网柜分支箱!E508)</f>
        <v/>
      </c>
      <c r="F508" s="9" t="str">
        <f>IF([1]开闭所环网柜分支箱!F508="","",[1]开闭所环网柜分支箱!F508)</f>
        <v/>
      </c>
      <c r="G508" s="9" t="str">
        <f>IF([1]开闭所环网柜分支箱!G508="","",[1]开闭所环网柜分支箱!G508)</f>
        <v/>
      </c>
      <c r="H508" s="9" t="str">
        <f>IF([1]开闭所环网柜分支箱!H508="","",[1]开闭所环网柜分支箱!H508)</f>
        <v/>
      </c>
      <c r="I508" s="9" t="str">
        <f>IF([1]开闭所环网柜分支箱!I508="","",[1]开闭所环网柜分支箱!I508)</f>
        <v/>
      </c>
      <c r="J508" s="9" t="str">
        <f>IF([1]开闭所环网柜分支箱!J508="","",[1]开闭所环网柜分支箱!J508)</f>
        <v/>
      </c>
    </row>
    <row r="509" spans="1:10" x14ac:dyDescent="0.15">
      <c r="A509" s="9" t="str">
        <f>IF([1]开闭所环网柜分支箱!A509="","",[1]开闭所环网柜分支箱!A509)</f>
        <v/>
      </c>
      <c r="B509" s="9" t="str">
        <f>IF([1]开闭所环网柜分支箱!B509="","",[1]开闭所环网柜分支箱!B509)</f>
        <v/>
      </c>
      <c r="C509" s="9" t="str">
        <f>IF([1]开闭所环网柜分支箱!C509="","",[1]开闭所环网柜分支箱!C509)</f>
        <v/>
      </c>
      <c r="D509" s="9" t="str">
        <f>IF([1]开闭所环网柜分支箱!D509="","",[1]开闭所环网柜分支箱!D509)</f>
        <v/>
      </c>
      <c r="E509" s="9" t="str">
        <f>IF([1]开闭所环网柜分支箱!E509="","",[1]开闭所环网柜分支箱!E509)</f>
        <v/>
      </c>
      <c r="F509" s="9" t="str">
        <f>IF([1]开闭所环网柜分支箱!F509="","",[1]开闭所环网柜分支箱!F509)</f>
        <v/>
      </c>
      <c r="G509" s="9" t="str">
        <f>IF([1]开闭所环网柜分支箱!G509="","",[1]开闭所环网柜分支箱!G509)</f>
        <v/>
      </c>
      <c r="H509" s="9" t="str">
        <f>IF([1]开闭所环网柜分支箱!H509="","",[1]开闭所环网柜分支箱!H509)</f>
        <v/>
      </c>
      <c r="I509" s="9" t="str">
        <f>IF([1]开闭所环网柜分支箱!I509="","",[1]开闭所环网柜分支箱!I509)</f>
        <v/>
      </c>
      <c r="J509" s="9" t="str">
        <f>IF([1]开闭所环网柜分支箱!J509="","",[1]开闭所环网柜分支箱!J509)</f>
        <v/>
      </c>
    </row>
    <row r="510" spans="1:10" x14ac:dyDescent="0.15">
      <c r="A510" s="9" t="str">
        <f>IF([1]开闭所环网柜分支箱!A510="","",[1]开闭所环网柜分支箱!A510)</f>
        <v/>
      </c>
      <c r="B510" s="9" t="str">
        <f>IF([1]开闭所环网柜分支箱!B510="","",[1]开闭所环网柜分支箱!B510)</f>
        <v/>
      </c>
      <c r="C510" s="9" t="str">
        <f>IF([1]开闭所环网柜分支箱!C510="","",[1]开闭所环网柜分支箱!C510)</f>
        <v/>
      </c>
      <c r="D510" s="9" t="str">
        <f>IF([1]开闭所环网柜分支箱!D510="","",[1]开闭所环网柜分支箱!D510)</f>
        <v/>
      </c>
      <c r="E510" s="9" t="str">
        <f>IF([1]开闭所环网柜分支箱!E510="","",[1]开闭所环网柜分支箱!E510)</f>
        <v/>
      </c>
      <c r="F510" s="9" t="str">
        <f>IF([1]开闭所环网柜分支箱!F510="","",[1]开闭所环网柜分支箱!F510)</f>
        <v/>
      </c>
      <c r="G510" s="9" t="str">
        <f>IF([1]开闭所环网柜分支箱!G510="","",[1]开闭所环网柜分支箱!G510)</f>
        <v/>
      </c>
      <c r="H510" s="9" t="str">
        <f>IF([1]开闭所环网柜分支箱!H510="","",[1]开闭所环网柜分支箱!H510)</f>
        <v/>
      </c>
      <c r="I510" s="9" t="str">
        <f>IF([1]开闭所环网柜分支箱!I510="","",[1]开闭所环网柜分支箱!I510)</f>
        <v/>
      </c>
      <c r="J510" s="9" t="str">
        <f>IF([1]开闭所环网柜分支箱!J510="","",[1]开闭所环网柜分支箱!J510)</f>
        <v/>
      </c>
    </row>
    <row r="511" spans="1:10" x14ac:dyDescent="0.15">
      <c r="A511" s="9" t="str">
        <f>IF([1]开闭所环网柜分支箱!A511="","",[1]开闭所环网柜分支箱!A511)</f>
        <v/>
      </c>
      <c r="B511" s="9" t="str">
        <f>IF([1]开闭所环网柜分支箱!B511="","",[1]开闭所环网柜分支箱!B511)</f>
        <v/>
      </c>
      <c r="C511" s="9" t="str">
        <f>IF([1]开闭所环网柜分支箱!C511="","",[1]开闭所环网柜分支箱!C511)</f>
        <v/>
      </c>
      <c r="D511" s="9" t="str">
        <f>IF([1]开闭所环网柜分支箱!D511="","",[1]开闭所环网柜分支箱!D511)</f>
        <v/>
      </c>
      <c r="E511" s="9" t="str">
        <f>IF([1]开闭所环网柜分支箱!E511="","",[1]开闭所环网柜分支箱!E511)</f>
        <v/>
      </c>
      <c r="F511" s="9" t="str">
        <f>IF([1]开闭所环网柜分支箱!F511="","",[1]开闭所环网柜分支箱!F511)</f>
        <v/>
      </c>
      <c r="G511" s="9" t="str">
        <f>IF([1]开闭所环网柜分支箱!G511="","",[1]开闭所环网柜分支箱!G511)</f>
        <v/>
      </c>
      <c r="H511" s="9" t="str">
        <f>IF([1]开闭所环网柜分支箱!H511="","",[1]开闭所环网柜分支箱!H511)</f>
        <v/>
      </c>
      <c r="I511" s="9" t="str">
        <f>IF([1]开闭所环网柜分支箱!I511="","",[1]开闭所环网柜分支箱!I511)</f>
        <v/>
      </c>
      <c r="J511" s="9" t="str">
        <f>IF([1]开闭所环网柜分支箱!J511="","",[1]开闭所环网柜分支箱!J511)</f>
        <v/>
      </c>
    </row>
    <row r="512" spans="1:10" x14ac:dyDescent="0.15">
      <c r="A512" s="9" t="str">
        <f>IF([1]开闭所环网柜分支箱!A512="","",[1]开闭所环网柜分支箱!A512)</f>
        <v/>
      </c>
      <c r="B512" s="9" t="str">
        <f>IF([1]开闭所环网柜分支箱!B512="","",[1]开闭所环网柜分支箱!B512)</f>
        <v/>
      </c>
      <c r="C512" s="9" t="str">
        <f>IF([1]开闭所环网柜分支箱!C512="","",[1]开闭所环网柜分支箱!C512)</f>
        <v/>
      </c>
      <c r="D512" s="9" t="str">
        <f>IF([1]开闭所环网柜分支箱!D512="","",[1]开闭所环网柜分支箱!D512)</f>
        <v/>
      </c>
      <c r="E512" s="9" t="str">
        <f>IF([1]开闭所环网柜分支箱!E512="","",[1]开闭所环网柜分支箱!E512)</f>
        <v/>
      </c>
      <c r="F512" s="9" t="str">
        <f>IF([1]开闭所环网柜分支箱!F512="","",[1]开闭所环网柜分支箱!F512)</f>
        <v/>
      </c>
      <c r="G512" s="9" t="str">
        <f>IF([1]开闭所环网柜分支箱!G512="","",[1]开闭所环网柜分支箱!G512)</f>
        <v/>
      </c>
      <c r="H512" s="9" t="str">
        <f>IF([1]开闭所环网柜分支箱!H512="","",[1]开闭所环网柜分支箱!H512)</f>
        <v/>
      </c>
      <c r="I512" s="9" t="str">
        <f>IF([1]开闭所环网柜分支箱!I512="","",[1]开闭所环网柜分支箱!I512)</f>
        <v/>
      </c>
      <c r="J512" s="9" t="str">
        <f>IF([1]开闭所环网柜分支箱!J512="","",[1]开闭所环网柜分支箱!J512)</f>
        <v/>
      </c>
    </row>
    <row r="513" spans="1:10" x14ac:dyDescent="0.15">
      <c r="A513" s="9" t="str">
        <f>IF([1]开闭所环网柜分支箱!A513="","",[1]开闭所环网柜分支箱!A513)</f>
        <v/>
      </c>
      <c r="B513" s="9" t="str">
        <f>IF([1]开闭所环网柜分支箱!B513="","",[1]开闭所环网柜分支箱!B513)</f>
        <v/>
      </c>
      <c r="C513" s="9" t="str">
        <f>IF([1]开闭所环网柜分支箱!C513="","",[1]开闭所环网柜分支箱!C513)</f>
        <v/>
      </c>
      <c r="D513" s="9" t="str">
        <f>IF([1]开闭所环网柜分支箱!D513="","",[1]开闭所环网柜分支箱!D513)</f>
        <v/>
      </c>
      <c r="E513" s="9" t="str">
        <f>IF([1]开闭所环网柜分支箱!E513="","",[1]开闭所环网柜分支箱!E513)</f>
        <v/>
      </c>
      <c r="F513" s="9" t="str">
        <f>IF([1]开闭所环网柜分支箱!F513="","",[1]开闭所环网柜分支箱!F513)</f>
        <v/>
      </c>
      <c r="G513" s="9" t="str">
        <f>IF([1]开闭所环网柜分支箱!G513="","",[1]开闭所环网柜分支箱!G513)</f>
        <v/>
      </c>
      <c r="H513" s="9" t="str">
        <f>IF([1]开闭所环网柜分支箱!H513="","",[1]开闭所环网柜分支箱!H513)</f>
        <v/>
      </c>
      <c r="I513" s="9" t="str">
        <f>IF([1]开闭所环网柜分支箱!I513="","",[1]开闭所环网柜分支箱!I513)</f>
        <v/>
      </c>
      <c r="J513" s="9" t="str">
        <f>IF([1]开闭所环网柜分支箱!J513="","",[1]开闭所环网柜分支箱!J513)</f>
        <v/>
      </c>
    </row>
    <row r="514" spans="1:10" x14ac:dyDescent="0.15">
      <c r="A514" s="9" t="str">
        <f>IF([1]开闭所环网柜分支箱!A514="","",[1]开闭所环网柜分支箱!A514)</f>
        <v/>
      </c>
      <c r="B514" s="9" t="str">
        <f>IF([1]开闭所环网柜分支箱!B514="","",[1]开闭所环网柜分支箱!B514)</f>
        <v/>
      </c>
      <c r="C514" s="9" t="str">
        <f>IF([1]开闭所环网柜分支箱!C514="","",[1]开闭所环网柜分支箱!C514)</f>
        <v/>
      </c>
      <c r="D514" s="9" t="str">
        <f>IF([1]开闭所环网柜分支箱!D514="","",[1]开闭所环网柜分支箱!D514)</f>
        <v/>
      </c>
      <c r="E514" s="9" t="str">
        <f>IF([1]开闭所环网柜分支箱!E514="","",[1]开闭所环网柜分支箱!E514)</f>
        <v/>
      </c>
      <c r="F514" s="9" t="str">
        <f>IF([1]开闭所环网柜分支箱!F514="","",[1]开闭所环网柜分支箱!F514)</f>
        <v/>
      </c>
      <c r="G514" s="9" t="str">
        <f>IF([1]开闭所环网柜分支箱!G514="","",[1]开闭所环网柜分支箱!G514)</f>
        <v/>
      </c>
      <c r="H514" s="9" t="str">
        <f>IF([1]开闭所环网柜分支箱!H514="","",[1]开闭所环网柜分支箱!H514)</f>
        <v/>
      </c>
      <c r="I514" s="9" t="str">
        <f>IF([1]开闭所环网柜分支箱!I514="","",[1]开闭所环网柜分支箱!I514)</f>
        <v/>
      </c>
      <c r="J514" s="9" t="str">
        <f>IF([1]开闭所环网柜分支箱!J514="","",[1]开闭所环网柜分支箱!J514)</f>
        <v/>
      </c>
    </row>
    <row r="515" spans="1:10" x14ac:dyDescent="0.15">
      <c r="A515" s="9" t="str">
        <f>IF([1]开闭所环网柜分支箱!A515="","",[1]开闭所环网柜分支箱!A515)</f>
        <v/>
      </c>
      <c r="B515" s="9" t="str">
        <f>IF([1]开闭所环网柜分支箱!B515="","",[1]开闭所环网柜分支箱!B515)</f>
        <v/>
      </c>
      <c r="C515" s="9" t="str">
        <f>IF([1]开闭所环网柜分支箱!C515="","",[1]开闭所环网柜分支箱!C515)</f>
        <v/>
      </c>
      <c r="D515" s="9" t="str">
        <f>IF([1]开闭所环网柜分支箱!D515="","",[1]开闭所环网柜分支箱!D515)</f>
        <v/>
      </c>
      <c r="E515" s="9" t="str">
        <f>IF([1]开闭所环网柜分支箱!E515="","",[1]开闭所环网柜分支箱!E515)</f>
        <v/>
      </c>
      <c r="F515" s="9" t="str">
        <f>IF([1]开闭所环网柜分支箱!F515="","",[1]开闭所环网柜分支箱!F515)</f>
        <v/>
      </c>
      <c r="G515" s="9" t="str">
        <f>IF([1]开闭所环网柜分支箱!G515="","",[1]开闭所环网柜分支箱!G515)</f>
        <v/>
      </c>
      <c r="H515" s="9" t="str">
        <f>IF([1]开闭所环网柜分支箱!H515="","",[1]开闭所环网柜分支箱!H515)</f>
        <v/>
      </c>
      <c r="I515" s="9" t="str">
        <f>IF([1]开闭所环网柜分支箱!I515="","",[1]开闭所环网柜分支箱!I515)</f>
        <v/>
      </c>
      <c r="J515" s="9" t="str">
        <f>IF([1]开闭所环网柜分支箱!J515="","",[1]开闭所环网柜分支箱!J515)</f>
        <v/>
      </c>
    </row>
    <row r="516" spans="1:10" x14ac:dyDescent="0.15">
      <c r="A516" s="9" t="str">
        <f>IF([1]开闭所环网柜分支箱!A516="","",[1]开闭所环网柜分支箱!A516)</f>
        <v/>
      </c>
      <c r="B516" s="9" t="str">
        <f>IF([1]开闭所环网柜分支箱!B516="","",[1]开闭所环网柜分支箱!B516)</f>
        <v/>
      </c>
      <c r="C516" s="9" t="str">
        <f>IF([1]开闭所环网柜分支箱!C516="","",[1]开闭所环网柜分支箱!C516)</f>
        <v/>
      </c>
      <c r="D516" s="9" t="str">
        <f>IF([1]开闭所环网柜分支箱!D516="","",[1]开闭所环网柜分支箱!D516)</f>
        <v/>
      </c>
      <c r="E516" s="9" t="str">
        <f>IF([1]开闭所环网柜分支箱!E516="","",[1]开闭所环网柜分支箱!E516)</f>
        <v/>
      </c>
      <c r="F516" s="9" t="str">
        <f>IF([1]开闭所环网柜分支箱!F516="","",[1]开闭所环网柜分支箱!F516)</f>
        <v/>
      </c>
      <c r="G516" s="9" t="str">
        <f>IF([1]开闭所环网柜分支箱!G516="","",[1]开闭所环网柜分支箱!G516)</f>
        <v/>
      </c>
      <c r="H516" s="9" t="str">
        <f>IF([1]开闭所环网柜分支箱!H516="","",[1]开闭所环网柜分支箱!H516)</f>
        <v/>
      </c>
      <c r="I516" s="9" t="str">
        <f>IF([1]开闭所环网柜分支箱!I516="","",[1]开闭所环网柜分支箱!I516)</f>
        <v/>
      </c>
      <c r="J516" s="9" t="str">
        <f>IF([1]开闭所环网柜分支箱!J516="","",[1]开闭所环网柜分支箱!J516)</f>
        <v/>
      </c>
    </row>
    <row r="517" spans="1:10" x14ac:dyDescent="0.15">
      <c r="A517" s="9" t="str">
        <f>IF([1]开闭所环网柜分支箱!A517="","",[1]开闭所环网柜分支箱!A517)</f>
        <v/>
      </c>
      <c r="B517" s="9" t="str">
        <f>IF([1]开闭所环网柜分支箱!B517="","",[1]开闭所环网柜分支箱!B517)</f>
        <v/>
      </c>
      <c r="C517" s="9" t="str">
        <f>IF([1]开闭所环网柜分支箱!C517="","",[1]开闭所环网柜分支箱!C517)</f>
        <v/>
      </c>
      <c r="D517" s="9" t="str">
        <f>IF([1]开闭所环网柜分支箱!D517="","",[1]开闭所环网柜分支箱!D517)</f>
        <v/>
      </c>
      <c r="E517" s="9" t="str">
        <f>IF([1]开闭所环网柜分支箱!E517="","",[1]开闭所环网柜分支箱!E517)</f>
        <v/>
      </c>
      <c r="F517" s="9" t="str">
        <f>IF([1]开闭所环网柜分支箱!F517="","",[1]开闭所环网柜分支箱!F517)</f>
        <v/>
      </c>
      <c r="G517" s="9" t="str">
        <f>IF([1]开闭所环网柜分支箱!G517="","",[1]开闭所环网柜分支箱!G517)</f>
        <v/>
      </c>
      <c r="H517" s="9" t="str">
        <f>IF([1]开闭所环网柜分支箱!H517="","",[1]开闭所环网柜分支箱!H517)</f>
        <v/>
      </c>
      <c r="I517" s="9" t="str">
        <f>IF([1]开闭所环网柜分支箱!I517="","",[1]开闭所环网柜分支箱!I517)</f>
        <v/>
      </c>
      <c r="J517" s="9" t="str">
        <f>IF([1]开闭所环网柜分支箱!J517="","",[1]开闭所环网柜分支箱!J517)</f>
        <v/>
      </c>
    </row>
    <row r="518" spans="1:10" x14ac:dyDescent="0.15">
      <c r="A518" s="9" t="str">
        <f>IF([1]开闭所环网柜分支箱!A518="","",[1]开闭所环网柜分支箱!A518)</f>
        <v/>
      </c>
      <c r="B518" s="9" t="str">
        <f>IF([1]开闭所环网柜分支箱!B518="","",[1]开闭所环网柜分支箱!B518)</f>
        <v/>
      </c>
      <c r="C518" s="9" t="str">
        <f>IF([1]开闭所环网柜分支箱!C518="","",[1]开闭所环网柜分支箱!C518)</f>
        <v/>
      </c>
      <c r="D518" s="9" t="str">
        <f>IF([1]开闭所环网柜分支箱!D518="","",[1]开闭所环网柜分支箱!D518)</f>
        <v/>
      </c>
      <c r="E518" s="9" t="str">
        <f>IF([1]开闭所环网柜分支箱!E518="","",[1]开闭所环网柜分支箱!E518)</f>
        <v/>
      </c>
      <c r="F518" s="9" t="str">
        <f>IF([1]开闭所环网柜分支箱!F518="","",[1]开闭所环网柜分支箱!F518)</f>
        <v/>
      </c>
      <c r="G518" s="9" t="str">
        <f>IF([1]开闭所环网柜分支箱!G518="","",[1]开闭所环网柜分支箱!G518)</f>
        <v/>
      </c>
      <c r="H518" s="9" t="str">
        <f>IF([1]开闭所环网柜分支箱!H518="","",[1]开闭所环网柜分支箱!H518)</f>
        <v/>
      </c>
      <c r="I518" s="9" t="str">
        <f>IF([1]开闭所环网柜分支箱!I518="","",[1]开闭所环网柜分支箱!I518)</f>
        <v/>
      </c>
      <c r="J518" s="9" t="str">
        <f>IF([1]开闭所环网柜分支箱!J518="","",[1]开闭所环网柜分支箱!J518)</f>
        <v/>
      </c>
    </row>
    <row r="519" spans="1:10" x14ac:dyDescent="0.15">
      <c r="A519" s="9" t="str">
        <f>IF([1]开闭所环网柜分支箱!A519="","",[1]开闭所环网柜分支箱!A519)</f>
        <v/>
      </c>
      <c r="B519" s="9" t="str">
        <f>IF([1]开闭所环网柜分支箱!B519="","",[1]开闭所环网柜分支箱!B519)</f>
        <v/>
      </c>
      <c r="C519" s="9" t="str">
        <f>IF([1]开闭所环网柜分支箱!C519="","",[1]开闭所环网柜分支箱!C519)</f>
        <v/>
      </c>
      <c r="D519" s="9" t="str">
        <f>IF([1]开闭所环网柜分支箱!D519="","",[1]开闭所环网柜分支箱!D519)</f>
        <v/>
      </c>
      <c r="E519" s="9" t="str">
        <f>IF([1]开闭所环网柜分支箱!E519="","",[1]开闭所环网柜分支箱!E519)</f>
        <v/>
      </c>
      <c r="F519" s="9" t="str">
        <f>IF([1]开闭所环网柜分支箱!F519="","",[1]开闭所环网柜分支箱!F519)</f>
        <v/>
      </c>
      <c r="G519" s="9" t="str">
        <f>IF([1]开闭所环网柜分支箱!G519="","",[1]开闭所环网柜分支箱!G519)</f>
        <v/>
      </c>
      <c r="H519" s="9" t="str">
        <f>IF([1]开闭所环网柜分支箱!H519="","",[1]开闭所环网柜分支箱!H519)</f>
        <v/>
      </c>
      <c r="I519" s="9" t="str">
        <f>IF([1]开闭所环网柜分支箱!I519="","",[1]开闭所环网柜分支箱!I519)</f>
        <v/>
      </c>
      <c r="J519" s="9" t="str">
        <f>IF([1]开闭所环网柜分支箱!J519="","",[1]开闭所环网柜分支箱!J519)</f>
        <v/>
      </c>
    </row>
    <row r="520" spans="1:10" x14ac:dyDescent="0.15">
      <c r="A520" s="9" t="str">
        <f>IF([1]开闭所环网柜分支箱!A520="","",[1]开闭所环网柜分支箱!A520)</f>
        <v/>
      </c>
      <c r="B520" s="9" t="str">
        <f>IF([1]开闭所环网柜分支箱!B520="","",[1]开闭所环网柜分支箱!B520)</f>
        <v/>
      </c>
      <c r="C520" s="9" t="str">
        <f>IF([1]开闭所环网柜分支箱!C520="","",[1]开闭所环网柜分支箱!C520)</f>
        <v/>
      </c>
      <c r="D520" s="9" t="str">
        <f>IF([1]开闭所环网柜分支箱!D520="","",[1]开闭所环网柜分支箱!D520)</f>
        <v/>
      </c>
      <c r="E520" s="9" t="str">
        <f>IF([1]开闭所环网柜分支箱!E520="","",[1]开闭所环网柜分支箱!E520)</f>
        <v/>
      </c>
      <c r="F520" s="9" t="str">
        <f>IF([1]开闭所环网柜分支箱!F520="","",[1]开闭所环网柜分支箱!F520)</f>
        <v/>
      </c>
      <c r="G520" s="9" t="str">
        <f>IF([1]开闭所环网柜分支箱!G520="","",[1]开闭所环网柜分支箱!G520)</f>
        <v/>
      </c>
      <c r="H520" s="9" t="str">
        <f>IF([1]开闭所环网柜分支箱!H520="","",[1]开闭所环网柜分支箱!H520)</f>
        <v/>
      </c>
      <c r="I520" s="9" t="str">
        <f>IF([1]开闭所环网柜分支箱!I520="","",[1]开闭所环网柜分支箱!I520)</f>
        <v/>
      </c>
      <c r="J520" s="9" t="str">
        <f>IF([1]开闭所环网柜分支箱!J520="","",[1]开闭所环网柜分支箱!J520)</f>
        <v/>
      </c>
    </row>
    <row r="521" spans="1:10" x14ac:dyDescent="0.15">
      <c r="A521" s="9" t="str">
        <f>IF([1]开闭所环网柜分支箱!A521="","",[1]开闭所环网柜分支箱!A521)</f>
        <v/>
      </c>
      <c r="B521" s="9" t="str">
        <f>IF([1]开闭所环网柜分支箱!B521="","",[1]开闭所环网柜分支箱!B521)</f>
        <v/>
      </c>
      <c r="C521" s="9" t="str">
        <f>IF([1]开闭所环网柜分支箱!C521="","",[1]开闭所环网柜分支箱!C521)</f>
        <v/>
      </c>
      <c r="D521" s="9" t="str">
        <f>IF([1]开闭所环网柜分支箱!D521="","",[1]开闭所环网柜分支箱!D521)</f>
        <v/>
      </c>
      <c r="E521" s="9" t="str">
        <f>IF([1]开闭所环网柜分支箱!E521="","",[1]开闭所环网柜分支箱!E521)</f>
        <v/>
      </c>
      <c r="F521" s="9" t="str">
        <f>IF([1]开闭所环网柜分支箱!F521="","",[1]开闭所环网柜分支箱!F521)</f>
        <v/>
      </c>
      <c r="G521" s="9" t="str">
        <f>IF([1]开闭所环网柜分支箱!G521="","",[1]开闭所环网柜分支箱!G521)</f>
        <v/>
      </c>
      <c r="H521" s="9" t="str">
        <f>IF([1]开闭所环网柜分支箱!H521="","",[1]开闭所环网柜分支箱!H521)</f>
        <v/>
      </c>
      <c r="I521" s="9" t="str">
        <f>IF([1]开闭所环网柜分支箱!I521="","",[1]开闭所环网柜分支箱!I521)</f>
        <v/>
      </c>
      <c r="J521" s="9" t="str">
        <f>IF([1]开闭所环网柜分支箱!J521="","",[1]开闭所环网柜分支箱!J521)</f>
        <v/>
      </c>
    </row>
    <row r="522" spans="1:10" x14ac:dyDescent="0.15">
      <c r="A522" s="9" t="str">
        <f>IF([1]开闭所环网柜分支箱!A522="","",[1]开闭所环网柜分支箱!A522)</f>
        <v/>
      </c>
      <c r="B522" s="9" t="str">
        <f>IF([1]开闭所环网柜分支箱!B522="","",[1]开闭所环网柜分支箱!B522)</f>
        <v/>
      </c>
      <c r="C522" s="9" t="str">
        <f>IF([1]开闭所环网柜分支箱!C522="","",[1]开闭所环网柜分支箱!C522)</f>
        <v/>
      </c>
      <c r="D522" s="9" t="str">
        <f>IF([1]开闭所环网柜分支箱!D522="","",[1]开闭所环网柜分支箱!D522)</f>
        <v/>
      </c>
      <c r="E522" s="9" t="str">
        <f>IF([1]开闭所环网柜分支箱!E522="","",[1]开闭所环网柜分支箱!E522)</f>
        <v/>
      </c>
      <c r="F522" s="9" t="str">
        <f>IF([1]开闭所环网柜分支箱!F522="","",[1]开闭所环网柜分支箱!F522)</f>
        <v/>
      </c>
      <c r="G522" s="9" t="str">
        <f>IF([1]开闭所环网柜分支箱!G522="","",[1]开闭所环网柜分支箱!G522)</f>
        <v/>
      </c>
      <c r="H522" s="9" t="str">
        <f>IF([1]开闭所环网柜分支箱!H522="","",[1]开闭所环网柜分支箱!H522)</f>
        <v/>
      </c>
      <c r="I522" s="9" t="str">
        <f>IF([1]开闭所环网柜分支箱!I522="","",[1]开闭所环网柜分支箱!I522)</f>
        <v/>
      </c>
      <c r="J522" s="9" t="str">
        <f>IF([1]开闭所环网柜分支箱!J522="","",[1]开闭所环网柜分支箱!J522)</f>
        <v/>
      </c>
    </row>
    <row r="523" spans="1:10" x14ac:dyDescent="0.15">
      <c r="A523" s="9" t="str">
        <f>IF([1]开闭所环网柜分支箱!A523="","",[1]开闭所环网柜分支箱!A523)</f>
        <v/>
      </c>
      <c r="B523" s="9" t="str">
        <f>IF([1]开闭所环网柜分支箱!B523="","",[1]开闭所环网柜分支箱!B523)</f>
        <v/>
      </c>
      <c r="C523" s="9" t="str">
        <f>IF([1]开闭所环网柜分支箱!C523="","",[1]开闭所环网柜分支箱!C523)</f>
        <v/>
      </c>
      <c r="D523" s="9" t="str">
        <f>IF([1]开闭所环网柜分支箱!D523="","",[1]开闭所环网柜分支箱!D523)</f>
        <v/>
      </c>
      <c r="E523" s="9" t="str">
        <f>IF([1]开闭所环网柜分支箱!E523="","",[1]开闭所环网柜分支箱!E523)</f>
        <v/>
      </c>
      <c r="F523" s="9" t="str">
        <f>IF([1]开闭所环网柜分支箱!F523="","",[1]开闭所环网柜分支箱!F523)</f>
        <v/>
      </c>
      <c r="G523" s="9" t="str">
        <f>IF([1]开闭所环网柜分支箱!G523="","",[1]开闭所环网柜分支箱!G523)</f>
        <v/>
      </c>
      <c r="H523" s="9" t="str">
        <f>IF([1]开闭所环网柜分支箱!H523="","",[1]开闭所环网柜分支箱!H523)</f>
        <v/>
      </c>
      <c r="I523" s="9" t="str">
        <f>IF([1]开闭所环网柜分支箱!I523="","",[1]开闭所环网柜分支箱!I523)</f>
        <v/>
      </c>
      <c r="J523" s="9" t="str">
        <f>IF([1]开闭所环网柜分支箱!J523="","",[1]开闭所环网柜分支箱!J523)</f>
        <v/>
      </c>
    </row>
    <row r="524" spans="1:10" x14ac:dyDescent="0.15">
      <c r="A524" s="9" t="str">
        <f>IF([1]开闭所环网柜分支箱!A524="","",[1]开闭所环网柜分支箱!A524)</f>
        <v/>
      </c>
      <c r="B524" s="9" t="str">
        <f>IF([1]开闭所环网柜分支箱!B524="","",[1]开闭所环网柜分支箱!B524)</f>
        <v/>
      </c>
      <c r="C524" s="9" t="str">
        <f>IF([1]开闭所环网柜分支箱!C524="","",[1]开闭所环网柜分支箱!C524)</f>
        <v/>
      </c>
      <c r="D524" s="9" t="str">
        <f>IF([1]开闭所环网柜分支箱!D524="","",[1]开闭所环网柜分支箱!D524)</f>
        <v/>
      </c>
      <c r="E524" s="9" t="str">
        <f>IF([1]开闭所环网柜分支箱!E524="","",[1]开闭所环网柜分支箱!E524)</f>
        <v/>
      </c>
      <c r="F524" s="9" t="str">
        <f>IF([1]开闭所环网柜分支箱!F524="","",[1]开闭所环网柜分支箱!F524)</f>
        <v/>
      </c>
      <c r="G524" s="9" t="str">
        <f>IF([1]开闭所环网柜分支箱!G524="","",[1]开闭所环网柜分支箱!G524)</f>
        <v/>
      </c>
      <c r="H524" s="9" t="str">
        <f>IF([1]开闭所环网柜分支箱!H524="","",[1]开闭所环网柜分支箱!H524)</f>
        <v/>
      </c>
      <c r="I524" s="9" t="str">
        <f>IF([1]开闭所环网柜分支箱!I524="","",[1]开闭所环网柜分支箱!I524)</f>
        <v/>
      </c>
      <c r="J524" s="9" t="str">
        <f>IF([1]开闭所环网柜分支箱!J524="","",[1]开闭所环网柜分支箱!J524)</f>
        <v/>
      </c>
    </row>
    <row r="525" spans="1:10" x14ac:dyDescent="0.15">
      <c r="A525" s="9" t="str">
        <f>IF([1]开闭所环网柜分支箱!A525="","",[1]开闭所环网柜分支箱!A525)</f>
        <v/>
      </c>
      <c r="B525" s="9" t="str">
        <f>IF([1]开闭所环网柜分支箱!B525="","",[1]开闭所环网柜分支箱!B525)</f>
        <v/>
      </c>
      <c r="C525" s="9" t="str">
        <f>IF([1]开闭所环网柜分支箱!C525="","",[1]开闭所环网柜分支箱!C525)</f>
        <v/>
      </c>
      <c r="D525" s="9" t="str">
        <f>IF([1]开闭所环网柜分支箱!D525="","",[1]开闭所环网柜分支箱!D525)</f>
        <v/>
      </c>
      <c r="E525" s="9" t="str">
        <f>IF([1]开闭所环网柜分支箱!E525="","",[1]开闭所环网柜分支箱!E525)</f>
        <v/>
      </c>
      <c r="F525" s="9" t="str">
        <f>IF([1]开闭所环网柜分支箱!F525="","",[1]开闭所环网柜分支箱!F525)</f>
        <v/>
      </c>
      <c r="G525" s="9" t="str">
        <f>IF([1]开闭所环网柜分支箱!G525="","",[1]开闭所环网柜分支箱!G525)</f>
        <v/>
      </c>
      <c r="H525" s="9" t="str">
        <f>IF([1]开闭所环网柜分支箱!H525="","",[1]开闭所环网柜分支箱!H525)</f>
        <v/>
      </c>
      <c r="I525" s="9" t="str">
        <f>IF([1]开闭所环网柜分支箱!I525="","",[1]开闭所环网柜分支箱!I525)</f>
        <v/>
      </c>
      <c r="J525" s="9" t="str">
        <f>IF([1]开闭所环网柜分支箱!J525="","",[1]开闭所环网柜分支箱!J525)</f>
        <v/>
      </c>
    </row>
    <row r="526" spans="1:10" x14ac:dyDescent="0.15">
      <c r="A526" s="9" t="str">
        <f>IF([1]开闭所环网柜分支箱!A526="","",[1]开闭所环网柜分支箱!A526)</f>
        <v/>
      </c>
      <c r="B526" s="9" t="str">
        <f>IF([1]开闭所环网柜分支箱!B526="","",[1]开闭所环网柜分支箱!B526)</f>
        <v/>
      </c>
      <c r="C526" s="9" t="str">
        <f>IF([1]开闭所环网柜分支箱!C526="","",[1]开闭所环网柜分支箱!C526)</f>
        <v/>
      </c>
      <c r="D526" s="9" t="str">
        <f>IF([1]开闭所环网柜分支箱!D526="","",[1]开闭所环网柜分支箱!D526)</f>
        <v/>
      </c>
      <c r="E526" s="9" t="str">
        <f>IF([1]开闭所环网柜分支箱!E526="","",[1]开闭所环网柜分支箱!E526)</f>
        <v/>
      </c>
      <c r="F526" s="9" t="str">
        <f>IF([1]开闭所环网柜分支箱!F526="","",[1]开闭所环网柜分支箱!F526)</f>
        <v/>
      </c>
      <c r="G526" s="9" t="str">
        <f>IF([1]开闭所环网柜分支箱!G526="","",[1]开闭所环网柜分支箱!G526)</f>
        <v/>
      </c>
      <c r="H526" s="9" t="str">
        <f>IF([1]开闭所环网柜分支箱!H526="","",[1]开闭所环网柜分支箱!H526)</f>
        <v/>
      </c>
      <c r="I526" s="9" t="str">
        <f>IF([1]开闭所环网柜分支箱!I526="","",[1]开闭所环网柜分支箱!I526)</f>
        <v/>
      </c>
      <c r="J526" s="9" t="str">
        <f>IF([1]开闭所环网柜分支箱!J526="","",[1]开闭所环网柜分支箱!J526)</f>
        <v/>
      </c>
    </row>
    <row r="527" spans="1:10" x14ac:dyDescent="0.15">
      <c r="A527" s="9" t="str">
        <f>IF([1]开闭所环网柜分支箱!A527="","",[1]开闭所环网柜分支箱!A527)</f>
        <v/>
      </c>
      <c r="B527" s="9" t="str">
        <f>IF([1]开闭所环网柜分支箱!B527="","",[1]开闭所环网柜分支箱!B527)</f>
        <v/>
      </c>
      <c r="C527" s="9" t="str">
        <f>IF([1]开闭所环网柜分支箱!C527="","",[1]开闭所环网柜分支箱!C527)</f>
        <v/>
      </c>
      <c r="D527" s="9" t="str">
        <f>IF([1]开闭所环网柜分支箱!D527="","",[1]开闭所环网柜分支箱!D527)</f>
        <v/>
      </c>
      <c r="E527" s="9" t="str">
        <f>IF([1]开闭所环网柜分支箱!E527="","",[1]开闭所环网柜分支箱!E527)</f>
        <v/>
      </c>
      <c r="F527" s="9" t="str">
        <f>IF([1]开闭所环网柜分支箱!F527="","",[1]开闭所环网柜分支箱!F527)</f>
        <v/>
      </c>
      <c r="G527" s="9" t="str">
        <f>IF([1]开闭所环网柜分支箱!G527="","",[1]开闭所环网柜分支箱!G527)</f>
        <v/>
      </c>
      <c r="H527" s="9" t="str">
        <f>IF([1]开闭所环网柜分支箱!H527="","",[1]开闭所环网柜分支箱!H527)</f>
        <v/>
      </c>
      <c r="I527" s="9" t="str">
        <f>IF([1]开闭所环网柜分支箱!I527="","",[1]开闭所环网柜分支箱!I527)</f>
        <v/>
      </c>
      <c r="J527" s="9" t="str">
        <f>IF([1]开闭所环网柜分支箱!J527="","",[1]开闭所环网柜分支箱!J527)</f>
        <v/>
      </c>
    </row>
    <row r="528" spans="1:10" x14ac:dyDescent="0.15">
      <c r="A528" s="9" t="str">
        <f>IF([1]开闭所环网柜分支箱!A528="","",[1]开闭所环网柜分支箱!A528)</f>
        <v/>
      </c>
      <c r="B528" s="9" t="str">
        <f>IF([1]开闭所环网柜分支箱!B528="","",[1]开闭所环网柜分支箱!B528)</f>
        <v/>
      </c>
      <c r="C528" s="9" t="str">
        <f>IF([1]开闭所环网柜分支箱!C528="","",[1]开闭所环网柜分支箱!C528)</f>
        <v/>
      </c>
      <c r="D528" s="9" t="str">
        <f>IF([1]开闭所环网柜分支箱!D528="","",[1]开闭所环网柜分支箱!D528)</f>
        <v/>
      </c>
      <c r="E528" s="9" t="str">
        <f>IF([1]开闭所环网柜分支箱!E528="","",[1]开闭所环网柜分支箱!E528)</f>
        <v/>
      </c>
      <c r="F528" s="9" t="str">
        <f>IF([1]开闭所环网柜分支箱!F528="","",[1]开闭所环网柜分支箱!F528)</f>
        <v/>
      </c>
      <c r="G528" s="9" t="str">
        <f>IF([1]开闭所环网柜分支箱!G528="","",[1]开闭所环网柜分支箱!G528)</f>
        <v/>
      </c>
      <c r="H528" s="9" t="str">
        <f>IF([1]开闭所环网柜分支箱!H528="","",[1]开闭所环网柜分支箱!H528)</f>
        <v/>
      </c>
      <c r="I528" s="9" t="str">
        <f>IF([1]开闭所环网柜分支箱!I528="","",[1]开闭所环网柜分支箱!I528)</f>
        <v/>
      </c>
      <c r="J528" s="9" t="str">
        <f>IF([1]开闭所环网柜分支箱!J528="","",[1]开闭所环网柜分支箱!J528)</f>
        <v/>
      </c>
    </row>
    <row r="529" spans="1:10" x14ac:dyDescent="0.15">
      <c r="A529" s="9" t="str">
        <f>IF([1]开闭所环网柜分支箱!A529="","",[1]开闭所环网柜分支箱!A529)</f>
        <v/>
      </c>
      <c r="B529" s="9" t="str">
        <f>IF([1]开闭所环网柜分支箱!B529="","",[1]开闭所环网柜分支箱!B529)</f>
        <v/>
      </c>
      <c r="C529" s="9" t="str">
        <f>IF([1]开闭所环网柜分支箱!C529="","",[1]开闭所环网柜分支箱!C529)</f>
        <v/>
      </c>
      <c r="D529" s="9" t="str">
        <f>IF([1]开闭所环网柜分支箱!D529="","",[1]开闭所环网柜分支箱!D529)</f>
        <v/>
      </c>
      <c r="E529" s="9" t="str">
        <f>IF([1]开闭所环网柜分支箱!E529="","",[1]开闭所环网柜分支箱!E529)</f>
        <v/>
      </c>
      <c r="F529" s="9" t="str">
        <f>IF([1]开闭所环网柜分支箱!F529="","",[1]开闭所环网柜分支箱!F529)</f>
        <v/>
      </c>
      <c r="G529" s="9" t="str">
        <f>IF([1]开闭所环网柜分支箱!G529="","",[1]开闭所环网柜分支箱!G529)</f>
        <v/>
      </c>
      <c r="H529" s="9" t="str">
        <f>IF([1]开闭所环网柜分支箱!H529="","",[1]开闭所环网柜分支箱!H529)</f>
        <v/>
      </c>
      <c r="I529" s="9" t="str">
        <f>IF([1]开闭所环网柜分支箱!I529="","",[1]开闭所环网柜分支箱!I529)</f>
        <v/>
      </c>
      <c r="J529" s="9" t="str">
        <f>IF([1]开闭所环网柜分支箱!J529="","",[1]开闭所环网柜分支箱!J529)</f>
        <v/>
      </c>
    </row>
    <row r="530" spans="1:10" x14ac:dyDescent="0.15">
      <c r="A530" s="9" t="str">
        <f>IF([1]开闭所环网柜分支箱!A530="","",[1]开闭所环网柜分支箱!A530)</f>
        <v/>
      </c>
      <c r="B530" s="9" t="str">
        <f>IF([1]开闭所环网柜分支箱!B530="","",[1]开闭所环网柜分支箱!B530)</f>
        <v/>
      </c>
      <c r="C530" s="9" t="str">
        <f>IF([1]开闭所环网柜分支箱!C530="","",[1]开闭所环网柜分支箱!C530)</f>
        <v/>
      </c>
      <c r="D530" s="9" t="str">
        <f>IF([1]开闭所环网柜分支箱!D530="","",[1]开闭所环网柜分支箱!D530)</f>
        <v/>
      </c>
      <c r="E530" s="9" t="str">
        <f>IF([1]开闭所环网柜分支箱!E530="","",[1]开闭所环网柜分支箱!E530)</f>
        <v/>
      </c>
      <c r="F530" s="9" t="str">
        <f>IF([1]开闭所环网柜分支箱!F530="","",[1]开闭所环网柜分支箱!F530)</f>
        <v/>
      </c>
      <c r="G530" s="9" t="str">
        <f>IF([1]开闭所环网柜分支箱!G530="","",[1]开闭所环网柜分支箱!G530)</f>
        <v/>
      </c>
      <c r="H530" s="9" t="str">
        <f>IF([1]开闭所环网柜分支箱!H530="","",[1]开闭所环网柜分支箱!H530)</f>
        <v/>
      </c>
      <c r="I530" s="9" t="str">
        <f>IF([1]开闭所环网柜分支箱!I530="","",[1]开闭所环网柜分支箱!I530)</f>
        <v/>
      </c>
      <c r="J530" s="9" t="str">
        <f>IF([1]开闭所环网柜分支箱!J530="","",[1]开闭所环网柜分支箱!J530)</f>
        <v/>
      </c>
    </row>
    <row r="531" spans="1:10" x14ac:dyDescent="0.15">
      <c r="A531" s="9" t="str">
        <f>IF([1]开闭所环网柜分支箱!A531="","",[1]开闭所环网柜分支箱!A531)</f>
        <v/>
      </c>
      <c r="B531" s="9" t="str">
        <f>IF([1]开闭所环网柜分支箱!B531="","",[1]开闭所环网柜分支箱!B531)</f>
        <v/>
      </c>
      <c r="C531" s="9" t="str">
        <f>IF([1]开闭所环网柜分支箱!C531="","",[1]开闭所环网柜分支箱!C531)</f>
        <v/>
      </c>
      <c r="D531" s="9" t="str">
        <f>IF([1]开闭所环网柜分支箱!D531="","",[1]开闭所环网柜分支箱!D531)</f>
        <v/>
      </c>
      <c r="E531" s="9" t="str">
        <f>IF([1]开闭所环网柜分支箱!E531="","",[1]开闭所环网柜分支箱!E531)</f>
        <v/>
      </c>
      <c r="F531" s="9" t="str">
        <f>IF([1]开闭所环网柜分支箱!F531="","",[1]开闭所环网柜分支箱!F531)</f>
        <v/>
      </c>
      <c r="G531" s="9" t="str">
        <f>IF([1]开闭所环网柜分支箱!G531="","",[1]开闭所环网柜分支箱!G531)</f>
        <v/>
      </c>
      <c r="H531" s="9" t="str">
        <f>IF([1]开闭所环网柜分支箱!H531="","",[1]开闭所环网柜分支箱!H531)</f>
        <v/>
      </c>
      <c r="I531" s="9" t="str">
        <f>IF([1]开闭所环网柜分支箱!I531="","",[1]开闭所环网柜分支箱!I531)</f>
        <v/>
      </c>
      <c r="J531" s="9" t="str">
        <f>IF([1]开闭所环网柜分支箱!J531="","",[1]开闭所环网柜分支箱!J531)</f>
        <v/>
      </c>
    </row>
    <row r="532" spans="1:10" x14ac:dyDescent="0.15">
      <c r="A532" s="9" t="str">
        <f>IF([1]开闭所环网柜分支箱!A532="","",[1]开闭所环网柜分支箱!A532)</f>
        <v/>
      </c>
      <c r="B532" s="9" t="str">
        <f>IF([1]开闭所环网柜分支箱!B532="","",[1]开闭所环网柜分支箱!B532)</f>
        <v/>
      </c>
      <c r="C532" s="9" t="str">
        <f>IF([1]开闭所环网柜分支箱!C532="","",[1]开闭所环网柜分支箱!C532)</f>
        <v/>
      </c>
      <c r="D532" s="9" t="str">
        <f>IF([1]开闭所环网柜分支箱!D532="","",[1]开闭所环网柜分支箱!D532)</f>
        <v/>
      </c>
      <c r="E532" s="9" t="str">
        <f>IF([1]开闭所环网柜分支箱!E532="","",[1]开闭所环网柜分支箱!E532)</f>
        <v/>
      </c>
      <c r="F532" s="9" t="str">
        <f>IF([1]开闭所环网柜分支箱!F532="","",[1]开闭所环网柜分支箱!F532)</f>
        <v/>
      </c>
      <c r="G532" s="9" t="str">
        <f>IF([1]开闭所环网柜分支箱!G532="","",[1]开闭所环网柜分支箱!G532)</f>
        <v/>
      </c>
      <c r="H532" s="9" t="str">
        <f>IF([1]开闭所环网柜分支箱!H532="","",[1]开闭所环网柜分支箱!H532)</f>
        <v/>
      </c>
      <c r="I532" s="9" t="str">
        <f>IF([1]开闭所环网柜分支箱!I532="","",[1]开闭所环网柜分支箱!I532)</f>
        <v/>
      </c>
      <c r="J532" s="9" t="str">
        <f>IF([1]开闭所环网柜分支箱!J532="","",[1]开闭所环网柜分支箱!J532)</f>
        <v/>
      </c>
    </row>
    <row r="533" spans="1:10" x14ac:dyDescent="0.15">
      <c r="A533" s="9" t="str">
        <f>IF([1]开闭所环网柜分支箱!A533="","",[1]开闭所环网柜分支箱!A533)</f>
        <v/>
      </c>
      <c r="B533" s="9" t="str">
        <f>IF([1]开闭所环网柜分支箱!B533="","",[1]开闭所环网柜分支箱!B533)</f>
        <v/>
      </c>
      <c r="C533" s="9" t="str">
        <f>IF([1]开闭所环网柜分支箱!C533="","",[1]开闭所环网柜分支箱!C533)</f>
        <v/>
      </c>
      <c r="D533" s="9" t="str">
        <f>IF([1]开闭所环网柜分支箱!D533="","",[1]开闭所环网柜分支箱!D533)</f>
        <v/>
      </c>
      <c r="E533" s="9" t="str">
        <f>IF([1]开闭所环网柜分支箱!E533="","",[1]开闭所环网柜分支箱!E533)</f>
        <v/>
      </c>
      <c r="F533" s="9" t="str">
        <f>IF([1]开闭所环网柜分支箱!F533="","",[1]开闭所环网柜分支箱!F533)</f>
        <v/>
      </c>
      <c r="G533" s="9" t="str">
        <f>IF([1]开闭所环网柜分支箱!G533="","",[1]开闭所环网柜分支箱!G533)</f>
        <v/>
      </c>
      <c r="H533" s="9" t="str">
        <f>IF([1]开闭所环网柜分支箱!H533="","",[1]开闭所环网柜分支箱!H533)</f>
        <v/>
      </c>
      <c r="I533" s="9" t="str">
        <f>IF([1]开闭所环网柜分支箱!I533="","",[1]开闭所环网柜分支箱!I533)</f>
        <v/>
      </c>
      <c r="J533" s="9" t="str">
        <f>IF([1]开闭所环网柜分支箱!J533="","",[1]开闭所环网柜分支箱!J533)</f>
        <v/>
      </c>
    </row>
    <row r="534" spans="1:10" x14ac:dyDescent="0.15">
      <c r="A534" s="9" t="str">
        <f>IF([1]开闭所环网柜分支箱!A534="","",[1]开闭所环网柜分支箱!A534)</f>
        <v/>
      </c>
      <c r="B534" s="9" t="str">
        <f>IF([1]开闭所环网柜分支箱!B534="","",[1]开闭所环网柜分支箱!B534)</f>
        <v/>
      </c>
      <c r="C534" s="9" t="str">
        <f>IF([1]开闭所环网柜分支箱!C534="","",[1]开闭所环网柜分支箱!C534)</f>
        <v/>
      </c>
      <c r="D534" s="9" t="str">
        <f>IF([1]开闭所环网柜分支箱!D534="","",[1]开闭所环网柜分支箱!D534)</f>
        <v/>
      </c>
      <c r="E534" s="9" t="str">
        <f>IF([1]开闭所环网柜分支箱!E534="","",[1]开闭所环网柜分支箱!E534)</f>
        <v/>
      </c>
      <c r="F534" s="9" t="str">
        <f>IF([1]开闭所环网柜分支箱!F534="","",[1]开闭所环网柜分支箱!F534)</f>
        <v/>
      </c>
      <c r="G534" s="9" t="str">
        <f>IF([1]开闭所环网柜分支箱!G534="","",[1]开闭所环网柜分支箱!G534)</f>
        <v/>
      </c>
      <c r="H534" s="9" t="str">
        <f>IF([1]开闭所环网柜分支箱!H534="","",[1]开闭所环网柜分支箱!H534)</f>
        <v/>
      </c>
      <c r="I534" s="9" t="str">
        <f>IF([1]开闭所环网柜分支箱!I534="","",[1]开闭所环网柜分支箱!I534)</f>
        <v/>
      </c>
      <c r="J534" s="9" t="str">
        <f>IF([1]开闭所环网柜分支箱!J534="","",[1]开闭所环网柜分支箱!J534)</f>
        <v/>
      </c>
    </row>
    <row r="535" spans="1:10" x14ac:dyDescent="0.15">
      <c r="A535" s="9" t="str">
        <f>IF([1]开闭所环网柜分支箱!A535="","",[1]开闭所环网柜分支箱!A535)</f>
        <v/>
      </c>
      <c r="B535" s="9" t="str">
        <f>IF([1]开闭所环网柜分支箱!B535="","",[1]开闭所环网柜分支箱!B535)</f>
        <v/>
      </c>
      <c r="C535" s="9" t="str">
        <f>IF([1]开闭所环网柜分支箱!C535="","",[1]开闭所环网柜分支箱!C535)</f>
        <v/>
      </c>
      <c r="D535" s="9" t="str">
        <f>IF([1]开闭所环网柜分支箱!D535="","",[1]开闭所环网柜分支箱!D535)</f>
        <v/>
      </c>
      <c r="E535" s="9" t="str">
        <f>IF([1]开闭所环网柜分支箱!E535="","",[1]开闭所环网柜分支箱!E535)</f>
        <v/>
      </c>
      <c r="F535" s="9" t="str">
        <f>IF([1]开闭所环网柜分支箱!F535="","",[1]开闭所环网柜分支箱!F535)</f>
        <v/>
      </c>
      <c r="G535" s="9" t="str">
        <f>IF([1]开闭所环网柜分支箱!G535="","",[1]开闭所环网柜分支箱!G535)</f>
        <v/>
      </c>
      <c r="H535" s="9" t="str">
        <f>IF([1]开闭所环网柜分支箱!H535="","",[1]开闭所环网柜分支箱!H535)</f>
        <v/>
      </c>
      <c r="I535" s="9" t="str">
        <f>IF([1]开闭所环网柜分支箱!I535="","",[1]开闭所环网柜分支箱!I535)</f>
        <v/>
      </c>
      <c r="J535" s="9" t="str">
        <f>IF([1]开闭所环网柜分支箱!J535="","",[1]开闭所环网柜分支箱!J535)</f>
        <v/>
      </c>
    </row>
    <row r="536" spans="1:10" x14ac:dyDescent="0.15">
      <c r="A536" s="9" t="str">
        <f>IF([1]开闭所环网柜分支箱!A536="","",[1]开闭所环网柜分支箱!A536)</f>
        <v/>
      </c>
      <c r="B536" s="9" t="str">
        <f>IF([1]开闭所环网柜分支箱!B536="","",[1]开闭所环网柜分支箱!B536)</f>
        <v/>
      </c>
      <c r="C536" s="9" t="str">
        <f>IF([1]开闭所环网柜分支箱!C536="","",[1]开闭所环网柜分支箱!C536)</f>
        <v/>
      </c>
      <c r="D536" s="9" t="str">
        <f>IF([1]开闭所环网柜分支箱!D536="","",[1]开闭所环网柜分支箱!D536)</f>
        <v/>
      </c>
      <c r="E536" s="9" t="str">
        <f>IF([1]开闭所环网柜分支箱!E536="","",[1]开闭所环网柜分支箱!E536)</f>
        <v/>
      </c>
      <c r="F536" s="9" t="str">
        <f>IF([1]开闭所环网柜分支箱!F536="","",[1]开闭所环网柜分支箱!F536)</f>
        <v/>
      </c>
      <c r="G536" s="9" t="str">
        <f>IF([1]开闭所环网柜分支箱!G536="","",[1]开闭所环网柜分支箱!G536)</f>
        <v/>
      </c>
      <c r="H536" s="9" t="str">
        <f>IF([1]开闭所环网柜分支箱!H536="","",[1]开闭所环网柜分支箱!H536)</f>
        <v/>
      </c>
      <c r="I536" s="9" t="str">
        <f>IF([1]开闭所环网柜分支箱!I536="","",[1]开闭所环网柜分支箱!I536)</f>
        <v/>
      </c>
      <c r="J536" s="9" t="str">
        <f>IF([1]开闭所环网柜分支箱!J536="","",[1]开闭所环网柜分支箱!J536)</f>
        <v/>
      </c>
    </row>
    <row r="537" spans="1:10" x14ac:dyDescent="0.15">
      <c r="A537" s="9" t="str">
        <f>IF([1]开闭所环网柜分支箱!A537="","",[1]开闭所环网柜分支箱!A537)</f>
        <v/>
      </c>
      <c r="B537" s="9" t="str">
        <f>IF([1]开闭所环网柜分支箱!B537="","",[1]开闭所环网柜分支箱!B537)</f>
        <v/>
      </c>
      <c r="C537" s="9" t="str">
        <f>IF([1]开闭所环网柜分支箱!C537="","",[1]开闭所环网柜分支箱!C537)</f>
        <v/>
      </c>
      <c r="D537" s="9" t="str">
        <f>IF([1]开闭所环网柜分支箱!D537="","",[1]开闭所环网柜分支箱!D537)</f>
        <v/>
      </c>
      <c r="E537" s="9" t="str">
        <f>IF([1]开闭所环网柜分支箱!E537="","",[1]开闭所环网柜分支箱!E537)</f>
        <v/>
      </c>
      <c r="F537" s="9" t="str">
        <f>IF([1]开闭所环网柜分支箱!F537="","",[1]开闭所环网柜分支箱!F537)</f>
        <v/>
      </c>
      <c r="G537" s="9" t="str">
        <f>IF([1]开闭所环网柜分支箱!G537="","",[1]开闭所环网柜分支箱!G537)</f>
        <v/>
      </c>
      <c r="H537" s="9" t="str">
        <f>IF([1]开闭所环网柜分支箱!H537="","",[1]开闭所环网柜分支箱!H537)</f>
        <v/>
      </c>
      <c r="I537" s="9" t="str">
        <f>IF([1]开闭所环网柜分支箱!I537="","",[1]开闭所环网柜分支箱!I537)</f>
        <v/>
      </c>
      <c r="J537" s="9" t="str">
        <f>IF([1]开闭所环网柜分支箱!J537="","",[1]开闭所环网柜分支箱!J537)</f>
        <v/>
      </c>
    </row>
    <row r="538" spans="1:10" x14ac:dyDescent="0.15">
      <c r="A538" s="9" t="str">
        <f>IF([1]开闭所环网柜分支箱!A538="","",[1]开闭所环网柜分支箱!A538)</f>
        <v/>
      </c>
      <c r="B538" s="9" t="str">
        <f>IF([1]开闭所环网柜分支箱!B538="","",[1]开闭所环网柜分支箱!B538)</f>
        <v/>
      </c>
      <c r="C538" s="9" t="str">
        <f>IF([1]开闭所环网柜分支箱!C538="","",[1]开闭所环网柜分支箱!C538)</f>
        <v/>
      </c>
      <c r="D538" s="9" t="str">
        <f>IF([1]开闭所环网柜分支箱!D538="","",[1]开闭所环网柜分支箱!D538)</f>
        <v/>
      </c>
      <c r="E538" s="9" t="str">
        <f>IF([1]开闭所环网柜分支箱!E538="","",[1]开闭所环网柜分支箱!E538)</f>
        <v/>
      </c>
      <c r="F538" s="9" t="str">
        <f>IF([1]开闭所环网柜分支箱!F538="","",[1]开闭所环网柜分支箱!F538)</f>
        <v/>
      </c>
      <c r="G538" s="9" t="str">
        <f>IF([1]开闭所环网柜分支箱!G538="","",[1]开闭所环网柜分支箱!G538)</f>
        <v/>
      </c>
      <c r="H538" s="9" t="str">
        <f>IF([1]开闭所环网柜分支箱!H538="","",[1]开闭所环网柜分支箱!H538)</f>
        <v/>
      </c>
      <c r="I538" s="9" t="str">
        <f>IF([1]开闭所环网柜分支箱!I538="","",[1]开闭所环网柜分支箱!I538)</f>
        <v/>
      </c>
      <c r="J538" s="9" t="str">
        <f>IF([1]开闭所环网柜分支箱!J538="","",[1]开闭所环网柜分支箱!J538)</f>
        <v/>
      </c>
    </row>
    <row r="539" spans="1:10" x14ac:dyDescent="0.15">
      <c r="A539" s="9" t="str">
        <f>IF([1]开闭所环网柜分支箱!A539="","",[1]开闭所环网柜分支箱!A539)</f>
        <v/>
      </c>
      <c r="B539" s="9" t="str">
        <f>IF([1]开闭所环网柜分支箱!B539="","",[1]开闭所环网柜分支箱!B539)</f>
        <v/>
      </c>
      <c r="C539" s="9" t="str">
        <f>IF([1]开闭所环网柜分支箱!C539="","",[1]开闭所环网柜分支箱!C539)</f>
        <v/>
      </c>
      <c r="D539" s="9" t="str">
        <f>IF([1]开闭所环网柜分支箱!D539="","",[1]开闭所环网柜分支箱!D539)</f>
        <v/>
      </c>
      <c r="E539" s="9" t="str">
        <f>IF([1]开闭所环网柜分支箱!E539="","",[1]开闭所环网柜分支箱!E539)</f>
        <v/>
      </c>
      <c r="F539" s="9" t="str">
        <f>IF([1]开闭所环网柜分支箱!F539="","",[1]开闭所环网柜分支箱!F539)</f>
        <v/>
      </c>
      <c r="G539" s="9" t="str">
        <f>IF([1]开闭所环网柜分支箱!G539="","",[1]开闭所环网柜分支箱!G539)</f>
        <v/>
      </c>
      <c r="H539" s="9" t="str">
        <f>IF([1]开闭所环网柜分支箱!H539="","",[1]开闭所环网柜分支箱!H539)</f>
        <v/>
      </c>
      <c r="I539" s="9" t="str">
        <f>IF([1]开闭所环网柜分支箱!I539="","",[1]开闭所环网柜分支箱!I539)</f>
        <v/>
      </c>
      <c r="J539" s="9" t="str">
        <f>IF([1]开闭所环网柜分支箱!J539="","",[1]开闭所环网柜分支箱!J539)</f>
        <v/>
      </c>
    </row>
    <row r="540" spans="1:10" x14ac:dyDescent="0.15">
      <c r="A540" s="9" t="str">
        <f>IF([1]开闭所环网柜分支箱!A540="","",[1]开闭所环网柜分支箱!A540)</f>
        <v/>
      </c>
      <c r="B540" s="9" t="str">
        <f>IF([1]开闭所环网柜分支箱!B540="","",[1]开闭所环网柜分支箱!B540)</f>
        <v/>
      </c>
      <c r="C540" s="9" t="str">
        <f>IF([1]开闭所环网柜分支箱!C540="","",[1]开闭所环网柜分支箱!C540)</f>
        <v/>
      </c>
      <c r="D540" s="9" t="str">
        <f>IF([1]开闭所环网柜分支箱!D540="","",[1]开闭所环网柜分支箱!D540)</f>
        <v/>
      </c>
      <c r="E540" s="9" t="str">
        <f>IF([1]开闭所环网柜分支箱!E540="","",[1]开闭所环网柜分支箱!E540)</f>
        <v/>
      </c>
      <c r="F540" s="9" t="str">
        <f>IF([1]开闭所环网柜分支箱!F540="","",[1]开闭所环网柜分支箱!F540)</f>
        <v/>
      </c>
      <c r="G540" s="9" t="str">
        <f>IF([1]开闭所环网柜分支箱!G540="","",[1]开闭所环网柜分支箱!G540)</f>
        <v/>
      </c>
      <c r="H540" s="9" t="str">
        <f>IF([1]开闭所环网柜分支箱!H540="","",[1]开闭所环网柜分支箱!H540)</f>
        <v/>
      </c>
      <c r="I540" s="9" t="str">
        <f>IF([1]开闭所环网柜分支箱!I540="","",[1]开闭所环网柜分支箱!I540)</f>
        <v/>
      </c>
      <c r="J540" s="9" t="str">
        <f>IF([1]开闭所环网柜分支箱!J540="","",[1]开闭所环网柜分支箱!J540)</f>
        <v/>
      </c>
    </row>
    <row r="541" spans="1:10" x14ac:dyDescent="0.15">
      <c r="A541" s="9" t="str">
        <f>IF([1]开闭所环网柜分支箱!A541="","",[1]开闭所环网柜分支箱!A541)</f>
        <v/>
      </c>
      <c r="B541" s="9" t="str">
        <f>IF([1]开闭所环网柜分支箱!B541="","",[1]开闭所环网柜分支箱!B541)</f>
        <v/>
      </c>
      <c r="C541" s="9" t="str">
        <f>IF([1]开闭所环网柜分支箱!C541="","",[1]开闭所环网柜分支箱!C541)</f>
        <v/>
      </c>
      <c r="D541" s="9" t="str">
        <f>IF([1]开闭所环网柜分支箱!D541="","",[1]开闭所环网柜分支箱!D541)</f>
        <v/>
      </c>
      <c r="E541" s="9" t="str">
        <f>IF([1]开闭所环网柜分支箱!E541="","",[1]开闭所环网柜分支箱!E541)</f>
        <v/>
      </c>
      <c r="F541" s="9" t="str">
        <f>IF([1]开闭所环网柜分支箱!F541="","",[1]开闭所环网柜分支箱!F541)</f>
        <v/>
      </c>
      <c r="G541" s="9" t="str">
        <f>IF([1]开闭所环网柜分支箱!G541="","",[1]开闭所环网柜分支箱!G541)</f>
        <v/>
      </c>
      <c r="H541" s="9" t="str">
        <f>IF([1]开闭所环网柜分支箱!H541="","",[1]开闭所环网柜分支箱!H541)</f>
        <v/>
      </c>
      <c r="I541" s="9" t="str">
        <f>IF([1]开闭所环网柜分支箱!I541="","",[1]开闭所环网柜分支箱!I541)</f>
        <v/>
      </c>
      <c r="J541" s="9" t="str">
        <f>IF([1]开闭所环网柜分支箱!J541="","",[1]开闭所环网柜分支箱!J541)</f>
        <v/>
      </c>
    </row>
    <row r="542" spans="1:10" x14ac:dyDescent="0.15">
      <c r="A542" s="9" t="str">
        <f>IF([1]开闭所环网柜分支箱!A542="","",[1]开闭所环网柜分支箱!A542)</f>
        <v/>
      </c>
      <c r="B542" s="9" t="str">
        <f>IF([1]开闭所环网柜分支箱!B542="","",[1]开闭所环网柜分支箱!B542)</f>
        <v/>
      </c>
      <c r="C542" s="9" t="str">
        <f>IF([1]开闭所环网柜分支箱!C542="","",[1]开闭所环网柜分支箱!C542)</f>
        <v/>
      </c>
      <c r="D542" s="9" t="str">
        <f>IF([1]开闭所环网柜分支箱!D542="","",[1]开闭所环网柜分支箱!D542)</f>
        <v/>
      </c>
      <c r="E542" s="9" t="str">
        <f>IF([1]开闭所环网柜分支箱!E542="","",[1]开闭所环网柜分支箱!E542)</f>
        <v/>
      </c>
      <c r="F542" s="9" t="str">
        <f>IF([1]开闭所环网柜分支箱!F542="","",[1]开闭所环网柜分支箱!F542)</f>
        <v/>
      </c>
      <c r="G542" s="9" t="str">
        <f>IF([1]开闭所环网柜分支箱!G542="","",[1]开闭所环网柜分支箱!G542)</f>
        <v/>
      </c>
      <c r="H542" s="9" t="str">
        <f>IF([1]开闭所环网柜分支箱!H542="","",[1]开闭所环网柜分支箱!H542)</f>
        <v/>
      </c>
      <c r="I542" s="9" t="str">
        <f>IF([1]开闭所环网柜分支箱!I542="","",[1]开闭所环网柜分支箱!I542)</f>
        <v/>
      </c>
      <c r="J542" s="9" t="str">
        <f>IF([1]开闭所环网柜分支箱!J542="","",[1]开闭所环网柜分支箱!J542)</f>
        <v/>
      </c>
    </row>
    <row r="543" spans="1:10" x14ac:dyDescent="0.15">
      <c r="A543" s="9" t="str">
        <f>IF([1]开闭所环网柜分支箱!A543="","",[1]开闭所环网柜分支箱!A543)</f>
        <v/>
      </c>
      <c r="B543" s="9" t="str">
        <f>IF([1]开闭所环网柜分支箱!B543="","",[1]开闭所环网柜分支箱!B543)</f>
        <v/>
      </c>
      <c r="C543" s="9" t="str">
        <f>IF([1]开闭所环网柜分支箱!C543="","",[1]开闭所环网柜分支箱!C543)</f>
        <v/>
      </c>
      <c r="D543" s="9" t="str">
        <f>IF([1]开闭所环网柜分支箱!D543="","",[1]开闭所环网柜分支箱!D543)</f>
        <v/>
      </c>
      <c r="E543" s="9" t="str">
        <f>IF([1]开闭所环网柜分支箱!E543="","",[1]开闭所环网柜分支箱!E543)</f>
        <v/>
      </c>
      <c r="F543" s="9" t="str">
        <f>IF([1]开闭所环网柜分支箱!F543="","",[1]开闭所环网柜分支箱!F543)</f>
        <v/>
      </c>
      <c r="G543" s="9" t="str">
        <f>IF([1]开闭所环网柜分支箱!G543="","",[1]开闭所环网柜分支箱!G543)</f>
        <v/>
      </c>
      <c r="H543" s="9" t="str">
        <f>IF([1]开闭所环网柜分支箱!H543="","",[1]开闭所环网柜分支箱!H543)</f>
        <v/>
      </c>
      <c r="I543" s="9" t="str">
        <f>IF([1]开闭所环网柜分支箱!I543="","",[1]开闭所环网柜分支箱!I543)</f>
        <v/>
      </c>
      <c r="J543" s="9" t="str">
        <f>IF([1]开闭所环网柜分支箱!J543="","",[1]开闭所环网柜分支箱!J543)</f>
        <v/>
      </c>
    </row>
    <row r="544" spans="1:10" x14ac:dyDescent="0.15">
      <c r="A544" s="9" t="str">
        <f>IF([1]开闭所环网柜分支箱!A544="","",[1]开闭所环网柜分支箱!A544)</f>
        <v/>
      </c>
      <c r="B544" s="9" t="str">
        <f>IF([1]开闭所环网柜分支箱!B544="","",[1]开闭所环网柜分支箱!B544)</f>
        <v/>
      </c>
      <c r="C544" s="9" t="str">
        <f>IF([1]开闭所环网柜分支箱!C544="","",[1]开闭所环网柜分支箱!C544)</f>
        <v/>
      </c>
      <c r="D544" s="9" t="str">
        <f>IF([1]开闭所环网柜分支箱!D544="","",[1]开闭所环网柜分支箱!D544)</f>
        <v/>
      </c>
      <c r="E544" s="9" t="str">
        <f>IF([1]开闭所环网柜分支箱!E544="","",[1]开闭所环网柜分支箱!E544)</f>
        <v/>
      </c>
      <c r="F544" s="9" t="str">
        <f>IF([1]开闭所环网柜分支箱!F544="","",[1]开闭所环网柜分支箱!F544)</f>
        <v/>
      </c>
      <c r="G544" s="9" t="str">
        <f>IF([1]开闭所环网柜分支箱!G544="","",[1]开闭所环网柜分支箱!G544)</f>
        <v/>
      </c>
      <c r="H544" s="9" t="str">
        <f>IF([1]开闭所环网柜分支箱!H544="","",[1]开闭所环网柜分支箱!H544)</f>
        <v/>
      </c>
      <c r="I544" s="9" t="str">
        <f>IF([1]开闭所环网柜分支箱!I544="","",[1]开闭所环网柜分支箱!I544)</f>
        <v/>
      </c>
      <c r="J544" s="9" t="str">
        <f>IF([1]开闭所环网柜分支箱!J544="","",[1]开闭所环网柜分支箱!J544)</f>
        <v/>
      </c>
    </row>
    <row r="545" spans="1:10" x14ac:dyDescent="0.15">
      <c r="A545" s="9" t="str">
        <f>IF([1]开闭所环网柜分支箱!A545="","",[1]开闭所环网柜分支箱!A545)</f>
        <v/>
      </c>
      <c r="B545" s="9" t="str">
        <f>IF([1]开闭所环网柜分支箱!B545="","",[1]开闭所环网柜分支箱!B545)</f>
        <v/>
      </c>
      <c r="C545" s="9" t="str">
        <f>IF([1]开闭所环网柜分支箱!C545="","",[1]开闭所环网柜分支箱!C545)</f>
        <v/>
      </c>
      <c r="D545" s="9" t="str">
        <f>IF([1]开闭所环网柜分支箱!D545="","",[1]开闭所环网柜分支箱!D545)</f>
        <v/>
      </c>
      <c r="E545" s="9" t="str">
        <f>IF([1]开闭所环网柜分支箱!E545="","",[1]开闭所环网柜分支箱!E545)</f>
        <v/>
      </c>
      <c r="F545" s="9" t="str">
        <f>IF([1]开闭所环网柜分支箱!F545="","",[1]开闭所环网柜分支箱!F545)</f>
        <v/>
      </c>
      <c r="G545" s="9" t="str">
        <f>IF([1]开闭所环网柜分支箱!G545="","",[1]开闭所环网柜分支箱!G545)</f>
        <v/>
      </c>
      <c r="H545" s="9" t="str">
        <f>IF([1]开闭所环网柜分支箱!H545="","",[1]开闭所环网柜分支箱!H545)</f>
        <v/>
      </c>
      <c r="I545" s="9" t="str">
        <f>IF([1]开闭所环网柜分支箱!I545="","",[1]开闭所环网柜分支箱!I545)</f>
        <v/>
      </c>
      <c r="J545" s="9" t="str">
        <f>IF([1]开闭所环网柜分支箱!J545="","",[1]开闭所环网柜分支箱!J545)</f>
        <v/>
      </c>
    </row>
    <row r="546" spans="1:10" x14ac:dyDescent="0.15">
      <c r="A546" s="9" t="str">
        <f>IF([1]开闭所环网柜分支箱!A546="","",[1]开闭所环网柜分支箱!A546)</f>
        <v/>
      </c>
      <c r="B546" s="9" t="str">
        <f>IF([1]开闭所环网柜分支箱!B546="","",[1]开闭所环网柜分支箱!B546)</f>
        <v/>
      </c>
      <c r="C546" s="9" t="str">
        <f>IF([1]开闭所环网柜分支箱!C546="","",[1]开闭所环网柜分支箱!C546)</f>
        <v/>
      </c>
      <c r="D546" s="9" t="str">
        <f>IF([1]开闭所环网柜分支箱!D546="","",[1]开闭所环网柜分支箱!D546)</f>
        <v/>
      </c>
      <c r="E546" s="9" t="str">
        <f>IF([1]开闭所环网柜分支箱!E546="","",[1]开闭所环网柜分支箱!E546)</f>
        <v/>
      </c>
      <c r="F546" s="9" t="str">
        <f>IF([1]开闭所环网柜分支箱!F546="","",[1]开闭所环网柜分支箱!F546)</f>
        <v/>
      </c>
      <c r="G546" s="9" t="str">
        <f>IF([1]开闭所环网柜分支箱!G546="","",[1]开闭所环网柜分支箱!G546)</f>
        <v/>
      </c>
      <c r="H546" s="9" t="str">
        <f>IF([1]开闭所环网柜分支箱!H546="","",[1]开闭所环网柜分支箱!H546)</f>
        <v/>
      </c>
      <c r="I546" s="9" t="str">
        <f>IF([1]开闭所环网柜分支箱!I546="","",[1]开闭所环网柜分支箱!I546)</f>
        <v/>
      </c>
      <c r="J546" s="9" t="str">
        <f>IF([1]开闭所环网柜分支箱!J546="","",[1]开闭所环网柜分支箱!J546)</f>
        <v/>
      </c>
    </row>
    <row r="547" spans="1:10" x14ac:dyDescent="0.15">
      <c r="A547" s="9" t="str">
        <f>IF([1]开闭所环网柜分支箱!A547="","",[1]开闭所环网柜分支箱!A547)</f>
        <v/>
      </c>
      <c r="B547" s="9" t="str">
        <f>IF([1]开闭所环网柜分支箱!B547="","",[1]开闭所环网柜分支箱!B547)</f>
        <v/>
      </c>
      <c r="C547" s="9" t="str">
        <f>IF([1]开闭所环网柜分支箱!C547="","",[1]开闭所环网柜分支箱!C547)</f>
        <v/>
      </c>
      <c r="D547" s="9" t="str">
        <f>IF([1]开闭所环网柜分支箱!D547="","",[1]开闭所环网柜分支箱!D547)</f>
        <v/>
      </c>
      <c r="E547" s="9" t="str">
        <f>IF([1]开闭所环网柜分支箱!E547="","",[1]开闭所环网柜分支箱!E547)</f>
        <v/>
      </c>
      <c r="F547" s="9" t="str">
        <f>IF([1]开闭所环网柜分支箱!F547="","",[1]开闭所环网柜分支箱!F547)</f>
        <v/>
      </c>
      <c r="G547" s="9" t="str">
        <f>IF([1]开闭所环网柜分支箱!G547="","",[1]开闭所环网柜分支箱!G547)</f>
        <v/>
      </c>
      <c r="H547" s="9" t="str">
        <f>IF([1]开闭所环网柜分支箱!H547="","",[1]开闭所环网柜分支箱!H547)</f>
        <v/>
      </c>
      <c r="I547" s="9" t="str">
        <f>IF([1]开闭所环网柜分支箱!I547="","",[1]开闭所环网柜分支箱!I547)</f>
        <v/>
      </c>
      <c r="J547" s="9" t="str">
        <f>IF([1]开闭所环网柜分支箱!J547="","",[1]开闭所环网柜分支箱!J547)</f>
        <v/>
      </c>
    </row>
    <row r="548" spans="1:10" x14ac:dyDescent="0.15">
      <c r="A548" s="9" t="str">
        <f>IF([1]开闭所环网柜分支箱!A548="","",[1]开闭所环网柜分支箱!A548)</f>
        <v/>
      </c>
      <c r="B548" s="9" t="str">
        <f>IF([1]开闭所环网柜分支箱!B548="","",[1]开闭所环网柜分支箱!B548)</f>
        <v/>
      </c>
      <c r="C548" s="9" t="str">
        <f>IF([1]开闭所环网柜分支箱!C548="","",[1]开闭所环网柜分支箱!C548)</f>
        <v/>
      </c>
      <c r="D548" s="9" t="str">
        <f>IF([1]开闭所环网柜分支箱!D548="","",[1]开闭所环网柜分支箱!D548)</f>
        <v/>
      </c>
      <c r="E548" s="9" t="str">
        <f>IF([1]开闭所环网柜分支箱!E548="","",[1]开闭所环网柜分支箱!E548)</f>
        <v/>
      </c>
      <c r="F548" s="9" t="str">
        <f>IF([1]开闭所环网柜分支箱!F548="","",[1]开闭所环网柜分支箱!F548)</f>
        <v/>
      </c>
      <c r="G548" s="9" t="str">
        <f>IF([1]开闭所环网柜分支箱!G548="","",[1]开闭所环网柜分支箱!G548)</f>
        <v/>
      </c>
      <c r="H548" s="9" t="str">
        <f>IF([1]开闭所环网柜分支箱!H548="","",[1]开闭所环网柜分支箱!H548)</f>
        <v/>
      </c>
      <c r="I548" s="9" t="str">
        <f>IF([1]开闭所环网柜分支箱!I548="","",[1]开闭所环网柜分支箱!I548)</f>
        <v/>
      </c>
      <c r="J548" s="9" t="str">
        <f>IF([1]开闭所环网柜分支箱!J548="","",[1]开闭所环网柜分支箱!J548)</f>
        <v/>
      </c>
    </row>
    <row r="549" spans="1:10" x14ac:dyDescent="0.15">
      <c r="A549" s="9" t="str">
        <f>IF([1]开闭所环网柜分支箱!A549="","",[1]开闭所环网柜分支箱!A549)</f>
        <v/>
      </c>
      <c r="B549" s="9" t="str">
        <f>IF([1]开闭所环网柜分支箱!B549="","",[1]开闭所环网柜分支箱!B549)</f>
        <v/>
      </c>
      <c r="C549" s="9" t="str">
        <f>IF([1]开闭所环网柜分支箱!C549="","",[1]开闭所环网柜分支箱!C549)</f>
        <v/>
      </c>
      <c r="D549" s="9" t="str">
        <f>IF([1]开闭所环网柜分支箱!D549="","",[1]开闭所环网柜分支箱!D549)</f>
        <v/>
      </c>
      <c r="E549" s="9" t="str">
        <f>IF([1]开闭所环网柜分支箱!E549="","",[1]开闭所环网柜分支箱!E549)</f>
        <v/>
      </c>
      <c r="F549" s="9" t="str">
        <f>IF([1]开闭所环网柜分支箱!F549="","",[1]开闭所环网柜分支箱!F549)</f>
        <v/>
      </c>
      <c r="G549" s="9" t="str">
        <f>IF([1]开闭所环网柜分支箱!G549="","",[1]开闭所环网柜分支箱!G549)</f>
        <v/>
      </c>
      <c r="H549" s="9" t="str">
        <f>IF([1]开闭所环网柜分支箱!H549="","",[1]开闭所环网柜分支箱!H549)</f>
        <v/>
      </c>
      <c r="I549" s="9" t="str">
        <f>IF([1]开闭所环网柜分支箱!I549="","",[1]开闭所环网柜分支箱!I549)</f>
        <v/>
      </c>
      <c r="J549" s="9" t="str">
        <f>IF([1]开闭所环网柜分支箱!J549="","",[1]开闭所环网柜分支箱!J549)</f>
        <v/>
      </c>
    </row>
    <row r="550" spans="1:10" x14ac:dyDescent="0.15">
      <c r="A550" s="9" t="str">
        <f>IF([1]开闭所环网柜分支箱!A550="","",[1]开闭所环网柜分支箱!A550)</f>
        <v/>
      </c>
      <c r="B550" s="9" t="str">
        <f>IF([1]开闭所环网柜分支箱!B550="","",[1]开闭所环网柜分支箱!B550)</f>
        <v/>
      </c>
      <c r="C550" s="9" t="str">
        <f>IF([1]开闭所环网柜分支箱!C550="","",[1]开闭所环网柜分支箱!C550)</f>
        <v/>
      </c>
      <c r="D550" s="9" t="str">
        <f>IF([1]开闭所环网柜分支箱!D550="","",[1]开闭所环网柜分支箱!D550)</f>
        <v/>
      </c>
      <c r="E550" s="9" t="str">
        <f>IF([1]开闭所环网柜分支箱!E550="","",[1]开闭所环网柜分支箱!E550)</f>
        <v/>
      </c>
      <c r="F550" s="9" t="str">
        <f>IF([1]开闭所环网柜分支箱!F550="","",[1]开闭所环网柜分支箱!F550)</f>
        <v/>
      </c>
      <c r="G550" s="9" t="str">
        <f>IF([1]开闭所环网柜分支箱!G550="","",[1]开闭所环网柜分支箱!G550)</f>
        <v/>
      </c>
      <c r="H550" s="9" t="str">
        <f>IF([1]开闭所环网柜分支箱!H550="","",[1]开闭所环网柜分支箱!H550)</f>
        <v/>
      </c>
      <c r="I550" s="9" t="str">
        <f>IF([1]开闭所环网柜分支箱!I550="","",[1]开闭所环网柜分支箱!I550)</f>
        <v/>
      </c>
      <c r="J550" s="9" t="str">
        <f>IF([1]开闭所环网柜分支箱!J550="","",[1]开闭所环网柜分支箱!J550)</f>
        <v/>
      </c>
    </row>
    <row r="551" spans="1:10" x14ac:dyDescent="0.15">
      <c r="A551" s="9" t="str">
        <f>IF([1]开闭所环网柜分支箱!A551="","",[1]开闭所环网柜分支箱!A551)</f>
        <v/>
      </c>
      <c r="B551" s="9" t="str">
        <f>IF([1]开闭所环网柜分支箱!B551="","",[1]开闭所环网柜分支箱!B551)</f>
        <v/>
      </c>
      <c r="C551" s="9" t="str">
        <f>IF([1]开闭所环网柜分支箱!C551="","",[1]开闭所环网柜分支箱!C551)</f>
        <v/>
      </c>
      <c r="D551" s="9" t="str">
        <f>IF([1]开闭所环网柜分支箱!D551="","",[1]开闭所环网柜分支箱!D551)</f>
        <v/>
      </c>
      <c r="E551" s="9" t="str">
        <f>IF([1]开闭所环网柜分支箱!E551="","",[1]开闭所环网柜分支箱!E551)</f>
        <v/>
      </c>
      <c r="F551" s="9" t="str">
        <f>IF([1]开闭所环网柜分支箱!F551="","",[1]开闭所环网柜分支箱!F551)</f>
        <v/>
      </c>
      <c r="G551" s="9" t="str">
        <f>IF([1]开闭所环网柜分支箱!G551="","",[1]开闭所环网柜分支箱!G551)</f>
        <v/>
      </c>
      <c r="H551" s="9" t="str">
        <f>IF([1]开闭所环网柜分支箱!H551="","",[1]开闭所环网柜分支箱!H551)</f>
        <v/>
      </c>
      <c r="I551" s="9" t="str">
        <f>IF([1]开闭所环网柜分支箱!I551="","",[1]开闭所环网柜分支箱!I551)</f>
        <v/>
      </c>
      <c r="J551" s="9" t="str">
        <f>IF([1]开闭所环网柜分支箱!J551="","",[1]开闭所环网柜分支箱!J551)</f>
        <v/>
      </c>
    </row>
    <row r="552" spans="1:10" x14ac:dyDescent="0.15">
      <c r="A552" s="9" t="str">
        <f>IF([1]开闭所环网柜分支箱!A552="","",[1]开闭所环网柜分支箱!A552)</f>
        <v/>
      </c>
      <c r="B552" s="9" t="str">
        <f>IF([1]开闭所环网柜分支箱!B552="","",[1]开闭所环网柜分支箱!B552)</f>
        <v/>
      </c>
      <c r="C552" s="9" t="str">
        <f>IF([1]开闭所环网柜分支箱!C552="","",[1]开闭所环网柜分支箱!C552)</f>
        <v/>
      </c>
      <c r="D552" s="9" t="str">
        <f>IF([1]开闭所环网柜分支箱!D552="","",[1]开闭所环网柜分支箱!D552)</f>
        <v/>
      </c>
      <c r="E552" s="9" t="str">
        <f>IF([1]开闭所环网柜分支箱!E552="","",[1]开闭所环网柜分支箱!E552)</f>
        <v/>
      </c>
      <c r="F552" s="9" t="str">
        <f>IF([1]开闭所环网柜分支箱!F552="","",[1]开闭所环网柜分支箱!F552)</f>
        <v/>
      </c>
      <c r="G552" s="9" t="str">
        <f>IF([1]开闭所环网柜分支箱!G552="","",[1]开闭所环网柜分支箱!G552)</f>
        <v/>
      </c>
      <c r="H552" s="9" t="str">
        <f>IF([1]开闭所环网柜分支箱!H552="","",[1]开闭所环网柜分支箱!H552)</f>
        <v/>
      </c>
      <c r="I552" s="9" t="str">
        <f>IF([1]开闭所环网柜分支箱!I552="","",[1]开闭所环网柜分支箱!I552)</f>
        <v/>
      </c>
      <c r="J552" s="9" t="str">
        <f>IF([1]开闭所环网柜分支箱!J552="","",[1]开闭所环网柜分支箱!J552)</f>
        <v/>
      </c>
    </row>
    <row r="553" spans="1:10" x14ac:dyDescent="0.15">
      <c r="A553" s="9" t="str">
        <f>IF([1]开闭所环网柜分支箱!A553="","",[1]开闭所环网柜分支箱!A553)</f>
        <v/>
      </c>
      <c r="B553" s="9" t="str">
        <f>IF([1]开闭所环网柜分支箱!B553="","",[1]开闭所环网柜分支箱!B553)</f>
        <v/>
      </c>
      <c r="C553" s="9" t="str">
        <f>IF([1]开闭所环网柜分支箱!C553="","",[1]开闭所环网柜分支箱!C553)</f>
        <v/>
      </c>
      <c r="D553" s="9" t="str">
        <f>IF([1]开闭所环网柜分支箱!D553="","",[1]开闭所环网柜分支箱!D553)</f>
        <v/>
      </c>
      <c r="E553" s="9" t="str">
        <f>IF([1]开闭所环网柜分支箱!E553="","",[1]开闭所环网柜分支箱!E553)</f>
        <v/>
      </c>
      <c r="F553" s="9" t="str">
        <f>IF([1]开闭所环网柜分支箱!F553="","",[1]开闭所环网柜分支箱!F553)</f>
        <v/>
      </c>
      <c r="G553" s="9" t="str">
        <f>IF([1]开闭所环网柜分支箱!G553="","",[1]开闭所环网柜分支箱!G553)</f>
        <v/>
      </c>
      <c r="H553" s="9" t="str">
        <f>IF([1]开闭所环网柜分支箱!H553="","",[1]开闭所环网柜分支箱!H553)</f>
        <v/>
      </c>
      <c r="I553" s="9" t="str">
        <f>IF([1]开闭所环网柜分支箱!I553="","",[1]开闭所环网柜分支箱!I553)</f>
        <v/>
      </c>
      <c r="J553" s="9" t="str">
        <f>IF([1]开闭所环网柜分支箱!J553="","",[1]开闭所环网柜分支箱!J553)</f>
        <v/>
      </c>
    </row>
    <row r="554" spans="1:10" x14ac:dyDescent="0.15">
      <c r="A554" s="9" t="str">
        <f>IF([1]开闭所环网柜分支箱!A554="","",[1]开闭所环网柜分支箱!A554)</f>
        <v/>
      </c>
      <c r="B554" s="9" t="str">
        <f>IF([1]开闭所环网柜分支箱!B554="","",[1]开闭所环网柜分支箱!B554)</f>
        <v/>
      </c>
      <c r="C554" s="9" t="str">
        <f>IF([1]开闭所环网柜分支箱!C554="","",[1]开闭所环网柜分支箱!C554)</f>
        <v/>
      </c>
      <c r="D554" s="9" t="str">
        <f>IF([1]开闭所环网柜分支箱!D554="","",[1]开闭所环网柜分支箱!D554)</f>
        <v/>
      </c>
      <c r="E554" s="9" t="str">
        <f>IF([1]开闭所环网柜分支箱!E554="","",[1]开闭所环网柜分支箱!E554)</f>
        <v/>
      </c>
      <c r="F554" s="9" t="str">
        <f>IF([1]开闭所环网柜分支箱!F554="","",[1]开闭所环网柜分支箱!F554)</f>
        <v/>
      </c>
      <c r="G554" s="9" t="str">
        <f>IF([1]开闭所环网柜分支箱!G554="","",[1]开闭所环网柜分支箱!G554)</f>
        <v/>
      </c>
      <c r="H554" s="9" t="str">
        <f>IF([1]开闭所环网柜分支箱!H554="","",[1]开闭所环网柜分支箱!H554)</f>
        <v/>
      </c>
      <c r="I554" s="9" t="str">
        <f>IF([1]开闭所环网柜分支箱!I554="","",[1]开闭所环网柜分支箱!I554)</f>
        <v/>
      </c>
      <c r="J554" s="9" t="str">
        <f>IF([1]开闭所环网柜分支箱!J554="","",[1]开闭所环网柜分支箱!J554)</f>
        <v/>
      </c>
    </row>
    <row r="555" spans="1:10" x14ac:dyDescent="0.15">
      <c r="A555" s="9" t="str">
        <f>IF([1]开闭所环网柜分支箱!A555="","",[1]开闭所环网柜分支箱!A555)</f>
        <v/>
      </c>
      <c r="B555" s="9" t="str">
        <f>IF([1]开闭所环网柜分支箱!B555="","",[1]开闭所环网柜分支箱!B555)</f>
        <v/>
      </c>
      <c r="C555" s="9" t="str">
        <f>IF([1]开闭所环网柜分支箱!C555="","",[1]开闭所环网柜分支箱!C555)</f>
        <v/>
      </c>
      <c r="D555" s="9" t="str">
        <f>IF([1]开闭所环网柜分支箱!D555="","",[1]开闭所环网柜分支箱!D555)</f>
        <v/>
      </c>
      <c r="E555" s="9" t="str">
        <f>IF([1]开闭所环网柜分支箱!E555="","",[1]开闭所环网柜分支箱!E555)</f>
        <v/>
      </c>
      <c r="F555" s="9" t="str">
        <f>IF([1]开闭所环网柜分支箱!F555="","",[1]开闭所环网柜分支箱!F555)</f>
        <v/>
      </c>
      <c r="G555" s="9" t="str">
        <f>IF([1]开闭所环网柜分支箱!G555="","",[1]开闭所环网柜分支箱!G555)</f>
        <v/>
      </c>
      <c r="H555" s="9" t="str">
        <f>IF([1]开闭所环网柜分支箱!H555="","",[1]开闭所环网柜分支箱!H555)</f>
        <v/>
      </c>
      <c r="I555" s="9" t="str">
        <f>IF([1]开闭所环网柜分支箱!I555="","",[1]开闭所环网柜分支箱!I555)</f>
        <v/>
      </c>
      <c r="J555" s="9" t="str">
        <f>IF([1]开闭所环网柜分支箱!J555="","",[1]开闭所环网柜分支箱!J555)</f>
        <v/>
      </c>
    </row>
    <row r="556" spans="1:10" x14ac:dyDescent="0.15">
      <c r="A556" s="9" t="str">
        <f>IF([1]开闭所环网柜分支箱!A556="","",[1]开闭所环网柜分支箱!A556)</f>
        <v/>
      </c>
      <c r="B556" s="9" t="str">
        <f>IF([1]开闭所环网柜分支箱!B556="","",[1]开闭所环网柜分支箱!B556)</f>
        <v/>
      </c>
      <c r="C556" s="9" t="str">
        <f>IF([1]开闭所环网柜分支箱!C556="","",[1]开闭所环网柜分支箱!C556)</f>
        <v/>
      </c>
      <c r="D556" s="9" t="str">
        <f>IF([1]开闭所环网柜分支箱!D556="","",[1]开闭所环网柜分支箱!D556)</f>
        <v/>
      </c>
      <c r="E556" s="9" t="str">
        <f>IF([1]开闭所环网柜分支箱!E556="","",[1]开闭所环网柜分支箱!E556)</f>
        <v/>
      </c>
      <c r="F556" s="9" t="str">
        <f>IF([1]开闭所环网柜分支箱!F556="","",[1]开闭所环网柜分支箱!F556)</f>
        <v/>
      </c>
      <c r="G556" s="9" t="str">
        <f>IF([1]开闭所环网柜分支箱!G556="","",[1]开闭所环网柜分支箱!G556)</f>
        <v/>
      </c>
      <c r="H556" s="9" t="str">
        <f>IF([1]开闭所环网柜分支箱!H556="","",[1]开闭所环网柜分支箱!H556)</f>
        <v/>
      </c>
      <c r="I556" s="9" t="str">
        <f>IF([1]开闭所环网柜分支箱!I556="","",[1]开闭所环网柜分支箱!I556)</f>
        <v/>
      </c>
      <c r="J556" s="9" t="str">
        <f>IF([1]开闭所环网柜分支箱!J556="","",[1]开闭所环网柜分支箱!J556)</f>
        <v/>
      </c>
    </row>
    <row r="557" spans="1:10" x14ac:dyDescent="0.15">
      <c r="A557" s="9" t="str">
        <f>IF([1]开闭所环网柜分支箱!A557="","",[1]开闭所环网柜分支箱!A557)</f>
        <v/>
      </c>
      <c r="B557" s="9" t="str">
        <f>IF([1]开闭所环网柜分支箱!B557="","",[1]开闭所环网柜分支箱!B557)</f>
        <v/>
      </c>
      <c r="C557" s="9" t="str">
        <f>IF([1]开闭所环网柜分支箱!C557="","",[1]开闭所环网柜分支箱!C557)</f>
        <v/>
      </c>
      <c r="D557" s="9" t="str">
        <f>IF([1]开闭所环网柜分支箱!D557="","",[1]开闭所环网柜分支箱!D557)</f>
        <v/>
      </c>
      <c r="E557" s="9" t="str">
        <f>IF([1]开闭所环网柜分支箱!E557="","",[1]开闭所环网柜分支箱!E557)</f>
        <v/>
      </c>
      <c r="F557" s="9" t="str">
        <f>IF([1]开闭所环网柜分支箱!F557="","",[1]开闭所环网柜分支箱!F557)</f>
        <v/>
      </c>
      <c r="G557" s="9" t="str">
        <f>IF([1]开闭所环网柜分支箱!G557="","",[1]开闭所环网柜分支箱!G557)</f>
        <v/>
      </c>
      <c r="H557" s="9" t="str">
        <f>IF([1]开闭所环网柜分支箱!H557="","",[1]开闭所环网柜分支箱!H557)</f>
        <v/>
      </c>
      <c r="I557" s="9" t="str">
        <f>IF([1]开闭所环网柜分支箱!I557="","",[1]开闭所环网柜分支箱!I557)</f>
        <v/>
      </c>
      <c r="J557" s="9" t="str">
        <f>IF([1]开闭所环网柜分支箱!J557="","",[1]开闭所环网柜分支箱!J557)</f>
        <v/>
      </c>
    </row>
    <row r="558" spans="1:10" x14ac:dyDescent="0.15">
      <c r="A558" s="9" t="str">
        <f>IF([1]开闭所环网柜分支箱!A558="","",[1]开闭所环网柜分支箱!A558)</f>
        <v/>
      </c>
      <c r="B558" s="9" t="str">
        <f>IF([1]开闭所环网柜分支箱!B558="","",[1]开闭所环网柜分支箱!B558)</f>
        <v/>
      </c>
      <c r="C558" s="9" t="str">
        <f>IF([1]开闭所环网柜分支箱!C558="","",[1]开闭所环网柜分支箱!C558)</f>
        <v/>
      </c>
      <c r="D558" s="9" t="str">
        <f>IF([1]开闭所环网柜分支箱!D558="","",[1]开闭所环网柜分支箱!D558)</f>
        <v/>
      </c>
      <c r="E558" s="9" t="str">
        <f>IF([1]开闭所环网柜分支箱!E558="","",[1]开闭所环网柜分支箱!E558)</f>
        <v/>
      </c>
      <c r="F558" s="9" t="str">
        <f>IF([1]开闭所环网柜分支箱!F558="","",[1]开闭所环网柜分支箱!F558)</f>
        <v/>
      </c>
      <c r="G558" s="9" t="str">
        <f>IF([1]开闭所环网柜分支箱!G558="","",[1]开闭所环网柜分支箱!G558)</f>
        <v/>
      </c>
      <c r="H558" s="9" t="str">
        <f>IF([1]开闭所环网柜分支箱!H558="","",[1]开闭所环网柜分支箱!H558)</f>
        <v/>
      </c>
      <c r="I558" s="9" t="str">
        <f>IF([1]开闭所环网柜分支箱!I558="","",[1]开闭所环网柜分支箱!I558)</f>
        <v/>
      </c>
      <c r="J558" s="9" t="str">
        <f>IF([1]开闭所环网柜分支箱!J558="","",[1]开闭所环网柜分支箱!J558)</f>
        <v/>
      </c>
    </row>
    <row r="559" spans="1:10" x14ac:dyDescent="0.15">
      <c r="A559" s="9" t="str">
        <f>IF([1]开闭所环网柜分支箱!A559="","",[1]开闭所环网柜分支箱!A559)</f>
        <v/>
      </c>
      <c r="B559" s="9" t="str">
        <f>IF([1]开闭所环网柜分支箱!B559="","",[1]开闭所环网柜分支箱!B559)</f>
        <v/>
      </c>
      <c r="C559" s="9" t="str">
        <f>IF([1]开闭所环网柜分支箱!C559="","",[1]开闭所环网柜分支箱!C559)</f>
        <v/>
      </c>
      <c r="D559" s="9" t="str">
        <f>IF([1]开闭所环网柜分支箱!D559="","",[1]开闭所环网柜分支箱!D559)</f>
        <v/>
      </c>
      <c r="E559" s="9" t="str">
        <f>IF([1]开闭所环网柜分支箱!E559="","",[1]开闭所环网柜分支箱!E559)</f>
        <v/>
      </c>
      <c r="F559" s="9" t="str">
        <f>IF([1]开闭所环网柜分支箱!F559="","",[1]开闭所环网柜分支箱!F559)</f>
        <v/>
      </c>
      <c r="G559" s="9" t="str">
        <f>IF([1]开闭所环网柜分支箱!G559="","",[1]开闭所环网柜分支箱!G559)</f>
        <v/>
      </c>
      <c r="H559" s="9" t="str">
        <f>IF([1]开闭所环网柜分支箱!H559="","",[1]开闭所环网柜分支箱!H559)</f>
        <v/>
      </c>
      <c r="I559" s="9" t="str">
        <f>IF([1]开闭所环网柜分支箱!I559="","",[1]开闭所环网柜分支箱!I559)</f>
        <v/>
      </c>
      <c r="J559" s="9" t="str">
        <f>IF([1]开闭所环网柜分支箱!J559="","",[1]开闭所环网柜分支箱!J559)</f>
        <v/>
      </c>
    </row>
    <row r="560" spans="1:10" x14ac:dyDescent="0.15">
      <c r="A560" s="9" t="str">
        <f>IF([1]开闭所环网柜分支箱!A560="","",[1]开闭所环网柜分支箱!A560)</f>
        <v/>
      </c>
      <c r="B560" s="9" t="str">
        <f>IF([1]开闭所环网柜分支箱!B560="","",[1]开闭所环网柜分支箱!B560)</f>
        <v/>
      </c>
      <c r="C560" s="9" t="str">
        <f>IF([1]开闭所环网柜分支箱!C560="","",[1]开闭所环网柜分支箱!C560)</f>
        <v/>
      </c>
      <c r="D560" s="9" t="str">
        <f>IF([1]开闭所环网柜分支箱!D560="","",[1]开闭所环网柜分支箱!D560)</f>
        <v/>
      </c>
      <c r="E560" s="9" t="str">
        <f>IF([1]开闭所环网柜分支箱!E560="","",[1]开闭所环网柜分支箱!E560)</f>
        <v/>
      </c>
      <c r="F560" s="9" t="str">
        <f>IF([1]开闭所环网柜分支箱!F560="","",[1]开闭所环网柜分支箱!F560)</f>
        <v/>
      </c>
      <c r="G560" s="9" t="str">
        <f>IF([1]开闭所环网柜分支箱!G560="","",[1]开闭所环网柜分支箱!G560)</f>
        <v/>
      </c>
      <c r="H560" s="9" t="str">
        <f>IF([1]开闭所环网柜分支箱!H560="","",[1]开闭所环网柜分支箱!H560)</f>
        <v/>
      </c>
      <c r="I560" s="9" t="str">
        <f>IF([1]开闭所环网柜分支箱!I560="","",[1]开闭所环网柜分支箱!I560)</f>
        <v/>
      </c>
      <c r="J560" s="9" t="str">
        <f>IF([1]开闭所环网柜分支箱!J560="","",[1]开闭所环网柜分支箱!J560)</f>
        <v/>
      </c>
    </row>
    <row r="561" spans="1:10" x14ac:dyDescent="0.15">
      <c r="A561" s="9" t="str">
        <f>IF([1]开闭所环网柜分支箱!A561="","",[1]开闭所环网柜分支箱!A561)</f>
        <v/>
      </c>
      <c r="B561" s="9" t="str">
        <f>IF([1]开闭所环网柜分支箱!B561="","",[1]开闭所环网柜分支箱!B561)</f>
        <v/>
      </c>
      <c r="C561" s="9" t="str">
        <f>IF([1]开闭所环网柜分支箱!C561="","",[1]开闭所环网柜分支箱!C561)</f>
        <v/>
      </c>
      <c r="D561" s="9" t="str">
        <f>IF([1]开闭所环网柜分支箱!D561="","",[1]开闭所环网柜分支箱!D561)</f>
        <v/>
      </c>
      <c r="E561" s="9" t="str">
        <f>IF([1]开闭所环网柜分支箱!E561="","",[1]开闭所环网柜分支箱!E561)</f>
        <v/>
      </c>
      <c r="F561" s="9" t="str">
        <f>IF([1]开闭所环网柜分支箱!F561="","",[1]开闭所环网柜分支箱!F561)</f>
        <v/>
      </c>
      <c r="G561" s="9" t="str">
        <f>IF([1]开闭所环网柜分支箱!G561="","",[1]开闭所环网柜分支箱!G561)</f>
        <v/>
      </c>
      <c r="H561" s="9" t="str">
        <f>IF([1]开闭所环网柜分支箱!H561="","",[1]开闭所环网柜分支箱!H561)</f>
        <v/>
      </c>
      <c r="I561" s="9" t="str">
        <f>IF([1]开闭所环网柜分支箱!I561="","",[1]开闭所环网柜分支箱!I561)</f>
        <v/>
      </c>
      <c r="J561" s="9" t="str">
        <f>IF([1]开闭所环网柜分支箱!J561="","",[1]开闭所环网柜分支箱!J561)</f>
        <v/>
      </c>
    </row>
    <row r="562" spans="1:10" x14ac:dyDescent="0.15">
      <c r="A562" s="9" t="str">
        <f>IF([1]开闭所环网柜分支箱!A562="","",[1]开闭所环网柜分支箱!A562)</f>
        <v/>
      </c>
      <c r="B562" s="9" t="str">
        <f>IF([1]开闭所环网柜分支箱!B562="","",[1]开闭所环网柜分支箱!B562)</f>
        <v/>
      </c>
      <c r="C562" s="9" t="str">
        <f>IF([1]开闭所环网柜分支箱!C562="","",[1]开闭所环网柜分支箱!C562)</f>
        <v/>
      </c>
      <c r="D562" s="9" t="str">
        <f>IF([1]开闭所环网柜分支箱!D562="","",[1]开闭所环网柜分支箱!D562)</f>
        <v/>
      </c>
      <c r="E562" s="9" t="str">
        <f>IF([1]开闭所环网柜分支箱!E562="","",[1]开闭所环网柜分支箱!E562)</f>
        <v/>
      </c>
      <c r="F562" s="9" t="str">
        <f>IF([1]开闭所环网柜分支箱!F562="","",[1]开闭所环网柜分支箱!F562)</f>
        <v/>
      </c>
      <c r="G562" s="9" t="str">
        <f>IF([1]开闭所环网柜分支箱!G562="","",[1]开闭所环网柜分支箱!G562)</f>
        <v/>
      </c>
      <c r="H562" s="9" t="str">
        <f>IF([1]开闭所环网柜分支箱!H562="","",[1]开闭所环网柜分支箱!H562)</f>
        <v/>
      </c>
      <c r="I562" s="9" t="str">
        <f>IF([1]开闭所环网柜分支箱!I562="","",[1]开闭所环网柜分支箱!I562)</f>
        <v/>
      </c>
      <c r="J562" s="9" t="str">
        <f>IF([1]开闭所环网柜分支箱!J562="","",[1]开闭所环网柜分支箱!J562)</f>
        <v/>
      </c>
    </row>
    <row r="563" spans="1:10" x14ac:dyDescent="0.15">
      <c r="A563" s="9" t="str">
        <f>IF([1]开闭所环网柜分支箱!A563="","",[1]开闭所环网柜分支箱!A563)</f>
        <v/>
      </c>
      <c r="B563" s="9" t="str">
        <f>IF([1]开闭所环网柜分支箱!B563="","",[1]开闭所环网柜分支箱!B563)</f>
        <v/>
      </c>
      <c r="C563" s="9" t="str">
        <f>IF([1]开闭所环网柜分支箱!C563="","",[1]开闭所环网柜分支箱!C563)</f>
        <v/>
      </c>
      <c r="D563" s="9" t="str">
        <f>IF([1]开闭所环网柜分支箱!D563="","",[1]开闭所环网柜分支箱!D563)</f>
        <v/>
      </c>
      <c r="E563" s="9" t="str">
        <f>IF([1]开闭所环网柜分支箱!E563="","",[1]开闭所环网柜分支箱!E563)</f>
        <v/>
      </c>
      <c r="F563" s="9" t="str">
        <f>IF([1]开闭所环网柜分支箱!F563="","",[1]开闭所环网柜分支箱!F563)</f>
        <v/>
      </c>
      <c r="G563" s="9" t="str">
        <f>IF([1]开闭所环网柜分支箱!G563="","",[1]开闭所环网柜分支箱!G563)</f>
        <v/>
      </c>
      <c r="H563" s="9" t="str">
        <f>IF([1]开闭所环网柜分支箱!H563="","",[1]开闭所环网柜分支箱!H563)</f>
        <v/>
      </c>
      <c r="I563" s="9" t="str">
        <f>IF([1]开闭所环网柜分支箱!I563="","",[1]开闭所环网柜分支箱!I563)</f>
        <v/>
      </c>
      <c r="J563" s="9" t="str">
        <f>IF([1]开闭所环网柜分支箱!J563="","",[1]开闭所环网柜分支箱!J563)</f>
        <v/>
      </c>
    </row>
    <row r="564" spans="1:10" x14ac:dyDescent="0.15">
      <c r="A564" s="9" t="str">
        <f>IF([1]开闭所环网柜分支箱!A564="","",[1]开闭所环网柜分支箱!A564)</f>
        <v/>
      </c>
      <c r="B564" s="9" t="str">
        <f>IF([1]开闭所环网柜分支箱!B564="","",[1]开闭所环网柜分支箱!B564)</f>
        <v/>
      </c>
      <c r="C564" s="9" t="str">
        <f>IF([1]开闭所环网柜分支箱!C564="","",[1]开闭所环网柜分支箱!C564)</f>
        <v/>
      </c>
      <c r="D564" s="9" t="str">
        <f>IF([1]开闭所环网柜分支箱!D564="","",[1]开闭所环网柜分支箱!D564)</f>
        <v/>
      </c>
      <c r="E564" s="9" t="str">
        <f>IF([1]开闭所环网柜分支箱!E564="","",[1]开闭所环网柜分支箱!E564)</f>
        <v/>
      </c>
      <c r="F564" s="9" t="str">
        <f>IF([1]开闭所环网柜分支箱!F564="","",[1]开闭所环网柜分支箱!F564)</f>
        <v/>
      </c>
      <c r="G564" s="9" t="str">
        <f>IF([1]开闭所环网柜分支箱!G564="","",[1]开闭所环网柜分支箱!G564)</f>
        <v/>
      </c>
      <c r="H564" s="9" t="str">
        <f>IF([1]开闭所环网柜分支箱!H564="","",[1]开闭所环网柜分支箱!H564)</f>
        <v/>
      </c>
      <c r="I564" s="9" t="str">
        <f>IF([1]开闭所环网柜分支箱!I564="","",[1]开闭所环网柜分支箱!I564)</f>
        <v/>
      </c>
      <c r="J564" s="9" t="str">
        <f>IF([1]开闭所环网柜分支箱!J564="","",[1]开闭所环网柜分支箱!J564)</f>
        <v/>
      </c>
    </row>
    <row r="565" spans="1:10" x14ac:dyDescent="0.15">
      <c r="A565" s="9" t="str">
        <f>IF([1]开闭所环网柜分支箱!A565="","",[1]开闭所环网柜分支箱!A565)</f>
        <v/>
      </c>
      <c r="B565" s="9" t="str">
        <f>IF([1]开闭所环网柜分支箱!B565="","",[1]开闭所环网柜分支箱!B565)</f>
        <v/>
      </c>
      <c r="C565" s="9" t="str">
        <f>IF([1]开闭所环网柜分支箱!C565="","",[1]开闭所环网柜分支箱!C565)</f>
        <v/>
      </c>
      <c r="D565" s="9" t="str">
        <f>IF([1]开闭所环网柜分支箱!D565="","",[1]开闭所环网柜分支箱!D565)</f>
        <v/>
      </c>
      <c r="E565" s="9" t="str">
        <f>IF([1]开闭所环网柜分支箱!E565="","",[1]开闭所环网柜分支箱!E565)</f>
        <v/>
      </c>
      <c r="F565" s="9" t="str">
        <f>IF([1]开闭所环网柜分支箱!F565="","",[1]开闭所环网柜分支箱!F565)</f>
        <v/>
      </c>
      <c r="G565" s="9" t="str">
        <f>IF([1]开闭所环网柜分支箱!G565="","",[1]开闭所环网柜分支箱!G565)</f>
        <v/>
      </c>
      <c r="H565" s="9" t="str">
        <f>IF([1]开闭所环网柜分支箱!H565="","",[1]开闭所环网柜分支箱!H565)</f>
        <v/>
      </c>
      <c r="I565" s="9" t="str">
        <f>IF([1]开闭所环网柜分支箱!I565="","",[1]开闭所环网柜分支箱!I565)</f>
        <v/>
      </c>
      <c r="J565" s="9" t="str">
        <f>IF([1]开闭所环网柜分支箱!J565="","",[1]开闭所环网柜分支箱!J565)</f>
        <v/>
      </c>
    </row>
    <row r="566" spans="1:10" x14ac:dyDescent="0.15">
      <c r="A566" s="9" t="str">
        <f>IF([1]开闭所环网柜分支箱!A566="","",[1]开闭所环网柜分支箱!A566)</f>
        <v/>
      </c>
      <c r="B566" s="9" t="str">
        <f>IF([1]开闭所环网柜分支箱!B566="","",[1]开闭所环网柜分支箱!B566)</f>
        <v/>
      </c>
      <c r="C566" s="9" t="str">
        <f>IF([1]开闭所环网柜分支箱!C566="","",[1]开闭所环网柜分支箱!C566)</f>
        <v/>
      </c>
      <c r="D566" s="9" t="str">
        <f>IF([1]开闭所环网柜分支箱!D566="","",[1]开闭所环网柜分支箱!D566)</f>
        <v/>
      </c>
      <c r="E566" s="9" t="str">
        <f>IF([1]开闭所环网柜分支箱!E566="","",[1]开闭所环网柜分支箱!E566)</f>
        <v/>
      </c>
      <c r="F566" s="9" t="str">
        <f>IF([1]开闭所环网柜分支箱!F566="","",[1]开闭所环网柜分支箱!F566)</f>
        <v/>
      </c>
      <c r="G566" s="9" t="str">
        <f>IF([1]开闭所环网柜分支箱!G566="","",[1]开闭所环网柜分支箱!G566)</f>
        <v/>
      </c>
      <c r="H566" s="9" t="str">
        <f>IF([1]开闭所环网柜分支箱!H566="","",[1]开闭所环网柜分支箱!H566)</f>
        <v/>
      </c>
      <c r="I566" s="9" t="str">
        <f>IF([1]开闭所环网柜分支箱!I566="","",[1]开闭所环网柜分支箱!I566)</f>
        <v/>
      </c>
      <c r="J566" s="9" t="str">
        <f>IF([1]开闭所环网柜分支箱!J566="","",[1]开闭所环网柜分支箱!J566)</f>
        <v/>
      </c>
    </row>
    <row r="567" spans="1:10" x14ac:dyDescent="0.15">
      <c r="A567" s="9" t="str">
        <f>IF([1]开闭所环网柜分支箱!A567="","",[1]开闭所环网柜分支箱!A567)</f>
        <v/>
      </c>
      <c r="B567" s="9" t="str">
        <f>IF([1]开闭所环网柜分支箱!B567="","",[1]开闭所环网柜分支箱!B567)</f>
        <v/>
      </c>
      <c r="C567" s="9" t="str">
        <f>IF([1]开闭所环网柜分支箱!C567="","",[1]开闭所环网柜分支箱!C567)</f>
        <v/>
      </c>
      <c r="D567" s="9" t="str">
        <f>IF([1]开闭所环网柜分支箱!D567="","",[1]开闭所环网柜分支箱!D567)</f>
        <v/>
      </c>
      <c r="E567" s="9" t="str">
        <f>IF([1]开闭所环网柜分支箱!E567="","",[1]开闭所环网柜分支箱!E567)</f>
        <v/>
      </c>
      <c r="F567" s="9" t="str">
        <f>IF([1]开闭所环网柜分支箱!F567="","",[1]开闭所环网柜分支箱!F567)</f>
        <v/>
      </c>
      <c r="G567" s="9" t="str">
        <f>IF([1]开闭所环网柜分支箱!G567="","",[1]开闭所环网柜分支箱!G567)</f>
        <v/>
      </c>
      <c r="H567" s="9" t="str">
        <f>IF([1]开闭所环网柜分支箱!H567="","",[1]开闭所环网柜分支箱!H567)</f>
        <v/>
      </c>
      <c r="I567" s="9" t="str">
        <f>IF([1]开闭所环网柜分支箱!I567="","",[1]开闭所环网柜分支箱!I567)</f>
        <v/>
      </c>
      <c r="J567" s="9" t="str">
        <f>IF([1]开闭所环网柜分支箱!J567="","",[1]开闭所环网柜分支箱!J567)</f>
        <v/>
      </c>
    </row>
    <row r="568" spans="1:10" x14ac:dyDescent="0.15">
      <c r="A568" s="9" t="str">
        <f>IF([1]开闭所环网柜分支箱!A568="","",[1]开闭所环网柜分支箱!A568)</f>
        <v/>
      </c>
      <c r="B568" s="9" t="str">
        <f>IF([1]开闭所环网柜分支箱!B568="","",[1]开闭所环网柜分支箱!B568)</f>
        <v/>
      </c>
      <c r="C568" s="9" t="str">
        <f>IF([1]开闭所环网柜分支箱!C568="","",[1]开闭所环网柜分支箱!C568)</f>
        <v/>
      </c>
      <c r="D568" s="9" t="str">
        <f>IF([1]开闭所环网柜分支箱!D568="","",[1]开闭所环网柜分支箱!D568)</f>
        <v/>
      </c>
      <c r="E568" s="9" t="str">
        <f>IF([1]开闭所环网柜分支箱!E568="","",[1]开闭所环网柜分支箱!E568)</f>
        <v/>
      </c>
      <c r="F568" s="9" t="str">
        <f>IF([1]开闭所环网柜分支箱!F568="","",[1]开闭所环网柜分支箱!F568)</f>
        <v/>
      </c>
      <c r="G568" s="9" t="str">
        <f>IF([1]开闭所环网柜分支箱!G568="","",[1]开闭所环网柜分支箱!G568)</f>
        <v/>
      </c>
      <c r="H568" s="9" t="str">
        <f>IF([1]开闭所环网柜分支箱!H568="","",[1]开闭所环网柜分支箱!H568)</f>
        <v/>
      </c>
      <c r="I568" s="9" t="str">
        <f>IF([1]开闭所环网柜分支箱!I568="","",[1]开闭所环网柜分支箱!I568)</f>
        <v/>
      </c>
      <c r="J568" s="9" t="str">
        <f>IF([1]开闭所环网柜分支箱!J568="","",[1]开闭所环网柜分支箱!J568)</f>
        <v/>
      </c>
    </row>
    <row r="569" spans="1:10" x14ac:dyDescent="0.15">
      <c r="A569" s="9" t="str">
        <f>IF([1]开闭所环网柜分支箱!A569="","",[1]开闭所环网柜分支箱!A569)</f>
        <v/>
      </c>
      <c r="B569" s="9" t="str">
        <f>IF([1]开闭所环网柜分支箱!B569="","",[1]开闭所环网柜分支箱!B569)</f>
        <v/>
      </c>
      <c r="C569" s="9" t="str">
        <f>IF([1]开闭所环网柜分支箱!C569="","",[1]开闭所环网柜分支箱!C569)</f>
        <v/>
      </c>
      <c r="D569" s="9" t="str">
        <f>IF([1]开闭所环网柜分支箱!D569="","",[1]开闭所环网柜分支箱!D569)</f>
        <v/>
      </c>
      <c r="E569" s="9" t="str">
        <f>IF([1]开闭所环网柜分支箱!E569="","",[1]开闭所环网柜分支箱!E569)</f>
        <v/>
      </c>
      <c r="F569" s="9" t="str">
        <f>IF([1]开闭所环网柜分支箱!F569="","",[1]开闭所环网柜分支箱!F569)</f>
        <v/>
      </c>
      <c r="G569" s="9" t="str">
        <f>IF([1]开闭所环网柜分支箱!G569="","",[1]开闭所环网柜分支箱!G569)</f>
        <v/>
      </c>
      <c r="H569" s="9" t="str">
        <f>IF([1]开闭所环网柜分支箱!H569="","",[1]开闭所环网柜分支箱!H569)</f>
        <v/>
      </c>
      <c r="I569" s="9" t="str">
        <f>IF([1]开闭所环网柜分支箱!I569="","",[1]开闭所环网柜分支箱!I569)</f>
        <v/>
      </c>
      <c r="J569" s="9" t="str">
        <f>IF([1]开闭所环网柜分支箱!J569="","",[1]开闭所环网柜分支箱!J569)</f>
        <v/>
      </c>
    </row>
    <row r="570" spans="1:10" x14ac:dyDescent="0.15">
      <c r="A570" s="9" t="str">
        <f>IF([1]开闭所环网柜分支箱!A570="","",[1]开闭所环网柜分支箱!A570)</f>
        <v/>
      </c>
      <c r="B570" s="9" t="str">
        <f>IF([1]开闭所环网柜分支箱!B570="","",[1]开闭所环网柜分支箱!B570)</f>
        <v/>
      </c>
      <c r="C570" s="9" t="str">
        <f>IF([1]开闭所环网柜分支箱!C570="","",[1]开闭所环网柜分支箱!C570)</f>
        <v/>
      </c>
      <c r="D570" s="9" t="str">
        <f>IF([1]开闭所环网柜分支箱!D570="","",[1]开闭所环网柜分支箱!D570)</f>
        <v/>
      </c>
      <c r="E570" s="9" t="str">
        <f>IF([1]开闭所环网柜分支箱!E570="","",[1]开闭所环网柜分支箱!E570)</f>
        <v/>
      </c>
      <c r="F570" s="9" t="str">
        <f>IF([1]开闭所环网柜分支箱!F570="","",[1]开闭所环网柜分支箱!F570)</f>
        <v/>
      </c>
      <c r="G570" s="9" t="str">
        <f>IF([1]开闭所环网柜分支箱!G570="","",[1]开闭所环网柜分支箱!G570)</f>
        <v/>
      </c>
      <c r="H570" s="9" t="str">
        <f>IF([1]开闭所环网柜分支箱!H570="","",[1]开闭所环网柜分支箱!H570)</f>
        <v/>
      </c>
      <c r="I570" s="9" t="str">
        <f>IF([1]开闭所环网柜分支箱!I570="","",[1]开闭所环网柜分支箱!I570)</f>
        <v/>
      </c>
      <c r="J570" s="9" t="str">
        <f>IF([1]开闭所环网柜分支箱!J570="","",[1]开闭所环网柜分支箱!J570)</f>
        <v/>
      </c>
    </row>
    <row r="571" spans="1:10" x14ac:dyDescent="0.15">
      <c r="A571" s="9" t="str">
        <f>IF([1]开闭所环网柜分支箱!A571="","",[1]开闭所环网柜分支箱!A571)</f>
        <v/>
      </c>
      <c r="B571" s="9" t="str">
        <f>IF([1]开闭所环网柜分支箱!B571="","",[1]开闭所环网柜分支箱!B571)</f>
        <v/>
      </c>
      <c r="C571" s="9" t="str">
        <f>IF([1]开闭所环网柜分支箱!C571="","",[1]开闭所环网柜分支箱!C571)</f>
        <v/>
      </c>
      <c r="D571" s="9" t="str">
        <f>IF([1]开闭所环网柜分支箱!D571="","",[1]开闭所环网柜分支箱!D571)</f>
        <v/>
      </c>
      <c r="E571" s="9" t="str">
        <f>IF([1]开闭所环网柜分支箱!E571="","",[1]开闭所环网柜分支箱!E571)</f>
        <v/>
      </c>
      <c r="F571" s="9" t="str">
        <f>IF([1]开闭所环网柜分支箱!F571="","",[1]开闭所环网柜分支箱!F571)</f>
        <v/>
      </c>
      <c r="G571" s="9" t="str">
        <f>IF([1]开闭所环网柜分支箱!G571="","",[1]开闭所环网柜分支箱!G571)</f>
        <v/>
      </c>
      <c r="H571" s="9" t="str">
        <f>IF([1]开闭所环网柜分支箱!H571="","",[1]开闭所环网柜分支箱!H571)</f>
        <v/>
      </c>
      <c r="I571" s="9" t="str">
        <f>IF([1]开闭所环网柜分支箱!I571="","",[1]开闭所环网柜分支箱!I571)</f>
        <v/>
      </c>
      <c r="J571" s="9" t="str">
        <f>IF([1]开闭所环网柜分支箱!J571="","",[1]开闭所环网柜分支箱!J571)</f>
        <v/>
      </c>
    </row>
    <row r="572" spans="1:10" x14ac:dyDescent="0.15">
      <c r="A572" s="9" t="str">
        <f>IF([1]开闭所环网柜分支箱!A572="","",[1]开闭所环网柜分支箱!A572)</f>
        <v/>
      </c>
      <c r="B572" s="9" t="str">
        <f>IF([1]开闭所环网柜分支箱!B572="","",[1]开闭所环网柜分支箱!B572)</f>
        <v/>
      </c>
      <c r="C572" s="9" t="str">
        <f>IF([1]开闭所环网柜分支箱!C572="","",[1]开闭所环网柜分支箱!C572)</f>
        <v/>
      </c>
      <c r="D572" s="9" t="str">
        <f>IF([1]开闭所环网柜分支箱!D572="","",[1]开闭所环网柜分支箱!D572)</f>
        <v/>
      </c>
      <c r="E572" s="9" t="str">
        <f>IF([1]开闭所环网柜分支箱!E572="","",[1]开闭所环网柜分支箱!E572)</f>
        <v/>
      </c>
      <c r="F572" s="9" t="str">
        <f>IF([1]开闭所环网柜分支箱!F572="","",[1]开闭所环网柜分支箱!F572)</f>
        <v/>
      </c>
      <c r="G572" s="9" t="str">
        <f>IF([1]开闭所环网柜分支箱!G572="","",[1]开闭所环网柜分支箱!G572)</f>
        <v/>
      </c>
      <c r="H572" s="9" t="str">
        <f>IF([1]开闭所环网柜分支箱!H572="","",[1]开闭所环网柜分支箱!H572)</f>
        <v/>
      </c>
      <c r="I572" s="9" t="str">
        <f>IF([1]开闭所环网柜分支箱!I572="","",[1]开闭所环网柜分支箱!I572)</f>
        <v/>
      </c>
      <c r="J572" s="9" t="str">
        <f>IF([1]开闭所环网柜分支箱!J572="","",[1]开闭所环网柜分支箱!J572)</f>
        <v/>
      </c>
    </row>
    <row r="573" spans="1:10" x14ac:dyDescent="0.15">
      <c r="A573" s="9" t="str">
        <f>IF([1]开闭所环网柜分支箱!A573="","",[1]开闭所环网柜分支箱!A573)</f>
        <v/>
      </c>
      <c r="B573" s="9" t="str">
        <f>IF([1]开闭所环网柜分支箱!B573="","",[1]开闭所环网柜分支箱!B573)</f>
        <v/>
      </c>
      <c r="C573" s="9" t="str">
        <f>IF([1]开闭所环网柜分支箱!C573="","",[1]开闭所环网柜分支箱!C573)</f>
        <v/>
      </c>
      <c r="D573" s="9" t="str">
        <f>IF([1]开闭所环网柜分支箱!D573="","",[1]开闭所环网柜分支箱!D573)</f>
        <v/>
      </c>
      <c r="E573" s="9" t="str">
        <f>IF([1]开闭所环网柜分支箱!E573="","",[1]开闭所环网柜分支箱!E573)</f>
        <v/>
      </c>
      <c r="F573" s="9" t="str">
        <f>IF([1]开闭所环网柜分支箱!F573="","",[1]开闭所环网柜分支箱!F573)</f>
        <v/>
      </c>
      <c r="G573" s="9" t="str">
        <f>IF([1]开闭所环网柜分支箱!G573="","",[1]开闭所环网柜分支箱!G573)</f>
        <v/>
      </c>
      <c r="H573" s="9" t="str">
        <f>IF([1]开闭所环网柜分支箱!H573="","",[1]开闭所环网柜分支箱!H573)</f>
        <v/>
      </c>
      <c r="I573" s="9" t="str">
        <f>IF([1]开闭所环网柜分支箱!I573="","",[1]开闭所环网柜分支箱!I573)</f>
        <v/>
      </c>
      <c r="J573" s="9" t="str">
        <f>IF([1]开闭所环网柜分支箱!J573="","",[1]开闭所环网柜分支箱!J573)</f>
        <v/>
      </c>
    </row>
    <row r="574" spans="1:10" x14ac:dyDescent="0.15">
      <c r="A574" s="9" t="str">
        <f>IF([1]开闭所环网柜分支箱!A574="","",[1]开闭所环网柜分支箱!A574)</f>
        <v/>
      </c>
      <c r="B574" s="9" t="str">
        <f>IF([1]开闭所环网柜分支箱!B574="","",[1]开闭所环网柜分支箱!B574)</f>
        <v/>
      </c>
      <c r="C574" s="9" t="str">
        <f>IF([1]开闭所环网柜分支箱!C574="","",[1]开闭所环网柜分支箱!C574)</f>
        <v/>
      </c>
      <c r="D574" s="9" t="str">
        <f>IF([1]开闭所环网柜分支箱!D574="","",[1]开闭所环网柜分支箱!D574)</f>
        <v/>
      </c>
      <c r="E574" s="9" t="str">
        <f>IF([1]开闭所环网柜分支箱!E574="","",[1]开闭所环网柜分支箱!E574)</f>
        <v/>
      </c>
      <c r="F574" s="9" t="str">
        <f>IF([1]开闭所环网柜分支箱!F574="","",[1]开闭所环网柜分支箱!F574)</f>
        <v/>
      </c>
      <c r="G574" s="9" t="str">
        <f>IF([1]开闭所环网柜分支箱!G574="","",[1]开闭所环网柜分支箱!G574)</f>
        <v/>
      </c>
      <c r="H574" s="9" t="str">
        <f>IF([1]开闭所环网柜分支箱!H574="","",[1]开闭所环网柜分支箱!H574)</f>
        <v/>
      </c>
      <c r="I574" s="9" t="str">
        <f>IF([1]开闭所环网柜分支箱!I574="","",[1]开闭所环网柜分支箱!I574)</f>
        <v/>
      </c>
      <c r="J574" s="9" t="str">
        <f>IF([1]开闭所环网柜分支箱!J574="","",[1]开闭所环网柜分支箱!J574)</f>
        <v/>
      </c>
    </row>
    <row r="575" spans="1:10" x14ac:dyDescent="0.15">
      <c r="A575" s="9" t="str">
        <f>IF([1]开闭所环网柜分支箱!A575="","",[1]开闭所环网柜分支箱!A575)</f>
        <v/>
      </c>
      <c r="B575" s="9" t="str">
        <f>IF([1]开闭所环网柜分支箱!B575="","",[1]开闭所环网柜分支箱!B575)</f>
        <v/>
      </c>
      <c r="C575" s="9" t="str">
        <f>IF([1]开闭所环网柜分支箱!C575="","",[1]开闭所环网柜分支箱!C575)</f>
        <v/>
      </c>
      <c r="D575" s="9" t="str">
        <f>IF([1]开闭所环网柜分支箱!D575="","",[1]开闭所环网柜分支箱!D575)</f>
        <v/>
      </c>
      <c r="E575" s="9" t="str">
        <f>IF([1]开闭所环网柜分支箱!E575="","",[1]开闭所环网柜分支箱!E575)</f>
        <v/>
      </c>
      <c r="F575" s="9" t="str">
        <f>IF([1]开闭所环网柜分支箱!F575="","",[1]开闭所环网柜分支箱!F575)</f>
        <v/>
      </c>
      <c r="G575" s="9" t="str">
        <f>IF([1]开闭所环网柜分支箱!G575="","",[1]开闭所环网柜分支箱!G575)</f>
        <v/>
      </c>
      <c r="H575" s="9" t="str">
        <f>IF([1]开闭所环网柜分支箱!H575="","",[1]开闭所环网柜分支箱!H575)</f>
        <v/>
      </c>
      <c r="I575" s="9" t="str">
        <f>IF([1]开闭所环网柜分支箱!I575="","",[1]开闭所环网柜分支箱!I575)</f>
        <v/>
      </c>
      <c r="J575" s="9" t="str">
        <f>IF([1]开闭所环网柜分支箱!J575="","",[1]开闭所环网柜分支箱!J575)</f>
        <v/>
      </c>
    </row>
    <row r="576" spans="1:10" x14ac:dyDescent="0.15">
      <c r="A576" s="9" t="str">
        <f>IF([1]开闭所环网柜分支箱!A576="","",[1]开闭所环网柜分支箱!A576)</f>
        <v/>
      </c>
      <c r="B576" s="9" t="str">
        <f>IF([1]开闭所环网柜分支箱!B576="","",[1]开闭所环网柜分支箱!B576)</f>
        <v/>
      </c>
      <c r="C576" s="9" t="str">
        <f>IF([1]开闭所环网柜分支箱!C576="","",[1]开闭所环网柜分支箱!C576)</f>
        <v/>
      </c>
      <c r="D576" s="9" t="str">
        <f>IF([1]开闭所环网柜分支箱!D576="","",[1]开闭所环网柜分支箱!D576)</f>
        <v/>
      </c>
      <c r="E576" s="9" t="str">
        <f>IF([1]开闭所环网柜分支箱!E576="","",[1]开闭所环网柜分支箱!E576)</f>
        <v/>
      </c>
      <c r="F576" s="9" t="str">
        <f>IF([1]开闭所环网柜分支箱!F576="","",[1]开闭所环网柜分支箱!F576)</f>
        <v/>
      </c>
      <c r="G576" s="9" t="str">
        <f>IF([1]开闭所环网柜分支箱!G576="","",[1]开闭所环网柜分支箱!G576)</f>
        <v/>
      </c>
      <c r="H576" s="9" t="str">
        <f>IF([1]开闭所环网柜分支箱!H576="","",[1]开闭所环网柜分支箱!H576)</f>
        <v/>
      </c>
      <c r="I576" s="9" t="str">
        <f>IF([1]开闭所环网柜分支箱!I576="","",[1]开闭所环网柜分支箱!I576)</f>
        <v/>
      </c>
      <c r="J576" s="9" t="str">
        <f>IF([1]开闭所环网柜分支箱!J576="","",[1]开闭所环网柜分支箱!J576)</f>
        <v/>
      </c>
    </row>
    <row r="577" spans="1:10" x14ac:dyDescent="0.15">
      <c r="A577" s="9" t="str">
        <f>IF([1]开闭所环网柜分支箱!A577="","",[1]开闭所环网柜分支箱!A577)</f>
        <v/>
      </c>
      <c r="B577" s="9" t="str">
        <f>IF([1]开闭所环网柜分支箱!B577="","",[1]开闭所环网柜分支箱!B577)</f>
        <v/>
      </c>
      <c r="C577" s="9" t="str">
        <f>IF([1]开闭所环网柜分支箱!C577="","",[1]开闭所环网柜分支箱!C577)</f>
        <v/>
      </c>
      <c r="D577" s="9" t="str">
        <f>IF([1]开闭所环网柜分支箱!D577="","",[1]开闭所环网柜分支箱!D577)</f>
        <v/>
      </c>
      <c r="E577" s="9" t="str">
        <f>IF([1]开闭所环网柜分支箱!E577="","",[1]开闭所环网柜分支箱!E577)</f>
        <v/>
      </c>
      <c r="F577" s="9" t="str">
        <f>IF([1]开闭所环网柜分支箱!F577="","",[1]开闭所环网柜分支箱!F577)</f>
        <v/>
      </c>
      <c r="G577" s="9" t="str">
        <f>IF([1]开闭所环网柜分支箱!G577="","",[1]开闭所环网柜分支箱!G577)</f>
        <v/>
      </c>
      <c r="H577" s="9" t="str">
        <f>IF([1]开闭所环网柜分支箱!H577="","",[1]开闭所环网柜分支箱!H577)</f>
        <v/>
      </c>
      <c r="I577" s="9" t="str">
        <f>IF([1]开闭所环网柜分支箱!I577="","",[1]开闭所环网柜分支箱!I577)</f>
        <v/>
      </c>
      <c r="J577" s="9" t="str">
        <f>IF([1]开闭所环网柜分支箱!J577="","",[1]开闭所环网柜分支箱!J577)</f>
        <v/>
      </c>
    </row>
    <row r="578" spans="1:10" x14ac:dyDescent="0.15">
      <c r="A578" s="9" t="str">
        <f>IF([1]开闭所环网柜分支箱!A578="","",[1]开闭所环网柜分支箱!A578)</f>
        <v/>
      </c>
      <c r="B578" s="9" t="str">
        <f>IF([1]开闭所环网柜分支箱!B578="","",[1]开闭所环网柜分支箱!B578)</f>
        <v/>
      </c>
      <c r="C578" s="9" t="str">
        <f>IF([1]开闭所环网柜分支箱!C578="","",[1]开闭所环网柜分支箱!C578)</f>
        <v/>
      </c>
      <c r="D578" s="9" t="str">
        <f>IF([1]开闭所环网柜分支箱!D578="","",[1]开闭所环网柜分支箱!D578)</f>
        <v/>
      </c>
      <c r="E578" s="9" t="str">
        <f>IF([1]开闭所环网柜分支箱!E578="","",[1]开闭所环网柜分支箱!E578)</f>
        <v/>
      </c>
      <c r="F578" s="9" t="str">
        <f>IF([1]开闭所环网柜分支箱!F578="","",[1]开闭所环网柜分支箱!F578)</f>
        <v/>
      </c>
      <c r="G578" s="9" t="str">
        <f>IF([1]开闭所环网柜分支箱!G578="","",[1]开闭所环网柜分支箱!G578)</f>
        <v/>
      </c>
      <c r="H578" s="9" t="str">
        <f>IF([1]开闭所环网柜分支箱!H578="","",[1]开闭所环网柜分支箱!H578)</f>
        <v/>
      </c>
      <c r="I578" s="9" t="str">
        <f>IF([1]开闭所环网柜分支箱!I578="","",[1]开闭所环网柜分支箱!I578)</f>
        <v/>
      </c>
      <c r="J578" s="9" t="str">
        <f>IF([1]开闭所环网柜分支箱!J578="","",[1]开闭所环网柜分支箱!J578)</f>
        <v/>
      </c>
    </row>
    <row r="579" spans="1:10" x14ac:dyDescent="0.15">
      <c r="A579" s="9" t="str">
        <f>IF([1]开闭所环网柜分支箱!A579="","",[1]开闭所环网柜分支箱!A579)</f>
        <v/>
      </c>
      <c r="B579" s="9" t="str">
        <f>IF([1]开闭所环网柜分支箱!B579="","",[1]开闭所环网柜分支箱!B579)</f>
        <v/>
      </c>
      <c r="C579" s="9" t="str">
        <f>IF([1]开闭所环网柜分支箱!C579="","",[1]开闭所环网柜分支箱!C579)</f>
        <v/>
      </c>
      <c r="D579" s="9" t="str">
        <f>IF([1]开闭所环网柜分支箱!D579="","",[1]开闭所环网柜分支箱!D579)</f>
        <v/>
      </c>
      <c r="E579" s="9" t="str">
        <f>IF([1]开闭所环网柜分支箱!E579="","",[1]开闭所环网柜分支箱!E579)</f>
        <v/>
      </c>
      <c r="F579" s="9" t="str">
        <f>IF([1]开闭所环网柜分支箱!F579="","",[1]开闭所环网柜分支箱!F579)</f>
        <v/>
      </c>
      <c r="G579" s="9" t="str">
        <f>IF([1]开闭所环网柜分支箱!G579="","",[1]开闭所环网柜分支箱!G579)</f>
        <v/>
      </c>
      <c r="H579" s="9" t="str">
        <f>IF([1]开闭所环网柜分支箱!H579="","",[1]开闭所环网柜分支箱!H579)</f>
        <v/>
      </c>
      <c r="I579" s="9" t="str">
        <f>IF([1]开闭所环网柜分支箱!I579="","",[1]开闭所环网柜分支箱!I579)</f>
        <v/>
      </c>
      <c r="J579" s="9" t="str">
        <f>IF([1]开闭所环网柜分支箱!J579="","",[1]开闭所环网柜分支箱!J579)</f>
        <v/>
      </c>
    </row>
    <row r="580" spans="1:10" x14ac:dyDescent="0.15">
      <c r="A580" s="9" t="str">
        <f>IF([1]开闭所环网柜分支箱!A580="","",[1]开闭所环网柜分支箱!A580)</f>
        <v/>
      </c>
      <c r="B580" s="9" t="str">
        <f>IF([1]开闭所环网柜分支箱!B580="","",[1]开闭所环网柜分支箱!B580)</f>
        <v/>
      </c>
      <c r="C580" s="9" t="str">
        <f>IF([1]开闭所环网柜分支箱!C580="","",[1]开闭所环网柜分支箱!C580)</f>
        <v/>
      </c>
      <c r="D580" s="9" t="str">
        <f>IF([1]开闭所环网柜分支箱!D580="","",[1]开闭所环网柜分支箱!D580)</f>
        <v/>
      </c>
      <c r="E580" s="9" t="str">
        <f>IF([1]开闭所环网柜分支箱!E580="","",[1]开闭所环网柜分支箱!E580)</f>
        <v/>
      </c>
      <c r="F580" s="9" t="str">
        <f>IF([1]开闭所环网柜分支箱!F580="","",[1]开闭所环网柜分支箱!F580)</f>
        <v/>
      </c>
      <c r="G580" s="9" t="str">
        <f>IF([1]开闭所环网柜分支箱!G580="","",[1]开闭所环网柜分支箱!G580)</f>
        <v/>
      </c>
      <c r="H580" s="9" t="str">
        <f>IF([1]开闭所环网柜分支箱!H580="","",[1]开闭所环网柜分支箱!H580)</f>
        <v/>
      </c>
      <c r="I580" s="9" t="str">
        <f>IF([1]开闭所环网柜分支箱!I580="","",[1]开闭所环网柜分支箱!I580)</f>
        <v/>
      </c>
      <c r="J580" s="9" t="str">
        <f>IF([1]开闭所环网柜分支箱!J580="","",[1]开闭所环网柜分支箱!J580)</f>
        <v/>
      </c>
    </row>
    <row r="581" spans="1:10" x14ac:dyDescent="0.15">
      <c r="A581" s="9" t="str">
        <f>IF([1]开闭所环网柜分支箱!A581="","",[1]开闭所环网柜分支箱!A581)</f>
        <v/>
      </c>
      <c r="B581" s="9" t="str">
        <f>IF([1]开闭所环网柜分支箱!B581="","",[1]开闭所环网柜分支箱!B581)</f>
        <v/>
      </c>
      <c r="C581" s="9" t="str">
        <f>IF([1]开闭所环网柜分支箱!C581="","",[1]开闭所环网柜分支箱!C581)</f>
        <v/>
      </c>
      <c r="D581" s="9" t="str">
        <f>IF([1]开闭所环网柜分支箱!D581="","",[1]开闭所环网柜分支箱!D581)</f>
        <v/>
      </c>
      <c r="E581" s="9" t="str">
        <f>IF([1]开闭所环网柜分支箱!E581="","",[1]开闭所环网柜分支箱!E581)</f>
        <v/>
      </c>
      <c r="F581" s="9" t="str">
        <f>IF([1]开闭所环网柜分支箱!F581="","",[1]开闭所环网柜分支箱!F581)</f>
        <v/>
      </c>
      <c r="G581" s="9" t="str">
        <f>IF([1]开闭所环网柜分支箱!G581="","",[1]开闭所环网柜分支箱!G581)</f>
        <v/>
      </c>
      <c r="H581" s="9" t="str">
        <f>IF([1]开闭所环网柜分支箱!H581="","",[1]开闭所环网柜分支箱!H581)</f>
        <v/>
      </c>
      <c r="I581" s="9" t="str">
        <f>IF([1]开闭所环网柜分支箱!I581="","",[1]开闭所环网柜分支箱!I581)</f>
        <v/>
      </c>
      <c r="J581" s="9" t="str">
        <f>IF([1]开闭所环网柜分支箱!J581="","",[1]开闭所环网柜分支箱!J581)</f>
        <v/>
      </c>
    </row>
    <row r="582" spans="1:10" x14ac:dyDescent="0.15">
      <c r="A582" s="9" t="str">
        <f>IF([1]开闭所环网柜分支箱!A582="","",[1]开闭所环网柜分支箱!A582)</f>
        <v/>
      </c>
      <c r="B582" s="9" t="str">
        <f>IF([1]开闭所环网柜分支箱!B582="","",[1]开闭所环网柜分支箱!B582)</f>
        <v/>
      </c>
      <c r="C582" s="9" t="str">
        <f>IF([1]开闭所环网柜分支箱!C582="","",[1]开闭所环网柜分支箱!C582)</f>
        <v/>
      </c>
      <c r="D582" s="9" t="str">
        <f>IF([1]开闭所环网柜分支箱!D582="","",[1]开闭所环网柜分支箱!D582)</f>
        <v/>
      </c>
      <c r="E582" s="9" t="str">
        <f>IF([1]开闭所环网柜分支箱!E582="","",[1]开闭所环网柜分支箱!E582)</f>
        <v/>
      </c>
      <c r="F582" s="9" t="str">
        <f>IF([1]开闭所环网柜分支箱!F582="","",[1]开闭所环网柜分支箱!F582)</f>
        <v/>
      </c>
      <c r="G582" s="9" t="str">
        <f>IF([1]开闭所环网柜分支箱!G582="","",[1]开闭所环网柜分支箱!G582)</f>
        <v/>
      </c>
      <c r="H582" s="9" t="str">
        <f>IF([1]开闭所环网柜分支箱!H582="","",[1]开闭所环网柜分支箱!H582)</f>
        <v/>
      </c>
      <c r="I582" s="9" t="str">
        <f>IF([1]开闭所环网柜分支箱!I582="","",[1]开闭所环网柜分支箱!I582)</f>
        <v/>
      </c>
      <c r="J582" s="9" t="str">
        <f>IF([1]开闭所环网柜分支箱!J582="","",[1]开闭所环网柜分支箱!J582)</f>
        <v/>
      </c>
    </row>
    <row r="583" spans="1:10" x14ac:dyDescent="0.15">
      <c r="A583" s="9" t="str">
        <f>IF([1]开闭所环网柜分支箱!A583="","",[1]开闭所环网柜分支箱!A583)</f>
        <v/>
      </c>
      <c r="B583" s="9" t="str">
        <f>IF([1]开闭所环网柜分支箱!B583="","",[1]开闭所环网柜分支箱!B583)</f>
        <v/>
      </c>
      <c r="C583" s="9" t="str">
        <f>IF([1]开闭所环网柜分支箱!C583="","",[1]开闭所环网柜分支箱!C583)</f>
        <v/>
      </c>
      <c r="D583" s="9" t="str">
        <f>IF([1]开闭所环网柜分支箱!D583="","",[1]开闭所环网柜分支箱!D583)</f>
        <v/>
      </c>
      <c r="E583" s="9" t="str">
        <f>IF([1]开闭所环网柜分支箱!E583="","",[1]开闭所环网柜分支箱!E583)</f>
        <v/>
      </c>
      <c r="F583" s="9" t="str">
        <f>IF([1]开闭所环网柜分支箱!F583="","",[1]开闭所环网柜分支箱!F583)</f>
        <v/>
      </c>
      <c r="G583" s="9" t="str">
        <f>IF([1]开闭所环网柜分支箱!G583="","",[1]开闭所环网柜分支箱!G583)</f>
        <v/>
      </c>
      <c r="H583" s="9" t="str">
        <f>IF([1]开闭所环网柜分支箱!H583="","",[1]开闭所环网柜分支箱!H583)</f>
        <v/>
      </c>
      <c r="I583" s="9" t="str">
        <f>IF([1]开闭所环网柜分支箱!I583="","",[1]开闭所环网柜分支箱!I583)</f>
        <v/>
      </c>
      <c r="J583" s="9" t="str">
        <f>IF([1]开闭所环网柜分支箱!J583="","",[1]开闭所环网柜分支箱!J583)</f>
        <v/>
      </c>
    </row>
    <row r="584" spans="1:10" x14ac:dyDescent="0.15">
      <c r="A584" s="9" t="str">
        <f>IF([1]开闭所环网柜分支箱!A584="","",[1]开闭所环网柜分支箱!A584)</f>
        <v/>
      </c>
      <c r="B584" s="9" t="str">
        <f>IF([1]开闭所环网柜分支箱!B584="","",[1]开闭所环网柜分支箱!B584)</f>
        <v/>
      </c>
      <c r="C584" s="9" t="str">
        <f>IF([1]开闭所环网柜分支箱!C584="","",[1]开闭所环网柜分支箱!C584)</f>
        <v/>
      </c>
      <c r="D584" s="9" t="str">
        <f>IF([1]开闭所环网柜分支箱!D584="","",[1]开闭所环网柜分支箱!D584)</f>
        <v/>
      </c>
      <c r="E584" s="9" t="str">
        <f>IF([1]开闭所环网柜分支箱!E584="","",[1]开闭所环网柜分支箱!E584)</f>
        <v/>
      </c>
      <c r="F584" s="9" t="str">
        <f>IF([1]开闭所环网柜分支箱!F584="","",[1]开闭所环网柜分支箱!F584)</f>
        <v/>
      </c>
      <c r="G584" s="9" t="str">
        <f>IF([1]开闭所环网柜分支箱!G584="","",[1]开闭所环网柜分支箱!G584)</f>
        <v/>
      </c>
      <c r="H584" s="9" t="str">
        <f>IF([1]开闭所环网柜分支箱!H584="","",[1]开闭所环网柜分支箱!H584)</f>
        <v/>
      </c>
      <c r="I584" s="9" t="str">
        <f>IF([1]开闭所环网柜分支箱!I584="","",[1]开闭所环网柜分支箱!I584)</f>
        <v/>
      </c>
      <c r="J584" s="9" t="str">
        <f>IF([1]开闭所环网柜分支箱!J584="","",[1]开闭所环网柜分支箱!J584)</f>
        <v/>
      </c>
    </row>
    <row r="585" spans="1:10" x14ac:dyDescent="0.15">
      <c r="A585" s="9" t="str">
        <f>IF([1]开闭所环网柜分支箱!A585="","",[1]开闭所环网柜分支箱!A585)</f>
        <v/>
      </c>
      <c r="B585" s="9" t="str">
        <f>IF([1]开闭所环网柜分支箱!B585="","",[1]开闭所环网柜分支箱!B585)</f>
        <v/>
      </c>
      <c r="C585" s="9" t="str">
        <f>IF([1]开闭所环网柜分支箱!C585="","",[1]开闭所环网柜分支箱!C585)</f>
        <v/>
      </c>
      <c r="D585" s="9" t="str">
        <f>IF([1]开闭所环网柜分支箱!D585="","",[1]开闭所环网柜分支箱!D585)</f>
        <v/>
      </c>
      <c r="E585" s="9" t="str">
        <f>IF([1]开闭所环网柜分支箱!E585="","",[1]开闭所环网柜分支箱!E585)</f>
        <v/>
      </c>
      <c r="F585" s="9" t="str">
        <f>IF([1]开闭所环网柜分支箱!F585="","",[1]开闭所环网柜分支箱!F585)</f>
        <v/>
      </c>
      <c r="G585" s="9" t="str">
        <f>IF([1]开闭所环网柜分支箱!G585="","",[1]开闭所环网柜分支箱!G585)</f>
        <v/>
      </c>
      <c r="H585" s="9" t="str">
        <f>IF([1]开闭所环网柜分支箱!H585="","",[1]开闭所环网柜分支箱!H585)</f>
        <v/>
      </c>
      <c r="I585" s="9" t="str">
        <f>IF([1]开闭所环网柜分支箱!I585="","",[1]开闭所环网柜分支箱!I585)</f>
        <v/>
      </c>
      <c r="J585" s="9" t="str">
        <f>IF([1]开闭所环网柜分支箱!J585="","",[1]开闭所环网柜分支箱!J585)</f>
        <v/>
      </c>
    </row>
    <row r="586" spans="1:10" x14ac:dyDescent="0.15">
      <c r="A586" s="9" t="str">
        <f>IF([1]开闭所环网柜分支箱!A586="","",[1]开闭所环网柜分支箱!A586)</f>
        <v/>
      </c>
      <c r="B586" s="9" t="str">
        <f>IF([1]开闭所环网柜分支箱!B586="","",[1]开闭所环网柜分支箱!B586)</f>
        <v/>
      </c>
      <c r="C586" s="9" t="str">
        <f>IF([1]开闭所环网柜分支箱!C586="","",[1]开闭所环网柜分支箱!C586)</f>
        <v/>
      </c>
      <c r="D586" s="9" t="str">
        <f>IF([1]开闭所环网柜分支箱!D586="","",[1]开闭所环网柜分支箱!D586)</f>
        <v/>
      </c>
      <c r="E586" s="9" t="str">
        <f>IF([1]开闭所环网柜分支箱!E586="","",[1]开闭所环网柜分支箱!E586)</f>
        <v/>
      </c>
      <c r="F586" s="9" t="str">
        <f>IF([1]开闭所环网柜分支箱!F586="","",[1]开闭所环网柜分支箱!F586)</f>
        <v/>
      </c>
      <c r="G586" s="9" t="str">
        <f>IF([1]开闭所环网柜分支箱!G586="","",[1]开闭所环网柜分支箱!G586)</f>
        <v/>
      </c>
      <c r="H586" s="9" t="str">
        <f>IF([1]开闭所环网柜分支箱!H586="","",[1]开闭所环网柜分支箱!H586)</f>
        <v/>
      </c>
      <c r="I586" s="9" t="str">
        <f>IF([1]开闭所环网柜分支箱!I586="","",[1]开闭所环网柜分支箱!I586)</f>
        <v/>
      </c>
      <c r="J586" s="9" t="str">
        <f>IF([1]开闭所环网柜分支箱!J586="","",[1]开闭所环网柜分支箱!J586)</f>
        <v/>
      </c>
    </row>
    <row r="587" spans="1:10" x14ac:dyDescent="0.15">
      <c r="A587" s="9" t="str">
        <f>IF([1]开闭所环网柜分支箱!A587="","",[1]开闭所环网柜分支箱!A587)</f>
        <v/>
      </c>
      <c r="B587" s="9" t="str">
        <f>IF([1]开闭所环网柜分支箱!B587="","",[1]开闭所环网柜分支箱!B587)</f>
        <v/>
      </c>
      <c r="C587" s="9" t="str">
        <f>IF([1]开闭所环网柜分支箱!C587="","",[1]开闭所环网柜分支箱!C587)</f>
        <v/>
      </c>
      <c r="D587" s="9" t="str">
        <f>IF([1]开闭所环网柜分支箱!D587="","",[1]开闭所环网柜分支箱!D587)</f>
        <v/>
      </c>
      <c r="E587" s="9" t="str">
        <f>IF([1]开闭所环网柜分支箱!E587="","",[1]开闭所环网柜分支箱!E587)</f>
        <v/>
      </c>
      <c r="F587" s="9" t="str">
        <f>IF([1]开闭所环网柜分支箱!F587="","",[1]开闭所环网柜分支箱!F587)</f>
        <v/>
      </c>
      <c r="G587" s="9" t="str">
        <f>IF([1]开闭所环网柜分支箱!G587="","",[1]开闭所环网柜分支箱!G587)</f>
        <v/>
      </c>
      <c r="H587" s="9" t="str">
        <f>IF([1]开闭所环网柜分支箱!H587="","",[1]开闭所环网柜分支箱!H587)</f>
        <v/>
      </c>
      <c r="I587" s="9" t="str">
        <f>IF([1]开闭所环网柜分支箱!I587="","",[1]开闭所环网柜分支箱!I587)</f>
        <v/>
      </c>
      <c r="J587" s="9" t="str">
        <f>IF([1]开闭所环网柜分支箱!J587="","",[1]开闭所环网柜分支箱!J587)</f>
        <v/>
      </c>
    </row>
    <row r="588" spans="1:10" x14ac:dyDescent="0.15">
      <c r="A588" s="9" t="str">
        <f>IF([1]开闭所环网柜分支箱!A588="","",[1]开闭所环网柜分支箱!A588)</f>
        <v/>
      </c>
      <c r="B588" s="9" t="str">
        <f>IF([1]开闭所环网柜分支箱!B588="","",[1]开闭所环网柜分支箱!B588)</f>
        <v/>
      </c>
      <c r="C588" s="9" t="str">
        <f>IF([1]开闭所环网柜分支箱!C588="","",[1]开闭所环网柜分支箱!C588)</f>
        <v/>
      </c>
      <c r="D588" s="9" t="str">
        <f>IF([1]开闭所环网柜分支箱!D588="","",[1]开闭所环网柜分支箱!D588)</f>
        <v/>
      </c>
      <c r="E588" s="9" t="str">
        <f>IF([1]开闭所环网柜分支箱!E588="","",[1]开闭所环网柜分支箱!E588)</f>
        <v/>
      </c>
      <c r="F588" s="9" t="str">
        <f>IF([1]开闭所环网柜分支箱!F588="","",[1]开闭所环网柜分支箱!F588)</f>
        <v/>
      </c>
      <c r="G588" s="9" t="str">
        <f>IF([1]开闭所环网柜分支箱!G588="","",[1]开闭所环网柜分支箱!G588)</f>
        <v/>
      </c>
      <c r="H588" s="9" t="str">
        <f>IF([1]开闭所环网柜分支箱!H588="","",[1]开闭所环网柜分支箱!H588)</f>
        <v/>
      </c>
      <c r="I588" s="9" t="str">
        <f>IF([1]开闭所环网柜分支箱!I588="","",[1]开闭所环网柜分支箱!I588)</f>
        <v/>
      </c>
      <c r="J588" s="9" t="str">
        <f>IF([1]开闭所环网柜分支箱!J588="","",[1]开闭所环网柜分支箱!J588)</f>
        <v/>
      </c>
    </row>
    <row r="589" spans="1:10" x14ac:dyDescent="0.15">
      <c r="A589" s="9" t="str">
        <f>IF([1]开闭所环网柜分支箱!A589="","",[1]开闭所环网柜分支箱!A589)</f>
        <v/>
      </c>
      <c r="B589" s="9" t="str">
        <f>IF([1]开闭所环网柜分支箱!B589="","",[1]开闭所环网柜分支箱!B589)</f>
        <v/>
      </c>
      <c r="C589" s="9" t="str">
        <f>IF([1]开闭所环网柜分支箱!C589="","",[1]开闭所环网柜分支箱!C589)</f>
        <v/>
      </c>
      <c r="D589" s="9" t="str">
        <f>IF([1]开闭所环网柜分支箱!D589="","",[1]开闭所环网柜分支箱!D589)</f>
        <v/>
      </c>
      <c r="E589" s="9" t="str">
        <f>IF([1]开闭所环网柜分支箱!E589="","",[1]开闭所环网柜分支箱!E589)</f>
        <v/>
      </c>
      <c r="F589" s="9" t="str">
        <f>IF([1]开闭所环网柜分支箱!F589="","",[1]开闭所环网柜分支箱!F589)</f>
        <v/>
      </c>
      <c r="G589" s="9" t="str">
        <f>IF([1]开闭所环网柜分支箱!G589="","",[1]开闭所环网柜分支箱!G589)</f>
        <v/>
      </c>
      <c r="H589" s="9" t="str">
        <f>IF([1]开闭所环网柜分支箱!H589="","",[1]开闭所环网柜分支箱!H589)</f>
        <v/>
      </c>
      <c r="I589" s="9" t="str">
        <f>IF([1]开闭所环网柜分支箱!I589="","",[1]开闭所环网柜分支箱!I589)</f>
        <v/>
      </c>
      <c r="J589" s="9" t="str">
        <f>IF([1]开闭所环网柜分支箱!J589="","",[1]开闭所环网柜分支箱!J589)</f>
        <v/>
      </c>
    </row>
    <row r="590" spans="1:10" x14ac:dyDescent="0.15">
      <c r="A590" s="9" t="str">
        <f>IF([1]开闭所环网柜分支箱!A590="","",[1]开闭所环网柜分支箱!A590)</f>
        <v/>
      </c>
      <c r="B590" s="9" t="str">
        <f>IF([1]开闭所环网柜分支箱!B590="","",[1]开闭所环网柜分支箱!B590)</f>
        <v/>
      </c>
      <c r="C590" s="9" t="str">
        <f>IF([1]开闭所环网柜分支箱!C590="","",[1]开闭所环网柜分支箱!C590)</f>
        <v/>
      </c>
      <c r="D590" s="9" t="str">
        <f>IF([1]开闭所环网柜分支箱!D590="","",[1]开闭所环网柜分支箱!D590)</f>
        <v/>
      </c>
      <c r="E590" s="9" t="str">
        <f>IF([1]开闭所环网柜分支箱!E590="","",[1]开闭所环网柜分支箱!E590)</f>
        <v/>
      </c>
      <c r="F590" s="9" t="str">
        <f>IF([1]开闭所环网柜分支箱!F590="","",[1]开闭所环网柜分支箱!F590)</f>
        <v/>
      </c>
      <c r="G590" s="9" t="str">
        <f>IF([1]开闭所环网柜分支箱!G590="","",[1]开闭所环网柜分支箱!G590)</f>
        <v/>
      </c>
      <c r="H590" s="9" t="str">
        <f>IF([1]开闭所环网柜分支箱!H590="","",[1]开闭所环网柜分支箱!H590)</f>
        <v/>
      </c>
      <c r="I590" s="9" t="str">
        <f>IF([1]开闭所环网柜分支箱!I590="","",[1]开闭所环网柜分支箱!I590)</f>
        <v/>
      </c>
      <c r="J590" s="9" t="str">
        <f>IF([1]开闭所环网柜分支箱!J590="","",[1]开闭所环网柜分支箱!J590)</f>
        <v/>
      </c>
    </row>
    <row r="591" spans="1:10" x14ac:dyDescent="0.15">
      <c r="A591" s="9" t="str">
        <f>IF([1]开闭所环网柜分支箱!A591="","",[1]开闭所环网柜分支箱!A591)</f>
        <v/>
      </c>
      <c r="B591" s="9" t="str">
        <f>IF([1]开闭所环网柜分支箱!B591="","",[1]开闭所环网柜分支箱!B591)</f>
        <v/>
      </c>
      <c r="C591" s="9" t="str">
        <f>IF([1]开闭所环网柜分支箱!C591="","",[1]开闭所环网柜分支箱!C591)</f>
        <v/>
      </c>
      <c r="D591" s="9" t="str">
        <f>IF([1]开闭所环网柜分支箱!D591="","",[1]开闭所环网柜分支箱!D591)</f>
        <v/>
      </c>
      <c r="E591" s="9" t="str">
        <f>IF([1]开闭所环网柜分支箱!E591="","",[1]开闭所环网柜分支箱!E591)</f>
        <v/>
      </c>
      <c r="F591" s="9" t="str">
        <f>IF([1]开闭所环网柜分支箱!F591="","",[1]开闭所环网柜分支箱!F591)</f>
        <v/>
      </c>
      <c r="G591" s="9" t="str">
        <f>IF([1]开闭所环网柜分支箱!G591="","",[1]开闭所环网柜分支箱!G591)</f>
        <v/>
      </c>
      <c r="H591" s="9" t="str">
        <f>IF([1]开闭所环网柜分支箱!H591="","",[1]开闭所环网柜分支箱!H591)</f>
        <v/>
      </c>
      <c r="I591" s="9" t="str">
        <f>IF([1]开闭所环网柜分支箱!I591="","",[1]开闭所环网柜分支箱!I591)</f>
        <v/>
      </c>
      <c r="J591" s="9" t="str">
        <f>IF([1]开闭所环网柜分支箱!J591="","",[1]开闭所环网柜分支箱!J591)</f>
        <v/>
      </c>
    </row>
    <row r="592" spans="1:10" x14ac:dyDescent="0.15">
      <c r="A592" s="9" t="str">
        <f>IF([1]开闭所环网柜分支箱!A592="","",[1]开闭所环网柜分支箱!A592)</f>
        <v/>
      </c>
      <c r="B592" s="9" t="str">
        <f>IF([1]开闭所环网柜分支箱!B592="","",[1]开闭所环网柜分支箱!B592)</f>
        <v/>
      </c>
      <c r="C592" s="9" t="str">
        <f>IF([1]开闭所环网柜分支箱!C592="","",[1]开闭所环网柜分支箱!C592)</f>
        <v/>
      </c>
      <c r="D592" s="9" t="str">
        <f>IF([1]开闭所环网柜分支箱!D592="","",[1]开闭所环网柜分支箱!D592)</f>
        <v/>
      </c>
      <c r="E592" s="9" t="str">
        <f>IF([1]开闭所环网柜分支箱!E592="","",[1]开闭所环网柜分支箱!E592)</f>
        <v/>
      </c>
      <c r="F592" s="9" t="str">
        <f>IF([1]开闭所环网柜分支箱!F592="","",[1]开闭所环网柜分支箱!F592)</f>
        <v/>
      </c>
      <c r="G592" s="9" t="str">
        <f>IF([1]开闭所环网柜分支箱!G592="","",[1]开闭所环网柜分支箱!G592)</f>
        <v/>
      </c>
      <c r="H592" s="9" t="str">
        <f>IF([1]开闭所环网柜分支箱!H592="","",[1]开闭所环网柜分支箱!H592)</f>
        <v/>
      </c>
      <c r="I592" s="9" t="str">
        <f>IF([1]开闭所环网柜分支箱!I592="","",[1]开闭所环网柜分支箱!I592)</f>
        <v/>
      </c>
      <c r="J592" s="9" t="str">
        <f>IF([1]开闭所环网柜分支箱!J592="","",[1]开闭所环网柜分支箱!J592)</f>
        <v/>
      </c>
    </row>
    <row r="593" spans="1:10" x14ac:dyDescent="0.15">
      <c r="A593" s="9" t="str">
        <f>IF([1]开闭所环网柜分支箱!A593="","",[1]开闭所环网柜分支箱!A593)</f>
        <v/>
      </c>
      <c r="B593" s="9" t="str">
        <f>IF([1]开闭所环网柜分支箱!B593="","",[1]开闭所环网柜分支箱!B593)</f>
        <v/>
      </c>
      <c r="C593" s="9" t="str">
        <f>IF([1]开闭所环网柜分支箱!C593="","",[1]开闭所环网柜分支箱!C593)</f>
        <v/>
      </c>
      <c r="D593" s="9" t="str">
        <f>IF([1]开闭所环网柜分支箱!D593="","",[1]开闭所环网柜分支箱!D593)</f>
        <v/>
      </c>
      <c r="E593" s="9" t="str">
        <f>IF([1]开闭所环网柜分支箱!E593="","",[1]开闭所环网柜分支箱!E593)</f>
        <v/>
      </c>
      <c r="F593" s="9" t="str">
        <f>IF([1]开闭所环网柜分支箱!F593="","",[1]开闭所环网柜分支箱!F593)</f>
        <v/>
      </c>
      <c r="G593" s="9" t="str">
        <f>IF([1]开闭所环网柜分支箱!G593="","",[1]开闭所环网柜分支箱!G593)</f>
        <v/>
      </c>
      <c r="H593" s="9" t="str">
        <f>IF([1]开闭所环网柜分支箱!H593="","",[1]开闭所环网柜分支箱!H593)</f>
        <v/>
      </c>
      <c r="I593" s="9" t="str">
        <f>IF([1]开闭所环网柜分支箱!I593="","",[1]开闭所环网柜分支箱!I593)</f>
        <v/>
      </c>
      <c r="J593" s="9" t="str">
        <f>IF([1]开闭所环网柜分支箱!J593="","",[1]开闭所环网柜分支箱!J593)</f>
        <v/>
      </c>
    </row>
    <row r="594" spans="1:10" x14ac:dyDescent="0.15">
      <c r="A594" s="9" t="str">
        <f>IF([1]开闭所环网柜分支箱!A594="","",[1]开闭所环网柜分支箱!A594)</f>
        <v/>
      </c>
      <c r="B594" s="9" t="str">
        <f>IF([1]开闭所环网柜分支箱!B594="","",[1]开闭所环网柜分支箱!B594)</f>
        <v/>
      </c>
      <c r="C594" s="9" t="str">
        <f>IF([1]开闭所环网柜分支箱!C594="","",[1]开闭所环网柜分支箱!C594)</f>
        <v/>
      </c>
      <c r="D594" s="9" t="str">
        <f>IF([1]开闭所环网柜分支箱!D594="","",[1]开闭所环网柜分支箱!D594)</f>
        <v/>
      </c>
      <c r="E594" s="9" t="str">
        <f>IF([1]开闭所环网柜分支箱!E594="","",[1]开闭所环网柜分支箱!E594)</f>
        <v/>
      </c>
      <c r="F594" s="9" t="str">
        <f>IF([1]开闭所环网柜分支箱!F594="","",[1]开闭所环网柜分支箱!F594)</f>
        <v/>
      </c>
      <c r="G594" s="9" t="str">
        <f>IF([1]开闭所环网柜分支箱!G594="","",[1]开闭所环网柜分支箱!G594)</f>
        <v/>
      </c>
      <c r="H594" s="9" t="str">
        <f>IF([1]开闭所环网柜分支箱!H594="","",[1]开闭所环网柜分支箱!H594)</f>
        <v/>
      </c>
      <c r="I594" s="9" t="str">
        <f>IF([1]开闭所环网柜分支箱!I594="","",[1]开闭所环网柜分支箱!I594)</f>
        <v/>
      </c>
      <c r="J594" s="9" t="str">
        <f>IF([1]开闭所环网柜分支箱!J594="","",[1]开闭所环网柜分支箱!J594)</f>
        <v/>
      </c>
    </row>
    <row r="595" spans="1:10" x14ac:dyDescent="0.15">
      <c r="A595" s="9" t="str">
        <f>IF([1]开闭所环网柜分支箱!A595="","",[1]开闭所环网柜分支箱!A595)</f>
        <v/>
      </c>
      <c r="B595" s="9" t="str">
        <f>IF([1]开闭所环网柜分支箱!B595="","",[1]开闭所环网柜分支箱!B595)</f>
        <v/>
      </c>
      <c r="C595" s="9" t="str">
        <f>IF([1]开闭所环网柜分支箱!C595="","",[1]开闭所环网柜分支箱!C595)</f>
        <v/>
      </c>
      <c r="D595" s="9" t="str">
        <f>IF([1]开闭所环网柜分支箱!D595="","",[1]开闭所环网柜分支箱!D595)</f>
        <v/>
      </c>
      <c r="E595" s="9" t="str">
        <f>IF([1]开闭所环网柜分支箱!E595="","",[1]开闭所环网柜分支箱!E595)</f>
        <v/>
      </c>
      <c r="F595" s="9" t="str">
        <f>IF([1]开闭所环网柜分支箱!F595="","",[1]开闭所环网柜分支箱!F595)</f>
        <v/>
      </c>
      <c r="G595" s="9" t="str">
        <f>IF([1]开闭所环网柜分支箱!G595="","",[1]开闭所环网柜分支箱!G595)</f>
        <v/>
      </c>
      <c r="H595" s="9" t="str">
        <f>IF([1]开闭所环网柜分支箱!H595="","",[1]开闭所环网柜分支箱!H595)</f>
        <v/>
      </c>
      <c r="I595" s="9" t="str">
        <f>IF([1]开闭所环网柜分支箱!I595="","",[1]开闭所环网柜分支箱!I595)</f>
        <v/>
      </c>
      <c r="J595" s="9" t="str">
        <f>IF([1]开闭所环网柜分支箱!J595="","",[1]开闭所环网柜分支箱!J595)</f>
        <v/>
      </c>
    </row>
    <row r="596" spans="1:10" x14ac:dyDescent="0.15">
      <c r="A596" s="9" t="str">
        <f>IF([1]开闭所环网柜分支箱!A596="","",[1]开闭所环网柜分支箱!A596)</f>
        <v/>
      </c>
      <c r="B596" s="9" t="str">
        <f>IF([1]开闭所环网柜分支箱!B596="","",[1]开闭所环网柜分支箱!B596)</f>
        <v/>
      </c>
      <c r="C596" s="9" t="str">
        <f>IF([1]开闭所环网柜分支箱!C596="","",[1]开闭所环网柜分支箱!C596)</f>
        <v/>
      </c>
      <c r="D596" s="9" t="str">
        <f>IF([1]开闭所环网柜分支箱!D596="","",[1]开闭所环网柜分支箱!D596)</f>
        <v/>
      </c>
      <c r="E596" s="9" t="str">
        <f>IF([1]开闭所环网柜分支箱!E596="","",[1]开闭所环网柜分支箱!E596)</f>
        <v/>
      </c>
      <c r="F596" s="9" t="str">
        <f>IF([1]开闭所环网柜分支箱!F596="","",[1]开闭所环网柜分支箱!F596)</f>
        <v/>
      </c>
      <c r="G596" s="9" t="str">
        <f>IF([1]开闭所环网柜分支箱!G596="","",[1]开闭所环网柜分支箱!G596)</f>
        <v/>
      </c>
      <c r="H596" s="9" t="str">
        <f>IF([1]开闭所环网柜分支箱!H596="","",[1]开闭所环网柜分支箱!H596)</f>
        <v/>
      </c>
      <c r="I596" s="9" t="str">
        <f>IF([1]开闭所环网柜分支箱!I596="","",[1]开闭所环网柜分支箱!I596)</f>
        <v/>
      </c>
      <c r="J596" s="9" t="str">
        <f>IF([1]开闭所环网柜分支箱!J596="","",[1]开闭所环网柜分支箱!J596)</f>
        <v/>
      </c>
    </row>
    <row r="597" spans="1:10" x14ac:dyDescent="0.15">
      <c r="A597" s="9" t="str">
        <f>IF([1]开闭所环网柜分支箱!A597="","",[1]开闭所环网柜分支箱!A597)</f>
        <v/>
      </c>
      <c r="B597" s="9" t="str">
        <f>IF([1]开闭所环网柜分支箱!B597="","",[1]开闭所环网柜分支箱!B597)</f>
        <v/>
      </c>
      <c r="C597" s="9" t="str">
        <f>IF([1]开闭所环网柜分支箱!C597="","",[1]开闭所环网柜分支箱!C597)</f>
        <v/>
      </c>
      <c r="D597" s="9" t="str">
        <f>IF([1]开闭所环网柜分支箱!D597="","",[1]开闭所环网柜分支箱!D597)</f>
        <v/>
      </c>
      <c r="E597" s="9" t="str">
        <f>IF([1]开闭所环网柜分支箱!E597="","",[1]开闭所环网柜分支箱!E597)</f>
        <v/>
      </c>
      <c r="F597" s="9" t="str">
        <f>IF([1]开闭所环网柜分支箱!F597="","",[1]开闭所环网柜分支箱!F597)</f>
        <v/>
      </c>
      <c r="G597" s="9" t="str">
        <f>IF([1]开闭所环网柜分支箱!G597="","",[1]开闭所环网柜分支箱!G597)</f>
        <v/>
      </c>
      <c r="H597" s="9" t="str">
        <f>IF([1]开闭所环网柜分支箱!H597="","",[1]开闭所环网柜分支箱!H597)</f>
        <v/>
      </c>
      <c r="I597" s="9" t="str">
        <f>IF([1]开闭所环网柜分支箱!I597="","",[1]开闭所环网柜分支箱!I597)</f>
        <v/>
      </c>
      <c r="J597" s="9" t="str">
        <f>IF([1]开闭所环网柜分支箱!J597="","",[1]开闭所环网柜分支箱!J597)</f>
        <v/>
      </c>
    </row>
    <row r="598" spans="1:10" x14ac:dyDescent="0.15">
      <c r="A598" s="9" t="str">
        <f>IF([1]开闭所环网柜分支箱!A598="","",[1]开闭所环网柜分支箱!A598)</f>
        <v/>
      </c>
      <c r="B598" s="9" t="str">
        <f>IF([1]开闭所环网柜分支箱!B598="","",[1]开闭所环网柜分支箱!B598)</f>
        <v/>
      </c>
      <c r="C598" s="9" t="str">
        <f>IF([1]开闭所环网柜分支箱!C598="","",[1]开闭所环网柜分支箱!C598)</f>
        <v/>
      </c>
      <c r="D598" s="9" t="str">
        <f>IF([1]开闭所环网柜分支箱!D598="","",[1]开闭所环网柜分支箱!D598)</f>
        <v/>
      </c>
      <c r="E598" s="9" t="str">
        <f>IF([1]开闭所环网柜分支箱!E598="","",[1]开闭所环网柜分支箱!E598)</f>
        <v/>
      </c>
      <c r="F598" s="9" t="str">
        <f>IF([1]开闭所环网柜分支箱!F598="","",[1]开闭所环网柜分支箱!F598)</f>
        <v/>
      </c>
      <c r="G598" s="9" t="str">
        <f>IF([1]开闭所环网柜分支箱!G598="","",[1]开闭所环网柜分支箱!G598)</f>
        <v/>
      </c>
      <c r="H598" s="9" t="str">
        <f>IF([1]开闭所环网柜分支箱!H598="","",[1]开闭所环网柜分支箱!H598)</f>
        <v/>
      </c>
      <c r="I598" s="9" t="str">
        <f>IF([1]开闭所环网柜分支箱!I598="","",[1]开闭所环网柜分支箱!I598)</f>
        <v/>
      </c>
      <c r="J598" s="9" t="str">
        <f>IF([1]开闭所环网柜分支箱!J598="","",[1]开闭所环网柜分支箱!J598)</f>
        <v/>
      </c>
    </row>
    <row r="599" spans="1:10" x14ac:dyDescent="0.15">
      <c r="A599" s="9" t="str">
        <f>IF([1]开闭所环网柜分支箱!A599="","",[1]开闭所环网柜分支箱!A599)</f>
        <v/>
      </c>
      <c r="B599" s="9" t="str">
        <f>IF([1]开闭所环网柜分支箱!B599="","",[1]开闭所环网柜分支箱!B599)</f>
        <v/>
      </c>
      <c r="C599" s="9" t="str">
        <f>IF([1]开闭所环网柜分支箱!C599="","",[1]开闭所环网柜分支箱!C599)</f>
        <v/>
      </c>
      <c r="D599" s="9" t="str">
        <f>IF([1]开闭所环网柜分支箱!D599="","",[1]开闭所环网柜分支箱!D599)</f>
        <v/>
      </c>
      <c r="E599" s="9" t="str">
        <f>IF([1]开闭所环网柜分支箱!E599="","",[1]开闭所环网柜分支箱!E599)</f>
        <v/>
      </c>
      <c r="F599" s="9" t="str">
        <f>IF([1]开闭所环网柜分支箱!F599="","",[1]开闭所环网柜分支箱!F599)</f>
        <v/>
      </c>
      <c r="G599" s="9" t="str">
        <f>IF([1]开闭所环网柜分支箱!G599="","",[1]开闭所环网柜分支箱!G599)</f>
        <v/>
      </c>
      <c r="H599" s="9" t="str">
        <f>IF([1]开闭所环网柜分支箱!H599="","",[1]开闭所环网柜分支箱!H599)</f>
        <v/>
      </c>
      <c r="I599" s="9" t="str">
        <f>IF([1]开闭所环网柜分支箱!I599="","",[1]开闭所环网柜分支箱!I599)</f>
        <v/>
      </c>
      <c r="J599" s="9" t="str">
        <f>IF([1]开闭所环网柜分支箱!J599="","",[1]开闭所环网柜分支箱!J599)</f>
        <v/>
      </c>
    </row>
    <row r="600" spans="1:10" x14ac:dyDescent="0.15">
      <c r="A600" s="9" t="str">
        <f>IF([1]开闭所环网柜分支箱!A600="","",[1]开闭所环网柜分支箱!A600)</f>
        <v/>
      </c>
      <c r="B600" s="9" t="str">
        <f>IF([1]开闭所环网柜分支箱!B600="","",[1]开闭所环网柜分支箱!B600)</f>
        <v/>
      </c>
      <c r="C600" s="9" t="str">
        <f>IF([1]开闭所环网柜分支箱!C600="","",[1]开闭所环网柜分支箱!C600)</f>
        <v/>
      </c>
      <c r="D600" s="9" t="str">
        <f>IF([1]开闭所环网柜分支箱!D600="","",[1]开闭所环网柜分支箱!D600)</f>
        <v/>
      </c>
      <c r="E600" s="9" t="str">
        <f>IF([1]开闭所环网柜分支箱!E600="","",[1]开闭所环网柜分支箱!E600)</f>
        <v/>
      </c>
      <c r="F600" s="9" t="str">
        <f>IF([1]开闭所环网柜分支箱!F600="","",[1]开闭所环网柜分支箱!F600)</f>
        <v/>
      </c>
      <c r="G600" s="9" t="str">
        <f>IF([1]开闭所环网柜分支箱!G600="","",[1]开闭所环网柜分支箱!G600)</f>
        <v/>
      </c>
      <c r="H600" s="9" t="str">
        <f>IF([1]开闭所环网柜分支箱!H600="","",[1]开闭所环网柜分支箱!H600)</f>
        <v/>
      </c>
      <c r="I600" s="9" t="str">
        <f>IF([1]开闭所环网柜分支箱!I600="","",[1]开闭所环网柜分支箱!I600)</f>
        <v/>
      </c>
      <c r="J600" s="9" t="str">
        <f>IF([1]开闭所环网柜分支箱!J600="","",[1]开闭所环网柜分支箱!J600)</f>
        <v/>
      </c>
    </row>
    <row r="601" spans="1:10" x14ac:dyDescent="0.15">
      <c r="A601" s="9" t="str">
        <f>IF([1]开闭所环网柜分支箱!A601="","",[1]开闭所环网柜分支箱!A601)</f>
        <v/>
      </c>
      <c r="B601" s="9" t="str">
        <f>IF([1]开闭所环网柜分支箱!B601="","",[1]开闭所环网柜分支箱!B601)</f>
        <v/>
      </c>
      <c r="C601" s="9" t="str">
        <f>IF([1]开闭所环网柜分支箱!C601="","",[1]开闭所环网柜分支箱!C601)</f>
        <v/>
      </c>
      <c r="D601" s="9" t="str">
        <f>IF([1]开闭所环网柜分支箱!D601="","",[1]开闭所环网柜分支箱!D601)</f>
        <v/>
      </c>
      <c r="E601" s="9" t="str">
        <f>IF([1]开闭所环网柜分支箱!E601="","",[1]开闭所环网柜分支箱!E601)</f>
        <v/>
      </c>
      <c r="F601" s="9" t="str">
        <f>IF([1]开闭所环网柜分支箱!F601="","",[1]开闭所环网柜分支箱!F601)</f>
        <v/>
      </c>
      <c r="G601" s="9" t="str">
        <f>IF([1]开闭所环网柜分支箱!G601="","",[1]开闭所环网柜分支箱!G601)</f>
        <v/>
      </c>
      <c r="H601" s="9" t="str">
        <f>IF([1]开闭所环网柜分支箱!H601="","",[1]开闭所环网柜分支箱!H601)</f>
        <v/>
      </c>
      <c r="I601" s="9" t="str">
        <f>IF([1]开闭所环网柜分支箱!I601="","",[1]开闭所环网柜分支箱!I601)</f>
        <v/>
      </c>
      <c r="J601" s="9" t="str">
        <f>IF([1]开闭所环网柜分支箱!J601="","",[1]开闭所环网柜分支箱!J601)</f>
        <v/>
      </c>
    </row>
    <row r="602" spans="1:10" x14ac:dyDescent="0.15">
      <c r="A602" s="9" t="str">
        <f>IF([1]开闭所环网柜分支箱!A602="","",[1]开闭所环网柜分支箱!A602)</f>
        <v/>
      </c>
      <c r="B602" s="9" t="str">
        <f>IF([1]开闭所环网柜分支箱!B602="","",[1]开闭所环网柜分支箱!B602)</f>
        <v/>
      </c>
      <c r="C602" s="9" t="str">
        <f>IF([1]开闭所环网柜分支箱!C602="","",[1]开闭所环网柜分支箱!C602)</f>
        <v/>
      </c>
      <c r="D602" s="9" t="str">
        <f>IF([1]开闭所环网柜分支箱!D602="","",[1]开闭所环网柜分支箱!D602)</f>
        <v/>
      </c>
      <c r="E602" s="9" t="str">
        <f>IF([1]开闭所环网柜分支箱!E602="","",[1]开闭所环网柜分支箱!E602)</f>
        <v/>
      </c>
      <c r="F602" s="9" t="str">
        <f>IF([1]开闭所环网柜分支箱!F602="","",[1]开闭所环网柜分支箱!F602)</f>
        <v/>
      </c>
      <c r="G602" s="9" t="str">
        <f>IF([1]开闭所环网柜分支箱!G602="","",[1]开闭所环网柜分支箱!G602)</f>
        <v/>
      </c>
      <c r="H602" s="9" t="str">
        <f>IF([1]开闭所环网柜分支箱!H602="","",[1]开闭所环网柜分支箱!H602)</f>
        <v/>
      </c>
      <c r="I602" s="9" t="str">
        <f>IF([1]开闭所环网柜分支箱!I602="","",[1]开闭所环网柜分支箱!I602)</f>
        <v/>
      </c>
      <c r="J602" s="9" t="str">
        <f>IF([1]开闭所环网柜分支箱!J602="","",[1]开闭所环网柜分支箱!J602)</f>
        <v/>
      </c>
    </row>
    <row r="603" spans="1:10" x14ac:dyDescent="0.15">
      <c r="A603" s="9" t="str">
        <f>IF([1]开闭所环网柜分支箱!A603="","",[1]开闭所环网柜分支箱!A603)</f>
        <v/>
      </c>
      <c r="B603" s="9" t="str">
        <f>IF([1]开闭所环网柜分支箱!B603="","",[1]开闭所环网柜分支箱!B603)</f>
        <v/>
      </c>
      <c r="C603" s="9" t="str">
        <f>IF([1]开闭所环网柜分支箱!C603="","",[1]开闭所环网柜分支箱!C603)</f>
        <v/>
      </c>
      <c r="D603" s="9" t="str">
        <f>IF([1]开闭所环网柜分支箱!D603="","",[1]开闭所环网柜分支箱!D603)</f>
        <v/>
      </c>
      <c r="E603" s="9" t="str">
        <f>IF([1]开闭所环网柜分支箱!E603="","",[1]开闭所环网柜分支箱!E603)</f>
        <v/>
      </c>
      <c r="F603" s="9" t="str">
        <f>IF([1]开闭所环网柜分支箱!F603="","",[1]开闭所环网柜分支箱!F603)</f>
        <v/>
      </c>
      <c r="G603" s="9" t="str">
        <f>IF([1]开闭所环网柜分支箱!G603="","",[1]开闭所环网柜分支箱!G603)</f>
        <v/>
      </c>
      <c r="H603" s="9" t="str">
        <f>IF([1]开闭所环网柜分支箱!H603="","",[1]开闭所环网柜分支箱!H603)</f>
        <v/>
      </c>
      <c r="I603" s="9" t="str">
        <f>IF([1]开闭所环网柜分支箱!I603="","",[1]开闭所环网柜分支箱!I603)</f>
        <v/>
      </c>
      <c r="J603" s="9" t="str">
        <f>IF([1]开闭所环网柜分支箱!J603="","",[1]开闭所环网柜分支箱!J603)</f>
        <v/>
      </c>
    </row>
    <row r="604" spans="1:10" x14ac:dyDescent="0.15">
      <c r="A604" s="9" t="str">
        <f>IF([1]开闭所环网柜分支箱!A604="","",[1]开闭所环网柜分支箱!A604)</f>
        <v/>
      </c>
      <c r="B604" s="9" t="str">
        <f>IF([1]开闭所环网柜分支箱!B604="","",[1]开闭所环网柜分支箱!B604)</f>
        <v/>
      </c>
      <c r="C604" s="9" t="str">
        <f>IF([1]开闭所环网柜分支箱!C604="","",[1]开闭所环网柜分支箱!C604)</f>
        <v/>
      </c>
      <c r="D604" s="9" t="str">
        <f>IF([1]开闭所环网柜分支箱!D604="","",[1]开闭所环网柜分支箱!D604)</f>
        <v/>
      </c>
      <c r="E604" s="9" t="str">
        <f>IF([1]开闭所环网柜分支箱!E604="","",[1]开闭所环网柜分支箱!E604)</f>
        <v/>
      </c>
      <c r="F604" s="9" t="str">
        <f>IF([1]开闭所环网柜分支箱!F604="","",[1]开闭所环网柜分支箱!F604)</f>
        <v/>
      </c>
      <c r="G604" s="9" t="str">
        <f>IF([1]开闭所环网柜分支箱!G604="","",[1]开闭所环网柜分支箱!G604)</f>
        <v/>
      </c>
      <c r="H604" s="9" t="str">
        <f>IF([1]开闭所环网柜分支箱!H604="","",[1]开闭所环网柜分支箱!H604)</f>
        <v/>
      </c>
      <c r="I604" s="9" t="str">
        <f>IF([1]开闭所环网柜分支箱!I604="","",[1]开闭所环网柜分支箱!I604)</f>
        <v/>
      </c>
      <c r="J604" s="9" t="str">
        <f>IF([1]开闭所环网柜分支箱!J604="","",[1]开闭所环网柜分支箱!J604)</f>
        <v/>
      </c>
    </row>
    <row r="605" spans="1:10" x14ac:dyDescent="0.15">
      <c r="A605" s="9" t="str">
        <f>IF([1]开闭所环网柜分支箱!A605="","",[1]开闭所环网柜分支箱!A605)</f>
        <v/>
      </c>
      <c r="B605" s="9" t="str">
        <f>IF([1]开闭所环网柜分支箱!B605="","",[1]开闭所环网柜分支箱!B605)</f>
        <v/>
      </c>
      <c r="C605" s="9" t="str">
        <f>IF([1]开闭所环网柜分支箱!C605="","",[1]开闭所环网柜分支箱!C605)</f>
        <v/>
      </c>
      <c r="D605" s="9" t="str">
        <f>IF([1]开闭所环网柜分支箱!D605="","",[1]开闭所环网柜分支箱!D605)</f>
        <v/>
      </c>
      <c r="E605" s="9" t="str">
        <f>IF([1]开闭所环网柜分支箱!E605="","",[1]开闭所环网柜分支箱!E605)</f>
        <v/>
      </c>
      <c r="F605" s="9" t="str">
        <f>IF([1]开闭所环网柜分支箱!F605="","",[1]开闭所环网柜分支箱!F605)</f>
        <v/>
      </c>
      <c r="G605" s="9" t="str">
        <f>IF([1]开闭所环网柜分支箱!G605="","",[1]开闭所环网柜分支箱!G605)</f>
        <v/>
      </c>
      <c r="H605" s="9" t="str">
        <f>IF([1]开闭所环网柜分支箱!H605="","",[1]开闭所环网柜分支箱!H605)</f>
        <v/>
      </c>
      <c r="I605" s="9" t="str">
        <f>IF([1]开闭所环网柜分支箱!I605="","",[1]开闭所环网柜分支箱!I605)</f>
        <v/>
      </c>
      <c r="J605" s="9" t="str">
        <f>IF([1]开闭所环网柜分支箱!J605="","",[1]开闭所环网柜分支箱!J605)</f>
        <v/>
      </c>
    </row>
    <row r="606" spans="1:10" x14ac:dyDescent="0.15">
      <c r="A606" s="9" t="str">
        <f>IF([1]开闭所环网柜分支箱!A606="","",[1]开闭所环网柜分支箱!A606)</f>
        <v/>
      </c>
      <c r="B606" s="9" t="str">
        <f>IF([1]开闭所环网柜分支箱!B606="","",[1]开闭所环网柜分支箱!B606)</f>
        <v/>
      </c>
      <c r="C606" s="9" t="str">
        <f>IF([1]开闭所环网柜分支箱!C606="","",[1]开闭所环网柜分支箱!C606)</f>
        <v/>
      </c>
      <c r="D606" s="9" t="str">
        <f>IF([1]开闭所环网柜分支箱!D606="","",[1]开闭所环网柜分支箱!D606)</f>
        <v/>
      </c>
      <c r="E606" s="9" t="str">
        <f>IF([1]开闭所环网柜分支箱!E606="","",[1]开闭所环网柜分支箱!E606)</f>
        <v/>
      </c>
      <c r="F606" s="9" t="str">
        <f>IF([1]开闭所环网柜分支箱!F606="","",[1]开闭所环网柜分支箱!F606)</f>
        <v/>
      </c>
      <c r="G606" s="9" t="str">
        <f>IF([1]开闭所环网柜分支箱!G606="","",[1]开闭所环网柜分支箱!G606)</f>
        <v/>
      </c>
      <c r="H606" s="9" t="str">
        <f>IF([1]开闭所环网柜分支箱!H606="","",[1]开闭所环网柜分支箱!H606)</f>
        <v/>
      </c>
      <c r="I606" s="9" t="str">
        <f>IF([1]开闭所环网柜分支箱!I606="","",[1]开闭所环网柜分支箱!I606)</f>
        <v/>
      </c>
      <c r="J606" s="9" t="str">
        <f>IF([1]开闭所环网柜分支箱!J606="","",[1]开闭所环网柜分支箱!J606)</f>
        <v/>
      </c>
    </row>
    <row r="607" spans="1:10" x14ac:dyDescent="0.15">
      <c r="A607" s="9" t="str">
        <f>IF([1]开闭所环网柜分支箱!A607="","",[1]开闭所环网柜分支箱!A607)</f>
        <v/>
      </c>
      <c r="B607" s="9" t="str">
        <f>IF([1]开闭所环网柜分支箱!B607="","",[1]开闭所环网柜分支箱!B607)</f>
        <v/>
      </c>
      <c r="C607" s="9" t="str">
        <f>IF([1]开闭所环网柜分支箱!C607="","",[1]开闭所环网柜分支箱!C607)</f>
        <v/>
      </c>
      <c r="D607" s="9" t="str">
        <f>IF([1]开闭所环网柜分支箱!D607="","",[1]开闭所环网柜分支箱!D607)</f>
        <v/>
      </c>
      <c r="E607" s="9" t="str">
        <f>IF([1]开闭所环网柜分支箱!E607="","",[1]开闭所环网柜分支箱!E607)</f>
        <v/>
      </c>
      <c r="F607" s="9" t="str">
        <f>IF([1]开闭所环网柜分支箱!F607="","",[1]开闭所环网柜分支箱!F607)</f>
        <v/>
      </c>
      <c r="G607" s="9" t="str">
        <f>IF([1]开闭所环网柜分支箱!G607="","",[1]开闭所环网柜分支箱!G607)</f>
        <v/>
      </c>
      <c r="H607" s="9" t="str">
        <f>IF([1]开闭所环网柜分支箱!H607="","",[1]开闭所环网柜分支箱!H607)</f>
        <v/>
      </c>
      <c r="I607" s="9" t="str">
        <f>IF([1]开闭所环网柜分支箱!I607="","",[1]开闭所环网柜分支箱!I607)</f>
        <v/>
      </c>
      <c r="J607" s="9" t="str">
        <f>IF([1]开闭所环网柜分支箱!J607="","",[1]开闭所环网柜分支箱!J607)</f>
        <v/>
      </c>
    </row>
    <row r="608" spans="1:10" x14ac:dyDescent="0.15">
      <c r="A608" s="9" t="str">
        <f>IF([1]开闭所环网柜分支箱!A608="","",[1]开闭所环网柜分支箱!A608)</f>
        <v/>
      </c>
      <c r="B608" s="9" t="str">
        <f>IF([1]开闭所环网柜分支箱!B608="","",[1]开闭所环网柜分支箱!B608)</f>
        <v/>
      </c>
      <c r="C608" s="9" t="str">
        <f>IF([1]开闭所环网柜分支箱!C608="","",[1]开闭所环网柜分支箱!C608)</f>
        <v/>
      </c>
      <c r="D608" s="9" t="str">
        <f>IF([1]开闭所环网柜分支箱!D608="","",[1]开闭所环网柜分支箱!D608)</f>
        <v/>
      </c>
      <c r="E608" s="9" t="str">
        <f>IF([1]开闭所环网柜分支箱!E608="","",[1]开闭所环网柜分支箱!E608)</f>
        <v/>
      </c>
      <c r="F608" s="9" t="str">
        <f>IF([1]开闭所环网柜分支箱!F608="","",[1]开闭所环网柜分支箱!F608)</f>
        <v/>
      </c>
      <c r="G608" s="9" t="str">
        <f>IF([1]开闭所环网柜分支箱!G608="","",[1]开闭所环网柜分支箱!G608)</f>
        <v/>
      </c>
      <c r="H608" s="9" t="str">
        <f>IF([1]开闭所环网柜分支箱!H608="","",[1]开闭所环网柜分支箱!H608)</f>
        <v/>
      </c>
      <c r="I608" s="9" t="str">
        <f>IF([1]开闭所环网柜分支箱!I608="","",[1]开闭所环网柜分支箱!I608)</f>
        <v/>
      </c>
      <c r="J608" s="9" t="str">
        <f>IF([1]开闭所环网柜分支箱!J608="","",[1]开闭所环网柜分支箱!J608)</f>
        <v/>
      </c>
    </row>
    <row r="609" spans="1:10" x14ac:dyDescent="0.15">
      <c r="A609" s="9" t="str">
        <f>IF([1]开闭所环网柜分支箱!A609="","",[1]开闭所环网柜分支箱!A609)</f>
        <v/>
      </c>
      <c r="B609" s="9" t="str">
        <f>IF([1]开闭所环网柜分支箱!B609="","",[1]开闭所环网柜分支箱!B609)</f>
        <v/>
      </c>
      <c r="C609" s="9" t="str">
        <f>IF([1]开闭所环网柜分支箱!C609="","",[1]开闭所环网柜分支箱!C609)</f>
        <v/>
      </c>
      <c r="D609" s="9" t="str">
        <f>IF([1]开闭所环网柜分支箱!D609="","",[1]开闭所环网柜分支箱!D609)</f>
        <v/>
      </c>
      <c r="E609" s="9" t="str">
        <f>IF([1]开闭所环网柜分支箱!E609="","",[1]开闭所环网柜分支箱!E609)</f>
        <v/>
      </c>
      <c r="F609" s="9" t="str">
        <f>IF([1]开闭所环网柜分支箱!F609="","",[1]开闭所环网柜分支箱!F609)</f>
        <v/>
      </c>
      <c r="G609" s="9" t="str">
        <f>IF([1]开闭所环网柜分支箱!G609="","",[1]开闭所环网柜分支箱!G609)</f>
        <v/>
      </c>
      <c r="H609" s="9" t="str">
        <f>IF([1]开闭所环网柜分支箱!H609="","",[1]开闭所环网柜分支箱!H609)</f>
        <v/>
      </c>
      <c r="I609" s="9" t="str">
        <f>IF([1]开闭所环网柜分支箱!I609="","",[1]开闭所环网柜分支箱!I609)</f>
        <v/>
      </c>
      <c r="J609" s="9" t="str">
        <f>IF([1]开闭所环网柜分支箱!J609="","",[1]开闭所环网柜分支箱!J609)</f>
        <v/>
      </c>
    </row>
    <row r="610" spans="1:10" x14ac:dyDescent="0.15">
      <c r="A610" s="9" t="str">
        <f>IF([1]开闭所环网柜分支箱!A610="","",[1]开闭所环网柜分支箱!A610)</f>
        <v/>
      </c>
      <c r="B610" s="9" t="str">
        <f>IF([1]开闭所环网柜分支箱!B610="","",[1]开闭所环网柜分支箱!B610)</f>
        <v/>
      </c>
      <c r="C610" s="9" t="str">
        <f>IF([1]开闭所环网柜分支箱!C610="","",[1]开闭所环网柜分支箱!C610)</f>
        <v/>
      </c>
      <c r="D610" s="9" t="str">
        <f>IF([1]开闭所环网柜分支箱!D610="","",[1]开闭所环网柜分支箱!D610)</f>
        <v/>
      </c>
      <c r="E610" s="9" t="str">
        <f>IF([1]开闭所环网柜分支箱!E610="","",[1]开闭所环网柜分支箱!E610)</f>
        <v/>
      </c>
      <c r="F610" s="9" t="str">
        <f>IF([1]开闭所环网柜分支箱!F610="","",[1]开闭所环网柜分支箱!F610)</f>
        <v/>
      </c>
      <c r="G610" s="9" t="str">
        <f>IF([1]开闭所环网柜分支箱!G610="","",[1]开闭所环网柜分支箱!G610)</f>
        <v/>
      </c>
      <c r="H610" s="9" t="str">
        <f>IF([1]开闭所环网柜分支箱!H610="","",[1]开闭所环网柜分支箱!H610)</f>
        <v/>
      </c>
      <c r="I610" s="9" t="str">
        <f>IF([1]开闭所环网柜分支箱!I610="","",[1]开闭所环网柜分支箱!I610)</f>
        <v/>
      </c>
      <c r="J610" s="9" t="str">
        <f>IF([1]开闭所环网柜分支箱!J610="","",[1]开闭所环网柜分支箱!J610)</f>
        <v/>
      </c>
    </row>
    <row r="611" spans="1:10" x14ac:dyDescent="0.15">
      <c r="A611" s="9" t="str">
        <f>IF([1]开闭所环网柜分支箱!A611="","",[1]开闭所环网柜分支箱!A611)</f>
        <v/>
      </c>
      <c r="B611" s="9" t="str">
        <f>IF([1]开闭所环网柜分支箱!B611="","",[1]开闭所环网柜分支箱!B611)</f>
        <v/>
      </c>
      <c r="C611" s="9" t="str">
        <f>IF([1]开闭所环网柜分支箱!C611="","",[1]开闭所环网柜分支箱!C611)</f>
        <v/>
      </c>
      <c r="D611" s="9" t="str">
        <f>IF([1]开闭所环网柜分支箱!D611="","",[1]开闭所环网柜分支箱!D611)</f>
        <v/>
      </c>
      <c r="E611" s="9" t="str">
        <f>IF([1]开闭所环网柜分支箱!E611="","",[1]开闭所环网柜分支箱!E611)</f>
        <v/>
      </c>
      <c r="F611" s="9" t="str">
        <f>IF([1]开闭所环网柜分支箱!F611="","",[1]开闭所环网柜分支箱!F611)</f>
        <v/>
      </c>
      <c r="G611" s="9" t="str">
        <f>IF([1]开闭所环网柜分支箱!G611="","",[1]开闭所环网柜分支箱!G611)</f>
        <v/>
      </c>
      <c r="H611" s="9" t="str">
        <f>IF([1]开闭所环网柜分支箱!H611="","",[1]开闭所环网柜分支箱!H611)</f>
        <v/>
      </c>
      <c r="I611" s="9" t="str">
        <f>IF([1]开闭所环网柜分支箱!I611="","",[1]开闭所环网柜分支箱!I611)</f>
        <v/>
      </c>
      <c r="J611" s="9" t="str">
        <f>IF([1]开闭所环网柜分支箱!J611="","",[1]开闭所环网柜分支箱!J611)</f>
        <v/>
      </c>
    </row>
    <row r="612" spans="1:10" x14ac:dyDescent="0.15">
      <c r="A612" s="9" t="str">
        <f>IF([1]开闭所环网柜分支箱!A612="","",[1]开闭所环网柜分支箱!A612)</f>
        <v/>
      </c>
      <c r="B612" s="9" t="str">
        <f>IF([1]开闭所环网柜分支箱!B612="","",[1]开闭所环网柜分支箱!B612)</f>
        <v/>
      </c>
      <c r="C612" s="9" t="str">
        <f>IF([1]开闭所环网柜分支箱!C612="","",[1]开闭所环网柜分支箱!C612)</f>
        <v/>
      </c>
      <c r="D612" s="9" t="str">
        <f>IF([1]开闭所环网柜分支箱!D612="","",[1]开闭所环网柜分支箱!D612)</f>
        <v/>
      </c>
      <c r="E612" s="9" t="str">
        <f>IF([1]开闭所环网柜分支箱!E612="","",[1]开闭所环网柜分支箱!E612)</f>
        <v/>
      </c>
      <c r="F612" s="9" t="str">
        <f>IF([1]开闭所环网柜分支箱!F612="","",[1]开闭所环网柜分支箱!F612)</f>
        <v/>
      </c>
      <c r="G612" s="9" t="str">
        <f>IF([1]开闭所环网柜分支箱!G612="","",[1]开闭所环网柜分支箱!G612)</f>
        <v/>
      </c>
      <c r="H612" s="9" t="str">
        <f>IF([1]开闭所环网柜分支箱!H612="","",[1]开闭所环网柜分支箱!H612)</f>
        <v/>
      </c>
      <c r="I612" s="9" t="str">
        <f>IF([1]开闭所环网柜分支箱!I612="","",[1]开闭所环网柜分支箱!I612)</f>
        <v/>
      </c>
      <c r="J612" s="9" t="str">
        <f>IF([1]开闭所环网柜分支箱!J612="","",[1]开闭所环网柜分支箱!J612)</f>
        <v/>
      </c>
    </row>
    <row r="613" spans="1:10" x14ac:dyDescent="0.15">
      <c r="A613" s="9" t="str">
        <f>IF([1]开闭所环网柜分支箱!A613="","",[1]开闭所环网柜分支箱!A613)</f>
        <v/>
      </c>
      <c r="B613" s="9" t="str">
        <f>IF([1]开闭所环网柜分支箱!B613="","",[1]开闭所环网柜分支箱!B613)</f>
        <v/>
      </c>
      <c r="C613" s="9" t="str">
        <f>IF([1]开闭所环网柜分支箱!C613="","",[1]开闭所环网柜分支箱!C613)</f>
        <v/>
      </c>
      <c r="D613" s="9" t="str">
        <f>IF([1]开闭所环网柜分支箱!D613="","",[1]开闭所环网柜分支箱!D613)</f>
        <v/>
      </c>
      <c r="E613" s="9" t="str">
        <f>IF([1]开闭所环网柜分支箱!E613="","",[1]开闭所环网柜分支箱!E613)</f>
        <v/>
      </c>
      <c r="F613" s="9" t="str">
        <f>IF([1]开闭所环网柜分支箱!F613="","",[1]开闭所环网柜分支箱!F613)</f>
        <v/>
      </c>
      <c r="G613" s="9" t="str">
        <f>IF([1]开闭所环网柜分支箱!G613="","",[1]开闭所环网柜分支箱!G613)</f>
        <v/>
      </c>
      <c r="H613" s="9" t="str">
        <f>IF([1]开闭所环网柜分支箱!H613="","",[1]开闭所环网柜分支箱!H613)</f>
        <v/>
      </c>
      <c r="I613" s="9" t="str">
        <f>IF([1]开闭所环网柜分支箱!I613="","",[1]开闭所环网柜分支箱!I613)</f>
        <v/>
      </c>
      <c r="J613" s="9" t="str">
        <f>IF([1]开闭所环网柜分支箱!J613="","",[1]开闭所环网柜分支箱!J613)</f>
        <v/>
      </c>
    </row>
    <row r="614" spans="1:10" x14ac:dyDescent="0.15">
      <c r="A614" s="9" t="str">
        <f>IF([1]开闭所环网柜分支箱!A614="","",[1]开闭所环网柜分支箱!A614)</f>
        <v/>
      </c>
      <c r="B614" s="9" t="str">
        <f>IF([1]开闭所环网柜分支箱!B614="","",[1]开闭所环网柜分支箱!B614)</f>
        <v/>
      </c>
      <c r="C614" s="9" t="str">
        <f>IF([1]开闭所环网柜分支箱!C614="","",[1]开闭所环网柜分支箱!C614)</f>
        <v/>
      </c>
      <c r="D614" s="9" t="str">
        <f>IF([1]开闭所环网柜分支箱!D614="","",[1]开闭所环网柜分支箱!D614)</f>
        <v/>
      </c>
      <c r="E614" s="9" t="str">
        <f>IF([1]开闭所环网柜分支箱!E614="","",[1]开闭所环网柜分支箱!E614)</f>
        <v/>
      </c>
      <c r="F614" s="9" t="str">
        <f>IF([1]开闭所环网柜分支箱!F614="","",[1]开闭所环网柜分支箱!F614)</f>
        <v/>
      </c>
      <c r="G614" s="9" t="str">
        <f>IF([1]开闭所环网柜分支箱!G614="","",[1]开闭所环网柜分支箱!G614)</f>
        <v/>
      </c>
      <c r="H614" s="9" t="str">
        <f>IF([1]开闭所环网柜分支箱!H614="","",[1]开闭所环网柜分支箱!H614)</f>
        <v/>
      </c>
      <c r="I614" s="9" t="str">
        <f>IF([1]开闭所环网柜分支箱!I614="","",[1]开闭所环网柜分支箱!I614)</f>
        <v/>
      </c>
      <c r="J614" s="9" t="str">
        <f>IF([1]开闭所环网柜分支箱!J614="","",[1]开闭所环网柜分支箱!J614)</f>
        <v/>
      </c>
    </row>
    <row r="615" spans="1:10" x14ac:dyDescent="0.15">
      <c r="A615" s="9" t="str">
        <f>IF([1]开闭所环网柜分支箱!A615="","",[1]开闭所环网柜分支箱!A615)</f>
        <v/>
      </c>
      <c r="B615" s="9" t="str">
        <f>IF([1]开闭所环网柜分支箱!B615="","",[1]开闭所环网柜分支箱!B615)</f>
        <v/>
      </c>
      <c r="C615" s="9" t="str">
        <f>IF([1]开闭所环网柜分支箱!C615="","",[1]开闭所环网柜分支箱!C615)</f>
        <v/>
      </c>
      <c r="D615" s="9" t="str">
        <f>IF([1]开闭所环网柜分支箱!D615="","",[1]开闭所环网柜分支箱!D615)</f>
        <v/>
      </c>
      <c r="E615" s="9" t="str">
        <f>IF([1]开闭所环网柜分支箱!E615="","",[1]开闭所环网柜分支箱!E615)</f>
        <v/>
      </c>
      <c r="F615" s="9" t="str">
        <f>IF([1]开闭所环网柜分支箱!F615="","",[1]开闭所环网柜分支箱!F615)</f>
        <v/>
      </c>
      <c r="G615" s="9" t="str">
        <f>IF([1]开闭所环网柜分支箱!G615="","",[1]开闭所环网柜分支箱!G615)</f>
        <v/>
      </c>
      <c r="H615" s="9" t="str">
        <f>IF([1]开闭所环网柜分支箱!H615="","",[1]开闭所环网柜分支箱!H615)</f>
        <v/>
      </c>
      <c r="I615" s="9" t="str">
        <f>IF([1]开闭所环网柜分支箱!I615="","",[1]开闭所环网柜分支箱!I615)</f>
        <v/>
      </c>
      <c r="J615" s="9" t="str">
        <f>IF([1]开闭所环网柜分支箱!J615="","",[1]开闭所环网柜分支箱!J615)</f>
        <v/>
      </c>
    </row>
    <row r="616" spans="1:10" x14ac:dyDescent="0.15">
      <c r="A616" s="9" t="str">
        <f>IF([1]开闭所环网柜分支箱!A616="","",[1]开闭所环网柜分支箱!A616)</f>
        <v/>
      </c>
      <c r="B616" s="9" t="str">
        <f>IF([1]开闭所环网柜分支箱!B616="","",[1]开闭所环网柜分支箱!B616)</f>
        <v/>
      </c>
      <c r="C616" s="9" t="str">
        <f>IF([1]开闭所环网柜分支箱!C616="","",[1]开闭所环网柜分支箱!C616)</f>
        <v/>
      </c>
      <c r="D616" s="9" t="str">
        <f>IF([1]开闭所环网柜分支箱!D616="","",[1]开闭所环网柜分支箱!D616)</f>
        <v/>
      </c>
      <c r="E616" s="9" t="str">
        <f>IF([1]开闭所环网柜分支箱!E616="","",[1]开闭所环网柜分支箱!E616)</f>
        <v/>
      </c>
      <c r="F616" s="9" t="str">
        <f>IF([1]开闭所环网柜分支箱!F616="","",[1]开闭所环网柜分支箱!F616)</f>
        <v/>
      </c>
      <c r="G616" s="9" t="str">
        <f>IF([1]开闭所环网柜分支箱!G616="","",[1]开闭所环网柜分支箱!G616)</f>
        <v/>
      </c>
      <c r="H616" s="9" t="str">
        <f>IF([1]开闭所环网柜分支箱!H616="","",[1]开闭所环网柜分支箱!H616)</f>
        <v/>
      </c>
      <c r="I616" s="9" t="str">
        <f>IF([1]开闭所环网柜分支箱!I616="","",[1]开闭所环网柜分支箱!I616)</f>
        <v/>
      </c>
      <c r="J616" s="9" t="str">
        <f>IF([1]开闭所环网柜分支箱!J616="","",[1]开闭所环网柜分支箱!J616)</f>
        <v/>
      </c>
    </row>
    <row r="617" spans="1:10" x14ac:dyDescent="0.15">
      <c r="A617" s="9" t="str">
        <f>IF([1]开闭所环网柜分支箱!A617="","",[1]开闭所环网柜分支箱!A617)</f>
        <v/>
      </c>
      <c r="B617" s="9" t="str">
        <f>IF([1]开闭所环网柜分支箱!B617="","",[1]开闭所环网柜分支箱!B617)</f>
        <v/>
      </c>
      <c r="C617" s="9" t="str">
        <f>IF([1]开闭所环网柜分支箱!C617="","",[1]开闭所环网柜分支箱!C617)</f>
        <v/>
      </c>
      <c r="D617" s="9" t="str">
        <f>IF([1]开闭所环网柜分支箱!D617="","",[1]开闭所环网柜分支箱!D617)</f>
        <v/>
      </c>
      <c r="E617" s="9" t="str">
        <f>IF([1]开闭所环网柜分支箱!E617="","",[1]开闭所环网柜分支箱!E617)</f>
        <v/>
      </c>
      <c r="F617" s="9" t="str">
        <f>IF([1]开闭所环网柜分支箱!F617="","",[1]开闭所环网柜分支箱!F617)</f>
        <v/>
      </c>
      <c r="G617" s="9" t="str">
        <f>IF([1]开闭所环网柜分支箱!G617="","",[1]开闭所环网柜分支箱!G617)</f>
        <v/>
      </c>
      <c r="H617" s="9" t="str">
        <f>IF([1]开闭所环网柜分支箱!H617="","",[1]开闭所环网柜分支箱!H617)</f>
        <v/>
      </c>
      <c r="I617" s="9" t="str">
        <f>IF([1]开闭所环网柜分支箱!I617="","",[1]开闭所环网柜分支箱!I617)</f>
        <v/>
      </c>
      <c r="J617" s="9" t="str">
        <f>IF([1]开闭所环网柜分支箱!J617="","",[1]开闭所环网柜分支箱!J617)</f>
        <v/>
      </c>
    </row>
    <row r="618" spans="1:10" x14ac:dyDescent="0.15">
      <c r="A618" s="9" t="str">
        <f>IF([1]开闭所环网柜分支箱!A618="","",[1]开闭所环网柜分支箱!A618)</f>
        <v/>
      </c>
      <c r="B618" s="9" t="str">
        <f>IF([1]开闭所环网柜分支箱!B618="","",[1]开闭所环网柜分支箱!B618)</f>
        <v/>
      </c>
      <c r="C618" s="9" t="str">
        <f>IF([1]开闭所环网柜分支箱!C618="","",[1]开闭所环网柜分支箱!C618)</f>
        <v/>
      </c>
      <c r="D618" s="9" t="str">
        <f>IF([1]开闭所环网柜分支箱!D618="","",[1]开闭所环网柜分支箱!D618)</f>
        <v/>
      </c>
      <c r="E618" s="9" t="str">
        <f>IF([1]开闭所环网柜分支箱!E618="","",[1]开闭所环网柜分支箱!E618)</f>
        <v/>
      </c>
      <c r="F618" s="9" t="str">
        <f>IF([1]开闭所环网柜分支箱!F618="","",[1]开闭所环网柜分支箱!F618)</f>
        <v/>
      </c>
      <c r="G618" s="9" t="str">
        <f>IF([1]开闭所环网柜分支箱!G618="","",[1]开闭所环网柜分支箱!G618)</f>
        <v/>
      </c>
      <c r="H618" s="9" t="str">
        <f>IF([1]开闭所环网柜分支箱!H618="","",[1]开闭所环网柜分支箱!H618)</f>
        <v/>
      </c>
      <c r="I618" s="9" t="str">
        <f>IF([1]开闭所环网柜分支箱!I618="","",[1]开闭所环网柜分支箱!I618)</f>
        <v/>
      </c>
      <c r="J618" s="9" t="str">
        <f>IF([1]开闭所环网柜分支箱!J618="","",[1]开闭所环网柜分支箱!J618)</f>
        <v/>
      </c>
    </row>
    <row r="619" spans="1:10" x14ac:dyDescent="0.15">
      <c r="A619" s="9" t="str">
        <f>IF([1]开闭所环网柜分支箱!A619="","",[1]开闭所环网柜分支箱!A619)</f>
        <v/>
      </c>
      <c r="B619" s="9" t="str">
        <f>IF([1]开闭所环网柜分支箱!B619="","",[1]开闭所环网柜分支箱!B619)</f>
        <v/>
      </c>
      <c r="C619" s="9" t="str">
        <f>IF([1]开闭所环网柜分支箱!C619="","",[1]开闭所环网柜分支箱!C619)</f>
        <v/>
      </c>
      <c r="D619" s="9" t="str">
        <f>IF([1]开闭所环网柜分支箱!D619="","",[1]开闭所环网柜分支箱!D619)</f>
        <v/>
      </c>
      <c r="E619" s="9" t="str">
        <f>IF([1]开闭所环网柜分支箱!E619="","",[1]开闭所环网柜分支箱!E619)</f>
        <v/>
      </c>
      <c r="F619" s="9" t="str">
        <f>IF([1]开闭所环网柜分支箱!F619="","",[1]开闭所环网柜分支箱!F619)</f>
        <v/>
      </c>
      <c r="G619" s="9" t="str">
        <f>IF([1]开闭所环网柜分支箱!G619="","",[1]开闭所环网柜分支箱!G619)</f>
        <v/>
      </c>
      <c r="H619" s="9" t="str">
        <f>IF([1]开闭所环网柜分支箱!H619="","",[1]开闭所环网柜分支箱!H619)</f>
        <v/>
      </c>
      <c r="I619" s="9" t="str">
        <f>IF([1]开闭所环网柜分支箱!I619="","",[1]开闭所环网柜分支箱!I619)</f>
        <v/>
      </c>
      <c r="J619" s="9" t="str">
        <f>IF([1]开闭所环网柜分支箱!J619="","",[1]开闭所环网柜分支箱!J619)</f>
        <v/>
      </c>
    </row>
    <row r="620" spans="1:10" x14ac:dyDescent="0.15">
      <c r="A620" s="9" t="str">
        <f>IF([1]开闭所环网柜分支箱!A620="","",[1]开闭所环网柜分支箱!A620)</f>
        <v/>
      </c>
      <c r="B620" s="9" t="str">
        <f>IF([1]开闭所环网柜分支箱!B620="","",[1]开闭所环网柜分支箱!B620)</f>
        <v/>
      </c>
      <c r="C620" s="9" t="str">
        <f>IF([1]开闭所环网柜分支箱!C620="","",[1]开闭所环网柜分支箱!C620)</f>
        <v/>
      </c>
      <c r="D620" s="9" t="str">
        <f>IF([1]开闭所环网柜分支箱!D620="","",[1]开闭所环网柜分支箱!D620)</f>
        <v/>
      </c>
      <c r="E620" s="9" t="str">
        <f>IF([1]开闭所环网柜分支箱!E620="","",[1]开闭所环网柜分支箱!E620)</f>
        <v/>
      </c>
      <c r="F620" s="9" t="str">
        <f>IF([1]开闭所环网柜分支箱!F620="","",[1]开闭所环网柜分支箱!F620)</f>
        <v/>
      </c>
      <c r="G620" s="9" t="str">
        <f>IF([1]开闭所环网柜分支箱!G620="","",[1]开闭所环网柜分支箱!G620)</f>
        <v/>
      </c>
      <c r="H620" s="9" t="str">
        <f>IF([1]开闭所环网柜分支箱!H620="","",[1]开闭所环网柜分支箱!H620)</f>
        <v/>
      </c>
      <c r="I620" s="9" t="str">
        <f>IF([1]开闭所环网柜分支箱!I620="","",[1]开闭所环网柜分支箱!I620)</f>
        <v/>
      </c>
      <c r="J620" s="9" t="str">
        <f>IF([1]开闭所环网柜分支箱!J620="","",[1]开闭所环网柜分支箱!J620)</f>
        <v/>
      </c>
    </row>
    <row r="621" spans="1:10" x14ac:dyDescent="0.15">
      <c r="A621" s="9" t="str">
        <f>IF([1]开闭所环网柜分支箱!A621="","",[1]开闭所环网柜分支箱!A621)</f>
        <v/>
      </c>
      <c r="B621" s="9" t="str">
        <f>IF([1]开闭所环网柜分支箱!B621="","",[1]开闭所环网柜分支箱!B621)</f>
        <v/>
      </c>
      <c r="C621" s="9" t="str">
        <f>IF([1]开闭所环网柜分支箱!C621="","",[1]开闭所环网柜分支箱!C621)</f>
        <v/>
      </c>
      <c r="D621" s="9" t="str">
        <f>IF([1]开闭所环网柜分支箱!D621="","",[1]开闭所环网柜分支箱!D621)</f>
        <v/>
      </c>
      <c r="E621" s="9" t="str">
        <f>IF([1]开闭所环网柜分支箱!E621="","",[1]开闭所环网柜分支箱!E621)</f>
        <v/>
      </c>
      <c r="F621" s="9" t="str">
        <f>IF([1]开闭所环网柜分支箱!F621="","",[1]开闭所环网柜分支箱!F621)</f>
        <v/>
      </c>
      <c r="G621" s="9" t="str">
        <f>IF([1]开闭所环网柜分支箱!G621="","",[1]开闭所环网柜分支箱!G621)</f>
        <v/>
      </c>
      <c r="H621" s="9" t="str">
        <f>IF([1]开闭所环网柜分支箱!H621="","",[1]开闭所环网柜分支箱!H621)</f>
        <v/>
      </c>
      <c r="I621" s="9" t="str">
        <f>IF([1]开闭所环网柜分支箱!I621="","",[1]开闭所环网柜分支箱!I621)</f>
        <v/>
      </c>
      <c r="J621" s="9" t="str">
        <f>IF([1]开闭所环网柜分支箱!J621="","",[1]开闭所环网柜分支箱!J621)</f>
        <v/>
      </c>
    </row>
    <row r="622" spans="1:10" x14ac:dyDescent="0.15">
      <c r="A622" s="9" t="str">
        <f>IF([1]开闭所环网柜分支箱!A622="","",[1]开闭所环网柜分支箱!A622)</f>
        <v/>
      </c>
      <c r="B622" s="9" t="str">
        <f>IF([1]开闭所环网柜分支箱!B622="","",[1]开闭所环网柜分支箱!B622)</f>
        <v/>
      </c>
      <c r="C622" s="9" t="str">
        <f>IF([1]开闭所环网柜分支箱!C622="","",[1]开闭所环网柜分支箱!C622)</f>
        <v/>
      </c>
      <c r="D622" s="9" t="str">
        <f>IF([1]开闭所环网柜分支箱!D622="","",[1]开闭所环网柜分支箱!D622)</f>
        <v/>
      </c>
      <c r="E622" s="9" t="str">
        <f>IF([1]开闭所环网柜分支箱!E622="","",[1]开闭所环网柜分支箱!E622)</f>
        <v/>
      </c>
      <c r="F622" s="9" t="str">
        <f>IF([1]开闭所环网柜分支箱!F622="","",[1]开闭所环网柜分支箱!F622)</f>
        <v/>
      </c>
      <c r="G622" s="9" t="str">
        <f>IF([1]开闭所环网柜分支箱!G622="","",[1]开闭所环网柜分支箱!G622)</f>
        <v/>
      </c>
      <c r="H622" s="9" t="str">
        <f>IF([1]开闭所环网柜分支箱!H622="","",[1]开闭所环网柜分支箱!H622)</f>
        <v/>
      </c>
      <c r="I622" s="9" t="str">
        <f>IF([1]开闭所环网柜分支箱!I622="","",[1]开闭所环网柜分支箱!I622)</f>
        <v/>
      </c>
      <c r="J622" s="9" t="str">
        <f>IF([1]开闭所环网柜分支箱!J622="","",[1]开闭所环网柜分支箱!J622)</f>
        <v/>
      </c>
    </row>
    <row r="623" spans="1:10" x14ac:dyDescent="0.15">
      <c r="A623" s="9" t="str">
        <f>IF([1]开闭所环网柜分支箱!A623="","",[1]开闭所环网柜分支箱!A623)</f>
        <v/>
      </c>
      <c r="B623" s="9" t="str">
        <f>IF([1]开闭所环网柜分支箱!B623="","",[1]开闭所环网柜分支箱!B623)</f>
        <v/>
      </c>
      <c r="C623" s="9" t="str">
        <f>IF([1]开闭所环网柜分支箱!C623="","",[1]开闭所环网柜分支箱!C623)</f>
        <v/>
      </c>
      <c r="D623" s="9" t="str">
        <f>IF([1]开闭所环网柜分支箱!D623="","",[1]开闭所环网柜分支箱!D623)</f>
        <v/>
      </c>
      <c r="E623" s="9" t="str">
        <f>IF([1]开闭所环网柜分支箱!E623="","",[1]开闭所环网柜分支箱!E623)</f>
        <v/>
      </c>
      <c r="F623" s="9" t="str">
        <f>IF([1]开闭所环网柜分支箱!F623="","",[1]开闭所环网柜分支箱!F623)</f>
        <v/>
      </c>
      <c r="G623" s="9" t="str">
        <f>IF([1]开闭所环网柜分支箱!G623="","",[1]开闭所环网柜分支箱!G623)</f>
        <v/>
      </c>
      <c r="H623" s="9" t="str">
        <f>IF([1]开闭所环网柜分支箱!H623="","",[1]开闭所环网柜分支箱!H623)</f>
        <v/>
      </c>
      <c r="I623" s="9" t="str">
        <f>IF([1]开闭所环网柜分支箱!I623="","",[1]开闭所环网柜分支箱!I623)</f>
        <v/>
      </c>
      <c r="J623" s="9" t="str">
        <f>IF([1]开闭所环网柜分支箱!J623="","",[1]开闭所环网柜分支箱!J623)</f>
        <v/>
      </c>
    </row>
    <row r="624" spans="1:10" x14ac:dyDescent="0.15">
      <c r="A624" s="9" t="str">
        <f>IF([1]开闭所环网柜分支箱!A624="","",[1]开闭所环网柜分支箱!A624)</f>
        <v/>
      </c>
      <c r="B624" s="9" t="str">
        <f>IF([1]开闭所环网柜分支箱!B624="","",[1]开闭所环网柜分支箱!B624)</f>
        <v/>
      </c>
      <c r="C624" s="9" t="str">
        <f>IF([1]开闭所环网柜分支箱!C624="","",[1]开闭所环网柜分支箱!C624)</f>
        <v/>
      </c>
      <c r="D624" s="9" t="str">
        <f>IF([1]开闭所环网柜分支箱!D624="","",[1]开闭所环网柜分支箱!D624)</f>
        <v/>
      </c>
      <c r="E624" s="9" t="str">
        <f>IF([1]开闭所环网柜分支箱!E624="","",[1]开闭所环网柜分支箱!E624)</f>
        <v/>
      </c>
      <c r="F624" s="9" t="str">
        <f>IF([1]开闭所环网柜分支箱!F624="","",[1]开闭所环网柜分支箱!F624)</f>
        <v/>
      </c>
      <c r="G624" s="9" t="str">
        <f>IF([1]开闭所环网柜分支箱!G624="","",[1]开闭所环网柜分支箱!G624)</f>
        <v/>
      </c>
      <c r="H624" s="9" t="str">
        <f>IF([1]开闭所环网柜分支箱!H624="","",[1]开闭所环网柜分支箱!H624)</f>
        <v/>
      </c>
      <c r="I624" s="9" t="str">
        <f>IF([1]开闭所环网柜分支箱!I624="","",[1]开闭所环网柜分支箱!I624)</f>
        <v/>
      </c>
      <c r="J624" s="9" t="str">
        <f>IF([1]开闭所环网柜分支箱!J624="","",[1]开闭所环网柜分支箱!J624)</f>
        <v/>
      </c>
    </row>
    <row r="625" spans="1:10" x14ac:dyDescent="0.15">
      <c r="A625" s="9" t="str">
        <f>IF([1]开闭所环网柜分支箱!A625="","",[1]开闭所环网柜分支箱!A625)</f>
        <v/>
      </c>
      <c r="B625" s="9" t="str">
        <f>IF([1]开闭所环网柜分支箱!B625="","",[1]开闭所环网柜分支箱!B625)</f>
        <v/>
      </c>
      <c r="C625" s="9" t="str">
        <f>IF([1]开闭所环网柜分支箱!C625="","",[1]开闭所环网柜分支箱!C625)</f>
        <v/>
      </c>
      <c r="D625" s="9" t="str">
        <f>IF([1]开闭所环网柜分支箱!D625="","",[1]开闭所环网柜分支箱!D625)</f>
        <v/>
      </c>
      <c r="E625" s="9" t="str">
        <f>IF([1]开闭所环网柜分支箱!E625="","",[1]开闭所环网柜分支箱!E625)</f>
        <v/>
      </c>
      <c r="F625" s="9" t="str">
        <f>IF([1]开闭所环网柜分支箱!F625="","",[1]开闭所环网柜分支箱!F625)</f>
        <v/>
      </c>
      <c r="G625" s="9" t="str">
        <f>IF([1]开闭所环网柜分支箱!G625="","",[1]开闭所环网柜分支箱!G625)</f>
        <v/>
      </c>
      <c r="H625" s="9" t="str">
        <f>IF([1]开闭所环网柜分支箱!H625="","",[1]开闭所环网柜分支箱!H625)</f>
        <v/>
      </c>
      <c r="I625" s="9" t="str">
        <f>IF([1]开闭所环网柜分支箱!I625="","",[1]开闭所环网柜分支箱!I625)</f>
        <v/>
      </c>
      <c r="J625" s="9" t="str">
        <f>IF([1]开闭所环网柜分支箱!J625="","",[1]开闭所环网柜分支箱!J625)</f>
        <v/>
      </c>
    </row>
    <row r="626" spans="1:10" x14ac:dyDescent="0.15">
      <c r="A626" s="9" t="str">
        <f>IF([1]开闭所环网柜分支箱!A626="","",[1]开闭所环网柜分支箱!A626)</f>
        <v/>
      </c>
      <c r="B626" s="9" t="str">
        <f>IF([1]开闭所环网柜分支箱!B626="","",[1]开闭所环网柜分支箱!B626)</f>
        <v/>
      </c>
      <c r="C626" s="9" t="str">
        <f>IF([1]开闭所环网柜分支箱!C626="","",[1]开闭所环网柜分支箱!C626)</f>
        <v/>
      </c>
      <c r="D626" s="9" t="str">
        <f>IF([1]开闭所环网柜分支箱!D626="","",[1]开闭所环网柜分支箱!D626)</f>
        <v/>
      </c>
      <c r="E626" s="9" t="str">
        <f>IF([1]开闭所环网柜分支箱!E626="","",[1]开闭所环网柜分支箱!E626)</f>
        <v/>
      </c>
      <c r="F626" s="9" t="str">
        <f>IF([1]开闭所环网柜分支箱!F626="","",[1]开闭所环网柜分支箱!F626)</f>
        <v/>
      </c>
      <c r="G626" s="9" t="str">
        <f>IF([1]开闭所环网柜分支箱!G626="","",[1]开闭所环网柜分支箱!G626)</f>
        <v/>
      </c>
      <c r="H626" s="9" t="str">
        <f>IF([1]开闭所环网柜分支箱!H626="","",[1]开闭所环网柜分支箱!H626)</f>
        <v/>
      </c>
      <c r="I626" s="9" t="str">
        <f>IF([1]开闭所环网柜分支箱!I626="","",[1]开闭所环网柜分支箱!I626)</f>
        <v/>
      </c>
      <c r="J626" s="9" t="str">
        <f>IF([1]开闭所环网柜分支箱!J626="","",[1]开闭所环网柜分支箱!J626)</f>
        <v/>
      </c>
    </row>
    <row r="627" spans="1:10" x14ac:dyDescent="0.15">
      <c r="A627" s="9" t="str">
        <f>IF([1]开闭所环网柜分支箱!A627="","",[1]开闭所环网柜分支箱!A627)</f>
        <v/>
      </c>
      <c r="B627" s="9" t="str">
        <f>IF([1]开闭所环网柜分支箱!B627="","",[1]开闭所环网柜分支箱!B627)</f>
        <v/>
      </c>
      <c r="C627" s="9" t="str">
        <f>IF([1]开闭所环网柜分支箱!C627="","",[1]开闭所环网柜分支箱!C627)</f>
        <v/>
      </c>
      <c r="D627" s="9" t="str">
        <f>IF([1]开闭所环网柜分支箱!D627="","",[1]开闭所环网柜分支箱!D627)</f>
        <v/>
      </c>
      <c r="E627" s="9" t="str">
        <f>IF([1]开闭所环网柜分支箱!E627="","",[1]开闭所环网柜分支箱!E627)</f>
        <v/>
      </c>
      <c r="F627" s="9" t="str">
        <f>IF([1]开闭所环网柜分支箱!F627="","",[1]开闭所环网柜分支箱!F627)</f>
        <v/>
      </c>
      <c r="G627" s="9" t="str">
        <f>IF([1]开闭所环网柜分支箱!G627="","",[1]开闭所环网柜分支箱!G627)</f>
        <v/>
      </c>
      <c r="H627" s="9" t="str">
        <f>IF([1]开闭所环网柜分支箱!H627="","",[1]开闭所环网柜分支箱!H627)</f>
        <v/>
      </c>
      <c r="I627" s="9" t="str">
        <f>IF([1]开闭所环网柜分支箱!I627="","",[1]开闭所环网柜分支箱!I627)</f>
        <v/>
      </c>
      <c r="J627" s="9" t="str">
        <f>IF([1]开闭所环网柜分支箱!J627="","",[1]开闭所环网柜分支箱!J627)</f>
        <v/>
      </c>
    </row>
    <row r="628" spans="1:10" x14ac:dyDescent="0.15">
      <c r="A628" s="9" t="str">
        <f>IF([1]开闭所环网柜分支箱!A628="","",[1]开闭所环网柜分支箱!A628)</f>
        <v/>
      </c>
      <c r="B628" s="9" t="str">
        <f>IF([1]开闭所环网柜分支箱!B628="","",[1]开闭所环网柜分支箱!B628)</f>
        <v/>
      </c>
      <c r="C628" s="9" t="str">
        <f>IF([1]开闭所环网柜分支箱!C628="","",[1]开闭所环网柜分支箱!C628)</f>
        <v/>
      </c>
      <c r="D628" s="9" t="str">
        <f>IF([1]开闭所环网柜分支箱!D628="","",[1]开闭所环网柜分支箱!D628)</f>
        <v/>
      </c>
      <c r="E628" s="9" t="str">
        <f>IF([1]开闭所环网柜分支箱!E628="","",[1]开闭所环网柜分支箱!E628)</f>
        <v/>
      </c>
      <c r="F628" s="9" t="str">
        <f>IF([1]开闭所环网柜分支箱!F628="","",[1]开闭所环网柜分支箱!F628)</f>
        <v/>
      </c>
      <c r="G628" s="9" t="str">
        <f>IF([1]开闭所环网柜分支箱!G628="","",[1]开闭所环网柜分支箱!G628)</f>
        <v/>
      </c>
      <c r="H628" s="9" t="str">
        <f>IF([1]开闭所环网柜分支箱!H628="","",[1]开闭所环网柜分支箱!H628)</f>
        <v/>
      </c>
      <c r="I628" s="9" t="str">
        <f>IF([1]开闭所环网柜分支箱!I628="","",[1]开闭所环网柜分支箱!I628)</f>
        <v/>
      </c>
      <c r="J628" s="9" t="str">
        <f>IF([1]开闭所环网柜分支箱!J628="","",[1]开闭所环网柜分支箱!J628)</f>
        <v/>
      </c>
    </row>
    <row r="629" spans="1:10" x14ac:dyDescent="0.15">
      <c r="A629" s="9" t="str">
        <f>IF([1]开闭所环网柜分支箱!A629="","",[1]开闭所环网柜分支箱!A629)</f>
        <v/>
      </c>
      <c r="B629" s="9" t="str">
        <f>IF([1]开闭所环网柜分支箱!B629="","",[1]开闭所环网柜分支箱!B629)</f>
        <v/>
      </c>
      <c r="C629" s="9" t="str">
        <f>IF([1]开闭所环网柜分支箱!C629="","",[1]开闭所环网柜分支箱!C629)</f>
        <v/>
      </c>
      <c r="D629" s="9" t="str">
        <f>IF([1]开闭所环网柜分支箱!D629="","",[1]开闭所环网柜分支箱!D629)</f>
        <v/>
      </c>
      <c r="E629" s="9" t="str">
        <f>IF([1]开闭所环网柜分支箱!E629="","",[1]开闭所环网柜分支箱!E629)</f>
        <v/>
      </c>
      <c r="F629" s="9" t="str">
        <f>IF([1]开闭所环网柜分支箱!F629="","",[1]开闭所环网柜分支箱!F629)</f>
        <v/>
      </c>
      <c r="G629" s="9" t="str">
        <f>IF([1]开闭所环网柜分支箱!G629="","",[1]开闭所环网柜分支箱!G629)</f>
        <v/>
      </c>
      <c r="H629" s="9" t="str">
        <f>IF([1]开闭所环网柜分支箱!H629="","",[1]开闭所环网柜分支箱!H629)</f>
        <v/>
      </c>
      <c r="I629" s="9" t="str">
        <f>IF([1]开闭所环网柜分支箱!I629="","",[1]开闭所环网柜分支箱!I629)</f>
        <v/>
      </c>
      <c r="J629" s="9" t="str">
        <f>IF([1]开闭所环网柜分支箱!J629="","",[1]开闭所环网柜分支箱!J629)</f>
        <v/>
      </c>
    </row>
    <row r="630" spans="1:10" x14ac:dyDescent="0.15">
      <c r="A630" s="9" t="str">
        <f>IF([1]开闭所环网柜分支箱!A630="","",[1]开闭所环网柜分支箱!A630)</f>
        <v/>
      </c>
      <c r="B630" s="9" t="str">
        <f>IF([1]开闭所环网柜分支箱!B630="","",[1]开闭所环网柜分支箱!B630)</f>
        <v/>
      </c>
      <c r="C630" s="9" t="str">
        <f>IF([1]开闭所环网柜分支箱!C630="","",[1]开闭所环网柜分支箱!C630)</f>
        <v/>
      </c>
      <c r="D630" s="9" t="str">
        <f>IF([1]开闭所环网柜分支箱!D630="","",[1]开闭所环网柜分支箱!D630)</f>
        <v/>
      </c>
      <c r="E630" s="9" t="str">
        <f>IF([1]开闭所环网柜分支箱!E630="","",[1]开闭所环网柜分支箱!E630)</f>
        <v/>
      </c>
      <c r="F630" s="9" t="str">
        <f>IF([1]开闭所环网柜分支箱!F630="","",[1]开闭所环网柜分支箱!F630)</f>
        <v/>
      </c>
      <c r="G630" s="9" t="str">
        <f>IF([1]开闭所环网柜分支箱!G630="","",[1]开闭所环网柜分支箱!G630)</f>
        <v/>
      </c>
      <c r="H630" s="9" t="str">
        <f>IF([1]开闭所环网柜分支箱!H630="","",[1]开闭所环网柜分支箱!H630)</f>
        <v/>
      </c>
      <c r="I630" s="9" t="str">
        <f>IF([1]开闭所环网柜分支箱!I630="","",[1]开闭所环网柜分支箱!I630)</f>
        <v/>
      </c>
      <c r="J630" s="9" t="str">
        <f>IF([1]开闭所环网柜分支箱!J630="","",[1]开闭所环网柜分支箱!J630)</f>
        <v/>
      </c>
    </row>
    <row r="631" spans="1:10" x14ac:dyDescent="0.15">
      <c r="A631" s="9" t="str">
        <f>IF([1]开闭所环网柜分支箱!A631="","",[1]开闭所环网柜分支箱!A631)</f>
        <v/>
      </c>
      <c r="B631" s="9" t="str">
        <f>IF([1]开闭所环网柜分支箱!B631="","",[1]开闭所环网柜分支箱!B631)</f>
        <v/>
      </c>
      <c r="C631" s="9" t="str">
        <f>IF([1]开闭所环网柜分支箱!C631="","",[1]开闭所环网柜分支箱!C631)</f>
        <v/>
      </c>
      <c r="D631" s="9" t="str">
        <f>IF([1]开闭所环网柜分支箱!D631="","",[1]开闭所环网柜分支箱!D631)</f>
        <v/>
      </c>
      <c r="E631" s="9" t="str">
        <f>IF([1]开闭所环网柜分支箱!E631="","",[1]开闭所环网柜分支箱!E631)</f>
        <v/>
      </c>
      <c r="F631" s="9" t="str">
        <f>IF([1]开闭所环网柜分支箱!F631="","",[1]开闭所环网柜分支箱!F631)</f>
        <v/>
      </c>
      <c r="G631" s="9" t="str">
        <f>IF([1]开闭所环网柜分支箱!G631="","",[1]开闭所环网柜分支箱!G631)</f>
        <v/>
      </c>
      <c r="H631" s="9" t="str">
        <f>IF([1]开闭所环网柜分支箱!H631="","",[1]开闭所环网柜分支箱!H631)</f>
        <v/>
      </c>
      <c r="I631" s="9" t="str">
        <f>IF([1]开闭所环网柜分支箱!I631="","",[1]开闭所环网柜分支箱!I631)</f>
        <v/>
      </c>
      <c r="J631" s="9" t="str">
        <f>IF([1]开闭所环网柜分支箱!J631="","",[1]开闭所环网柜分支箱!J631)</f>
        <v/>
      </c>
    </row>
    <row r="632" spans="1:10" x14ac:dyDescent="0.15">
      <c r="A632" s="9" t="str">
        <f>IF([1]开闭所环网柜分支箱!A632="","",[1]开闭所环网柜分支箱!A632)</f>
        <v/>
      </c>
      <c r="B632" s="9" t="str">
        <f>IF([1]开闭所环网柜分支箱!B632="","",[1]开闭所环网柜分支箱!B632)</f>
        <v/>
      </c>
      <c r="C632" s="9" t="str">
        <f>IF([1]开闭所环网柜分支箱!C632="","",[1]开闭所环网柜分支箱!C632)</f>
        <v/>
      </c>
      <c r="D632" s="9" t="str">
        <f>IF([1]开闭所环网柜分支箱!D632="","",[1]开闭所环网柜分支箱!D632)</f>
        <v/>
      </c>
      <c r="E632" s="9" t="str">
        <f>IF([1]开闭所环网柜分支箱!E632="","",[1]开闭所环网柜分支箱!E632)</f>
        <v/>
      </c>
      <c r="F632" s="9" t="str">
        <f>IF([1]开闭所环网柜分支箱!F632="","",[1]开闭所环网柜分支箱!F632)</f>
        <v/>
      </c>
      <c r="G632" s="9" t="str">
        <f>IF([1]开闭所环网柜分支箱!G632="","",[1]开闭所环网柜分支箱!G632)</f>
        <v/>
      </c>
      <c r="H632" s="9" t="str">
        <f>IF([1]开闭所环网柜分支箱!H632="","",[1]开闭所环网柜分支箱!H632)</f>
        <v/>
      </c>
      <c r="I632" s="9" t="str">
        <f>IF([1]开闭所环网柜分支箱!I632="","",[1]开闭所环网柜分支箱!I632)</f>
        <v/>
      </c>
      <c r="J632" s="9" t="str">
        <f>IF([1]开闭所环网柜分支箱!J632="","",[1]开闭所环网柜分支箱!J632)</f>
        <v/>
      </c>
    </row>
    <row r="633" spans="1:10" x14ac:dyDescent="0.15">
      <c r="A633" s="9" t="str">
        <f>IF([1]开闭所环网柜分支箱!A633="","",[1]开闭所环网柜分支箱!A633)</f>
        <v/>
      </c>
      <c r="B633" s="9" t="str">
        <f>IF([1]开闭所环网柜分支箱!B633="","",[1]开闭所环网柜分支箱!B633)</f>
        <v/>
      </c>
      <c r="C633" s="9" t="str">
        <f>IF([1]开闭所环网柜分支箱!C633="","",[1]开闭所环网柜分支箱!C633)</f>
        <v/>
      </c>
      <c r="D633" s="9" t="str">
        <f>IF([1]开闭所环网柜分支箱!D633="","",[1]开闭所环网柜分支箱!D633)</f>
        <v/>
      </c>
      <c r="E633" s="9" t="str">
        <f>IF([1]开闭所环网柜分支箱!E633="","",[1]开闭所环网柜分支箱!E633)</f>
        <v/>
      </c>
      <c r="F633" s="9" t="str">
        <f>IF([1]开闭所环网柜分支箱!F633="","",[1]开闭所环网柜分支箱!F633)</f>
        <v/>
      </c>
      <c r="G633" s="9" t="str">
        <f>IF([1]开闭所环网柜分支箱!G633="","",[1]开闭所环网柜分支箱!G633)</f>
        <v/>
      </c>
      <c r="H633" s="9" t="str">
        <f>IF([1]开闭所环网柜分支箱!H633="","",[1]开闭所环网柜分支箱!H633)</f>
        <v/>
      </c>
      <c r="I633" s="9" t="str">
        <f>IF([1]开闭所环网柜分支箱!I633="","",[1]开闭所环网柜分支箱!I633)</f>
        <v/>
      </c>
      <c r="J633" s="9" t="str">
        <f>IF([1]开闭所环网柜分支箱!J633="","",[1]开闭所环网柜分支箱!J633)</f>
        <v/>
      </c>
    </row>
    <row r="634" spans="1:10" x14ac:dyDescent="0.15">
      <c r="A634" s="9" t="str">
        <f>IF([1]开闭所环网柜分支箱!A634="","",[1]开闭所环网柜分支箱!A634)</f>
        <v/>
      </c>
      <c r="B634" s="9" t="str">
        <f>IF([1]开闭所环网柜分支箱!B634="","",[1]开闭所环网柜分支箱!B634)</f>
        <v/>
      </c>
      <c r="C634" s="9" t="str">
        <f>IF([1]开闭所环网柜分支箱!C634="","",[1]开闭所环网柜分支箱!C634)</f>
        <v/>
      </c>
      <c r="D634" s="9" t="str">
        <f>IF([1]开闭所环网柜分支箱!D634="","",[1]开闭所环网柜分支箱!D634)</f>
        <v/>
      </c>
      <c r="E634" s="9" t="str">
        <f>IF([1]开闭所环网柜分支箱!E634="","",[1]开闭所环网柜分支箱!E634)</f>
        <v/>
      </c>
      <c r="F634" s="9" t="str">
        <f>IF([1]开闭所环网柜分支箱!F634="","",[1]开闭所环网柜分支箱!F634)</f>
        <v/>
      </c>
      <c r="G634" s="9" t="str">
        <f>IF([1]开闭所环网柜分支箱!G634="","",[1]开闭所环网柜分支箱!G634)</f>
        <v/>
      </c>
      <c r="H634" s="9" t="str">
        <f>IF([1]开闭所环网柜分支箱!H634="","",[1]开闭所环网柜分支箱!H634)</f>
        <v/>
      </c>
      <c r="I634" s="9" t="str">
        <f>IF([1]开闭所环网柜分支箱!I634="","",[1]开闭所环网柜分支箱!I634)</f>
        <v/>
      </c>
      <c r="J634" s="9" t="str">
        <f>IF([1]开闭所环网柜分支箱!J634="","",[1]开闭所环网柜分支箱!J634)</f>
        <v/>
      </c>
    </row>
    <row r="635" spans="1:10" x14ac:dyDescent="0.15">
      <c r="A635" s="9" t="str">
        <f>IF([1]开闭所环网柜分支箱!A635="","",[1]开闭所环网柜分支箱!A635)</f>
        <v/>
      </c>
      <c r="B635" s="9" t="str">
        <f>IF([1]开闭所环网柜分支箱!B635="","",[1]开闭所环网柜分支箱!B635)</f>
        <v/>
      </c>
      <c r="C635" s="9" t="str">
        <f>IF([1]开闭所环网柜分支箱!C635="","",[1]开闭所环网柜分支箱!C635)</f>
        <v/>
      </c>
      <c r="D635" s="9" t="str">
        <f>IF([1]开闭所环网柜分支箱!D635="","",[1]开闭所环网柜分支箱!D635)</f>
        <v/>
      </c>
      <c r="E635" s="9" t="str">
        <f>IF([1]开闭所环网柜分支箱!E635="","",[1]开闭所环网柜分支箱!E635)</f>
        <v/>
      </c>
      <c r="F635" s="9" t="str">
        <f>IF([1]开闭所环网柜分支箱!F635="","",[1]开闭所环网柜分支箱!F635)</f>
        <v/>
      </c>
      <c r="G635" s="9" t="str">
        <f>IF([1]开闭所环网柜分支箱!G635="","",[1]开闭所环网柜分支箱!G635)</f>
        <v/>
      </c>
      <c r="H635" s="9" t="str">
        <f>IF([1]开闭所环网柜分支箱!H635="","",[1]开闭所环网柜分支箱!H635)</f>
        <v/>
      </c>
      <c r="I635" s="9" t="str">
        <f>IF([1]开闭所环网柜分支箱!I635="","",[1]开闭所环网柜分支箱!I635)</f>
        <v/>
      </c>
      <c r="J635" s="9" t="str">
        <f>IF([1]开闭所环网柜分支箱!J635="","",[1]开闭所环网柜分支箱!J635)</f>
        <v/>
      </c>
    </row>
    <row r="636" spans="1:10" x14ac:dyDescent="0.15">
      <c r="A636" s="9" t="str">
        <f>IF([1]开闭所环网柜分支箱!A636="","",[1]开闭所环网柜分支箱!A636)</f>
        <v/>
      </c>
      <c r="B636" s="9" t="str">
        <f>IF([1]开闭所环网柜分支箱!B636="","",[1]开闭所环网柜分支箱!B636)</f>
        <v/>
      </c>
      <c r="C636" s="9" t="str">
        <f>IF([1]开闭所环网柜分支箱!C636="","",[1]开闭所环网柜分支箱!C636)</f>
        <v/>
      </c>
      <c r="D636" s="9" t="str">
        <f>IF([1]开闭所环网柜分支箱!D636="","",[1]开闭所环网柜分支箱!D636)</f>
        <v/>
      </c>
      <c r="E636" s="9" t="str">
        <f>IF([1]开闭所环网柜分支箱!E636="","",[1]开闭所环网柜分支箱!E636)</f>
        <v/>
      </c>
      <c r="F636" s="9" t="str">
        <f>IF([1]开闭所环网柜分支箱!F636="","",[1]开闭所环网柜分支箱!F636)</f>
        <v/>
      </c>
      <c r="G636" s="9" t="str">
        <f>IF([1]开闭所环网柜分支箱!G636="","",[1]开闭所环网柜分支箱!G636)</f>
        <v/>
      </c>
      <c r="H636" s="9" t="str">
        <f>IF([1]开闭所环网柜分支箱!H636="","",[1]开闭所环网柜分支箱!H636)</f>
        <v/>
      </c>
      <c r="I636" s="9" t="str">
        <f>IF([1]开闭所环网柜分支箱!I636="","",[1]开闭所环网柜分支箱!I636)</f>
        <v/>
      </c>
      <c r="J636" s="9" t="str">
        <f>IF([1]开闭所环网柜分支箱!J636="","",[1]开闭所环网柜分支箱!J636)</f>
        <v/>
      </c>
    </row>
    <row r="637" spans="1:10" x14ac:dyDescent="0.15">
      <c r="A637" s="9" t="str">
        <f>IF([1]开闭所环网柜分支箱!A637="","",[1]开闭所环网柜分支箱!A637)</f>
        <v/>
      </c>
      <c r="B637" s="9" t="str">
        <f>IF([1]开闭所环网柜分支箱!B637="","",[1]开闭所环网柜分支箱!B637)</f>
        <v/>
      </c>
      <c r="C637" s="9" t="str">
        <f>IF([1]开闭所环网柜分支箱!C637="","",[1]开闭所环网柜分支箱!C637)</f>
        <v/>
      </c>
      <c r="D637" s="9" t="str">
        <f>IF([1]开闭所环网柜分支箱!D637="","",[1]开闭所环网柜分支箱!D637)</f>
        <v/>
      </c>
      <c r="E637" s="9" t="str">
        <f>IF([1]开闭所环网柜分支箱!E637="","",[1]开闭所环网柜分支箱!E637)</f>
        <v/>
      </c>
      <c r="F637" s="9" t="str">
        <f>IF([1]开闭所环网柜分支箱!F637="","",[1]开闭所环网柜分支箱!F637)</f>
        <v/>
      </c>
      <c r="G637" s="9" t="str">
        <f>IF([1]开闭所环网柜分支箱!G637="","",[1]开闭所环网柜分支箱!G637)</f>
        <v/>
      </c>
      <c r="H637" s="9" t="str">
        <f>IF([1]开闭所环网柜分支箱!H637="","",[1]开闭所环网柜分支箱!H637)</f>
        <v/>
      </c>
      <c r="I637" s="9" t="str">
        <f>IF([1]开闭所环网柜分支箱!I637="","",[1]开闭所环网柜分支箱!I637)</f>
        <v/>
      </c>
      <c r="J637" s="9" t="str">
        <f>IF([1]开闭所环网柜分支箱!J637="","",[1]开闭所环网柜分支箱!J637)</f>
        <v/>
      </c>
    </row>
    <row r="638" spans="1:10" x14ac:dyDescent="0.15">
      <c r="A638" s="9" t="str">
        <f>IF([1]开闭所环网柜分支箱!A638="","",[1]开闭所环网柜分支箱!A638)</f>
        <v/>
      </c>
      <c r="B638" s="9" t="str">
        <f>IF([1]开闭所环网柜分支箱!B638="","",[1]开闭所环网柜分支箱!B638)</f>
        <v/>
      </c>
      <c r="C638" s="9" t="str">
        <f>IF([1]开闭所环网柜分支箱!C638="","",[1]开闭所环网柜分支箱!C638)</f>
        <v/>
      </c>
      <c r="D638" s="9" t="str">
        <f>IF([1]开闭所环网柜分支箱!D638="","",[1]开闭所环网柜分支箱!D638)</f>
        <v/>
      </c>
      <c r="E638" s="9" t="str">
        <f>IF([1]开闭所环网柜分支箱!E638="","",[1]开闭所环网柜分支箱!E638)</f>
        <v/>
      </c>
      <c r="F638" s="9" t="str">
        <f>IF([1]开闭所环网柜分支箱!F638="","",[1]开闭所环网柜分支箱!F638)</f>
        <v/>
      </c>
      <c r="G638" s="9" t="str">
        <f>IF([1]开闭所环网柜分支箱!G638="","",[1]开闭所环网柜分支箱!G638)</f>
        <v/>
      </c>
      <c r="H638" s="9" t="str">
        <f>IF([1]开闭所环网柜分支箱!H638="","",[1]开闭所环网柜分支箱!H638)</f>
        <v/>
      </c>
      <c r="I638" s="9" t="str">
        <f>IF([1]开闭所环网柜分支箱!I638="","",[1]开闭所环网柜分支箱!I638)</f>
        <v/>
      </c>
      <c r="J638" s="9" t="str">
        <f>IF([1]开闭所环网柜分支箱!J638="","",[1]开闭所环网柜分支箱!J638)</f>
        <v/>
      </c>
    </row>
    <row r="639" spans="1:10" x14ac:dyDescent="0.15">
      <c r="A639" s="9" t="str">
        <f>IF([1]开闭所环网柜分支箱!A639="","",[1]开闭所环网柜分支箱!A639)</f>
        <v/>
      </c>
      <c r="B639" s="9" t="str">
        <f>IF([1]开闭所环网柜分支箱!B639="","",[1]开闭所环网柜分支箱!B639)</f>
        <v/>
      </c>
      <c r="C639" s="9" t="str">
        <f>IF([1]开闭所环网柜分支箱!C639="","",[1]开闭所环网柜分支箱!C639)</f>
        <v/>
      </c>
      <c r="D639" s="9" t="str">
        <f>IF([1]开闭所环网柜分支箱!D639="","",[1]开闭所环网柜分支箱!D639)</f>
        <v/>
      </c>
      <c r="E639" s="9" t="str">
        <f>IF([1]开闭所环网柜分支箱!E639="","",[1]开闭所环网柜分支箱!E639)</f>
        <v/>
      </c>
      <c r="F639" s="9" t="str">
        <f>IF([1]开闭所环网柜分支箱!F639="","",[1]开闭所环网柜分支箱!F639)</f>
        <v/>
      </c>
      <c r="G639" s="9" t="str">
        <f>IF([1]开闭所环网柜分支箱!G639="","",[1]开闭所环网柜分支箱!G639)</f>
        <v/>
      </c>
      <c r="H639" s="9" t="str">
        <f>IF([1]开闭所环网柜分支箱!H639="","",[1]开闭所环网柜分支箱!H639)</f>
        <v/>
      </c>
      <c r="I639" s="9" t="str">
        <f>IF([1]开闭所环网柜分支箱!I639="","",[1]开闭所环网柜分支箱!I639)</f>
        <v/>
      </c>
      <c r="J639" s="9" t="str">
        <f>IF([1]开闭所环网柜分支箱!J639="","",[1]开闭所环网柜分支箱!J639)</f>
        <v/>
      </c>
    </row>
    <row r="640" spans="1:10" x14ac:dyDescent="0.15">
      <c r="A640" s="9" t="str">
        <f>IF([1]开闭所环网柜分支箱!A640="","",[1]开闭所环网柜分支箱!A640)</f>
        <v/>
      </c>
      <c r="B640" s="9" t="str">
        <f>IF([1]开闭所环网柜分支箱!B640="","",[1]开闭所环网柜分支箱!B640)</f>
        <v/>
      </c>
      <c r="C640" s="9" t="str">
        <f>IF([1]开闭所环网柜分支箱!C640="","",[1]开闭所环网柜分支箱!C640)</f>
        <v/>
      </c>
      <c r="D640" s="9" t="str">
        <f>IF([1]开闭所环网柜分支箱!D640="","",[1]开闭所环网柜分支箱!D640)</f>
        <v/>
      </c>
      <c r="E640" s="9" t="str">
        <f>IF([1]开闭所环网柜分支箱!E640="","",[1]开闭所环网柜分支箱!E640)</f>
        <v/>
      </c>
      <c r="F640" s="9" t="str">
        <f>IF([1]开闭所环网柜分支箱!F640="","",[1]开闭所环网柜分支箱!F640)</f>
        <v/>
      </c>
      <c r="G640" s="9" t="str">
        <f>IF([1]开闭所环网柜分支箱!G640="","",[1]开闭所环网柜分支箱!G640)</f>
        <v/>
      </c>
      <c r="H640" s="9" t="str">
        <f>IF([1]开闭所环网柜分支箱!H640="","",[1]开闭所环网柜分支箱!H640)</f>
        <v/>
      </c>
      <c r="I640" s="9" t="str">
        <f>IF([1]开闭所环网柜分支箱!I640="","",[1]开闭所环网柜分支箱!I640)</f>
        <v/>
      </c>
      <c r="J640" s="9" t="str">
        <f>IF([1]开闭所环网柜分支箱!J640="","",[1]开闭所环网柜分支箱!J640)</f>
        <v/>
      </c>
    </row>
    <row r="641" spans="1:10" x14ac:dyDescent="0.15">
      <c r="A641" s="9" t="str">
        <f>IF([1]开闭所环网柜分支箱!A641="","",[1]开闭所环网柜分支箱!A641)</f>
        <v/>
      </c>
      <c r="B641" s="9" t="str">
        <f>IF([1]开闭所环网柜分支箱!B641="","",[1]开闭所环网柜分支箱!B641)</f>
        <v/>
      </c>
      <c r="C641" s="9" t="str">
        <f>IF([1]开闭所环网柜分支箱!C641="","",[1]开闭所环网柜分支箱!C641)</f>
        <v/>
      </c>
      <c r="D641" s="9" t="str">
        <f>IF([1]开闭所环网柜分支箱!D641="","",[1]开闭所环网柜分支箱!D641)</f>
        <v/>
      </c>
      <c r="E641" s="9" t="str">
        <f>IF([1]开闭所环网柜分支箱!E641="","",[1]开闭所环网柜分支箱!E641)</f>
        <v/>
      </c>
      <c r="F641" s="9" t="str">
        <f>IF([1]开闭所环网柜分支箱!F641="","",[1]开闭所环网柜分支箱!F641)</f>
        <v/>
      </c>
      <c r="G641" s="9" t="str">
        <f>IF([1]开闭所环网柜分支箱!G641="","",[1]开闭所环网柜分支箱!G641)</f>
        <v/>
      </c>
      <c r="H641" s="9" t="str">
        <f>IF([1]开闭所环网柜分支箱!H641="","",[1]开闭所环网柜分支箱!H641)</f>
        <v/>
      </c>
      <c r="I641" s="9" t="str">
        <f>IF([1]开闭所环网柜分支箱!I641="","",[1]开闭所环网柜分支箱!I641)</f>
        <v/>
      </c>
      <c r="J641" s="9" t="str">
        <f>IF([1]开闭所环网柜分支箱!J641="","",[1]开闭所环网柜分支箱!J641)</f>
        <v/>
      </c>
    </row>
    <row r="642" spans="1:10" x14ac:dyDescent="0.15">
      <c r="A642" s="9" t="str">
        <f>IF([1]开闭所环网柜分支箱!A642="","",[1]开闭所环网柜分支箱!A642)</f>
        <v/>
      </c>
      <c r="B642" s="9" t="str">
        <f>IF([1]开闭所环网柜分支箱!B642="","",[1]开闭所环网柜分支箱!B642)</f>
        <v/>
      </c>
      <c r="C642" s="9" t="str">
        <f>IF([1]开闭所环网柜分支箱!C642="","",[1]开闭所环网柜分支箱!C642)</f>
        <v/>
      </c>
      <c r="D642" s="9" t="str">
        <f>IF([1]开闭所环网柜分支箱!D642="","",[1]开闭所环网柜分支箱!D642)</f>
        <v/>
      </c>
      <c r="E642" s="9" t="str">
        <f>IF([1]开闭所环网柜分支箱!E642="","",[1]开闭所环网柜分支箱!E642)</f>
        <v/>
      </c>
      <c r="F642" s="9" t="str">
        <f>IF([1]开闭所环网柜分支箱!F642="","",[1]开闭所环网柜分支箱!F642)</f>
        <v/>
      </c>
      <c r="G642" s="9" t="str">
        <f>IF([1]开闭所环网柜分支箱!G642="","",[1]开闭所环网柜分支箱!G642)</f>
        <v/>
      </c>
      <c r="H642" s="9" t="str">
        <f>IF([1]开闭所环网柜分支箱!H642="","",[1]开闭所环网柜分支箱!H642)</f>
        <v/>
      </c>
      <c r="I642" s="9" t="str">
        <f>IF([1]开闭所环网柜分支箱!I642="","",[1]开闭所环网柜分支箱!I642)</f>
        <v/>
      </c>
      <c r="J642" s="9" t="str">
        <f>IF([1]开闭所环网柜分支箱!J642="","",[1]开闭所环网柜分支箱!J642)</f>
        <v/>
      </c>
    </row>
    <row r="643" spans="1:10" x14ac:dyDescent="0.15">
      <c r="A643" s="9" t="str">
        <f>IF([1]开闭所环网柜分支箱!A643="","",[1]开闭所环网柜分支箱!A643)</f>
        <v/>
      </c>
      <c r="B643" s="9" t="str">
        <f>IF([1]开闭所环网柜分支箱!B643="","",[1]开闭所环网柜分支箱!B643)</f>
        <v/>
      </c>
      <c r="C643" s="9" t="str">
        <f>IF([1]开闭所环网柜分支箱!C643="","",[1]开闭所环网柜分支箱!C643)</f>
        <v/>
      </c>
      <c r="D643" s="9" t="str">
        <f>IF([1]开闭所环网柜分支箱!D643="","",[1]开闭所环网柜分支箱!D643)</f>
        <v/>
      </c>
      <c r="E643" s="9" t="str">
        <f>IF([1]开闭所环网柜分支箱!E643="","",[1]开闭所环网柜分支箱!E643)</f>
        <v/>
      </c>
      <c r="F643" s="9" t="str">
        <f>IF([1]开闭所环网柜分支箱!F643="","",[1]开闭所环网柜分支箱!F643)</f>
        <v/>
      </c>
      <c r="G643" s="9" t="str">
        <f>IF([1]开闭所环网柜分支箱!G643="","",[1]开闭所环网柜分支箱!G643)</f>
        <v/>
      </c>
      <c r="H643" s="9" t="str">
        <f>IF([1]开闭所环网柜分支箱!H643="","",[1]开闭所环网柜分支箱!H643)</f>
        <v/>
      </c>
      <c r="I643" s="9" t="str">
        <f>IF([1]开闭所环网柜分支箱!I643="","",[1]开闭所环网柜分支箱!I643)</f>
        <v/>
      </c>
      <c r="J643" s="9" t="str">
        <f>IF([1]开闭所环网柜分支箱!J643="","",[1]开闭所环网柜分支箱!J643)</f>
        <v/>
      </c>
    </row>
    <row r="644" spans="1:10" x14ac:dyDescent="0.15">
      <c r="A644" s="9" t="str">
        <f>IF([1]开闭所环网柜分支箱!A644="","",[1]开闭所环网柜分支箱!A644)</f>
        <v/>
      </c>
      <c r="B644" s="9" t="str">
        <f>IF([1]开闭所环网柜分支箱!B644="","",[1]开闭所环网柜分支箱!B644)</f>
        <v/>
      </c>
      <c r="C644" s="9" t="str">
        <f>IF([1]开闭所环网柜分支箱!C644="","",[1]开闭所环网柜分支箱!C644)</f>
        <v/>
      </c>
      <c r="D644" s="9" t="str">
        <f>IF([1]开闭所环网柜分支箱!D644="","",[1]开闭所环网柜分支箱!D644)</f>
        <v/>
      </c>
      <c r="E644" s="9" t="str">
        <f>IF([1]开闭所环网柜分支箱!E644="","",[1]开闭所环网柜分支箱!E644)</f>
        <v/>
      </c>
      <c r="F644" s="9" t="str">
        <f>IF([1]开闭所环网柜分支箱!F644="","",[1]开闭所环网柜分支箱!F644)</f>
        <v/>
      </c>
      <c r="G644" s="9" t="str">
        <f>IF([1]开闭所环网柜分支箱!G644="","",[1]开闭所环网柜分支箱!G644)</f>
        <v/>
      </c>
      <c r="H644" s="9" t="str">
        <f>IF([1]开闭所环网柜分支箱!H644="","",[1]开闭所环网柜分支箱!H644)</f>
        <v/>
      </c>
      <c r="I644" s="9" t="str">
        <f>IF([1]开闭所环网柜分支箱!I644="","",[1]开闭所环网柜分支箱!I644)</f>
        <v/>
      </c>
      <c r="J644" s="9" t="str">
        <f>IF([1]开闭所环网柜分支箱!J644="","",[1]开闭所环网柜分支箱!J644)</f>
        <v/>
      </c>
    </row>
    <row r="645" spans="1:10" x14ac:dyDescent="0.15">
      <c r="A645" s="9" t="str">
        <f>IF([1]开闭所环网柜分支箱!A645="","",[1]开闭所环网柜分支箱!A645)</f>
        <v/>
      </c>
      <c r="B645" s="9" t="str">
        <f>IF([1]开闭所环网柜分支箱!B645="","",[1]开闭所环网柜分支箱!B645)</f>
        <v/>
      </c>
      <c r="C645" s="9" t="str">
        <f>IF([1]开闭所环网柜分支箱!C645="","",[1]开闭所环网柜分支箱!C645)</f>
        <v/>
      </c>
      <c r="D645" s="9" t="str">
        <f>IF([1]开闭所环网柜分支箱!D645="","",[1]开闭所环网柜分支箱!D645)</f>
        <v/>
      </c>
      <c r="E645" s="9" t="str">
        <f>IF([1]开闭所环网柜分支箱!E645="","",[1]开闭所环网柜分支箱!E645)</f>
        <v/>
      </c>
      <c r="F645" s="9" t="str">
        <f>IF([1]开闭所环网柜分支箱!F645="","",[1]开闭所环网柜分支箱!F645)</f>
        <v/>
      </c>
      <c r="G645" s="9" t="str">
        <f>IF([1]开闭所环网柜分支箱!G645="","",[1]开闭所环网柜分支箱!G645)</f>
        <v/>
      </c>
      <c r="H645" s="9" t="str">
        <f>IF([1]开闭所环网柜分支箱!H645="","",[1]开闭所环网柜分支箱!H645)</f>
        <v/>
      </c>
      <c r="I645" s="9" t="str">
        <f>IF([1]开闭所环网柜分支箱!I645="","",[1]开闭所环网柜分支箱!I645)</f>
        <v/>
      </c>
      <c r="J645" s="9" t="str">
        <f>IF([1]开闭所环网柜分支箱!J645="","",[1]开闭所环网柜分支箱!J645)</f>
        <v/>
      </c>
    </row>
    <row r="646" spans="1:10" x14ac:dyDescent="0.15">
      <c r="A646" s="9" t="str">
        <f>IF([1]开闭所环网柜分支箱!A646="","",[1]开闭所环网柜分支箱!A646)</f>
        <v/>
      </c>
      <c r="B646" s="9" t="str">
        <f>IF([1]开闭所环网柜分支箱!B646="","",[1]开闭所环网柜分支箱!B646)</f>
        <v/>
      </c>
      <c r="C646" s="9" t="str">
        <f>IF([1]开闭所环网柜分支箱!C646="","",[1]开闭所环网柜分支箱!C646)</f>
        <v/>
      </c>
      <c r="D646" s="9" t="str">
        <f>IF([1]开闭所环网柜分支箱!D646="","",[1]开闭所环网柜分支箱!D646)</f>
        <v/>
      </c>
      <c r="E646" s="9" t="str">
        <f>IF([1]开闭所环网柜分支箱!E646="","",[1]开闭所环网柜分支箱!E646)</f>
        <v/>
      </c>
      <c r="F646" s="9" t="str">
        <f>IF([1]开闭所环网柜分支箱!F646="","",[1]开闭所环网柜分支箱!F646)</f>
        <v/>
      </c>
      <c r="G646" s="9" t="str">
        <f>IF([1]开闭所环网柜分支箱!G646="","",[1]开闭所环网柜分支箱!G646)</f>
        <v/>
      </c>
      <c r="H646" s="9" t="str">
        <f>IF([1]开闭所环网柜分支箱!H646="","",[1]开闭所环网柜分支箱!H646)</f>
        <v/>
      </c>
      <c r="I646" s="9" t="str">
        <f>IF([1]开闭所环网柜分支箱!I646="","",[1]开闭所环网柜分支箱!I646)</f>
        <v/>
      </c>
      <c r="J646" s="9" t="str">
        <f>IF([1]开闭所环网柜分支箱!J646="","",[1]开闭所环网柜分支箱!J646)</f>
        <v/>
      </c>
    </row>
    <row r="647" spans="1:10" x14ac:dyDescent="0.15">
      <c r="A647" s="9" t="str">
        <f>IF([1]开闭所环网柜分支箱!A647="","",[1]开闭所环网柜分支箱!A647)</f>
        <v/>
      </c>
      <c r="B647" s="9" t="str">
        <f>IF([1]开闭所环网柜分支箱!B647="","",[1]开闭所环网柜分支箱!B647)</f>
        <v/>
      </c>
      <c r="C647" s="9" t="str">
        <f>IF([1]开闭所环网柜分支箱!C647="","",[1]开闭所环网柜分支箱!C647)</f>
        <v/>
      </c>
      <c r="D647" s="9" t="str">
        <f>IF([1]开闭所环网柜分支箱!D647="","",[1]开闭所环网柜分支箱!D647)</f>
        <v/>
      </c>
      <c r="E647" s="9" t="str">
        <f>IF([1]开闭所环网柜分支箱!E647="","",[1]开闭所环网柜分支箱!E647)</f>
        <v/>
      </c>
      <c r="F647" s="9" t="str">
        <f>IF([1]开闭所环网柜分支箱!F647="","",[1]开闭所环网柜分支箱!F647)</f>
        <v/>
      </c>
      <c r="G647" s="9" t="str">
        <f>IF([1]开闭所环网柜分支箱!G647="","",[1]开闭所环网柜分支箱!G647)</f>
        <v/>
      </c>
      <c r="H647" s="9" t="str">
        <f>IF([1]开闭所环网柜分支箱!H647="","",[1]开闭所环网柜分支箱!H647)</f>
        <v/>
      </c>
      <c r="I647" s="9" t="str">
        <f>IF([1]开闭所环网柜分支箱!I647="","",[1]开闭所环网柜分支箱!I647)</f>
        <v/>
      </c>
      <c r="J647" s="9" t="str">
        <f>IF([1]开闭所环网柜分支箱!J647="","",[1]开闭所环网柜分支箱!J647)</f>
        <v/>
      </c>
    </row>
    <row r="648" spans="1:10" x14ac:dyDescent="0.15">
      <c r="A648" s="9" t="str">
        <f>IF([1]开闭所环网柜分支箱!A648="","",[1]开闭所环网柜分支箱!A648)</f>
        <v/>
      </c>
      <c r="B648" s="9" t="str">
        <f>IF([1]开闭所环网柜分支箱!B648="","",[1]开闭所环网柜分支箱!B648)</f>
        <v/>
      </c>
      <c r="C648" s="9" t="str">
        <f>IF([1]开闭所环网柜分支箱!C648="","",[1]开闭所环网柜分支箱!C648)</f>
        <v/>
      </c>
      <c r="D648" s="9" t="str">
        <f>IF([1]开闭所环网柜分支箱!D648="","",[1]开闭所环网柜分支箱!D648)</f>
        <v/>
      </c>
      <c r="E648" s="9" t="str">
        <f>IF([1]开闭所环网柜分支箱!E648="","",[1]开闭所环网柜分支箱!E648)</f>
        <v/>
      </c>
      <c r="F648" s="9" t="str">
        <f>IF([1]开闭所环网柜分支箱!F648="","",[1]开闭所环网柜分支箱!F648)</f>
        <v/>
      </c>
      <c r="G648" s="9" t="str">
        <f>IF([1]开闭所环网柜分支箱!G648="","",[1]开闭所环网柜分支箱!G648)</f>
        <v/>
      </c>
      <c r="H648" s="9" t="str">
        <f>IF([1]开闭所环网柜分支箱!H648="","",[1]开闭所环网柜分支箱!H648)</f>
        <v/>
      </c>
      <c r="I648" s="9" t="str">
        <f>IF([1]开闭所环网柜分支箱!I648="","",[1]开闭所环网柜分支箱!I648)</f>
        <v/>
      </c>
      <c r="J648" s="9" t="str">
        <f>IF([1]开闭所环网柜分支箱!J648="","",[1]开闭所环网柜分支箱!J648)</f>
        <v/>
      </c>
    </row>
    <row r="649" spans="1:10" x14ac:dyDescent="0.15">
      <c r="A649" s="9" t="str">
        <f>IF([1]开闭所环网柜分支箱!A649="","",[1]开闭所环网柜分支箱!A649)</f>
        <v/>
      </c>
      <c r="B649" s="9" t="str">
        <f>IF([1]开闭所环网柜分支箱!B649="","",[1]开闭所环网柜分支箱!B649)</f>
        <v/>
      </c>
      <c r="C649" s="9" t="str">
        <f>IF([1]开闭所环网柜分支箱!C649="","",[1]开闭所环网柜分支箱!C649)</f>
        <v/>
      </c>
      <c r="D649" s="9" t="str">
        <f>IF([1]开闭所环网柜分支箱!D649="","",[1]开闭所环网柜分支箱!D649)</f>
        <v/>
      </c>
      <c r="E649" s="9" t="str">
        <f>IF([1]开闭所环网柜分支箱!E649="","",[1]开闭所环网柜分支箱!E649)</f>
        <v/>
      </c>
      <c r="F649" s="9" t="str">
        <f>IF([1]开闭所环网柜分支箱!F649="","",[1]开闭所环网柜分支箱!F649)</f>
        <v/>
      </c>
      <c r="G649" s="9" t="str">
        <f>IF([1]开闭所环网柜分支箱!G649="","",[1]开闭所环网柜分支箱!G649)</f>
        <v/>
      </c>
      <c r="H649" s="9" t="str">
        <f>IF([1]开闭所环网柜分支箱!H649="","",[1]开闭所环网柜分支箱!H649)</f>
        <v/>
      </c>
      <c r="I649" s="9" t="str">
        <f>IF([1]开闭所环网柜分支箱!I649="","",[1]开闭所环网柜分支箱!I649)</f>
        <v/>
      </c>
      <c r="J649" s="9" t="str">
        <f>IF([1]开闭所环网柜分支箱!J649="","",[1]开闭所环网柜分支箱!J649)</f>
        <v/>
      </c>
    </row>
    <row r="650" spans="1:10" x14ac:dyDescent="0.15">
      <c r="A650" s="9" t="str">
        <f>IF([1]开闭所环网柜分支箱!A650="","",[1]开闭所环网柜分支箱!A650)</f>
        <v/>
      </c>
      <c r="B650" s="9" t="str">
        <f>IF([1]开闭所环网柜分支箱!B650="","",[1]开闭所环网柜分支箱!B650)</f>
        <v/>
      </c>
      <c r="C650" s="9" t="str">
        <f>IF([1]开闭所环网柜分支箱!C650="","",[1]开闭所环网柜分支箱!C650)</f>
        <v/>
      </c>
      <c r="D650" s="9" t="str">
        <f>IF([1]开闭所环网柜分支箱!D650="","",[1]开闭所环网柜分支箱!D650)</f>
        <v/>
      </c>
      <c r="E650" s="9" t="str">
        <f>IF([1]开闭所环网柜分支箱!E650="","",[1]开闭所环网柜分支箱!E650)</f>
        <v/>
      </c>
      <c r="F650" s="9" t="str">
        <f>IF([1]开闭所环网柜分支箱!F650="","",[1]开闭所环网柜分支箱!F650)</f>
        <v/>
      </c>
      <c r="G650" s="9" t="str">
        <f>IF([1]开闭所环网柜分支箱!G650="","",[1]开闭所环网柜分支箱!G650)</f>
        <v/>
      </c>
      <c r="H650" s="9" t="str">
        <f>IF([1]开闭所环网柜分支箱!H650="","",[1]开闭所环网柜分支箱!H650)</f>
        <v/>
      </c>
      <c r="I650" s="9" t="str">
        <f>IF([1]开闭所环网柜分支箱!I650="","",[1]开闭所环网柜分支箱!I650)</f>
        <v/>
      </c>
      <c r="J650" s="9" t="str">
        <f>IF([1]开闭所环网柜分支箱!J650="","",[1]开闭所环网柜分支箱!J650)</f>
        <v/>
      </c>
    </row>
    <row r="651" spans="1:10" x14ac:dyDescent="0.15">
      <c r="A651" s="9" t="str">
        <f>IF([1]开闭所环网柜分支箱!A651="","",[1]开闭所环网柜分支箱!A651)</f>
        <v/>
      </c>
      <c r="B651" s="9" t="str">
        <f>IF([1]开闭所环网柜分支箱!B651="","",[1]开闭所环网柜分支箱!B651)</f>
        <v/>
      </c>
      <c r="C651" s="9" t="str">
        <f>IF([1]开闭所环网柜分支箱!C651="","",[1]开闭所环网柜分支箱!C651)</f>
        <v/>
      </c>
      <c r="D651" s="9" t="str">
        <f>IF([1]开闭所环网柜分支箱!D651="","",[1]开闭所环网柜分支箱!D651)</f>
        <v/>
      </c>
      <c r="E651" s="9" t="str">
        <f>IF([1]开闭所环网柜分支箱!E651="","",[1]开闭所环网柜分支箱!E651)</f>
        <v/>
      </c>
      <c r="F651" s="9" t="str">
        <f>IF([1]开闭所环网柜分支箱!F651="","",[1]开闭所环网柜分支箱!F651)</f>
        <v/>
      </c>
      <c r="G651" s="9" t="str">
        <f>IF([1]开闭所环网柜分支箱!G651="","",[1]开闭所环网柜分支箱!G651)</f>
        <v/>
      </c>
      <c r="H651" s="9" t="str">
        <f>IF([1]开闭所环网柜分支箱!H651="","",[1]开闭所环网柜分支箱!H651)</f>
        <v/>
      </c>
      <c r="I651" s="9" t="str">
        <f>IF([1]开闭所环网柜分支箱!I651="","",[1]开闭所环网柜分支箱!I651)</f>
        <v/>
      </c>
      <c r="J651" s="9" t="str">
        <f>IF([1]开闭所环网柜分支箱!J651="","",[1]开闭所环网柜分支箱!J651)</f>
        <v/>
      </c>
    </row>
    <row r="652" spans="1:10" x14ac:dyDescent="0.15">
      <c r="A652" s="9" t="str">
        <f>IF([1]开闭所环网柜分支箱!A652="","",[1]开闭所环网柜分支箱!A652)</f>
        <v/>
      </c>
      <c r="B652" s="9" t="str">
        <f>IF([1]开闭所环网柜分支箱!B652="","",[1]开闭所环网柜分支箱!B652)</f>
        <v/>
      </c>
      <c r="C652" s="9" t="str">
        <f>IF([1]开闭所环网柜分支箱!C652="","",[1]开闭所环网柜分支箱!C652)</f>
        <v/>
      </c>
      <c r="D652" s="9" t="str">
        <f>IF([1]开闭所环网柜分支箱!D652="","",[1]开闭所环网柜分支箱!D652)</f>
        <v/>
      </c>
      <c r="E652" s="9" t="str">
        <f>IF([1]开闭所环网柜分支箱!E652="","",[1]开闭所环网柜分支箱!E652)</f>
        <v/>
      </c>
      <c r="F652" s="9" t="str">
        <f>IF([1]开闭所环网柜分支箱!F652="","",[1]开闭所环网柜分支箱!F652)</f>
        <v/>
      </c>
      <c r="G652" s="9" t="str">
        <f>IF([1]开闭所环网柜分支箱!G652="","",[1]开闭所环网柜分支箱!G652)</f>
        <v/>
      </c>
      <c r="H652" s="9" t="str">
        <f>IF([1]开闭所环网柜分支箱!H652="","",[1]开闭所环网柜分支箱!H652)</f>
        <v/>
      </c>
      <c r="I652" s="9" t="str">
        <f>IF([1]开闭所环网柜分支箱!I652="","",[1]开闭所环网柜分支箱!I652)</f>
        <v/>
      </c>
      <c r="J652" s="9" t="str">
        <f>IF([1]开闭所环网柜分支箱!J652="","",[1]开闭所环网柜分支箱!J652)</f>
        <v/>
      </c>
    </row>
    <row r="653" spans="1:10" x14ac:dyDescent="0.15">
      <c r="A653" s="9" t="str">
        <f>IF([1]开闭所环网柜分支箱!A653="","",[1]开闭所环网柜分支箱!A653)</f>
        <v/>
      </c>
      <c r="B653" s="9" t="str">
        <f>IF([1]开闭所环网柜分支箱!B653="","",[1]开闭所环网柜分支箱!B653)</f>
        <v/>
      </c>
      <c r="C653" s="9" t="str">
        <f>IF([1]开闭所环网柜分支箱!C653="","",[1]开闭所环网柜分支箱!C653)</f>
        <v/>
      </c>
      <c r="D653" s="9" t="str">
        <f>IF([1]开闭所环网柜分支箱!D653="","",[1]开闭所环网柜分支箱!D653)</f>
        <v/>
      </c>
      <c r="E653" s="9" t="str">
        <f>IF([1]开闭所环网柜分支箱!E653="","",[1]开闭所环网柜分支箱!E653)</f>
        <v/>
      </c>
      <c r="F653" s="9" t="str">
        <f>IF([1]开闭所环网柜分支箱!F653="","",[1]开闭所环网柜分支箱!F653)</f>
        <v/>
      </c>
      <c r="G653" s="9" t="str">
        <f>IF([1]开闭所环网柜分支箱!G653="","",[1]开闭所环网柜分支箱!G653)</f>
        <v/>
      </c>
      <c r="H653" s="9" t="str">
        <f>IF([1]开闭所环网柜分支箱!H653="","",[1]开闭所环网柜分支箱!H653)</f>
        <v/>
      </c>
      <c r="I653" s="9" t="str">
        <f>IF([1]开闭所环网柜分支箱!I653="","",[1]开闭所环网柜分支箱!I653)</f>
        <v/>
      </c>
      <c r="J653" s="9" t="str">
        <f>IF([1]开闭所环网柜分支箱!J653="","",[1]开闭所环网柜分支箱!J653)</f>
        <v/>
      </c>
    </row>
    <row r="654" spans="1:10" x14ac:dyDescent="0.15">
      <c r="A654" s="9" t="str">
        <f>IF([1]开闭所环网柜分支箱!A654="","",[1]开闭所环网柜分支箱!A654)</f>
        <v/>
      </c>
      <c r="B654" s="9" t="str">
        <f>IF([1]开闭所环网柜分支箱!B654="","",[1]开闭所环网柜分支箱!B654)</f>
        <v/>
      </c>
      <c r="C654" s="9" t="str">
        <f>IF([1]开闭所环网柜分支箱!C654="","",[1]开闭所环网柜分支箱!C654)</f>
        <v/>
      </c>
      <c r="D654" s="9" t="str">
        <f>IF([1]开闭所环网柜分支箱!D654="","",[1]开闭所环网柜分支箱!D654)</f>
        <v/>
      </c>
      <c r="E654" s="9" t="str">
        <f>IF([1]开闭所环网柜分支箱!E654="","",[1]开闭所环网柜分支箱!E654)</f>
        <v/>
      </c>
      <c r="F654" s="9" t="str">
        <f>IF([1]开闭所环网柜分支箱!F654="","",[1]开闭所环网柜分支箱!F654)</f>
        <v/>
      </c>
      <c r="G654" s="9" t="str">
        <f>IF([1]开闭所环网柜分支箱!G654="","",[1]开闭所环网柜分支箱!G654)</f>
        <v/>
      </c>
      <c r="H654" s="9" t="str">
        <f>IF([1]开闭所环网柜分支箱!H654="","",[1]开闭所环网柜分支箱!H654)</f>
        <v/>
      </c>
      <c r="I654" s="9" t="str">
        <f>IF([1]开闭所环网柜分支箱!I654="","",[1]开闭所环网柜分支箱!I654)</f>
        <v/>
      </c>
      <c r="J654" s="9" t="str">
        <f>IF([1]开闭所环网柜分支箱!J654="","",[1]开闭所环网柜分支箱!J654)</f>
        <v/>
      </c>
    </row>
    <row r="655" spans="1:10" x14ac:dyDescent="0.15">
      <c r="A655" s="9" t="str">
        <f>IF([1]开闭所环网柜分支箱!A655="","",[1]开闭所环网柜分支箱!A655)</f>
        <v/>
      </c>
      <c r="B655" s="9" t="str">
        <f>IF([1]开闭所环网柜分支箱!B655="","",[1]开闭所环网柜分支箱!B655)</f>
        <v/>
      </c>
      <c r="C655" s="9" t="str">
        <f>IF([1]开闭所环网柜分支箱!C655="","",[1]开闭所环网柜分支箱!C655)</f>
        <v/>
      </c>
      <c r="D655" s="9" t="str">
        <f>IF([1]开闭所环网柜分支箱!D655="","",[1]开闭所环网柜分支箱!D655)</f>
        <v/>
      </c>
      <c r="E655" s="9" t="str">
        <f>IF([1]开闭所环网柜分支箱!E655="","",[1]开闭所环网柜分支箱!E655)</f>
        <v/>
      </c>
      <c r="F655" s="9" t="str">
        <f>IF([1]开闭所环网柜分支箱!F655="","",[1]开闭所环网柜分支箱!F655)</f>
        <v/>
      </c>
      <c r="G655" s="9" t="str">
        <f>IF([1]开闭所环网柜分支箱!G655="","",[1]开闭所环网柜分支箱!G655)</f>
        <v/>
      </c>
      <c r="H655" s="9" t="str">
        <f>IF([1]开闭所环网柜分支箱!H655="","",[1]开闭所环网柜分支箱!H655)</f>
        <v/>
      </c>
      <c r="I655" s="9" t="str">
        <f>IF([1]开闭所环网柜分支箱!I655="","",[1]开闭所环网柜分支箱!I655)</f>
        <v/>
      </c>
      <c r="J655" s="9" t="str">
        <f>IF([1]开闭所环网柜分支箱!J655="","",[1]开闭所环网柜分支箱!J655)</f>
        <v/>
      </c>
    </row>
    <row r="656" spans="1:10" x14ac:dyDescent="0.15">
      <c r="A656" s="9" t="str">
        <f>IF([1]开闭所环网柜分支箱!A656="","",[1]开闭所环网柜分支箱!A656)</f>
        <v/>
      </c>
      <c r="B656" s="9" t="str">
        <f>IF([1]开闭所环网柜分支箱!B656="","",[1]开闭所环网柜分支箱!B656)</f>
        <v/>
      </c>
      <c r="C656" s="9" t="str">
        <f>IF([1]开闭所环网柜分支箱!C656="","",[1]开闭所环网柜分支箱!C656)</f>
        <v/>
      </c>
      <c r="D656" s="9" t="str">
        <f>IF([1]开闭所环网柜分支箱!D656="","",[1]开闭所环网柜分支箱!D656)</f>
        <v/>
      </c>
      <c r="E656" s="9" t="str">
        <f>IF([1]开闭所环网柜分支箱!E656="","",[1]开闭所环网柜分支箱!E656)</f>
        <v/>
      </c>
      <c r="F656" s="9" t="str">
        <f>IF([1]开闭所环网柜分支箱!F656="","",[1]开闭所环网柜分支箱!F656)</f>
        <v/>
      </c>
      <c r="G656" s="9" t="str">
        <f>IF([1]开闭所环网柜分支箱!G656="","",[1]开闭所环网柜分支箱!G656)</f>
        <v/>
      </c>
      <c r="H656" s="9" t="str">
        <f>IF([1]开闭所环网柜分支箱!H656="","",[1]开闭所环网柜分支箱!H656)</f>
        <v/>
      </c>
      <c r="I656" s="9" t="str">
        <f>IF([1]开闭所环网柜分支箱!I656="","",[1]开闭所环网柜分支箱!I656)</f>
        <v/>
      </c>
      <c r="J656" s="9" t="str">
        <f>IF([1]开闭所环网柜分支箱!J656="","",[1]开闭所环网柜分支箱!J656)</f>
        <v/>
      </c>
    </row>
    <row r="657" spans="1:10" x14ac:dyDescent="0.15">
      <c r="A657" s="9" t="str">
        <f>IF([1]开闭所环网柜分支箱!A657="","",[1]开闭所环网柜分支箱!A657)</f>
        <v/>
      </c>
      <c r="B657" s="9" t="str">
        <f>IF([1]开闭所环网柜分支箱!B657="","",[1]开闭所环网柜分支箱!B657)</f>
        <v/>
      </c>
      <c r="C657" s="9" t="str">
        <f>IF([1]开闭所环网柜分支箱!C657="","",[1]开闭所环网柜分支箱!C657)</f>
        <v/>
      </c>
      <c r="D657" s="9" t="str">
        <f>IF([1]开闭所环网柜分支箱!D657="","",[1]开闭所环网柜分支箱!D657)</f>
        <v/>
      </c>
      <c r="E657" s="9" t="str">
        <f>IF([1]开闭所环网柜分支箱!E657="","",[1]开闭所环网柜分支箱!E657)</f>
        <v/>
      </c>
      <c r="F657" s="9" t="str">
        <f>IF([1]开闭所环网柜分支箱!F657="","",[1]开闭所环网柜分支箱!F657)</f>
        <v/>
      </c>
      <c r="G657" s="9" t="str">
        <f>IF([1]开闭所环网柜分支箱!G657="","",[1]开闭所环网柜分支箱!G657)</f>
        <v/>
      </c>
      <c r="H657" s="9" t="str">
        <f>IF([1]开闭所环网柜分支箱!H657="","",[1]开闭所环网柜分支箱!H657)</f>
        <v/>
      </c>
      <c r="I657" s="9" t="str">
        <f>IF([1]开闭所环网柜分支箱!I657="","",[1]开闭所环网柜分支箱!I657)</f>
        <v/>
      </c>
      <c r="J657" s="9" t="str">
        <f>IF([1]开闭所环网柜分支箱!J657="","",[1]开闭所环网柜分支箱!J657)</f>
        <v/>
      </c>
    </row>
    <row r="658" spans="1:10" x14ac:dyDescent="0.15">
      <c r="A658" s="9" t="str">
        <f>IF([1]开闭所环网柜分支箱!A658="","",[1]开闭所环网柜分支箱!A658)</f>
        <v/>
      </c>
      <c r="B658" s="9" t="str">
        <f>IF([1]开闭所环网柜分支箱!B658="","",[1]开闭所环网柜分支箱!B658)</f>
        <v/>
      </c>
      <c r="C658" s="9" t="str">
        <f>IF([1]开闭所环网柜分支箱!C658="","",[1]开闭所环网柜分支箱!C658)</f>
        <v/>
      </c>
      <c r="D658" s="9" t="str">
        <f>IF([1]开闭所环网柜分支箱!D658="","",[1]开闭所环网柜分支箱!D658)</f>
        <v/>
      </c>
      <c r="E658" s="9" t="str">
        <f>IF([1]开闭所环网柜分支箱!E658="","",[1]开闭所环网柜分支箱!E658)</f>
        <v/>
      </c>
      <c r="F658" s="9" t="str">
        <f>IF([1]开闭所环网柜分支箱!F658="","",[1]开闭所环网柜分支箱!F658)</f>
        <v/>
      </c>
      <c r="G658" s="9" t="str">
        <f>IF([1]开闭所环网柜分支箱!G658="","",[1]开闭所环网柜分支箱!G658)</f>
        <v/>
      </c>
      <c r="H658" s="9" t="str">
        <f>IF([1]开闭所环网柜分支箱!H658="","",[1]开闭所环网柜分支箱!H658)</f>
        <v/>
      </c>
      <c r="I658" s="9" t="str">
        <f>IF([1]开闭所环网柜分支箱!I658="","",[1]开闭所环网柜分支箱!I658)</f>
        <v/>
      </c>
      <c r="J658" s="9" t="str">
        <f>IF([1]开闭所环网柜分支箱!J658="","",[1]开闭所环网柜分支箱!J658)</f>
        <v/>
      </c>
    </row>
    <row r="659" spans="1:10" x14ac:dyDescent="0.15">
      <c r="A659" s="9" t="str">
        <f>IF([1]开闭所环网柜分支箱!A659="","",[1]开闭所环网柜分支箱!A659)</f>
        <v/>
      </c>
      <c r="B659" s="9" t="str">
        <f>IF([1]开闭所环网柜分支箱!B659="","",[1]开闭所环网柜分支箱!B659)</f>
        <v/>
      </c>
      <c r="C659" s="9" t="str">
        <f>IF([1]开闭所环网柜分支箱!C659="","",[1]开闭所环网柜分支箱!C659)</f>
        <v/>
      </c>
      <c r="D659" s="9" t="str">
        <f>IF([1]开闭所环网柜分支箱!D659="","",[1]开闭所环网柜分支箱!D659)</f>
        <v/>
      </c>
      <c r="E659" s="9" t="str">
        <f>IF([1]开闭所环网柜分支箱!E659="","",[1]开闭所环网柜分支箱!E659)</f>
        <v/>
      </c>
      <c r="F659" s="9" t="str">
        <f>IF([1]开闭所环网柜分支箱!F659="","",[1]开闭所环网柜分支箱!F659)</f>
        <v/>
      </c>
      <c r="G659" s="9" t="str">
        <f>IF([1]开闭所环网柜分支箱!G659="","",[1]开闭所环网柜分支箱!G659)</f>
        <v/>
      </c>
      <c r="H659" s="9" t="str">
        <f>IF([1]开闭所环网柜分支箱!H659="","",[1]开闭所环网柜分支箱!H659)</f>
        <v/>
      </c>
      <c r="I659" s="9" t="str">
        <f>IF([1]开闭所环网柜分支箱!I659="","",[1]开闭所环网柜分支箱!I659)</f>
        <v/>
      </c>
      <c r="J659" s="9" t="str">
        <f>IF([1]开闭所环网柜分支箱!J659="","",[1]开闭所环网柜分支箱!J659)</f>
        <v/>
      </c>
    </row>
    <row r="660" spans="1:10" x14ac:dyDescent="0.15">
      <c r="A660" s="9" t="str">
        <f>IF([1]开闭所环网柜分支箱!A660="","",[1]开闭所环网柜分支箱!A660)</f>
        <v/>
      </c>
      <c r="B660" s="9" t="str">
        <f>IF([1]开闭所环网柜分支箱!B660="","",[1]开闭所环网柜分支箱!B660)</f>
        <v/>
      </c>
      <c r="C660" s="9" t="str">
        <f>IF([1]开闭所环网柜分支箱!C660="","",[1]开闭所环网柜分支箱!C660)</f>
        <v/>
      </c>
      <c r="D660" s="9" t="str">
        <f>IF([1]开闭所环网柜分支箱!D660="","",[1]开闭所环网柜分支箱!D660)</f>
        <v/>
      </c>
      <c r="E660" s="9" t="str">
        <f>IF([1]开闭所环网柜分支箱!E660="","",[1]开闭所环网柜分支箱!E660)</f>
        <v/>
      </c>
      <c r="F660" s="9" t="str">
        <f>IF([1]开闭所环网柜分支箱!F660="","",[1]开闭所环网柜分支箱!F660)</f>
        <v/>
      </c>
      <c r="G660" s="9" t="str">
        <f>IF([1]开闭所环网柜分支箱!G660="","",[1]开闭所环网柜分支箱!G660)</f>
        <v/>
      </c>
      <c r="H660" s="9" t="str">
        <f>IF([1]开闭所环网柜分支箱!H660="","",[1]开闭所环网柜分支箱!H660)</f>
        <v/>
      </c>
      <c r="I660" s="9" t="str">
        <f>IF([1]开闭所环网柜分支箱!I660="","",[1]开闭所环网柜分支箱!I660)</f>
        <v/>
      </c>
      <c r="J660" s="9" t="str">
        <f>IF([1]开闭所环网柜分支箱!J660="","",[1]开闭所环网柜分支箱!J660)</f>
        <v/>
      </c>
    </row>
    <row r="661" spans="1:10" x14ac:dyDescent="0.15">
      <c r="A661" s="9" t="str">
        <f>IF([1]开闭所环网柜分支箱!A661="","",[1]开闭所环网柜分支箱!A661)</f>
        <v/>
      </c>
      <c r="B661" s="9" t="str">
        <f>IF([1]开闭所环网柜分支箱!B661="","",[1]开闭所环网柜分支箱!B661)</f>
        <v/>
      </c>
      <c r="C661" s="9" t="str">
        <f>IF([1]开闭所环网柜分支箱!C661="","",[1]开闭所环网柜分支箱!C661)</f>
        <v/>
      </c>
      <c r="D661" s="9" t="str">
        <f>IF([1]开闭所环网柜分支箱!D661="","",[1]开闭所环网柜分支箱!D661)</f>
        <v/>
      </c>
      <c r="E661" s="9" t="str">
        <f>IF([1]开闭所环网柜分支箱!E661="","",[1]开闭所环网柜分支箱!E661)</f>
        <v/>
      </c>
      <c r="F661" s="9" t="str">
        <f>IF([1]开闭所环网柜分支箱!F661="","",[1]开闭所环网柜分支箱!F661)</f>
        <v/>
      </c>
      <c r="G661" s="9" t="str">
        <f>IF([1]开闭所环网柜分支箱!G661="","",[1]开闭所环网柜分支箱!G661)</f>
        <v/>
      </c>
      <c r="H661" s="9" t="str">
        <f>IF([1]开闭所环网柜分支箱!H661="","",[1]开闭所环网柜分支箱!H661)</f>
        <v/>
      </c>
      <c r="I661" s="9" t="str">
        <f>IF([1]开闭所环网柜分支箱!I661="","",[1]开闭所环网柜分支箱!I661)</f>
        <v/>
      </c>
      <c r="J661" s="9" t="str">
        <f>IF([1]开闭所环网柜分支箱!J661="","",[1]开闭所环网柜分支箱!J661)</f>
        <v/>
      </c>
    </row>
    <row r="662" spans="1:10" x14ac:dyDescent="0.15">
      <c r="A662" s="9" t="str">
        <f>IF([1]开闭所环网柜分支箱!A662="","",[1]开闭所环网柜分支箱!A662)</f>
        <v/>
      </c>
      <c r="B662" s="9" t="str">
        <f>IF([1]开闭所环网柜分支箱!B662="","",[1]开闭所环网柜分支箱!B662)</f>
        <v/>
      </c>
      <c r="C662" s="9" t="str">
        <f>IF([1]开闭所环网柜分支箱!C662="","",[1]开闭所环网柜分支箱!C662)</f>
        <v/>
      </c>
      <c r="D662" s="9" t="str">
        <f>IF([1]开闭所环网柜分支箱!D662="","",[1]开闭所环网柜分支箱!D662)</f>
        <v/>
      </c>
      <c r="E662" s="9" t="str">
        <f>IF([1]开闭所环网柜分支箱!E662="","",[1]开闭所环网柜分支箱!E662)</f>
        <v/>
      </c>
      <c r="F662" s="9" t="str">
        <f>IF([1]开闭所环网柜分支箱!F662="","",[1]开闭所环网柜分支箱!F662)</f>
        <v/>
      </c>
      <c r="G662" s="9" t="str">
        <f>IF([1]开闭所环网柜分支箱!G662="","",[1]开闭所环网柜分支箱!G662)</f>
        <v/>
      </c>
      <c r="H662" s="9" t="str">
        <f>IF([1]开闭所环网柜分支箱!H662="","",[1]开闭所环网柜分支箱!H662)</f>
        <v/>
      </c>
      <c r="I662" s="9" t="str">
        <f>IF([1]开闭所环网柜分支箱!I662="","",[1]开闭所环网柜分支箱!I662)</f>
        <v/>
      </c>
      <c r="J662" s="9" t="str">
        <f>IF([1]开闭所环网柜分支箱!J662="","",[1]开闭所环网柜分支箱!J662)</f>
        <v/>
      </c>
    </row>
    <row r="663" spans="1:10" x14ac:dyDescent="0.15">
      <c r="A663" s="9" t="str">
        <f>IF([1]开闭所环网柜分支箱!A663="","",[1]开闭所环网柜分支箱!A663)</f>
        <v/>
      </c>
      <c r="B663" s="9" t="str">
        <f>IF([1]开闭所环网柜分支箱!B663="","",[1]开闭所环网柜分支箱!B663)</f>
        <v/>
      </c>
      <c r="C663" s="9" t="str">
        <f>IF([1]开闭所环网柜分支箱!C663="","",[1]开闭所环网柜分支箱!C663)</f>
        <v/>
      </c>
      <c r="D663" s="9" t="str">
        <f>IF([1]开闭所环网柜分支箱!D663="","",[1]开闭所环网柜分支箱!D663)</f>
        <v/>
      </c>
      <c r="E663" s="9" t="str">
        <f>IF([1]开闭所环网柜分支箱!E663="","",[1]开闭所环网柜分支箱!E663)</f>
        <v/>
      </c>
      <c r="F663" s="9" t="str">
        <f>IF([1]开闭所环网柜分支箱!F663="","",[1]开闭所环网柜分支箱!F663)</f>
        <v/>
      </c>
      <c r="G663" s="9" t="str">
        <f>IF([1]开闭所环网柜分支箱!G663="","",[1]开闭所环网柜分支箱!G663)</f>
        <v/>
      </c>
      <c r="H663" s="9" t="str">
        <f>IF([1]开闭所环网柜分支箱!H663="","",[1]开闭所环网柜分支箱!H663)</f>
        <v/>
      </c>
      <c r="I663" s="9" t="str">
        <f>IF([1]开闭所环网柜分支箱!I663="","",[1]开闭所环网柜分支箱!I663)</f>
        <v/>
      </c>
      <c r="J663" s="9" t="str">
        <f>IF([1]开闭所环网柜分支箱!J663="","",[1]开闭所环网柜分支箱!J663)</f>
        <v/>
      </c>
    </row>
    <row r="664" spans="1:10" x14ac:dyDescent="0.15">
      <c r="A664" s="9" t="str">
        <f>IF([1]开闭所环网柜分支箱!A664="","",[1]开闭所环网柜分支箱!A664)</f>
        <v/>
      </c>
      <c r="B664" s="9" t="str">
        <f>IF([1]开闭所环网柜分支箱!B664="","",[1]开闭所环网柜分支箱!B664)</f>
        <v/>
      </c>
      <c r="C664" s="9" t="str">
        <f>IF([1]开闭所环网柜分支箱!C664="","",[1]开闭所环网柜分支箱!C664)</f>
        <v/>
      </c>
      <c r="D664" s="9" t="str">
        <f>IF([1]开闭所环网柜分支箱!D664="","",[1]开闭所环网柜分支箱!D664)</f>
        <v/>
      </c>
      <c r="E664" s="9" t="str">
        <f>IF([1]开闭所环网柜分支箱!E664="","",[1]开闭所环网柜分支箱!E664)</f>
        <v/>
      </c>
      <c r="F664" s="9" t="str">
        <f>IF([1]开闭所环网柜分支箱!F664="","",[1]开闭所环网柜分支箱!F664)</f>
        <v/>
      </c>
      <c r="G664" s="9" t="str">
        <f>IF([1]开闭所环网柜分支箱!G664="","",[1]开闭所环网柜分支箱!G664)</f>
        <v/>
      </c>
      <c r="H664" s="9" t="str">
        <f>IF([1]开闭所环网柜分支箱!H664="","",[1]开闭所环网柜分支箱!H664)</f>
        <v/>
      </c>
      <c r="I664" s="9" t="str">
        <f>IF([1]开闭所环网柜分支箱!I664="","",[1]开闭所环网柜分支箱!I664)</f>
        <v/>
      </c>
      <c r="J664" s="9" t="str">
        <f>IF([1]开闭所环网柜分支箱!J664="","",[1]开闭所环网柜分支箱!J664)</f>
        <v/>
      </c>
    </row>
    <row r="665" spans="1:10" x14ac:dyDescent="0.15">
      <c r="A665" s="9" t="str">
        <f>IF([1]开闭所环网柜分支箱!A665="","",[1]开闭所环网柜分支箱!A665)</f>
        <v/>
      </c>
      <c r="B665" s="9" t="str">
        <f>IF([1]开闭所环网柜分支箱!B665="","",[1]开闭所环网柜分支箱!B665)</f>
        <v/>
      </c>
      <c r="C665" s="9" t="str">
        <f>IF([1]开闭所环网柜分支箱!C665="","",[1]开闭所环网柜分支箱!C665)</f>
        <v/>
      </c>
      <c r="D665" s="9" t="str">
        <f>IF([1]开闭所环网柜分支箱!D665="","",[1]开闭所环网柜分支箱!D665)</f>
        <v/>
      </c>
      <c r="E665" s="9" t="str">
        <f>IF([1]开闭所环网柜分支箱!E665="","",[1]开闭所环网柜分支箱!E665)</f>
        <v/>
      </c>
      <c r="F665" s="9" t="str">
        <f>IF([1]开闭所环网柜分支箱!F665="","",[1]开闭所环网柜分支箱!F665)</f>
        <v/>
      </c>
      <c r="G665" s="9" t="str">
        <f>IF([1]开闭所环网柜分支箱!G665="","",[1]开闭所环网柜分支箱!G665)</f>
        <v/>
      </c>
      <c r="H665" s="9" t="str">
        <f>IF([1]开闭所环网柜分支箱!H665="","",[1]开闭所环网柜分支箱!H665)</f>
        <v/>
      </c>
      <c r="I665" s="9" t="str">
        <f>IF([1]开闭所环网柜分支箱!I665="","",[1]开闭所环网柜分支箱!I665)</f>
        <v/>
      </c>
      <c r="J665" s="9" t="str">
        <f>IF([1]开闭所环网柜分支箱!J665="","",[1]开闭所环网柜分支箱!J665)</f>
        <v/>
      </c>
    </row>
    <row r="666" spans="1:10" x14ac:dyDescent="0.15">
      <c r="A666" s="9" t="str">
        <f>IF([1]开闭所环网柜分支箱!A666="","",[1]开闭所环网柜分支箱!A666)</f>
        <v/>
      </c>
      <c r="B666" s="9" t="str">
        <f>IF([1]开闭所环网柜分支箱!B666="","",[1]开闭所环网柜分支箱!B666)</f>
        <v/>
      </c>
      <c r="C666" s="9" t="str">
        <f>IF([1]开闭所环网柜分支箱!C666="","",[1]开闭所环网柜分支箱!C666)</f>
        <v/>
      </c>
      <c r="D666" s="9" t="str">
        <f>IF([1]开闭所环网柜分支箱!D666="","",[1]开闭所环网柜分支箱!D666)</f>
        <v/>
      </c>
      <c r="E666" s="9" t="str">
        <f>IF([1]开闭所环网柜分支箱!E666="","",[1]开闭所环网柜分支箱!E666)</f>
        <v/>
      </c>
      <c r="F666" s="9" t="str">
        <f>IF([1]开闭所环网柜分支箱!F666="","",[1]开闭所环网柜分支箱!F666)</f>
        <v/>
      </c>
      <c r="G666" s="9" t="str">
        <f>IF([1]开闭所环网柜分支箱!G666="","",[1]开闭所环网柜分支箱!G666)</f>
        <v/>
      </c>
      <c r="H666" s="9" t="str">
        <f>IF([1]开闭所环网柜分支箱!H666="","",[1]开闭所环网柜分支箱!H666)</f>
        <v/>
      </c>
      <c r="I666" s="9" t="str">
        <f>IF([1]开闭所环网柜分支箱!I666="","",[1]开闭所环网柜分支箱!I666)</f>
        <v/>
      </c>
      <c r="J666" s="9" t="str">
        <f>IF([1]开闭所环网柜分支箱!J666="","",[1]开闭所环网柜分支箱!J666)</f>
        <v/>
      </c>
    </row>
    <row r="667" spans="1:10" x14ac:dyDescent="0.15">
      <c r="A667" s="9" t="str">
        <f>IF([1]开闭所环网柜分支箱!A667="","",[1]开闭所环网柜分支箱!A667)</f>
        <v/>
      </c>
      <c r="B667" s="9" t="str">
        <f>IF([1]开闭所环网柜分支箱!B667="","",[1]开闭所环网柜分支箱!B667)</f>
        <v/>
      </c>
      <c r="C667" s="9" t="str">
        <f>IF([1]开闭所环网柜分支箱!C667="","",[1]开闭所环网柜分支箱!C667)</f>
        <v/>
      </c>
      <c r="D667" s="9" t="str">
        <f>IF([1]开闭所环网柜分支箱!D667="","",[1]开闭所环网柜分支箱!D667)</f>
        <v/>
      </c>
      <c r="E667" s="9" t="str">
        <f>IF([1]开闭所环网柜分支箱!E667="","",[1]开闭所环网柜分支箱!E667)</f>
        <v/>
      </c>
      <c r="F667" s="9" t="str">
        <f>IF([1]开闭所环网柜分支箱!F667="","",[1]开闭所环网柜分支箱!F667)</f>
        <v/>
      </c>
      <c r="G667" s="9" t="str">
        <f>IF([1]开闭所环网柜分支箱!G667="","",[1]开闭所环网柜分支箱!G667)</f>
        <v/>
      </c>
      <c r="H667" s="9" t="str">
        <f>IF([1]开闭所环网柜分支箱!H667="","",[1]开闭所环网柜分支箱!H667)</f>
        <v/>
      </c>
      <c r="I667" s="9" t="str">
        <f>IF([1]开闭所环网柜分支箱!I667="","",[1]开闭所环网柜分支箱!I667)</f>
        <v/>
      </c>
      <c r="J667" s="9" t="str">
        <f>IF([1]开闭所环网柜分支箱!J667="","",[1]开闭所环网柜分支箱!J667)</f>
        <v/>
      </c>
    </row>
    <row r="668" spans="1:10" x14ac:dyDescent="0.15">
      <c r="A668" s="9" t="str">
        <f>IF([1]开闭所环网柜分支箱!A668="","",[1]开闭所环网柜分支箱!A668)</f>
        <v/>
      </c>
      <c r="B668" s="9" t="str">
        <f>IF([1]开闭所环网柜分支箱!B668="","",[1]开闭所环网柜分支箱!B668)</f>
        <v/>
      </c>
      <c r="C668" s="9" t="str">
        <f>IF([1]开闭所环网柜分支箱!C668="","",[1]开闭所环网柜分支箱!C668)</f>
        <v/>
      </c>
      <c r="D668" s="9" t="str">
        <f>IF([1]开闭所环网柜分支箱!D668="","",[1]开闭所环网柜分支箱!D668)</f>
        <v/>
      </c>
      <c r="E668" s="9" t="str">
        <f>IF([1]开闭所环网柜分支箱!E668="","",[1]开闭所环网柜分支箱!E668)</f>
        <v/>
      </c>
      <c r="F668" s="9" t="str">
        <f>IF([1]开闭所环网柜分支箱!F668="","",[1]开闭所环网柜分支箱!F668)</f>
        <v/>
      </c>
      <c r="G668" s="9" t="str">
        <f>IF([1]开闭所环网柜分支箱!G668="","",[1]开闭所环网柜分支箱!G668)</f>
        <v/>
      </c>
      <c r="H668" s="9" t="str">
        <f>IF([1]开闭所环网柜分支箱!H668="","",[1]开闭所环网柜分支箱!H668)</f>
        <v/>
      </c>
      <c r="I668" s="9" t="str">
        <f>IF([1]开闭所环网柜分支箱!I668="","",[1]开闭所环网柜分支箱!I668)</f>
        <v/>
      </c>
      <c r="J668" s="9" t="str">
        <f>IF([1]开闭所环网柜分支箱!J668="","",[1]开闭所环网柜分支箱!J668)</f>
        <v/>
      </c>
    </row>
    <row r="669" spans="1:10" x14ac:dyDescent="0.15">
      <c r="A669" s="9" t="str">
        <f>IF([1]开闭所环网柜分支箱!A669="","",[1]开闭所环网柜分支箱!A669)</f>
        <v/>
      </c>
      <c r="B669" s="9" t="str">
        <f>IF([1]开闭所环网柜分支箱!B669="","",[1]开闭所环网柜分支箱!B669)</f>
        <v/>
      </c>
      <c r="C669" s="9" t="str">
        <f>IF([1]开闭所环网柜分支箱!C669="","",[1]开闭所环网柜分支箱!C669)</f>
        <v/>
      </c>
      <c r="D669" s="9" t="str">
        <f>IF([1]开闭所环网柜分支箱!D669="","",[1]开闭所环网柜分支箱!D669)</f>
        <v/>
      </c>
      <c r="E669" s="9" t="str">
        <f>IF([1]开闭所环网柜分支箱!E669="","",[1]开闭所环网柜分支箱!E669)</f>
        <v/>
      </c>
      <c r="F669" s="9" t="str">
        <f>IF([1]开闭所环网柜分支箱!F669="","",[1]开闭所环网柜分支箱!F669)</f>
        <v/>
      </c>
      <c r="G669" s="9" t="str">
        <f>IF([1]开闭所环网柜分支箱!G669="","",[1]开闭所环网柜分支箱!G669)</f>
        <v/>
      </c>
      <c r="H669" s="9" t="str">
        <f>IF([1]开闭所环网柜分支箱!H669="","",[1]开闭所环网柜分支箱!H669)</f>
        <v/>
      </c>
      <c r="I669" s="9" t="str">
        <f>IF([1]开闭所环网柜分支箱!I669="","",[1]开闭所环网柜分支箱!I669)</f>
        <v/>
      </c>
      <c r="J669" s="9" t="str">
        <f>IF([1]开闭所环网柜分支箱!J669="","",[1]开闭所环网柜分支箱!J669)</f>
        <v/>
      </c>
    </row>
    <row r="670" spans="1:10" x14ac:dyDescent="0.15">
      <c r="A670" s="9" t="str">
        <f>IF([1]开闭所环网柜分支箱!A670="","",[1]开闭所环网柜分支箱!A670)</f>
        <v/>
      </c>
      <c r="B670" s="9" t="str">
        <f>IF([1]开闭所环网柜分支箱!B670="","",[1]开闭所环网柜分支箱!B670)</f>
        <v/>
      </c>
      <c r="C670" s="9" t="str">
        <f>IF([1]开闭所环网柜分支箱!C670="","",[1]开闭所环网柜分支箱!C670)</f>
        <v/>
      </c>
      <c r="D670" s="9" t="str">
        <f>IF([1]开闭所环网柜分支箱!D670="","",[1]开闭所环网柜分支箱!D670)</f>
        <v/>
      </c>
      <c r="E670" s="9" t="str">
        <f>IF([1]开闭所环网柜分支箱!E670="","",[1]开闭所环网柜分支箱!E670)</f>
        <v/>
      </c>
      <c r="F670" s="9" t="str">
        <f>IF([1]开闭所环网柜分支箱!F670="","",[1]开闭所环网柜分支箱!F670)</f>
        <v/>
      </c>
      <c r="G670" s="9" t="str">
        <f>IF([1]开闭所环网柜分支箱!G670="","",[1]开闭所环网柜分支箱!G670)</f>
        <v/>
      </c>
      <c r="H670" s="9" t="str">
        <f>IF([1]开闭所环网柜分支箱!H670="","",[1]开闭所环网柜分支箱!H670)</f>
        <v/>
      </c>
      <c r="I670" s="9" t="str">
        <f>IF([1]开闭所环网柜分支箱!I670="","",[1]开闭所环网柜分支箱!I670)</f>
        <v/>
      </c>
      <c r="J670" s="9" t="str">
        <f>IF([1]开闭所环网柜分支箱!J670="","",[1]开闭所环网柜分支箱!J670)</f>
        <v/>
      </c>
    </row>
    <row r="671" spans="1:10" x14ac:dyDescent="0.15">
      <c r="A671" s="9" t="str">
        <f>IF([1]开闭所环网柜分支箱!A671="","",[1]开闭所环网柜分支箱!A671)</f>
        <v/>
      </c>
      <c r="B671" s="9" t="str">
        <f>IF([1]开闭所环网柜分支箱!B671="","",[1]开闭所环网柜分支箱!B671)</f>
        <v/>
      </c>
      <c r="C671" s="9" t="str">
        <f>IF([1]开闭所环网柜分支箱!C671="","",[1]开闭所环网柜分支箱!C671)</f>
        <v/>
      </c>
      <c r="D671" s="9" t="str">
        <f>IF([1]开闭所环网柜分支箱!D671="","",[1]开闭所环网柜分支箱!D671)</f>
        <v/>
      </c>
      <c r="E671" s="9" t="str">
        <f>IF([1]开闭所环网柜分支箱!E671="","",[1]开闭所环网柜分支箱!E671)</f>
        <v/>
      </c>
      <c r="F671" s="9" t="str">
        <f>IF([1]开闭所环网柜分支箱!F671="","",[1]开闭所环网柜分支箱!F671)</f>
        <v/>
      </c>
      <c r="G671" s="9" t="str">
        <f>IF([1]开闭所环网柜分支箱!G671="","",[1]开闭所环网柜分支箱!G671)</f>
        <v/>
      </c>
      <c r="H671" s="9" t="str">
        <f>IF([1]开闭所环网柜分支箱!H671="","",[1]开闭所环网柜分支箱!H671)</f>
        <v/>
      </c>
      <c r="I671" s="9" t="str">
        <f>IF([1]开闭所环网柜分支箱!I671="","",[1]开闭所环网柜分支箱!I671)</f>
        <v/>
      </c>
      <c r="J671" s="9" t="str">
        <f>IF([1]开闭所环网柜分支箱!J671="","",[1]开闭所环网柜分支箱!J671)</f>
        <v/>
      </c>
    </row>
    <row r="672" spans="1:10" x14ac:dyDescent="0.15">
      <c r="A672" s="9" t="str">
        <f>IF([1]开闭所环网柜分支箱!A672="","",[1]开闭所环网柜分支箱!A672)</f>
        <v/>
      </c>
      <c r="B672" s="9" t="str">
        <f>IF([1]开闭所环网柜分支箱!B672="","",[1]开闭所环网柜分支箱!B672)</f>
        <v/>
      </c>
      <c r="C672" s="9" t="str">
        <f>IF([1]开闭所环网柜分支箱!C672="","",[1]开闭所环网柜分支箱!C672)</f>
        <v/>
      </c>
      <c r="D672" s="9" t="str">
        <f>IF([1]开闭所环网柜分支箱!D672="","",[1]开闭所环网柜分支箱!D672)</f>
        <v/>
      </c>
      <c r="E672" s="9" t="str">
        <f>IF([1]开闭所环网柜分支箱!E672="","",[1]开闭所环网柜分支箱!E672)</f>
        <v/>
      </c>
      <c r="F672" s="9" t="str">
        <f>IF([1]开闭所环网柜分支箱!F672="","",[1]开闭所环网柜分支箱!F672)</f>
        <v/>
      </c>
      <c r="G672" s="9" t="str">
        <f>IF([1]开闭所环网柜分支箱!G672="","",[1]开闭所环网柜分支箱!G672)</f>
        <v/>
      </c>
      <c r="H672" s="9" t="str">
        <f>IF([1]开闭所环网柜分支箱!H672="","",[1]开闭所环网柜分支箱!H672)</f>
        <v/>
      </c>
      <c r="I672" s="9" t="str">
        <f>IF([1]开闭所环网柜分支箱!I672="","",[1]开闭所环网柜分支箱!I672)</f>
        <v/>
      </c>
      <c r="J672" s="9" t="str">
        <f>IF([1]开闭所环网柜分支箱!J672="","",[1]开闭所环网柜分支箱!J672)</f>
        <v/>
      </c>
    </row>
    <row r="673" spans="1:10" x14ac:dyDescent="0.15">
      <c r="A673" s="9" t="str">
        <f>IF([1]开闭所环网柜分支箱!A673="","",[1]开闭所环网柜分支箱!A673)</f>
        <v/>
      </c>
      <c r="B673" s="9" t="str">
        <f>IF([1]开闭所环网柜分支箱!B673="","",[1]开闭所环网柜分支箱!B673)</f>
        <v/>
      </c>
      <c r="C673" s="9" t="str">
        <f>IF([1]开闭所环网柜分支箱!C673="","",[1]开闭所环网柜分支箱!C673)</f>
        <v/>
      </c>
      <c r="D673" s="9" t="str">
        <f>IF([1]开闭所环网柜分支箱!D673="","",[1]开闭所环网柜分支箱!D673)</f>
        <v/>
      </c>
      <c r="E673" s="9" t="str">
        <f>IF([1]开闭所环网柜分支箱!E673="","",[1]开闭所环网柜分支箱!E673)</f>
        <v/>
      </c>
      <c r="F673" s="9" t="str">
        <f>IF([1]开闭所环网柜分支箱!F673="","",[1]开闭所环网柜分支箱!F673)</f>
        <v/>
      </c>
      <c r="G673" s="9" t="str">
        <f>IF([1]开闭所环网柜分支箱!G673="","",[1]开闭所环网柜分支箱!G673)</f>
        <v/>
      </c>
      <c r="H673" s="9" t="str">
        <f>IF([1]开闭所环网柜分支箱!H673="","",[1]开闭所环网柜分支箱!H673)</f>
        <v/>
      </c>
      <c r="I673" s="9" t="str">
        <f>IF([1]开闭所环网柜分支箱!I673="","",[1]开闭所环网柜分支箱!I673)</f>
        <v/>
      </c>
      <c r="J673" s="9" t="str">
        <f>IF([1]开闭所环网柜分支箱!J673="","",[1]开闭所环网柜分支箱!J673)</f>
        <v/>
      </c>
    </row>
    <row r="674" spans="1:10" x14ac:dyDescent="0.15">
      <c r="A674" s="9" t="str">
        <f>IF([1]开闭所环网柜分支箱!A674="","",[1]开闭所环网柜分支箱!A674)</f>
        <v/>
      </c>
      <c r="B674" s="9" t="str">
        <f>IF([1]开闭所环网柜分支箱!B674="","",[1]开闭所环网柜分支箱!B674)</f>
        <v/>
      </c>
      <c r="C674" s="9" t="str">
        <f>IF([1]开闭所环网柜分支箱!C674="","",[1]开闭所环网柜分支箱!C674)</f>
        <v/>
      </c>
      <c r="D674" s="9" t="str">
        <f>IF([1]开闭所环网柜分支箱!D674="","",[1]开闭所环网柜分支箱!D674)</f>
        <v/>
      </c>
      <c r="E674" s="9" t="str">
        <f>IF([1]开闭所环网柜分支箱!E674="","",[1]开闭所环网柜分支箱!E674)</f>
        <v/>
      </c>
      <c r="F674" s="9" t="str">
        <f>IF([1]开闭所环网柜分支箱!F674="","",[1]开闭所环网柜分支箱!F674)</f>
        <v/>
      </c>
      <c r="G674" s="9" t="str">
        <f>IF([1]开闭所环网柜分支箱!G674="","",[1]开闭所环网柜分支箱!G674)</f>
        <v/>
      </c>
      <c r="H674" s="9" t="str">
        <f>IF([1]开闭所环网柜分支箱!H674="","",[1]开闭所环网柜分支箱!H674)</f>
        <v/>
      </c>
      <c r="I674" s="9" t="str">
        <f>IF([1]开闭所环网柜分支箱!I674="","",[1]开闭所环网柜分支箱!I674)</f>
        <v/>
      </c>
      <c r="J674" s="9" t="str">
        <f>IF([1]开闭所环网柜分支箱!J674="","",[1]开闭所环网柜分支箱!J674)</f>
        <v/>
      </c>
    </row>
    <row r="675" spans="1:10" x14ac:dyDescent="0.15">
      <c r="A675" s="9" t="str">
        <f>IF([1]开闭所环网柜分支箱!A675="","",[1]开闭所环网柜分支箱!A675)</f>
        <v/>
      </c>
      <c r="B675" s="9" t="str">
        <f>IF([1]开闭所环网柜分支箱!B675="","",[1]开闭所环网柜分支箱!B675)</f>
        <v/>
      </c>
      <c r="C675" s="9" t="str">
        <f>IF([1]开闭所环网柜分支箱!C675="","",[1]开闭所环网柜分支箱!C675)</f>
        <v/>
      </c>
      <c r="D675" s="9" t="str">
        <f>IF([1]开闭所环网柜分支箱!D675="","",[1]开闭所环网柜分支箱!D675)</f>
        <v/>
      </c>
      <c r="E675" s="9" t="str">
        <f>IF([1]开闭所环网柜分支箱!E675="","",[1]开闭所环网柜分支箱!E675)</f>
        <v/>
      </c>
      <c r="F675" s="9" t="str">
        <f>IF([1]开闭所环网柜分支箱!F675="","",[1]开闭所环网柜分支箱!F675)</f>
        <v/>
      </c>
      <c r="G675" s="9" t="str">
        <f>IF([1]开闭所环网柜分支箱!G675="","",[1]开闭所环网柜分支箱!G675)</f>
        <v/>
      </c>
      <c r="H675" s="9" t="str">
        <f>IF([1]开闭所环网柜分支箱!H675="","",[1]开闭所环网柜分支箱!H675)</f>
        <v/>
      </c>
      <c r="I675" s="9" t="str">
        <f>IF([1]开闭所环网柜分支箱!I675="","",[1]开闭所环网柜分支箱!I675)</f>
        <v/>
      </c>
      <c r="J675" s="9" t="str">
        <f>IF([1]开闭所环网柜分支箱!J675="","",[1]开闭所环网柜分支箱!J675)</f>
        <v/>
      </c>
    </row>
    <row r="676" spans="1:10" x14ac:dyDescent="0.15">
      <c r="A676" s="9" t="str">
        <f>IF([1]开闭所环网柜分支箱!A676="","",[1]开闭所环网柜分支箱!A676)</f>
        <v/>
      </c>
      <c r="B676" s="9" t="str">
        <f>IF([1]开闭所环网柜分支箱!B676="","",[1]开闭所环网柜分支箱!B676)</f>
        <v/>
      </c>
      <c r="C676" s="9" t="str">
        <f>IF([1]开闭所环网柜分支箱!C676="","",[1]开闭所环网柜分支箱!C676)</f>
        <v/>
      </c>
      <c r="D676" s="9" t="str">
        <f>IF([1]开闭所环网柜分支箱!D676="","",[1]开闭所环网柜分支箱!D676)</f>
        <v/>
      </c>
      <c r="E676" s="9" t="str">
        <f>IF([1]开闭所环网柜分支箱!E676="","",[1]开闭所环网柜分支箱!E676)</f>
        <v/>
      </c>
      <c r="F676" s="9" t="str">
        <f>IF([1]开闭所环网柜分支箱!F676="","",[1]开闭所环网柜分支箱!F676)</f>
        <v/>
      </c>
      <c r="G676" s="9" t="str">
        <f>IF([1]开闭所环网柜分支箱!G676="","",[1]开闭所环网柜分支箱!G676)</f>
        <v/>
      </c>
      <c r="H676" s="9" t="str">
        <f>IF([1]开闭所环网柜分支箱!H676="","",[1]开闭所环网柜分支箱!H676)</f>
        <v/>
      </c>
      <c r="I676" s="9" t="str">
        <f>IF([1]开闭所环网柜分支箱!I676="","",[1]开闭所环网柜分支箱!I676)</f>
        <v/>
      </c>
      <c r="J676" s="9" t="str">
        <f>IF([1]开闭所环网柜分支箱!J676="","",[1]开闭所环网柜分支箱!J676)</f>
        <v/>
      </c>
    </row>
    <row r="677" spans="1:10" x14ac:dyDescent="0.15">
      <c r="A677" s="9" t="str">
        <f>IF([1]开闭所环网柜分支箱!A677="","",[1]开闭所环网柜分支箱!A677)</f>
        <v/>
      </c>
      <c r="B677" s="9" t="str">
        <f>IF([1]开闭所环网柜分支箱!B677="","",[1]开闭所环网柜分支箱!B677)</f>
        <v/>
      </c>
      <c r="C677" s="9" t="str">
        <f>IF([1]开闭所环网柜分支箱!C677="","",[1]开闭所环网柜分支箱!C677)</f>
        <v/>
      </c>
      <c r="D677" s="9" t="str">
        <f>IF([1]开闭所环网柜分支箱!D677="","",[1]开闭所环网柜分支箱!D677)</f>
        <v/>
      </c>
      <c r="E677" s="9" t="str">
        <f>IF([1]开闭所环网柜分支箱!E677="","",[1]开闭所环网柜分支箱!E677)</f>
        <v/>
      </c>
      <c r="F677" s="9" t="str">
        <f>IF([1]开闭所环网柜分支箱!F677="","",[1]开闭所环网柜分支箱!F677)</f>
        <v/>
      </c>
      <c r="G677" s="9" t="str">
        <f>IF([1]开闭所环网柜分支箱!G677="","",[1]开闭所环网柜分支箱!G677)</f>
        <v/>
      </c>
      <c r="H677" s="9" t="str">
        <f>IF([1]开闭所环网柜分支箱!H677="","",[1]开闭所环网柜分支箱!H677)</f>
        <v/>
      </c>
      <c r="I677" s="9" t="str">
        <f>IF([1]开闭所环网柜分支箱!I677="","",[1]开闭所环网柜分支箱!I677)</f>
        <v/>
      </c>
      <c r="J677" s="9" t="str">
        <f>IF([1]开闭所环网柜分支箱!J677="","",[1]开闭所环网柜分支箱!J677)</f>
        <v/>
      </c>
    </row>
    <row r="678" spans="1:10" x14ac:dyDescent="0.15">
      <c r="A678" s="9" t="str">
        <f>IF([1]开闭所环网柜分支箱!A678="","",[1]开闭所环网柜分支箱!A678)</f>
        <v/>
      </c>
      <c r="B678" s="9" t="str">
        <f>IF([1]开闭所环网柜分支箱!B678="","",[1]开闭所环网柜分支箱!B678)</f>
        <v/>
      </c>
      <c r="C678" s="9" t="str">
        <f>IF([1]开闭所环网柜分支箱!C678="","",[1]开闭所环网柜分支箱!C678)</f>
        <v/>
      </c>
      <c r="D678" s="9" t="str">
        <f>IF([1]开闭所环网柜分支箱!D678="","",[1]开闭所环网柜分支箱!D678)</f>
        <v/>
      </c>
      <c r="E678" s="9" t="str">
        <f>IF([1]开闭所环网柜分支箱!E678="","",[1]开闭所环网柜分支箱!E678)</f>
        <v/>
      </c>
      <c r="F678" s="9" t="str">
        <f>IF([1]开闭所环网柜分支箱!F678="","",[1]开闭所环网柜分支箱!F678)</f>
        <v/>
      </c>
      <c r="G678" s="9" t="str">
        <f>IF([1]开闭所环网柜分支箱!G678="","",[1]开闭所环网柜分支箱!G678)</f>
        <v/>
      </c>
      <c r="H678" s="9" t="str">
        <f>IF([1]开闭所环网柜分支箱!H678="","",[1]开闭所环网柜分支箱!H678)</f>
        <v/>
      </c>
      <c r="I678" s="9" t="str">
        <f>IF([1]开闭所环网柜分支箱!I678="","",[1]开闭所环网柜分支箱!I678)</f>
        <v/>
      </c>
      <c r="J678" s="9" t="str">
        <f>IF([1]开闭所环网柜分支箱!J678="","",[1]开闭所环网柜分支箱!J678)</f>
        <v/>
      </c>
    </row>
    <row r="679" spans="1:10" x14ac:dyDescent="0.15">
      <c r="A679" s="9" t="str">
        <f>IF([1]开闭所环网柜分支箱!A679="","",[1]开闭所环网柜分支箱!A679)</f>
        <v/>
      </c>
      <c r="B679" s="9" t="str">
        <f>IF([1]开闭所环网柜分支箱!B679="","",[1]开闭所环网柜分支箱!B679)</f>
        <v/>
      </c>
      <c r="C679" s="9" t="str">
        <f>IF([1]开闭所环网柜分支箱!C679="","",[1]开闭所环网柜分支箱!C679)</f>
        <v/>
      </c>
      <c r="D679" s="9" t="str">
        <f>IF([1]开闭所环网柜分支箱!D679="","",[1]开闭所环网柜分支箱!D679)</f>
        <v/>
      </c>
      <c r="E679" s="9" t="str">
        <f>IF([1]开闭所环网柜分支箱!E679="","",[1]开闭所环网柜分支箱!E679)</f>
        <v/>
      </c>
      <c r="F679" s="9" t="str">
        <f>IF([1]开闭所环网柜分支箱!F679="","",[1]开闭所环网柜分支箱!F679)</f>
        <v/>
      </c>
      <c r="G679" s="9" t="str">
        <f>IF([1]开闭所环网柜分支箱!G679="","",[1]开闭所环网柜分支箱!G679)</f>
        <v/>
      </c>
      <c r="H679" s="9" t="str">
        <f>IF([1]开闭所环网柜分支箱!H679="","",[1]开闭所环网柜分支箱!H679)</f>
        <v/>
      </c>
      <c r="I679" s="9" t="str">
        <f>IF([1]开闭所环网柜分支箱!I679="","",[1]开闭所环网柜分支箱!I679)</f>
        <v/>
      </c>
      <c r="J679" s="9" t="str">
        <f>IF([1]开闭所环网柜分支箱!J679="","",[1]开闭所环网柜分支箱!J679)</f>
        <v/>
      </c>
    </row>
    <row r="680" spans="1:10" x14ac:dyDescent="0.15">
      <c r="A680" s="9" t="str">
        <f>IF([1]开闭所环网柜分支箱!A680="","",[1]开闭所环网柜分支箱!A680)</f>
        <v/>
      </c>
      <c r="B680" s="9" t="str">
        <f>IF([1]开闭所环网柜分支箱!B680="","",[1]开闭所环网柜分支箱!B680)</f>
        <v/>
      </c>
      <c r="C680" s="9" t="str">
        <f>IF([1]开闭所环网柜分支箱!C680="","",[1]开闭所环网柜分支箱!C680)</f>
        <v/>
      </c>
      <c r="D680" s="9" t="str">
        <f>IF([1]开闭所环网柜分支箱!D680="","",[1]开闭所环网柜分支箱!D680)</f>
        <v/>
      </c>
      <c r="E680" s="9" t="str">
        <f>IF([1]开闭所环网柜分支箱!E680="","",[1]开闭所环网柜分支箱!E680)</f>
        <v/>
      </c>
      <c r="F680" s="9" t="str">
        <f>IF([1]开闭所环网柜分支箱!F680="","",[1]开闭所环网柜分支箱!F680)</f>
        <v/>
      </c>
      <c r="G680" s="9" t="str">
        <f>IF([1]开闭所环网柜分支箱!G680="","",[1]开闭所环网柜分支箱!G680)</f>
        <v/>
      </c>
      <c r="H680" s="9" t="str">
        <f>IF([1]开闭所环网柜分支箱!H680="","",[1]开闭所环网柜分支箱!H680)</f>
        <v/>
      </c>
      <c r="I680" s="9" t="str">
        <f>IF([1]开闭所环网柜分支箱!I680="","",[1]开闭所环网柜分支箱!I680)</f>
        <v/>
      </c>
      <c r="J680" s="9" t="str">
        <f>IF([1]开闭所环网柜分支箱!J680="","",[1]开闭所环网柜分支箱!J680)</f>
        <v/>
      </c>
    </row>
    <row r="681" spans="1:10" x14ac:dyDescent="0.15">
      <c r="A681" s="9" t="str">
        <f>IF([1]开闭所环网柜分支箱!A681="","",[1]开闭所环网柜分支箱!A681)</f>
        <v/>
      </c>
      <c r="B681" s="9" t="str">
        <f>IF([1]开闭所环网柜分支箱!B681="","",[1]开闭所环网柜分支箱!B681)</f>
        <v/>
      </c>
      <c r="C681" s="9" t="str">
        <f>IF([1]开闭所环网柜分支箱!C681="","",[1]开闭所环网柜分支箱!C681)</f>
        <v/>
      </c>
      <c r="D681" s="9" t="str">
        <f>IF([1]开闭所环网柜分支箱!D681="","",[1]开闭所环网柜分支箱!D681)</f>
        <v/>
      </c>
      <c r="E681" s="9" t="str">
        <f>IF([1]开闭所环网柜分支箱!E681="","",[1]开闭所环网柜分支箱!E681)</f>
        <v/>
      </c>
      <c r="F681" s="9" t="str">
        <f>IF([1]开闭所环网柜分支箱!F681="","",[1]开闭所环网柜分支箱!F681)</f>
        <v/>
      </c>
      <c r="G681" s="9" t="str">
        <f>IF([1]开闭所环网柜分支箱!G681="","",[1]开闭所环网柜分支箱!G681)</f>
        <v/>
      </c>
      <c r="H681" s="9" t="str">
        <f>IF([1]开闭所环网柜分支箱!H681="","",[1]开闭所环网柜分支箱!H681)</f>
        <v/>
      </c>
      <c r="I681" s="9" t="str">
        <f>IF([1]开闭所环网柜分支箱!I681="","",[1]开闭所环网柜分支箱!I681)</f>
        <v/>
      </c>
      <c r="J681" s="9" t="str">
        <f>IF([1]开闭所环网柜分支箱!J681="","",[1]开闭所环网柜分支箱!J681)</f>
        <v/>
      </c>
    </row>
    <row r="682" spans="1:10" x14ac:dyDescent="0.15">
      <c r="A682" s="9" t="str">
        <f>IF([1]开闭所环网柜分支箱!A682="","",[1]开闭所环网柜分支箱!A682)</f>
        <v/>
      </c>
      <c r="B682" s="9" t="str">
        <f>IF([1]开闭所环网柜分支箱!B682="","",[1]开闭所环网柜分支箱!B682)</f>
        <v/>
      </c>
      <c r="C682" s="9" t="str">
        <f>IF([1]开闭所环网柜分支箱!C682="","",[1]开闭所环网柜分支箱!C682)</f>
        <v/>
      </c>
      <c r="D682" s="9" t="str">
        <f>IF([1]开闭所环网柜分支箱!D682="","",[1]开闭所环网柜分支箱!D682)</f>
        <v/>
      </c>
      <c r="E682" s="9" t="str">
        <f>IF([1]开闭所环网柜分支箱!E682="","",[1]开闭所环网柜分支箱!E682)</f>
        <v/>
      </c>
      <c r="F682" s="9" t="str">
        <f>IF([1]开闭所环网柜分支箱!F682="","",[1]开闭所环网柜分支箱!F682)</f>
        <v/>
      </c>
      <c r="G682" s="9" t="str">
        <f>IF([1]开闭所环网柜分支箱!G682="","",[1]开闭所环网柜分支箱!G682)</f>
        <v/>
      </c>
      <c r="H682" s="9" t="str">
        <f>IF([1]开闭所环网柜分支箱!H682="","",[1]开闭所环网柜分支箱!H682)</f>
        <v/>
      </c>
      <c r="I682" s="9" t="str">
        <f>IF([1]开闭所环网柜分支箱!I682="","",[1]开闭所环网柜分支箱!I682)</f>
        <v/>
      </c>
      <c r="J682" s="9" t="str">
        <f>IF([1]开闭所环网柜分支箱!J682="","",[1]开闭所环网柜分支箱!J682)</f>
        <v/>
      </c>
    </row>
    <row r="683" spans="1:10" x14ac:dyDescent="0.15">
      <c r="A683" s="9" t="str">
        <f>IF([1]开闭所环网柜分支箱!A683="","",[1]开闭所环网柜分支箱!A683)</f>
        <v/>
      </c>
      <c r="B683" s="9" t="str">
        <f>IF([1]开闭所环网柜分支箱!B683="","",[1]开闭所环网柜分支箱!B683)</f>
        <v/>
      </c>
      <c r="C683" s="9" t="str">
        <f>IF([1]开闭所环网柜分支箱!C683="","",[1]开闭所环网柜分支箱!C683)</f>
        <v/>
      </c>
      <c r="D683" s="9" t="str">
        <f>IF([1]开闭所环网柜分支箱!D683="","",[1]开闭所环网柜分支箱!D683)</f>
        <v/>
      </c>
      <c r="E683" s="9" t="str">
        <f>IF([1]开闭所环网柜分支箱!E683="","",[1]开闭所环网柜分支箱!E683)</f>
        <v/>
      </c>
      <c r="F683" s="9" t="str">
        <f>IF([1]开闭所环网柜分支箱!F683="","",[1]开闭所环网柜分支箱!F683)</f>
        <v/>
      </c>
      <c r="G683" s="9" t="str">
        <f>IF([1]开闭所环网柜分支箱!G683="","",[1]开闭所环网柜分支箱!G683)</f>
        <v/>
      </c>
      <c r="H683" s="9" t="str">
        <f>IF([1]开闭所环网柜分支箱!H683="","",[1]开闭所环网柜分支箱!H683)</f>
        <v/>
      </c>
      <c r="I683" s="9" t="str">
        <f>IF([1]开闭所环网柜分支箱!I683="","",[1]开闭所环网柜分支箱!I683)</f>
        <v/>
      </c>
      <c r="J683" s="9" t="str">
        <f>IF([1]开闭所环网柜分支箱!J683="","",[1]开闭所环网柜分支箱!J683)</f>
        <v/>
      </c>
    </row>
    <row r="684" spans="1:10" x14ac:dyDescent="0.15">
      <c r="A684" s="9" t="str">
        <f>IF([1]开闭所环网柜分支箱!A684="","",[1]开闭所环网柜分支箱!A684)</f>
        <v/>
      </c>
      <c r="B684" s="9" t="str">
        <f>IF([1]开闭所环网柜分支箱!B684="","",[1]开闭所环网柜分支箱!B684)</f>
        <v/>
      </c>
      <c r="C684" s="9" t="str">
        <f>IF([1]开闭所环网柜分支箱!C684="","",[1]开闭所环网柜分支箱!C684)</f>
        <v/>
      </c>
      <c r="D684" s="9" t="str">
        <f>IF([1]开闭所环网柜分支箱!D684="","",[1]开闭所环网柜分支箱!D684)</f>
        <v/>
      </c>
      <c r="E684" s="9" t="str">
        <f>IF([1]开闭所环网柜分支箱!E684="","",[1]开闭所环网柜分支箱!E684)</f>
        <v/>
      </c>
      <c r="F684" s="9" t="str">
        <f>IF([1]开闭所环网柜分支箱!F684="","",[1]开闭所环网柜分支箱!F684)</f>
        <v/>
      </c>
      <c r="G684" s="9" t="str">
        <f>IF([1]开闭所环网柜分支箱!G684="","",[1]开闭所环网柜分支箱!G684)</f>
        <v/>
      </c>
      <c r="H684" s="9" t="str">
        <f>IF([1]开闭所环网柜分支箱!H684="","",[1]开闭所环网柜分支箱!H684)</f>
        <v/>
      </c>
      <c r="I684" s="9" t="str">
        <f>IF([1]开闭所环网柜分支箱!I684="","",[1]开闭所环网柜分支箱!I684)</f>
        <v/>
      </c>
      <c r="J684" s="9" t="str">
        <f>IF([1]开闭所环网柜分支箱!J684="","",[1]开闭所环网柜分支箱!J684)</f>
        <v/>
      </c>
    </row>
    <row r="685" spans="1:10" x14ac:dyDescent="0.15">
      <c r="A685" s="9" t="str">
        <f>IF([1]开闭所环网柜分支箱!A685="","",[1]开闭所环网柜分支箱!A685)</f>
        <v/>
      </c>
      <c r="B685" s="9" t="str">
        <f>IF([1]开闭所环网柜分支箱!B685="","",[1]开闭所环网柜分支箱!B685)</f>
        <v/>
      </c>
      <c r="C685" s="9" t="str">
        <f>IF([1]开闭所环网柜分支箱!C685="","",[1]开闭所环网柜分支箱!C685)</f>
        <v/>
      </c>
      <c r="D685" s="9" t="str">
        <f>IF([1]开闭所环网柜分支箱!D685="","",[1]开闭所环网柜分支箱!D685)</f>
        <v/>
      </c>
      <c r="E685" s="9" t="str">
        <f>IF([1]开闭所环网柜分支箱!E685="","",[1]开闭所环网柜分支箱!E685)</f>
        <v/>
      </c>
      <c r="F685" s="9" t="str">
        <f>IF([1]开闭所环网柜分支箱!F685="","",[1]开闭所环网柜分支箱!F685)</f>
        <v/>
      </c>
      <c r="G685" s="9" t="str">
        <f>IF([1]开闭所环网柜分支箱!G685="","",[1]开闭所环网柜分支箱!G685)</f>
        <v/>
      </c>
      <c r="H685" s="9" t="str">
        <f>IF([1]开闭所环网柜分支箱!H685="","",[1]开闭所环网柜分支箱!H685)</f>
        <v/>
      </c>
      <c r="I685" s="9" t="str">
        <f>IF([1]开闭所环网柜分支箱!I685="","",[1]开闭所环网柜分支箱!I685)</f>
        <v/>
      </c>
      <c r="J685" s="9" t="str">
        <f>IF([1]开闭所环网柜分支箱!J685="","",[1]开闭所环网柜分支箱!J685)</f>
        <v/>
      </c>
    </row>
    <row r="686" spans="1:10" x14ac:dyDescent="0.15">
      <c r="A686" s="9" t="str">
        <f>IF([1]开闭所环网柜分支箱!A686="","",[1]开闭所环网柜分支箱!A686)</f>
        <v/>
      </c>
      <c r="B686" s="9" t="str">
        <f>IF([1]开闭所环网柜分支箱!B686="","",[1]开闭所环网柜分支箱!B686)</f>
        <v/>
      </c>
      <c r="C686" s="9" t="str">
        <f>IF([1]开闭所环网柜分支箱!C686="","",[1]开闭所环网柜分支箱!C686)</f>
        <v/>
      </c>
      <c r="D686" s="9" t="str">
        <f>IF([1]开闭所环网柜分支箱!D686="","",[1]开闭所环网柜分支箱!D686)</f>
        <v/>
      </c>
      <c r="E686" s="9" t="str">
        <f>IF([1]开闭所环网柜分支箱!E686="","",[1]开闭所环网柜分支箱!E686)</f>
        <v/>
      </c>
      <c r="F686" s="9" t="str">
        <f>IF([1]开闭所环网柜分支箱!F686="","",[1]开闭所环网柜分支箱!F686)</f>
        <v/>
      </c>
      <c r="G686" s="9" t="str">
        <f>IF([1]开闭所环网柜分支箱!G686="","",[1]开闭所环网柜分支箱!G686)</f>
        <v/>
      </c>
      <c r="H686" s="9" t="str">
        <f>IF([1]开闭所环网柜分支箱!H686="","",[1]开闭所环网柜分支箱!H686)</f>
        <v/>
      </c>
      <c r="I686" s="9" t="str">
        <f>IF([1]开闭所环网柜分支箱!I686="","",[1]开闭所环网柜分支箱!I686)</f>
        <v/>
      </c>
      <c r="J686" s="9" t="str">
        <f>IF([1]开闭所环网柜分支箱!J686="","",[1]开闭所环网柜分支箱!J686)</f>
        <v/>
      </c>
    </row>
    <row r="687" spans="1:10" x14ac:dyDescent="0.15">
      <c r="A687" s="9" t="str">
        <f>IF([1]开闭所环网柜分支箱!A687="","",[1]开闭所环网柜分支箱!A687)</f>
        <v/>
      </c>
      <c r="B687" s="9" t="str">
        <f>IF([1]开闭所环网柜分支箱!B687="","",[1]开闭所环网柜分支箱!B687)</f>
        <v/>
      </c>
      <c r="C687" s="9" t="str">
        <f>IF([1]开闭所环网柜分支箱!C687="","",[1]开闭所环网柜分支箱!C687)</f>
        <v/>
      </c>
      <c r="D687" s="9" t="str">
        <f>IF([1]开闭所环网柜分支箱!D687="","",[1]开闭所环网柜分支箱!D687)</f>
        <v/>
      </c>
      <c r="E687" s="9" t="str">
        <f>IF([1]开闭所环网柜分支箱!E687="","",[1]开闭所环网柜分支箱!E687)</f>
        <v/>
      </c>
      <c r="F687" s="9" t="str">
        <f>IF([1]开闭所环网柜分支箱!F687="","",[1]开闭所环网柜分支箱!F687)</f>
        <v/>
      </c>
      <c r="G687" s="9" t="str">
        <f>IF([1]开闭所环网柜分支箱!G687="","",[1]开闭所环网柜分支箱!G687)</f>
        <v/>
      </c>
      <c r="H687" s="9" t="str">
        <f>IF([1]开闭所环网柜分支箱!H687="","",[1]开闭所环网柜分支箱!H687)</f>
        <v/>
      </c>
      <c r="I687" s="9" t="str">
        <f>IF([1]开闭所环网柜分支箱!I687="","",[1]开闭所环网柜分支箱!I687)</f>
        <v/>
      </c>
      <c r="J687" s="9" t="str">
        <f>IF([1]开闭所环网柜分支箱!J687="","",[1]开闭所环网柜分支箱!J687)</f>
        <v/>
      </c>
    </row>
    <row r="688" spans="1:10" x14ac:dyDescent="0.15">
      <c r="A688" s="9" t="str">
        <f>IF([1]开闭所环网柜分支箱!A688="","",[1]开闭所环网柜分支箱!A688)</f>
        <v/>
      </c>
      <c r="B688" s="9" t="str">
        <f>IF([1]开闭所环网柜分支箱!B688="","",[1]开闭所环网柜分支箱!B688)</f>
        <v/>
      </c>
      <c r="C688" s="9" t="str">
        <f>IF([1]开闭所环网柜分支箱!C688="","",[1]开闭所环网柜分支箱!C688)</f>
        <v/>
      </c>
      <c r="D688" s="9" t="str">
        <f>IF([1]开闭所环网柜分支箱!D688="","",[1]开闭所环网柜分支箱!D688)</f>
        <v/>
      </c>
      <c r="E688" s="9" t="str">
        <f>IF([1]开闭所环网柜分支箱!E688="","",[1]开闭所环网柜分支箱!E688)</f>
        <v/>
      </c>
      <c r="F688" s="9" t="str">
        <f>IF([1]开闭所环网柜分支箱!F688="","",[1]开闭所环网柜分支箱!F688)</f>
        <v/>
      </c>
      <c r="G688" s="9" t="str">
        <f>IF([1]开闭所环网柜分支箱!G688="","",[1]开闭所环网柜分支箱!G688)</f>
        <v/>
      </c>
      <c r="H688" s="9" t="str">
        <f>IF([1]开闭所环网柜分支箱!H688="","",[1]开闭所环网柜分支箱!H688)</f>
        <v/>
      </c>
      <c r="I688" s="9" t="str">
        <f>IF([1]开闭所环网柜分支箱!I688="","",[1]开闭所环网柜分支箱!I688)</f>
        <v/>
      </c>
      <c r="J688" s="9" t="str">
        <f>IF([1]开闭所环网柜分支箱!J688="","",[1]开闭所环网柜分支箱!J688)</f>
        <v/>
      </c>
    </row>
    <row r="689" spans="1:10" x14ac:dyDescent="0.15">
      <c r="A689" s="9" t="str">
        <f>IF([1]开闭所环网柜分支箱!A689="","",[1]开闭所环网柜分支箱!A689)</f>
        <v/>
      </c>
      <c r="B689" s="9" t="str">
        <f>IF([1]开闭所环网柜分支箱!B689="","",[1]开闭所环网柜分支箱!B689)</f>
        <v/>
      </c>
      <c r="C689" s="9" t="str">
        <f>IF([1]开闭所环网柜分支箱!C689="","",[1]开闭所环网柜分支箱!C689)</f>
        <v/>
      </c>
      <c r="D689" s="9" t="str">
        <f>IF([1]开闭所环网柜分支箱!D689="","",[1]开闭所环网柜分支箱!D689)</f>
        <v/>
      </c>
      <c r="E689" s="9" t="str">
        <f>IF([1]开闭所环网柜分支箱!E689="","",[1]开闭所环网柜分支箱!E689)</f>
        <v/>
      </c>
      <c r="F689" s="9" t="str">
        <f>IF([1]开闭所环网柜分支箱!F689="","",[1]开闭所环网柜分支箱!F689)</f>
        <v/>
      </c>
      <c r="G689" s="9" t="str">
        <f>IF([1]开闭所环网柜分支箱!G689="","",[1]开闭所环网柜分支箱!G689)</f>
        <v/>
      </c>
      <c r="H689" s="9" t="str">
        <f>IF([1]开闭所环网柜分支箱!H689="","",[1]开闭所环网柜分支箱!H689)</f>
        <v/>
      </c>
      <c r="I689" s="9" t="str">
        <f>IF([1]开闭所环网柜分支箱!I689="","",[1]开闭所环网柜分支箱!I689)</f>
        <v/>
      </c>
      <c r="J689" s="9" t="str">
        <f>IF([1]开闭所环网柜分支箱!J689="","",[1]开闭所环网柜分支箱!J689)</f>
        <v/>
      </c>
    </row>
    <row r="690" spans="1:10" x14ac:dyDescent="0.15">
      <c r="A690" s="9" t="str">
        <f>IF([1]开闭所环网柜分支箱!A690="","",[1]开闭所环网柜分支箱!A690)</f>
        <v/>
      </c>
      <c r="B690" s="9" t="str">
        <f>IF([1]开闭所环网柜分支箱!B690="","",[1]开闭所环网柜分支箱!B690)</f>
        <v/>
      </c>
      <c r="C690" s="9" t="str">
        <f>IF([1]开闭所环网柜分支箱!C690="","",[1]开闭所环网柜分支箱!C690)</f>
        <v/>
      </c>
      <c r="D690" s="9" t="str">
        <f>IF([1]开闭所环网柜分支箱!D690="","",[1]开闭所环网柜分支箱!D690)</f>
        <v/>
      </c>
      <c r="E690" s="9" t="str">
        <f>IF([1]开闭所环网柜分支箱!E690="","",[1]开闭所环网柜分支箱!E690)</f>
        <v/>
      </c>
      <c r="F690" s="9" t="str">
        <f>IF([1]开闭所环网柜分支箱!F690="","",[1]开闭所环网柜分支箱!F690)</f>
        <v/>
      </c>
      <c r="G690" s="9" t="str">
        <f>IF([1]开闭所环网柜分支箱!G690="","",[1]开闭所环网柜分支箱!G690)</f>
        <v/>
      </c>
      <c r="H690" s="9" t="str">
        <f>IF([1]开闭所环网柜分支箱!H690="","",[1]开闭所环网柜分支箱!H690)</f>
        <v/>
      </c>
      <c r="I690" s="9" t="str">
        <f>IF([1]开闭所环网柜分支箱!I690="","",[1]开闭所环网柜分支箱!I690)</f>
        <v/>
      </c>
      <c r="J690" s="9" t="str">
        <f>IF([1]开闭所环网柜分支箱!J690="","",[1]开闭所环网柜分支箱!J690)</f>
        <v/>
      </c>
    </row>
    <row r="691" spans="1:10" x14ac:dyDescent="0.15">
      <c r="A691" s="9" t="str">
        <f>IF([1]开闭所环网柜分支箱!A691="","",[1]开闭所环网柜分支箱!A691)</f>
        <v/>
      </c>
      <c r="B691" s="9" t="str">
        <f>IF([1]开闭所环网柜分支箱!B691="","",[1]开闭所环网柜分支箱!B691)</f>
        <v/>
      </c>
      <c r="C691" s="9" t="str">
        <f>IF([1]开闭所环网柜分支箱!C691="","",[1]开闭所环网柜分支箱!C691)</f>
        <v/>
      </c>
      <c r="D691" s="9" t="str">
        <f>IF([1]开闭所环网柜分支箱!D691="","",[1]开闭所环网柜分支箱!D691)</f>
        <v/>
      </c>
      <c r="E691" s="9" t="str">
        <f>IF([1]开闭所环网柜分支箱!E691="","",[1]开闭所环网柜分支箱!E691)</f>
        <v/>
      </c>
      <c r="F691" s="9" t="str">
        <f>IF([1]开闭所环网柜分支箱!F691="","",[1]开闭所环网柜分支箱!F691)</f>
        <v/>
      </c>
      <c r="G691" s="9" t="str">
        <f>IF([1]开闭所环网柜分支箱!G691="","",[1]开闭所环网柜分支箱!G691)</f>
        <v/>
      </c>
      <c r="H691" s="9" t="str">
        <f>IF([1]开闭所环网柜分支箱!H691="","",[1]开闭所环网柜分支箱!H691)</f>
        <v/>
      </c>
      <c r="I691" s="9" t="str">
        <f>IF([1]开闭所环网柜分支箱!I691="","",[1]开闭所环网柜分支箱!I691)</f>
        <v/>
      </c>
      <c r="J691" s="9" t="str">
        <f>IF([1]开闭所环网柜分支箱!J691="","",[1]开闭所环网柜分支箱!J691)</f>
        <v/>
      </c>
    </row>
    <row r="692" spans="1:10" x14ac:dyDescent="0.15">
      <c r="A692" s="9" t="str">
        <f>IF([1]开闭所环网柜分支箱!A692="","",[1]开闭所环网柜分支箱!A692)</f>
        <v/>
      </c>
      <c r="B692" s="9" t="str">
        <f>IF([1]开闭所环网柜分支箱!B692="","",[1]开闭所环网柜分支箱!B692)</f>
        <v/>
      </c>
      <c r="C692" s="9" t="str">
        <f>IF([1]开闭所环网柜分支箱!C692="","",[1]开闭所环网柜分支箱!C692)</f>
        <v/>
      </c>
      <c r="D692" s="9" t="str">
        <f>IF([1]开闭所环网柜分支箱!D692="","",[1]开闭所环网柜分支箱!D692)</f>
        <v/>
      </c>
      <c r="E692" s="9" t="str">
        <f>IF([1]开闭所环网柜分支箱!E692="","",[1]开闭所环网柜分支箱!E692)</f>
        <v/>
      </c>
      <c r="F692" s="9" t="str">
        <f>IF([1]开闭所环网柜分支箱!F692="","",[1]开闭所环网柜分支箱!F692)</f>
        <v/>
      </c>
      <c r="G692" s="9" t="str">
        <f>IF([1]开闭所环网柜分支箱!G692="","",[1]开闭所环网柜分支箱!G692)</f>
        <v/>
      </c>
      <c r="H692" s="9" t="str">
        <f>IF([1]开闭所环网柜分支箱!H692="","",[1]开闭所环网柜分支箱!H692)</f>
        <v/>
      </c>
      <c r="I692" s="9" t="str">
        <f>IF([1]开闭所环网柜分支箱!I692="","",[1]开闭所环网柜分支箱!I692)</f>
        <v/>
      </c>
      <c r="J692" s="9" t="str">
        <f>IF([1]开闭所环网柜分支箱!J692="","",[1]开闭所环网柜分支箱!J692)</f>
        <v/>
      </c>
    </row>
    <row r="693" spans="1:10" x14ac:dyDescent="0.15">
      <c r="A693" s="9" t="str">
        <f>IF([1]开闭所环网柜分支箱!A693="","",[1]开闭所环网柜分支箱!A693)</f>
        <v/>
      </c>
      <c r="B693" s="9" t="str">
        <f>IF([1]开闭所环网柜分支箱!B693="","",[1]开闭所环网柜分支箱!B693)</f>
        <v/>
      </c>
      <c r="C693" s="9" t="str">
        <f>IF([1]开闭所环网柜分支箱!C693="","",[1]开闭所环网柜分支箱!C693)</f>
        <v/>
      </c>
      <c r="D693" s="9" t="str">
        <f>IF([1]开闭所环网柜分支箱!D693="","",[1]开闭所环网柜分支箱!D693)</f>
        <v/>
      </c>
      <c r="E693" s="9" t="str">
        <f>IF([1]开闭所环网柜分支箱!E693="","",[1]开闭所环网柜分支箱!E693)</f>
        <v/>
      </c>
      <c r="F693" s="9" t="str">
        <f>IF([1]开闭所环网柜分支箱!F693="","",[1]开闭所环网柜分支箱!F693)</f>
        <v/>
      </c>
      <c r="G693" s="9" t="str">
        <f>IF([1]开闭所环网柜分支箱!G693="","",[1]开闭所环网柜分支箱!G693)</f>
        <v/>
      </c>
      <c r="H693" s="9" t="str">
        <f>IF([1]开闭所环网柜分支箱!H693="","",[1]开闭所环网柜分支箱!H693)</f>
        <v/>
      </c>
      <c r="I693" s="9" t="str">
        <f>IF([1]开闭所环网柜分支箱!I693="","",[1]开闭所环网柜分支箱!I693)</f>
        <v/>
      </c>
      <c r="J693" s="9" t="str">
        <f>IF([1]开闭所环网柜分支箱!J693="","",[1]开闭所环网柜分支箱!J693)</f>
        <v/>
      </c>
    </row>
    <row r="694" spans="1:10" x14ac:dyDescent="0.15">
      <c r="A694" s="9" t="str">
        <f>IF([1]开闭所环网柜分支箱!A694="","",[1]开闭所环网柜分支箱!A694)</f>
        <v/>
      </c>
      <c r="B694" s="9" t="str">
        <f>IF([1]开闭所环网柜分支箱!B694="","",[1]开闭所环网柜分支箱!B694)</f>
        <v/>
      </c>
      <c r="C694" s="9" t="str">
        <f>IF([1]开闭所环网柜分支箱!C694="","",[1]开闭所环网柜分支箱!C694)</f>
        <v/>
      </c>
      <c r="D694" s="9" t="str">
        <f>IF([1]开闭所环网柜分支箱!D694="","",[1]开闭所环网柜分支箱!D694)</f>
        <v/>
      </c>
      <c r="E694" s="9" t="str">
        <f>IF([1]开闭所环网柜分支箱!E694="","",[1]开闭所环网柜分支箱!E694)</f>
        <v/>
      </c>
      <c r="F694" s="9" t="str">
        <f>IF([1]开闭所环网柜分支箱!F694="","",[1]开闭所环网柜分支箱!F694)</f>
        <v/>
      </c>
      <c r="G694" s="9" t="str">
        <f>IF([1]开闭所环网柜分支箱!G694="","",[1]开闭所环网柜分支箱!G694)</f>
        <v/>
      </c>
      <c r="H694" s="9" t="str">
        <f>IF([1]开闭所环网柜分支箱!H694="","",[1]开闭所环网柜分支箱!H694)</f>
        <v/>
      </c>
      <c r="I694" s="9" t="str">
        <f>IF([1]开闭所环网柜分支箱!I694="","",[1]开闭所环网柜分支箱!I694)</f>
        <v/>
      </c>
      <c r="J694" s="9" t="str">
        <f>IF([1]开闭所环网柜分支箱!J694="","",[1]开闭所环网柜分支箱!J694)</f>
        <v/>
      </c>
    </row>
    <row r="695" spans="1:10" x14ac:dyDescent="0.15">
      <c r="A695" s="9" t="str">
        <f>IF([1]开闭所环网柜分支箱!A695="","",[1]开闭所环网柜分支箱!A695)</f>
        <v/>
      </c>
      <c r="B695" s="9" t="str">
        <f>IF([1]开闭所环网柜分支箱!B695="","",[1]开闭所环网柜分支箱!B695)</f>
        <v/>
      </c>
      <c r="C695" s="9" t="str">
        <f>IF([1]开闭所环网柜分支箱!C695="","",[1]开闭所环网柜分支箱!C695)</f>
        <v/>
      </c>
      <c r="D695" s="9" t="str">
        <f>IF([1]开闭所环网柜分支箱!D695="","",[1]开闭所环网柜分支箱!D695)</f>
        <v/>
      </c>
      <c r="E695" s="9" t="str">
        <f>IF([1]开闭所环网柜分支箱!E695="","",[1]开闭所环网柜分支箱!E695)</f>
        <v/>
      </c>
      <c r="F695" s="9" t="str">
        <f>IF([1]开闭所环网柜分支箱!F695="","",[1]开闭所环网柜分支箱!F695)</f>
        <v/>
      </c>
      <c r="G695" s="9" t="str">
        <f>IF([1]开闭所环网柜分支箱!G695="","",[1]开闭所环网柜分支箱!G695)</f>
        <v/>
      </c>
      <c r="H695" s="9" t="str">
        <f>IF([1]开闭所环网柜分支箱!H695="","",[1]开闭所环网柜分支箱!H695)</f>
        <v/>
      </c>
      <c r="I695" s="9" t="str">
        <f>IF([1]开闭所环网柜分支箱!I695="","",[1]开闭所环网柜分支箱!I695)</f>
        <v/>
      </c>
      <c r="J695" s="9" t="str">
        <f>IF([1]开闭所环网柜分支箱!J695="","",[1]开闭所环网柜分支箱!J695)</f>
        <v/>
      </c>
    </row>
    <row r="696" spans="1:10" x14ac:dyDescent="0.15">
      <c r="A696" s="9" t="str">
        <f>IF([1]开闭所环网柜分支箱!A696="","",[1]开闭所环网柜分支箱!A696)</f>
        <v/>
      </c>
      <c r="B696" s="9" t="str">
        <f>IF([1]开闭所环网柜分支箱!B696="","",[1]开闭所环网柜分支箱!B696)</f>
        <v/>
      </c>
      <c r="C696" s="9" t="str">
        <f>IF([1]开闭所环网柜分支箱!C696="","",[1]开闭所环网柜分支箱!C696)</f>
        <v/>
      </c>
      <c r="D696" s="9" t="str">
        <f>IF([1]开闭所环网柜分支箱!D696="","",[1]开闭所环网柜分支箱!D696)</f>
        <v/>
      </c>
      <c r="E696" s="9" t="str">
        <f>IF([1]开闭所环网柜分支箱!E696="","",[1]开闭所环网柜分支箱!E696)</f>
        <v/>
      </c>
      <c r="F696" s="9" t="str">
        <f>IF([1]开闭所环网柜分支箱!F696="","",[1]开闭所环网柜分支箱!F696)</f>
        <v/>
      </c>
      <c r="G696" s="9" t="str">
        <f>IF([1]开闭所环网柜分支箱!G696="","",[1]开闭所环网柜分支箱!G696)</f>
        <v/>
      </c>
      <c r="H696" s="9" t="str">
        <f>IF([1]开闭所环网柜分支箱!H696="","",[1]开闭所环网柜分支箱!H696)</f>
        <v/>
      </c>
      <c r="I696" s="9" t="str">
        <f>IF([1]开闭所环网柜分支箱!I696="","",[1]开闭所环网柜分支箱!I696)</f>
        <v/>
      </c>
      <c r="J696" s="9" t="str">
        <f>IF([1]开闭所环网柜分支箱!J696="","",[1]开闭所环网柜分支箱!J696)</f>
        <v/>
      </c>
    </row>
    <row r="697" spans="1:10" x14ac:dyDescent="0.15">
      <c r="A697" s="9" t="str">
        <f>IF([1]开闭所环网柜分支箱!A697="","",[1]开闭所环网柜分支箱!A697)</f>
        <v/>
      </c>
      <c r="B697" s="9" t="str">
        <f>IF([1]开闭所环网柜分支箱!B697="","",[1]开闭所环网柜分支箱!B697)</f>
        <v/>
      </c>
      <c r="C697" s="9" t="str">
        <f>IF([1]开闭所环网柜分支箱!C697="","",[1]开闭所环网柜分支箱!C697)</f>
        <v/>
      </c>
      <c r="D697" s="9" t="str">
        <f>IF([1]开闭所环网柜分支箱!D697="","",[1]开闭所环网柜分支箱!D697)</f>
        <v/>
      </c>
      <c r="E697" s="9" t="str">
        <f>IF([1]开闭所环网柜分支箱!E697="","",[1]开闭所环网柜分支箱!E697)</f>
        <v/>
      </c>
      <c r="F697" s="9" t="str">
        <f>IF([1]开闭所环网柜分支箱!F697="","",[1]开闭所环网柜分支箱!F697)</f>
        <v/>
      </c>
      <c r="G697" s="9" t="str">
        <f>IF([1]开闭所环网柜分支箱!G697="","",[1]开闭所环网柜分支箱!G697)</f>
        <v/>
      </c>
      <c r="H697" s="9" t="str">
        <f>IF([1]开闭所环网柜分支箱!H697="","",[1]开闭所环网柜分支箱!H697)</f>
        <v/>
      </c>
      <c r="I697" s="9" t="str">
        <f>IF([1]开闭所环网柜分支箱!I697="","",[1]开闭所环网柜分支箱!I697)</f>
        <v/>
      </c>
      <c r="J697" s="9" t="str">
        <f>IF([1]开闭所环网柜分支箱!J697="","",[1]开闭所环网柜分支箱!J697)</f>
        <v/>
      </c>
    </row>
    <row r="698" spans="1:10" x14ac:dyDescent="0.15">
      <c r="A698" s="9" t="str">
        <f>IF([1]开闭所环网柜分支箱!A698="","",[1]开闭所环网柜分支箱!A698)</f>
        <v/>
      </c>
      <c r="B698" s="9" t="str">
        <f>IF([1]开闭所环网柜分支箱!B698="","",[1]开闭所环网柜分支箱!B698)</f>
        <v/>
      </c>
      <c r="C698" s="9" t="str">
        <f>IF([1]开闭所环网柜分支箱!C698="","",[1]开闭所环网柜分支箱!C698)</f>
        <v/>
      </c>
      <c r="D698" s="9" t="str">
        <f>IF([1]开闭所环网柜分支箱!D698="","",[1]开闭所环网柜分支箱!D698)</f>
        <v/>
      </c>
      <c r="E698" s="9" t="str">
        <f>IF([1]开闭所环网柜分支箱!E698="","",[1]开闭所环网柜分支箱!E698)</f>
        <v/>
      </c>
      <c r="F698" s="9" t="str">
        <f>IF([1]开闭所环网柜分支箱!F698="","",[1]开闭所环网柜分支箱!F698)</f>
        <v/>
      </c>
      <c r="G698" s="9" t="str">
        <f>IF([1]开闭所环网柜分支箱!G698="","",[1]开闭所环网柜分支箱!G698)</f>
        <v/>
      </c>
      <c r="H698" s="9" t="str">
        <f>IF([1]开闭所环网柜分支箱!H698="","",[1]开闭所环网柜分支箱!H698)</f>
        <v/>
      </c>
      <c r="I698" s="9" t="str">
        <f>IF([1]开闭所环网柜分支箱!I698="","",[1]开闭所环网柜分支箱!I698)</f>
        <v/>
      </c>
      <c r="J698" s="9" t="str">
        <f>IF([1]开闭所环网柜分支箱!J698="","",[1]开闭所环网柜分支箱!J698)</f>
        <v/>
      </c>
    </row>
    <row r="699" spans="1:10" x14ac:dyDescent="0.15">
      <c r="A699" s="9" t="str">
        <f>IF([1]开闭所环网柜分支箱!A699="","",[1]开闭所环网柜分支箱!A699)</f>
        <v/>
      </c>
      <c r="B699" s="9" t="str">
        <f>IF([1]开闭所环网柜分支箱!B699="","",[1]开闭所环网柜分支箱!B699)</f>
        <v/>
      </c>
      <c r="C699" s="9" t="str">
        <f>IF([1]开闭所环网柜分支箱!C699="","",[1]开闭所环网柜分支箱!C699)</f>
        <v/>
      </c>
      <c r="D699" s="9" t="str">
        <f>IF([1]开闭所环网柜分支箱!D699="","",[1]开闭所环网柜分支箱!D699)</f>
        <v/>
      </c>
      <c r="E699" s="9" t="str">
        <f>IF([1]开闭所环网柜分支箱!E699="","",[1]开闭所环网柜分支箱!E699)</f>
        <v/>
      </c>
      <c r="F699" s="9" t="str">
        <f>IF([1]开闭所环网柜分支箱!F699="","",[1]开闭所环网柜分支箱!F699)</f>
        <v/>
      </c>
      <c r="G699" s="9" t="str">
        <f>IF([1]开闭所环网柜分支箱!G699="","",[1]开闭所环网柜分支箱!G699)</f>
        <v/>
      </c>
      <c r="H699" s="9" t="str">
        <f>IF([1]开闭所环网柜分支箱!H699="","",[1]开闭所环网柜分支箱!H699)</f>
        <v/>
      </c>
      <c r="I699" s="9" t="str">
        <f>IF([1]开闭所环网柜分支箱!I699="","",[1]开闭所环网柜分支箱!I699)</f>
        <v/>
      </c>
      <c r="J699" s="9" t="str">
        <f>IF([1]开闭所环网柜分支箱!J699="","",[1]开闭所环网柜分支箱!J699)</f>
        <v/>
      </c>
    </row>
    <row r="700" spans="1:10" x14ac:dyDescent="0.15">
      <c r="A700" s="9" t="str">
        <f>IF([1]开闭所环网柜分支箱!A700="","",[1]开闭所环网柜分支箱!A700)</f>
        <v/>
      </c>
      <c r="B700" s="9" t="str">
        <f>IF([1]开闭所环网柜分支箱!B700="","",[1]开闭所环网柜分支箱!B700)</f>
        <v/>
      </c>
      <c r="C700" s="9" t="str">
        <f>IF([1]开闭所环网柜分支箱!C700="","",[1]开闭所环网柜分支箱!C700)</f>
        <v/>
      </c>
      <c r="D700" s="9" t="str">
        <f>IF([1]开闭所环网柜分支箱!D700="","",[1]开闭所环网柜分支箱!D700)</f>
        <v/>
      </c>
      <c r="E700" s="9" t="str">
        <f>IF([1]开闭所环网柜分支箱!E700="","",[1]开闭所环网柜分支箱!E700)</f>
        <v/>
      </c>
      <c r="F700" s="9" t="str">
        <f>IF([1]开闭所环网柜分支箱!F700="","",[1]开闭所环网柜分支箱!F700)</f>
        <v/>
      </c>
      <c r="G700" s="9" t="str">
        <f>IF([1]开闭所环网柜分支箱!G700="","",[1]开闭所环网柜分支箱!G700)</f>
        <v/>
      </c>
      <c r="H700" s="9" t="str">
        <f>IF([1]开闭所环网柜分支箱!H700="","",[1]开闭所环网柜分支箱!H700)</f>
        <v/>
      </c>
      <c r="I700" s="9" t="str">
        <f>IF([1]开闭所环网柜分支箱!I700="","",[1]开闭所环网柜分支箱!I700)</f>
        <v/>
      </c>
      <c r="J700" s="9" t="str">
        <f>IF([1]开闭所环网柜分支箱!J700="","",[1]开闭所环网柜分支箱!J700)</f>
        <v/>
      </c>
    </row>
    <row r="701" spans="1:10" x14ac:dyDescent="0.15">
      <c r="A701" s="9" t="str">
        <f>IF([1]开闭所环网柜分支箱!A701="","",[1]开闭所环网柜分支箱!A701)</f>
        <v/>
      </c>
      <c r="B701" s="9" t="str">
        <f>IF([1]开闭所环网柜分支箱!B701="","",[1]开闭所环网柜分支箱!B701)</f>
        <v/>
      </c>
      <c r="C701" s="9" t="str">
        <f>IF([1]开闭所环网柜分支箱!C701="","",[1]开闭所环网柜分支箱!C701)</f>
        <v/>
      </c>
      <c r="D701" s="9" t="str">
        <f>IF([1]开闭所环网柜分支箱!D701="","",[1]开闭所环网柜分支箱!D701)</f>
        <v/>
      </c>
      <c r="E701" s="9" t="str">
        <f>IF([1]开闭所环网柜分支箱!E701="","",[1]开闭所环网柜分支箱!E701)</f>
        <v/>
      </c>
      <c r="F701" s="9" t="str">
        <f>IF([1]开闭所环网柜分支箱!F701="","",[1]开闭所环网柜分支箱!F701)</f>
        <v/>
      </c>
      <c r="G701" s="9" t="str">
        <f>IF([1]开闭所环网柜分支箱!G701="","",[1]开闭所环网柜分支箱!G701)</f>
        <v/>
      </c>
      <c r="H701" s="9" t="str">
        <f>IF([1]开闭所环网柜分支箱!H701="","",[1]开闭所环网柜分支箱!H701)</f>
        <v/>
      </c>
      <c r="I701" s="9" t="str">
        <f>IF([1]开闭所环网柜分支箱!I701="","",[1]开闭所环网柜分支箱!I701)</f>
        <v/>
      </c>
      <c r="J701" s="9" t="str">
        <f>IF([1]开闭所环网柜分支箱!J701="","",[1]开闭所环网柜分支箱!J701)</f>
        <v/>
      </c>
    </row>
    <row r="702" spans="1:10" x14ac:dyDescent="0.15">
      <c r="A702" s="9" t="str">
        <f>IF([1]开闭所环网柜分支箱!A702="","",[1]开闭所环网柜分支箱!A702)</f>
        <v/>
      </c>
      <c r="B702" s="9" t="str">
        <f>IF([1]开闭所环网柜分支箱!B702="","",[1]开闭所环网柜分支箱!B702)</f>
        <v/>
      </c>
      <c r="C702" s="9" t="str">
        <f>IF([1]开闭所环网柜分支箱!C702="","",[1]开闭所环网柜分支箱!C702)</f>
        <v/>
      </c>
      <c r="D702" s="9" t="str">
        <f>IF([1]开闭所环网柜分支箱!D702="","",[1]开闭所环网柜分支箱!D702)</f>
        <v/>
      </c>
      <c r="E702" s="9" t="str">
        <f>IF([1]开闭所环网柜分支箱!E702="","",[1]开闭所环网柜分支箱!E702)</f>
        <v/>
      </c>
      <c r="F702" s="9" t="str">
        <f>IF([1]开闭所环网柜分支箱!F702="","",[1]开闭所环网柜分支箱!F702)</f>
        <v/>
      </c>
      <c r="G702" s="9" t="str">
        <f>IF([1]开闭所环网柜分支箱!G702="","",[1]开闭所环网柜分支箱!G702)</f>
        <v/>
      </c>
      <c r="H702" s="9" t="str">
        <f>IF([1]开闭所环网柜分支箱!H702="","",[1]开闭所环网柜分支箱!H702)</f>
        <v/>
      </c>
      <c r="I702" s="9" t="str">
        <f>IF([1]开闭所环网柜分支箱!I702="","",[1]开闭所环网柜分支箱!I702)</f>
        <v/>
      </c>
      <c r="J702" s="9" t="str">
        <f>IF([1]开闭所环网柜分支箱!J702="","",[1]开闭所环网柜分支箱!J702)</f>
        <v/>
      </c>
    </row>
    <row r="703" spans="1:10" x14ac:dyDescent="0.15">
      <c r="A703" s="9" t="str">
        <f>IF([1]开闭所环网柜分支箱!A703="","",[1]开闭所环网柜分支箱!A703)</f>
        <v/>
      </c>
      <c r="B703" s="9" t="str">
        <f>IF([1]开闭所环网柜分支箱!B703="","",[1]开闭所环网柜分支箱!B703)</f>
        <v/>
      </c>
      <c r="C703" s="9" t="str">
        <f>IF([1]开闭所环网柜分支箱!C703="","",[1]开闭所环网柜分支箱!C703)</f>
        <v/>
      </c>
      <c r="D703" s="9" t="str">
        <f>IF([1]开闭所环网柜分支箱!D703="","",[1]开闭所环网柜分支箱!D703)</f>
        <v/>
      </c>
      <c r="E703" s="9" t="str">
        <f>IF([1]开闭所环网柜分支箱!E703="","",[1]开闭所环网柜分支箱!E703)</f>
        <v/>
      </c>
      <c r="F703" s="9" t="str">
        <f>IF([1]开闭所环网柜分支箱!F703="","",[1]开闭所环网柜分支箱!F703)</f>
        <v/>
      </c>
      <c r="G703" s="9" t="str">
        <f>IF([1]开闭所环网柜分支箱!G703="","",[1]开闭所环网柜分支箱!G703)</f>
        <v/>
      </c>
      <c r="H703" s="9" t="str">
        <f>IF([1]开闭所环网柜分支箱!H703="","",[1]开闭所环网柜分支箱!H703)</f>
        <v/>
      </c>
      <c r="I703" s="9" t="str">
        <f>IF([1]开闭所环网柜分支箱!I703="","",[1]开闭所环网柜分支箱!I703)</f>
        <v/>
      </c>
      <c r="J703" s="9" t="str">
        <f>IF([1]开闭所环网柜分支箱!J703="","",[1]开闭所环网柜分支箱!J703)</f>
        <v/>
      </c>
    </row>
    <row r="704" spans="1:10" x14ac:dyDescent="0.15">
      <c r="A704" s="9" t="str">
        <f>IF([1]开闭所环网柜分支箱!A704="","",[1]开闭所环网柜分支箱!A704)</f>
        <v/>
      </c>
      <c r="B704" s="9" t="str">
        <f>IF([1]开闭所环网柜分支箱!B704="","",[1]开闭所环网柜分支箱!B704)</f>
        <v/>
      </c>
      <c r="C704" s="9" t="str">
        <f>IF([1]开闭所环网柜分支箱!C704="","",[1]开闭所环网柜分支箱!C704)</f>
        <v/>
      </c>
      <c r="D704" s="9" t="str">
        <f>IF([1]开闭所环网柜分支箱!D704="","",[1]开闭所环网柜分支箱!D704)</f>
        <v/>
      </c>
      <c r="E704" s="9" t="str">
        <f>IF([1]开闭所环网柜分支箱!E704="","",[1]开闭所环网柜分支箱!E704)</f>
        <v/>
      </c>
      <c r="F704" s="9" t="str">
        <f>IF([1]开闭所环网柜分支箱!F704="","",[1]开闭所环网柜分支箱!F704)</f>
        <v/>
      </c>
      <c r="G704" s="9" t="str">
        <f>IF([1]开闭所环网柜分支箱!G704="","",[1]开闭所环网柜分支箱!G704)</f>
        <v/>
      </c>
      <c r="H704" s="9" t="str">
        <f>IF([1]开闭所环网柜分支箱!H704="","",[1]开闭所环网柜分支箱!H704)</f>
        <v/>
      </c>
      <c r="I704" s="9" t="str">
        <f>IF([1]开闭所环网柜分支箱!I704="","",[1]开闭所环网柜分支箱!I704)</f>
        <v/>
      </c>
      <c r="J704" s="9" t="str">
        <f>IF([1]开闭所环网柜分支箱!J704="","",[1]开闭所环网柜分支箱!J704)</f>
        <v/>
      </c>
    </row>
    <row r="705" spans="1:10" x14ac:dyDescent="0.15">
      <c r="A705" s="9" t="str">
        <f>IF([1]开闭所环网柜分支箱!A705="","",[1]开闭所环网柜分支箱!A705)</f>
        <v/>
      </c>
      <c r="B705" s="9" t="str">
        <f>IF([1]开闭所环网柜分支箱!B705="","",[1]开闭所环网柜分支箱!B705)</f>
        <v/>
      </c>
      <c r="C705" s="9" t="str">
        <f>IF([1]开闭所环网柜分支箱!C705="","",[1]开闭所环网柜分支箱!C705)</f>
        <v/>
      </c>
      <c r="D705" s="9" t="str">
        <f>IF([1]开闭所环网柜分支箱!D705="","",[1]开闭所环网柜分支箱!D705)</f>
        <v/>
      </c>
      <c r="E705" s="9" t="str">
        <f>IF([1]开闭所环网柜分支箱!E705="","",[1]开闭所环网柜分支箱!E705)</f>
        <v/>
      </c>
      <c r="F705" s="9" t="str">
        <f>IF([1]开闭所环网柜分支箱!F705="","",[1]开闭所环网柜分支箱!F705)</f>
        <v/>
      </c>
      <c r="G705" s="9" t="str">
        <f>IF([1]开闭所环网柜分支箱!G705="","",[1]开闭所环网柜分支箱!G705)</f>
        <v/>
      </c>
      <c r="H705" s="9" t="str">
        <f>IF([1]开闭所环网柜分支箱!H705="","",[1]开闭所环网柜分支箱!H705)</f>
        <v/>
      </c>
      <c r="I705" s="9" t="str">
        <f>IF([1]开闭所环网柜分支箱!I705="","",[1]开闭所环网柜分支箱!I705)</f>
        <v/>
      </c>
      <c r="J705" s="9" t="str">
        <f>IF([1]开闭所环网柜分支箱!J705="","",[1]开闭所环网柜分支箱!J705)</f>
        <v/>
      </c>
    </row>
    <row r="706" spans="1:10" x14ac:dyDescent="0.15">
      <c r="A706" s="9" t="str">
        <f>IF([1]开闭所环网柜分支箱!A706="","",[1]开闭所环网柜分支箱!A706)</f>
        <v/>
      </c>
      <c r="B706" s="9" t="str">
        <f>IF([1]开闭所环网柜分支箱!B706="","",[1]开闭所环网柜分支箱!B706)</f>
        <v/>
      </c>
      <c r="C706" s="9" t="str">
        <f>IF([1]开闭所环网柜分支箱!C706="","",[1]开闭所环网柜分支箱!C706)</f>
        <v/>
      </c>
      <c r="D706" s="9" t="str">
        <f>IF([1]开闭所环网柜分支箱!D706="","",[1]开闭所环网柜分支箱!D706)</f>
        <v/>
      </c>
      <c r="E706" s="9" t="str">
        <f>IF([1]开闭所环网柜分支箱!E706="","",[1]开闭所环网柜分支箱!E706)</f>
        <v/>
      </c>
      <c r="F706" s="9" t="str">
        <f>IF([1]开闭所环网柜分支箱!F706="","",[1]开闭所环网柜分支箱!F706)</f>
        <v/>
      </c>
      <c r="G706" s="9" t="str">
        <f>IF([1]开闭所环网柜分支箱!G706="","",[1]开闭所环网柜分支箱!G706)</f>
        <v/>
      </c>
      <c r="H706" s="9" t="str">
        <f>IF([1]开闭所环网柜分支箱!H706="","",[1]开闭所环网柜分支箱!H706)</f>
        <v/>
      </c>
      <c r="I706" s="9" t="str">
        <f>IF([1]开闭所环网柜分支箱!I706="","",[1]开闭所环网柜分支箱!I706)</f>
        <v/>
      </c>
      <c r="J706" s="9" t="str">
        <f>IF([1]开闭所环网柜分支箱!J706="","",[1]开闭所环网柜分支箱!J706)</f>
        <v/>
      </c>
    </row>
    <row r="707" spans="1:10" x14ac:dyDescent="0.15">
      <c r="A707" s="9" t="str">
        <f>IF([1]开闭所环网柜分支箱!A707="","",[1]开闭所环网柜分支箱!A707)</f>
        <v/>
      </c>
      <c r="B707" s="9" t="str">
        <f>IF([1]开闭所环网柜分支箱!B707="","",[1]开闭所环网柜分支箱!B707)</f>
        <v/>
      </c>
      <c r="C707" s="9" t="str">
        <f>IF([1]开闭所环网柜分支箱!C707="","",[1]开闭所环网柜分支箱!C707)</f>
        <v/>
      </c>
      <c r="D707" s="9" t="str">
        <f>IF([1]开闭所环网柜分支箱!D707="","",[1]开闭所环网柜分支箱!D707)</f>
        <v/>
      </c>
      <c r="E707" s="9" t="str">
        <f>IF([1]开闭所环网柜分支箱!E707="","",[1]开闭所环网柜分支箱!E707)</f>
        <v/>
      </c>
      <c r="F707" s="9" t="str">
        <f>IF([1]开闭所环网柜分支箱!F707="","",[1]开闭所环网柜分支箱!F707)</f>
        <v/>
      </c>
      <c r="G707" s="9" t="str">
        <f>IF([1]开闭所环网柜分支箱!G707="","",[1]开闭所环网柜分支箱!G707)</f>
        <v/>
      </c>
      <c r="H707" s="9" t="str">
        <f>IF([1]开闭所环网柜分支箱!H707="","",[1]开闭所环网柜分支箱!H707)</f>
        <v/>
      </c>
      <c r="I707" s="9" t="str">
        <f>IF([1]开闭所环网柜分支箱!I707="","",[1]开闭所环网柜分支箱!I707)</f>
        <v/>
      </c>
      <c r="J707" s="9" t="str">
        <f>IF([1]开闭所环网柜分支箱!J707="","",[1]开闭所环网柜分支箱!J707)</f>
        <v/>
      </c>
    </row>
    <row r="708" spans="1:10" x14ac:dyDescent="0.15">
      <c r="A708" s="9" t="str">
        <f>IF([1]开闭所环网柜分支箱!A708="","",[1]开闭所环网柜分支箱!A708)</f>
        <v/>
      </c>
      <c r="B708" s="9" t="str">
        <f>IF([1]开闭所环网柜分支箱!B708="","",[1]开闭所环网柜分支箱!B708)</f>
        <v/>
      </c>
      <c r="C708" s="9" t="str">
        <f>IF([1]开闭所环网柜分支箱!C708="","",[1]开闭所环网柜分支箱!C708)</f>
        <v/>
      </c>
      <c r="D708" s="9" t="str">
        <f>IF([1]开闭所环网柜分支箱!D708="","",[1]开闭所环网柜分支箱!D708)</f>
        <v/>
      </c>
      <c r="E708" s="9" t="str">
        <f>IF([1]开闭所环网柜分支箱!E708="","",[1]开闭所环网柜分支箱!E708)</f>
        <v/>
      </c>
      <c r="F708" s="9" t="str">
        <f>IF([1]开闭所环网柜分支箱!F708="","",[1]开闭所环网柜分支箱!F708)</f>
        <v/>
      </c>
      <c r="G708" s="9" t="str">
        <f>IF([1]开闭所环网柜分支箱!G708="","",[1]开闭所环网柜分支箱!G708)</f>
        <v/>
      </c>
      <c r="H708" s="9" t="str">
        <f>IF([1]开闭所环网柜分支箱!H708="","",[1]开闭所环网柜分支箱!H708)</f>
        <v/>
      </c>
      <c r="I708" s="9" t="str">
        <f>IF([1]开闭所环网柜分支箱!I708="","",[1]开闭所环网柜分支箱!I708)</f>
        <v/>
      </c>
      <c r="J708" s="9" t="str">
        <f>IF([1]开闭所环网柜分支箱!J708="","",[1]开闭所环网柜分支箱!J708)</f>
        <v/>
      </c>
    </row>
    <row r="709" spans="1:10" x14ac:dyDescent="0.15">
      <c r="A709" s="9" t="str">
        <f>IF([1]开闭所环网柜分支箱!A709="","",[1]开闭所环网柜分支箱!A709)</f>
        <v/>
      </c>
      <c r="B709" s="9" t="str">
        <f>IF([1]开闭所环网柜分支箱!B709="","",[1]开闭所环网柜分支箱!B709)</f>
        <v/>
      </c>
      <c r="C709" s="9" t="str">
        <f>IF([1]开闭所环网柜分支箱!C709="","",[1]开闭所环网柜分支箱!C709)</f>
        <v/>
      </c>
      <c r="D709" s="9" t="str">
        <f>IF([1]开闭所环网柜分支箱!D709="","",[1]开闭所环网柜分支箱!D709)</f>
        <v/>
      </c>
      <c r="E709" s="9" t="str">
        <f>IF([1]开闭所环网柜分支箱!E709="","",[1]开闭所环网柜分支箱!E709)</f>
        <v/>
      </c>
      <c r="F709" s="9" t="str">
        <f>IF([1]开闭所环网柜分支箱!F709="","",[1]开闭所环网柜分支箱!F709)</f>
        <v/>
      </c>
      <c r="G709" s="9" t="str">
        <f>IF([1]开闭所环网柜分支箱!G709="","",[1]开闭所环网柜分支箱!G709)</f>
        <v/>
      </c>
      <c r="H709" s="9" t="str">
        <f>IF([1]开闭所环网柜分支箱!H709="","",[1]开闭所环网柜分支箱!H709)</f>
        <v/>
      </c>
      <c r="I709" s="9" t="str">
        <f>IF([1]开闭所环网柜分支箱!I709="","",[1]开闭所环网柜分支箱!I709)</f>
        <v/>
      </c>
      <c r="J709" s="9" t="str">
        <f>IF([1]开闭所环网柜分支箱!J709="","",[1]开闭所环网柜分支箱!J709)</f>
        <v/>
      </c>
    </row>
    <row r="710" spans="1:10" x14ac:dyDescent="0.15">
      <c r="A710" s="9" t="str">
        <f>IF([1]开闭所环网柜分支箱!A710="","",[1]开闭所环网柜分支箱!A710)</f>
        <v/>
      </c>
      <c r="B710" s="9" t="str">
        <f>IF([1]开闭所环网柜分支箱!B710="","",[1]开闭所环网柜分支箱!B710)</f>
        <v/>
      </c>
      <c r="C710" s="9" t="str">
        <f>IF([1]开闭所环网柜分支箱!C710="","",[1]开闭所环网柜分支箱!C710)</f>
        <v/>
      </c>
      <c r="D710" s="9" t="str">
        <f>IF([1]开闭所环网柜分支箱!D710="","",[1]开闭所环网柜分支箱!D710)</f>
        <v/>
      </c>
      <c r="E710" s="9" t="str">
        <f>IF([1]开闭所环网柜分支箱!E710="","",[1]开闭所环网柜分支箱!E710)</f>
        <v/>
      </c>
      <c r="F710" s="9" t="str">
        <f>IF([1]开闭所环网柜分支箱!F710="","",[1]开闭所环网柜分支箱!F710)</f>
        <v/>
      </c>
      <c r="G710" s="9" t="str">
        <f>IF([1]开闭所环网柜分支箱!G710="","",[1]开闭所环网柜分支箱!G710)</f>
        <v/>
      </c>
      <c r="H710" s="9" t="str">
        <f>IF([1]开闭所环网柜分支箱!H710="","",[1]开闭所环网柜分支箱!H710)</f>
        <v/>
      </c>
      <c r="I710" s="9" t="str">
        <f>IF([1]开闭所环网柜分支箱!I710="","",[1]开闭所环网柜分支箱!I710)</f>
        <v/>
      </c>
      <c r="J710" s="9" t="str">
        <f>IF([1]开闭所环网柜分支箱!J710="","",[1]开闭所环网柜分支箱!J710)</f>
        <v/>
      </c>
    </row>
    <row r="711" spans="1:10" x14ac:dyDescent="0.15">
      <c r="A711" s="9" t="str">
        <f>IF([1]开闭所环网柜分支箱!A711="","",[1]开闭所环网柜分支箱!A711)</f>
        <v/>
      </c>
      <c r="B711" s="9" t="str">
        <f>IF([1]开闭所环网柜分支箱!B711="","",[1]开闭所环网柜分支箱!B711)</f>
        <v/>
      </c>
      <c r="C711" s="9" t="str">
        <f>IF([1]开闭所环网柜分支箱!C711="","",[1]开闭所环网柜分支箱!C711)</f>
        <v/>
      </c>
      <c r="D711" s="9" t="str">
        <f>IF([1]开闭所环网柜分支箱!D711="","",[1]开闭所环网柜分支箱!D711)</f>
        <v/>
      </c>
      <c r="E711" s="9" t="str">
        <f>IF([1]开闭所环网柜分支箱!E711="","",[1]开闭所环网柜分支箱!E711)</f>
        <v/>
      </c>
      <c r="F711" s="9" t="str">
        <f>IF([1]开闭所环网柜分支箱!F711="","",[1]开闭所环网柜分支箱!F711)</f>
        <v/>
      </c>
      <c r="G711" s="9" t="str">
        <f>IF([1]开闭所环网柜分支箱!G711="","",[1]开闭所环网柜分支箱!G711)</f>
        <v/>
      </c>
      <c r="H711" s="9" t="str">
        <f>IF([1]开闭所环网柜分支箱!H711="","",[1]开闭所环网柜分支箱!H711)</f>
        <v/>
      </c>
      <c r="I711" s="9" t="str">
        <f>IF([1]开闭所环网柜分支箱!I711="","",[1]开闭所环网柜分支箱!I711)</f>
        <v/>
      </c>
      <c r="J711" s="9" t="str">
        <f>IF([1]开闭所环网柜分支箱!J711="","",[1]开闭所环网柜分支箱!J711)</f>
        <v/>
      </c>
    </row>
    <row r="712" spans="1:10" x14ac:dyDescent="0.15">
      <c r="A712" s="9" t="str">
        <f>IF([1]开闭所环网柜分支箱!A712="","",[1]开闭所环网柜分支箱!A712)</f>
        <v/>
      </c>
      <c r="B712" s="9" t="str">
        <f>IF([1]开闭所环网柜分支箱!B712="","",[1]开闭所环网柜分支箱!B712)</f>
        <v/>
      </c>
      <c r="C712" s="9" t="str">
        <f>IF([1]开闭所环网柜分支箱!C712="","",[1]开闭所环网柜分支箱!C712)</f>
        <v/>
      </c>
      <c r="D712" s="9" t="str">
        <f>IF([1]开闭所环网柜分支箱!D712="","",[1]开闭所环网柜分支箱!D712)</f>
        <v/>
      </c>
      <c r="E712" s="9" t="str">
        <f>IF([1]开闭所环网柜分支箱!E712="","",[1]开闭所环网柜分支箱!E712)</f>
        <v/>
      </c>
      <c r="F712" s="9" t="str">
        <f>IF([1]开闭所环网柜分支箱!F712="","",[1]开闭所环网柜分支箱!F712)</f>
        <v/>
      </c>
      <c r="G712" s="9" t="str">
        <f>IF([1]开闭所环网柜分支箱!G712="","",[1]开闭所环网柜分支箱!G712)</f>
        <v/>
      </c>
      <c r="H712" s="9" t="str">
        <f>IF([1]开闭所环网柜分支箱!H712="","",[1]开闭所环网柜分支箱!H712)</f>
        <v/>
      </c>
      <c r="I712" s="9" t="str">
        <f>IF([1]开闭所环网柜分支箱!I712="","",[1]开闭所环网柜分支箱!I712)</f>
        <v/>
      </c>
      <c r="J712" s="9" t="str">
        <f>IF([1]开闭所环网柜分支箱!J712="","",[1]开闭所环网柜分支箱!J712)</f>
        <v/>
      </c>
    </row>
    <row r="713" spans="1:10" x14ac:dyDescent="0.15">
      <c r="A713" s="9" t="str">
        <f>IF([1]开闭所环网柜分支箱!A713="","",[1]开闭所环网柜分支箱!A713)</f>
        <v/>
      </c>
      <c r="B713" s="9" t="str">
        <f>IF([1]开闭所环网柜分支箱!B713="","",[1]开闭所环网柜分支箱!B713)</f>
        <v/>
      </c>
      <c r="C713" s="9" t="str">
        <f>IF([1]开闭所环网柜分支箱!C713="","",[1]开闭所环网柜分支箱!C713)</f>
        <v/>
      </c>
      <c r="D713" s="9" t="str">
        <f>IF([1]开闭所环网柜分支箱!D713="","",[1]开闭所环网柜分支箱!D713)</f>
        <v/>
      </c>
      <c r="E713" s="9" t="str">
        <f>IF([1]开闭所环网柜分支箱!E713="","",[1]开闭所环网柜分支箱!E713)</f>
        <v/>
      </c>
      <c r="F713" s="9" t="str">
        <f>IF([1]开闭所环网柜分支箱!F713="","",[1]开闭所环网柜分支箱!F713)</f>
        <v/>
      </c>
      <c r="G713" s="9" t="str">
        <f>IF([1]开闭所环网柜分支箱!G713="","",[1]开闭所环网柜分支箱!G713)</f>
        <v/>
      </c>
      <c r="H713" s="9" t="str">
        <f>IF([1]开闭所环网柜分支箱!H713="","",[1]开闭所环网柜分支箱!H713)</f>
        <v/>
      </c>
      <c r="I713" s="9" t="str">
        <f>IF([1]开闭所环网柜分支箱!I713="","",[1]开闭所环网柜分支箱!I713)</f>
        <v/>
      </c>
      <c r="J713" s="9" t="str">
        <f>IF([1]开闭所环网柜分支箱!J713="","",[1]开闭所环网柜分支箱!J713)</f>
        <v/>
      </c>
    </row>
    <row r="714" spans="1:10" x14ac:dyDescent="0.15">
      <c r="A714" s="9" t="str">
        <f>IF([1]开闭所环网柜分支箱!A714="","",[1]开闭所环网柜分支箱!A714)</f>
        <v/>
      </c>
      <c r="B714" s="9" t="str">
        <f>IF([1]开闭所环网柜分支箱!B714="","",[1]开闭所环网柜分支箱!B714)</f>
        <v/>
      </c>
      <c r="C714" s="9" t="str">
        <f>IF([1]开闭所环网柜分支箱!C714="","",[1]开闭所环网柜分支箱!C714)</f>
        <v/>
      </c>
      <c r="D714" s="9" t="str">
        <f>IF([1]开闭所环网柜分支箱!D714="","",[1]开闭所环网柜分支箱!D714)</f>
        <v/>
      </c>
      <c r="E714" s="9" t="str">
        <f>IF([1]开闭所环网柜分支箱!E714="","",[1]开闭所环网柜分支箱!E714)</f>
        <v/>
      </c>
      <c r="F714" s="9" t="str">
        <f>IF([1]开闭所环网柜分支箱!F714="","",[1]开闭所环网柜分支箱!F714)</f>
        <v/>
      </c>
      <c r="G714" s="9" t="str">
        <f>IF([1]开闭所环网柜分支箱!G714="","",[1]开闭所环网柜分支箱!G714)</f>
        <v/>
      </c>
      <c r="H714" s="9" t="str">
        <f>IF([1]开闭所环网柜分支箱!H714="","",[1]开闭所环网柜分支箱!H714)</f>
        <v/>
      </c>
      <c r="I714" s="9" t="str">
        <f>IF([1]开闭所环网柜分支箱!I714="","",[1]开闭所环网柜分支箱!I714)</f>
        <v/>
      </c>
      <c r="J714" s="9" t="str">
        <f>IF([1]开闭所环网柜分支箱!J714="","",[1]开闭所环网柜分支箱!J714)</f>
        <v/>
      </c>
    </row>
    <row r="715" spans="1:10" x14ac:dyDescent="0.15">
      <c r="A715" s="9" t="str">
        <f>IF([1]开闭所环网柜分支箱!A715="","",[1]开闭所环网柜分支箱!A715)</f>
        <v/>
      </c>
      <c r="B715" s="9" t="str">
        <f>IF([1]开闭所环网柜分支箱!B715="","",[1]开闭所环网柜分支箱!B715)</f>
        <v/>
      </c>
      <c r="C715" s="9" t="str">
        <f>IF([1]开闭所环网柜分支箱!C715="","",[1]开闭所环网柜分支箱!C715)</f>
        <v/>
      </c>
      <c r="D715" s="9" t="str">
        <f>IF([1]开闭所环网柜分支箱!D715="","",[1]开闭所环网柜分支箱!D715)</f>
        <v/>
      </c>
      <c r="E715" s="9" t="str">
        <f>IF([1]开闭所环网柜分支箱!E715="","",[1]开闭所环网柜分支箱!E715)</f>
        <v/>
      </c>
      <c r="F715" s="9" t="str">
        <f>IF([1]开闭所环网柜分支箱!F715="","",[1]开闭所环网柜分支箱!F715)</f>
        <v/>
      </c>
      <c r="G715" s="9" t="str">
        <f>IF([1]开闭所环网柜分支箱!G715="","",[1]开闭所环网柜分支箱!G715)</f>
        <v/>
      </c>
      <c r="H715" s="9" t="str">
        <f>IF([1]开闭所环网柜分支箱!H715="","",[1]开闭所环网柜分支箱!H715)</f>
        <v/>
      </c>
      <c r="I715" s="9" t="str">
        <f>IF([1]开闭所环网柜分支箱!I715="","",[1]开闭所环网柜分支箱!I715)</f>
        <v/>
      </c>
      <c r="J715" s="9" t="str">
        <f>IF([1]开闭所环网柜分支箱!J715="","",[1]开闭所环网柜分支箱!J715)</f>
        <v/>
      </c>
    </row>
    <row r="716" spans="1:10" x14ac:dyDescent="0.15">
      <c r="A716" s="9" t="str">
        <f>IF([1]开闭所环网柜分支箱!A716="","",[1]开闭所环网柜分支箱!A716)</f>
        <v/>
      </c>
      <c r="B716" s="9" t="str">
        <f>IF([1]开闭所环网柜分支箱!B716="","",[1]开闭所环网柜分支箱!B716)</f>
        <v/>
      </c>
      <c r="C716" s="9" t="str">
        <f>IF([1]开闭所环网柜分支箱!C716="","",[1]开闭所环网柜分支箱!C716)</f>
        <v/>
      </c>
      <c r="D716" s="9" t="str">
        <f>IF([1]开闭所环网柜分支箱!D716="","",[1]开闭所环网柜分支箱!D716)</f>
        <v/>
      </c>
      <c r="E716" s="9" t="str">
        <f>IF([1]开闭所环网柜分支箱!E716="","",[1]开闭所环网柜分支箱!E716)</f>
        <v/>
      </c>
      <c r="F716" s="9" t="str">
        <f>IF([1]开闭所环网柜分支箱!F716="","",[1]开闭所环网柜分支箱!F716)</f>
        <v/>
      </c>
      <c r="G716" s="9" t="str">
        <f>IF([1]开闭所环网柜分支箱!G716="","",[1]开闭所环网柜分支箱!G716)</f>
        <v/>
      </c>
      <c r="H716" s="9" t="str">
        <f>IF([1]开闭所环网柜分支箱!H716="","",[1]开闭所环网柜分支箱!H716)</f>
        <v/>
      </c>
      <c r="I716" s="9" t="str">
        <f>IF([1]开闭所环网柜分支箱!I716="","",[1]开闭所环网柜分支箱!I716)</f>
        <v/>
      </c>
      <c r="J716" s="9" t="str">
        <f>IF([1]开闭所环网柜分支箱!J716="","",[1]开闭所环网柜分支箱!J716)</f>
        <v/>
      </c>
    </row>
    <row r="717" spans="1:10" x14ac:dyDescent="0.15">
      <c r="A717" s="9" t="str">
        <f>IF([1]开闭所环网柜分支箱!A717="","",[1]开闭所环网柜分支箱!A717)</f>
        <v/>
      </c>
      <c r="B717" s="9" t="str">
        <f>IF([1]开闭所环网柜分支箱!B717="","",[1]开闭所环网柜分支箱!B717)</f>
        <v/>
      </c>
      <c r="C717" s="9" t="str">
        <f>IF([1]开闭所环网柜分支箱!C717="","",[1]开闭所环网柜分支箱!C717)</f>
        <v/>
      </c>
      <c r="D717" s="9" t="str">
        <f>IF([1]开闭所环网柜分支箱!D717="","",[1]开闭所环网柜分支箱!D717)</f>
        <v/>
      </c>
      <c r="E717" s="9" t="str">
        <f>IF([1]开闭所环网柜分支箱!E717="","",[1]开闭所环网柜分支箱!E717)</f>
        <v/>
      </c>
      <c r="F717" s="9" t="str">
        <f>IF([1]开闭所环网柜分支箱!F717="","",[1]开闭所环网柜分支箱!F717)</f>
        <v/>
      </c>
      <c r="G717" s="9" t="str">
        <f>IF([1]开闭所环网柜分支箱!G717="","",[1]开闭所环网柜分支箱!G717)</f>
        <v/>
      </c>
      <c r="H717" s="9" t="str">
        <f>IF([1]开闭所环网柜分支箱!H717="","",[1]开闭所环网柜分支箱!H717)</f>
        <v/>
      </c>
      <c r="I717" s="9" t="str">
        <f>IF([1]开闭所环网柜分支箱!I717="","",[1]开闭所环网柜分支箱!I717)</f>
        <v/>
      </c>
      <c r="J717" s="9" t="str">
        <f>IF([1]开闭所环网柜分支箱!J717="","",[1]开闭所环网柜分支箱!J717)</f>
        <v/>
      </c>
    </row>
    <row r="718" spans="1:10" x14ac:dyDescent="0.15">
      <c r="A718" s="9" t="str">
        <f>IF([1]开闭所环网柜分支箱!A718="","",[1]开闭所环网柜分支箱!A718)</f>
        <v/>
      </c>
      <c r="B718" s="9" t="str">
        <f>IF([1]开闭所环网柜分支箱!B718="","",[1]开闭所环网柜分支箱!B718)</f>
        <v/>
      </c>
      <c r="C718" s="9" t="str">
        <f>IF([1]开闭所环网柜分支箱!C718="","",[1]开闭所环网柜分支箱!C718)</f>
        <v/>
      </c>
      <c r="D718" s="9" t="str">
        <f>IF([1]开闭所环网柜分支箱!D718="","",[1]开闭所环网柜分支箱!D718)</f>
        <v/>
      </c>
      <c r="E718" s="9" t="str">
        <f>IF([1]开闭所环网柜分支箱!E718="","",[1]开闭所环网柜分支箱!E718)</f>
        <v/>
      </c>
      <c r="F718" s="9" t="str">
        <f>IF([1]开闭所环网柜分支箱!F718="","",[1]开闭所环网柜分支箱!F718)</f>
        <v/>
      </c>
      <c r="G718" s="9" t="str">
        <f>IF([1]开闭所环网柜分支箱!G718="","",[1]开闭所环网柜分支箱!G718)</f>
        <v/>
      </c>
      <c r="H718" s="9" t="str">
        <f>IF([1]开闭所环网柜分支箱!H718="","",[1]开闭所环网柜分支箱!H718)</f>
        <v/>
      </c>
      <c r="I718" s="9" t="str">
        <f>IF([1]开闭所环网柜分支箱!I718="","",[1]开闭所环网柜分支箱!I718)</f>
        <v/>
      </c>
      <c r="J718" s="9" t="str">
        <f>IF([1]开闭所环网柜分支箱!J718="","",[1]开闭所环网柜分支箱!J718)</f>
        <v/>
      </c>
    </row>
    <row r="719" spans="1:10" x14ac:dyDescent="0.15">
      <c r="A719" s="9" t="str">
        <f>IF([1]开闭所环网柜分支箱!A719="","",[1]开闭所环网柜分支箱!A719)</f>
        <v/>
      </c>
      <c r="B719" s="9" t="str">
        <f>IF([1]开闭所环网柜分支箱!B719="","",[1]开闭所环网柜分支箱!B719)</f>
        <v/>
      </c>
      <c r="C719" s="9" t="str">
        <f>IF([1]开闭所环网柜分支箱!C719="","",[1]开闭所环网柜分支箱!C719)</f>
        <v/>
      </c>
      <c r="D719" s="9" t="str">
        <f>IF([1]开闭所环网柜分支箱!D719="","",[1]开闭所环网柜分支箱!D719)</f>
        <v/>
      </c>
      <c r="E719" s="9" t="str">
        <f>IF([1]开闭所环网柜分支箱!E719="","",[1]开闭所环网柜分支箱!E719)</f>
        <v/>
      </c>
      <c r="F719" s="9" t="str">
        <f>IF([1]开闭所环网柜分支箱!F719="","",[1]开闭所环网柜分支箱!F719)</f>
        <v/>
      </c>
      <c r="G719" s="9" t="str">
        <f>IF([1]开闭所环网柜分支箱!G719="","",[1]开闭所环网柜分支箱!G719)</f>
        <v/>
      </c>
      <c r="H719" s="9" t="str">
        <f>IF([1]开闭所环网柜分支箱!H719="","",[1]开闭所环网柜分支箱!H719)</f>
        <v/>
      </c>
      <c r="I719" s="9" t="str">
        <f>IF([1]开闭所环网柜分支箱!I719="","",[1]开闭所环网柜分支箱!I719)</f>
        <v/>
      </c>
      <c r="J719" s="9" t="str">
        <f>IF([1]开闭所环网柜分支箱!J719="","",[1]开闭所环网柜分支箱!J719)</f>
        <v/>
      </c>
    </row>
    <row r="720" spans="1:10" x14ac:dyDescent="0.15">
      <c r="A720" s="9" t="str">
        <f>IF([1]开闭所环网柜分支箱!A720="","",[1]开闭所环网柜分支箱!A720)</f>
        <v/>
      </c>
      <c r="B720" s="9" t="str">
        <f>IF([1]开闭所环网柜分支箱!B720="","",[1]开闭所环网柜分支箱!B720)</f>
        <v/>
      </c>
      <c r="C720" s="9" t="str">
        <f>IF([1]开闭所环网柜分支箱!C720="","",[1]开闭所环网柜分支箱!C720)</f>
        <v/>
      </c>
      <c r="D720" s="9" t="str">
        <f>IF([1]开闭所环网柜分支箱!D720="","",[1]开闭所环网柜分支箱!D720)</f>
        <v/>
      </c>
      <c r="E720" s="9" t="str">
        <f>IF([1]开闭所环网柜分支箱!E720="","",[1]开闭所环网柜分支箱!E720)</f>
        <v/>
      </c>
      <c r="F720" s="9" t="str">
        <f>IF([1]开闭所环网柜分支箱!F720="","",[1]开闭所环网柜分支箱!F720)</f>
        <v/>
      </c>
      <c r="G720" s="9" t="str">
        <f>IF([1]开闭所环网柜分支箱!G720="","",[1]开闭所环网柜分支箱!G720)</f>
        <v/>
      </c>
      <c r="H720" s="9" t="str">
        <f>IF([1]开闭所环网柜分支箱!H720="","",[1]开闭所环网柜分支箱!H720)</f>
        <v/>
      </c>
      <c r="I720" s="9" t="str">
        <f>IF([1]开闭所环网柜分支箱!I720="","",[1]开闭所环网柜分支箱!I720)</f>
        <v/>
      </c>
      <c r="J720" s="9" t="str">
        <f>IF([1]开闭所环网柜分支箱!J720="","",[1]开闭所环网柜分支箱!J720)</f>
        <v/>
      </c>
    </row>
    <row r="721" spans="1:10" x14ac:dyDescent="0.15">
      <c r="A721" s="9" t="str">
        <f>IF([1]开闭所环网柜分支箱!A721="","",[1]开闭所环网柜分支箱!A721)</f>
        <v/>
      </c>
      <c r="B721" s="9" t="str">
        <f>IF([1]开闭所环网柜分支箱!B721="","",[1]开闭所环网柜分支箱!B721)</f>
        <v/>
      </c>
      <c r="C721" s="9" t="str">
        <f>IF([1]开闭所环网柜分支箱!C721="","",[1]开闭所环网柜分支箱!C721)</f>
        <v/>
      </c>
      <c r="D721" s="9" t="str">
        <f>IF([1]开闭所环网柜分支箱!D721="","",[1]开闭所环网柜分支箱!D721)</f>
        <v/>
      </c>
      <c r="E721" s="9" t="str">
        <f>IF([1]开闭所环网柜分支箱!E721="","",[1]开闭所环网柜分支箱!E721)</f>
        <v/>
      </c>
      <c r="F721" s="9" t="str">
        <f>IF([1]开闭所环网柜分支箱!F721="","",[1]开闭所环网柜分支箱!F721)</f>
        <v/>
      </c>
      <c r="G721" s="9" t="str">
        <f>IF([1]开闭所环网柜分支箱!G721="","",[1]开闭所环网柜分支箱!G721)</f>
        <v/>
      </c>
      <c r="H721" s="9" t="str">
        <f>IF([1]开闭所环网柜分支箱!H721="","",[1]开闭所环网柜分支箱!H721)</f>
        <v/>
      </c>
      <c r="I721" s="9" t="str">
        <f>IF([1]开闭所环网柜分支箱!I721="","",[1]开闭所环网柜分支箱!I721)</f>
        <v/>
      </c>
      <c r="J721" s="9" t="str">
        <f>IF([1]开闭所环网柜分支箱!J721="","",[1]开闭所环网柜分支箱!J721)</f>
        <v/>
      </c>
    </row>
    <row r="722" spans="1:10" x14ac:dyDescent="0.15">
      <c r="A722" s="9" t="str">
        <f>IF([1]开闭所环网柜分支箱!A722="","",[1]开闭所环网柜分支箱!A722)</f>
        <v/>
      </c>
      <c r="B722" s="9" t="str">
        <f>IF([1]开闭所环网柜分支箱!B722="","",[1]开闭所环网柜分支箱!B722)</f>
        <v/>
      </c>
      <c r="C722" s="9" t="str">
        <f>IF([1]开闭所环网柜分支箱!C722="","",[1]开闭所环网柜分支箱!C722)</f>
        <v/>
      </c>
      <c r="D722" s="9" t="str">
        <f>IF([1]开闭所环网柜分支箱!D722="","",[1]开闭所环网柜分支箱!D722)</f>
        <v/>
      </c>
      <c r="E722" s="9" t="str">
        <f>IF([1]开闭所环网柜分支箱!E722="","",[1]开闭所环网柜分支箱!E722)</f>
        <v/>
      </c>
      <c r="F722" s="9" t="str">
        <f>IF([1]开闭所环网柜分支箱!F722="","",[1]开闭所环网柜分支箱!F722)</f>
        <v/>
      </c>
      <c r="G722" s="9" t="str">
        <f>IF([1]开闭所环网柜分支箱!G722="","",[1]开闭所环网柜分支箱!G722)</f>
        <v/>
      </c>
      <c r="H722" s="9" t="str">
        <f>IF([1]开闭所环网柜分支箱!H722="","",[1]开闭所环网柜分支箱!H722)</f>
        <v/>
      </c>
      <c r="I722" s="9" t="str">
        <f>IF([1]开闭所环网柜分支箱!I722="","",[1]开闭所环网柜分支箱!I722)</f>
        <v/>
      </c>
      <c r="J722" s="9" t="str">
        <f>IF([1]开闭所环网柜分支箱!J722="","",[1]开闭所环网柜分支箱!J722)</f>
        <v/>
      </c>
    </row>
    <row r="723" spans="1:10" x14ac:dyDescent="0.15">
      <c r="A723" s="9" t="str">
        <f>IF([1]开闭所环网柜分支箱!A723="","",[1]开闭所环网柜分支箱!A723)</f>
        <v/>
      </c>
      <c r="B723" s="9" t="str">
        <f>IF([1]开闭所环网柜分支箱!B723="","",[1]开闭所环网柜分支箱!B723)</f>
        <v/>
      </c>
      <c r="C723" s="9" t="str">
        <f>IF([1]开闭所环网柜分支箱!C723="","",[1]开闭所环网柜分支箱!C723)</f>
        <v/>
      </c>
      <c r="D723" s="9" t="str">
        <f>IF([1]开闭所环网柜分支箱!D723="","",[1]开闭所环网柜分支箱!D723)</f>
        <v/>
      </c>
      <c r="E723" s="9" t="str">
        <f>IF([1]开闭所环网柜分支箱!E723="","",[1]开闭所环网柜分支箱!E723)</f>
        <v/>
      </c>
      <c r="F723" s="9" t="str">
        <f>IF([1]开闭所环网柜分支箱!F723="","",[1]开闭所环网柜分支箱!F723)</f>
        <v/>
      </c>
      <c r="G723" s="9" t="str">
        <f>IF([1]开闭所环网柜分支箱!G723="","",[1]开闭所环网柜分支箱!G723)</f>
        <v/>
      </c>
      <c r="H723" s="9" t="str">
        <f>IF([1]开闭所环网柜分支箱!H723="","",[1]开闭所环网柜分支箱!H723)</f>
        <v/>
      </c>
      <c r="I723" s="9" t="str">
        <f>IF([1]开闭所环网柜分支箱!I723="","",[1]开闭所环网柜分支箱!I723)</f>
        <v/>
      </c>
      <c r="J723" s="9" t="str">
        <f>IF([1]开闭所环网柜分支箱!J723="","",[1]开闭所环网柜分支箱!J723)</f>
        <v/>
      </c>
    </row>
    <row r="724" spans="1:10" x14ac:dyDescent="0.15">
      <c r="A724" s="9" t="str">
        <f>IF([1]开闭所环网柜分支箱!A724="","",[1]开闭所环网柜分支箱!A724)</f>
        <v/>
      </c>
      <c r="B724" s="9" t="str">
        <f>IF([1]开闭所环网柜分支箱!B724="","",[1]开闭所环网柜分支箱!B724)</f>
        <v/>
      </c>
      <c r="C724" s="9" t="str">
        <f>IF([1]开闭所环网柜分支箱!C724="","",[1]开闭所环网柜分支箱!C724)</f>
        <v/>
      </c>
      <c r="D724" s="9" t="str">
        <f>IF([1]开闭所环网柜分支箱!D724="","",[1]开闭所环网柜分支箱!D724)</f>
        <v/>
      </c>
      <c r="E724" s="9" t="str">
        <f>IF([1]开闭所环网柜分支箱!E724="","",[1]开闭所环网柜分支箱!E724)</f>
        <v/>
      </c>
      <c r="F724" s="9" t="str">
        <f>IF([1]开闭所环网柜分支箱!F724="","",[1]开闭所环网柜分支箱!F724)</f>
        <v/>
      </c>
      <c r="G724" s="9" t="str">
        <f>IF([1]开闭所环网柜分支箱!G724="","",[1]开闭所环网柜分支箱!G724)</f>
        <v/>
      </c>
      <c r="H724" s="9" t="str">
        <f>IF([1]开闭所环网柜分支箱!H724="","",[1]开闭所环网柜分支箱!H724)</f>
        <v/>
      </c>
      <c r="I724" s="9" t="str">
        <f>IF([1]开闭所环网柜分支箱!I724="","",[1]开闭所环网柜分支箱!I724)</f>
        <v/>
      </c>
      <c r="J724" s="9" t="str">
        <f>IF([1]开闭所环网柜分支箱!J724="","",[1]开闭所环网柜分支箱!J724)</f>
        <v/>
      </c>
    </row>
    <row r="725" spans="1:10" x14ac:dyDescent="0.15">
      <c r="A725" s="9" t="str">
        <f>IF([1]开闭所环网柜分支箱!A725="","",[1]开闭所环网柜分支箱!A725)</f>
        <v/>
      </c>
      <c r="B725" s="9" t="str">
        <f>IF([1]开闭所环网柜分支箱!B725="","",[1]开闭所环网柜分支箱!B725)</f>
        <v/>
      </c>
      <c r="C725" s="9" t="str">
        <f>IF([1]开闭所环网柜分支箱!C725="","",[1]开闭所环网柜分支箱!C725)</f>
        <v/>
      </c>
      <c r="D725" s="9" t="str">
        <f>IF([1]开闭所环网柜分支箱!D725="","",[1]开闭所环网柜分支箱!D725)</f>
        <v/>
      </c>
      <c r="E725" s="9" t="str">
        <f>IF([1]开闭所环网柜分支箱!E725="","",[1]开闭所环网柜分支箱!E725)</f>
        <v/>
      </c>
      <c r="F725" s="9" t="str">
        <f>IF([1]开闭所环网柜分支箱!F725="","",[1]开闭所环网柜分支箱!F725)</f>
        <v/>
      </c>
      <c r="G725" s="9" t="str">
        <f>IF([1]开闭所环网柜分支箱!G725="","",[1]开闭所环网柜分支箱!G725)</f>
        <v/>
      </c>
      <c r="H725" s="9" t="str">
        <f>IF([1]开闭所环网柜分支箱!H725="","",[1]开闭所环网柜分支箱!H725)</f>
        <v/>
      </c>
      <c r="I725" s="9" t="str">
        <f>IF([1]开闭所环网柜分支箱!I725="","",[1]开闭所环网柜分支箱!I725)</f>
        <v/>
      </c>
      <c r="J725" s="9" t="str">
        <f>IF([1]开闭所环网柜分支箱!J725="","",[1]开闭所环网柜分支箱!J725)</f>
        <v/>
      </c>
    </row>
    <row r="726" spans="1:10" x14ac:dyDescent="0.15">
      <c r="A726" s="9" t="str">
        <f>IF([1]开闭所环网柜分支箱!A726="","",[1]开闭所环网柜分支箱!A726)</f>
        <v/>
      </c>
      <c r="B726" s="9" t="str">
        <f>IF([1]开闭所环网柜分支箱!B726="","",[1]开闭所环网柜分支箱!B726)</f>
        <v/>
      </c>
      <c r="C726" s="9" t="str">
        <f>IF([1]开闭所环网柜分支箱!C726="","",[1]开闭所环网柜分支箱!C726)</f>
        <v/>
      </c>
      <c r="D726" s="9" t="str">
        <f>IF([1]开闭所环网柜分支箱!D726="","",[1]开闭所环网柜分支箱!D726)</f>
        <v/>
      </c>
      <c r="E726" s="9" t="str">
        <f>IF([1]开闭所环网柜分支箱!E726="","",[1]开闭所环网柜分支箱!E726)</f>
        <v/>
      </c>
      <c r="F726" s="9" t="str">
        <f>IF([1]开闭所环网柜分支箱!F726="","",[1]开闭所环网柜分支箱!F726)</f>
        <v/>
      </c>
      <c r="G726" s="9" t="str">
        <f>IF([1]开闭所环网柜分支箱!G726="","",[1]开闭所环网柜分支箱!G726)</f>
        <v/>
      </c>
      <c r="H726" s="9" t="str">
        <f>IF([1]开闭所环网柜分支箱!H726="","",[1]开闭所环网柜分支箱!H726)</f>
        <v/>
      </c>
      <c r="I726" s="9" t="str">
        <f>IF([1]开闭所环网柜分支箱!I726="","",[1]开闭所环网柜分支箱!I726)</f>
        <v/>
      </c>
      <c r="J726" s="9" t="str">
        <f>IF([1]开闭所环网柜分支箱!J726="","",[1]开闭所环网柜分支箱!J726)</f>
        <v/>
      </c>
    </row>
    <row r="727" spans="1:10" x14ac:dyDescent="0.15">
      <c r="A727" s="9" t="str">
        <f>IF([1]开闭所环网柜分支箱!A727="","",[1]开闭所环网柜分支箱!A727)</f>
        <v/>
      </c>
      <c r="B727" s="9" t="str">
        <f>IF([1]开闭所环网柜分支箱!B727="","",[1]开闭所环网柜分支箱!B727)</f>
        <v/>
      </c>
      <c r="C727" s="9" t="str">
        <f>IF([1]开闭所环网柜分支箱!C727="","",[1]开闭所环网柜分支箱!C727)</f>
        <v/>
      </c>
      <c r="D727" s="9" t="str">
        <f>IF([1]开闭所环网柜分支箱!D727="","",[1]开闭所环网柜分支箱!D727)</f>
        <v/>
      </c>
      <c r="E727" s="9" t="str">
        <f>IF([1]开闭所环网柜分支箱!E727="","",[1]开闭所环网柜分支箱!E727)</f>
        <v/>
      </c>
      <c r="F727" s="9" t="str">
        <f>IF([1]开闭所环网柜分支箱!F727="","",[1]开闭所环网柜分支箱!F727)</f>
        <v/>
      </c>
      <c r="G727" s="9" t="str">
        <f>IF([1]开闭所环网柜分支箱!G727="","",[1]开闭所环网柜分支箱!G727)</f>
        <v/>
      </c>
      <c r="H727" s="9" t="str">
        <f>IF([1]开闭所环网柜分支箱!H727="","",[1]开闭所环网柜分支箱!H727)</f>
        <v/>
      </c>
      <c r="I727" s="9" t="str">
        <f>IF([1]开闭所环网柜分支箱!I727="","",[1]开闭所环网柜分支箱!I727)</f>
        <v/>
      </c>
      <c r="J727" s="9" t="str">
        <f>IF([1]开闭所环网柜分支箱!J727="","",[1]开闭所环网柜分支箱!J727)</f>
        <v/>
      </c>
    </row>
    <row r="728" spans="1:10" x14ac:dyDescent="0.15">
      <c r="A728" s="9" t="str">
        <f>IF([1]开闭所环网柜分支箱!A728="","",[1]开闭所环网柜分支箱!A728)</f>
        <v/>
      </c>
      <c r="B728" s="9" t="str">
        <f>IF([1]开闭所环网柜分支箱!B728="","",[1]开闭所环网柜分支箱!B728)</f>
        <v/>
      </c>
      <c r="C728" s="9" t="str">
        <f>IF([1]开闭所环网柜分支箱!C728="","",[1]开闭所环网柜分支箱!C728)</f>
        <v/>
      </c>
      <c r="D728" s="9" t="str">
        <f>IF([1]开闭所环网柜分支箱!D728="","",[1]开闭所环网柜分支箱!D728)</f>
        <v/>
      </c>
      <c r="E728" s="9" t="str">
        <f>IF([1]开闭所环网柜分支箱!E728="","",[1]开闭所环网柜分支箱!E728)</f>
        <v/>
      </c>
      <c r="F728" s="9" t="str">
        <f>IF([1]开闭所环网柜分支箱!F728="","",[1]开闭所环网柜分支箱!F728)</f>
        <v/>
      </c>
      <c r="G728" s="9" t="str">
        <f>IF([1]开闭所环网柜分支箱!G728="","",[1]开闭所环网柜分支箱!G728)</f>
        <v/>
      </c>
      <c r="H728" s="9" t="str">
        <f>IF([1]开闭所环网柜分支箱!H728="","",[1]开闭所环网柜分支箱!H728)</f>
        <v/>
      </c>
      <c r="I728" s="9" t="str">
        <f>IF([1]开闭所环网柜分支箱!I728="","",[1]开闭所环网柜分支箱!I728)</f>
        <v/>
      </c>
      <c r="J728" s="9" t="str">
        <f>IF([1]开闭所环网柜分支箱!J728="","",[1]开闭所环网柜分支箱!J728)</f>
        <v/>
      </c>
    </row>
    <row r="729" spans="1:10" x14ac:dyDescent="0.15">
      <c r="A729" s="9" t="str">
        <f>IF([1]开闭所环网柜分支箱!A729="","",[1]开闭所环网柜分支箱!A729)</f>
        <v/>
      </c>
      <c r="B729" s="9" t="str">
        <f>IF([1]开闭所环网柜分支箱!B729="","",[1]开闭所环网柜分支箱!B729)</f>
        <v/>
      </c>
      <c r="C729" s="9" t="str">
        <f>IF([1]开闭所环网柜分支箱!C729="","",[1]开闭所环网柜分支箱!C729)</f>
        <v/>
      </c>
      <c r="D729" s="9" t="str">
        <f>IF([1]开闭所环网柜分支箱!D729="","",[1]开闭所环网柜分支箱!D729)</f>
        <v/>
      </c>
      <c r="E729" s="9" t="str">
        <f>IF([1]开闭所环网柜分支箱!E729="","",[1]开闭所环网柜分支箱!E729)</f>
        <v/>
      </c>
      <c r="F729" s="9" t="str">
        <f>IF([1]开闭所环网柜分支箱!F729="","",[1]开闭所环网柜分支箱!F729)</f>
        <v/>
      </c>
      <c r="G729" s="9" t="str">
        <f>IF([1]开闭所环网柜分支箱!G729="","",[1]开闭所环网柜分支箱!G729)</f>
        <v/>
      </c>
      <c r="H729" s="9" t="str">
        <f>IF([1]开闭所环网柜分支箱!H729="","",[1]开闭所环网柜分支箱!H729)</f>
        <v/>
      </c>
      <c r="I729" s="9" t="str">
        <f>IF([1]开闭所环网柜分支箱!I729="","",[1]开闭所环网柜分支箱!I729)</f>
        <v/>
      </c>
      <c r="J729" s="9" t="str">
        <f>IF([1]开闭所环网柜分支箱!J729="","",[1]开闭所环网柜分支箱!J729)</f>
        <v/>
      </c>
    </row>
    <row r="730" spans="1:10" x14ac:dyDescent="0.15">
      <c r="A730" s="9" t="str">
        <f>IF([1]开闭所环网柜分支箱!A730="","",[1]开闭所环网柜分支箱!A730)</f>
        <v/>
      </c>
      <c r="B730" s="9" t="str">
        <f>IF([1]开闭所环网柜分支箱!B730="","",[1]开闭所环网柜分支箱!B730)</f>
        <v/>
      </c>
      <c r="C730" s="9" t="str">
        <f>IF([1]开闭所环网柜分支箱!C730="","",[1]开闭所环网柜分支箱!C730)</f>
        <v/>
      </c>
      <c r="D730" s="9" t="str">
        <f>IF([1]开闭所环网柜分支箱!D730="","",[1]开闭所环网柜分支箱!D730)</f>
        <v/>
      </c>
      <c r="E730" s="9" t="str">
        <f>IF([1]开闭所环网柜分支箱!E730="","",[1]开闭所环网柜分支箱!E730)</f>
        <v/>
      </c>
      <c r="F730" s="9" t="str">
        <f>IF([1]开闭所环网柜分支箱!F730="","",[1]开闭所环网柜分支箱!F730)</f>
        <v/>
      </c>
      <c r="G730" s="9" t="str">
        <f>IF([1]开闭所环网柜分支箱!G730="","",[1]开闭所环网柜分支箱!G730)</f>
        <v/>
      </c>
      <c r="H730" s="9" t="str">
        <f>IF([1]开闭所环网柜分支箱!H730="","",[1]开闭所环网柜分支箱!H730)</f>
        <v/>
      </c>
      <c r="I730" s="9" t="str">
        <f>IF([1]开闭所环网柜分支箱!I730="","",[1]开闭所环网柜分支箱!I730)</f>
        <v/>
      </c>
      <c r="J730" s="9" t="str">
        <f>IF([1]开闭所环网柜分支箱!J730="","",[1]开闭所环网柜分支箱!J730)</f>
        <v/>
      </c>
    </row>
    <row r="731" spans="1:10" x14ac:dyDescent="0.15">
      <c r="A731" s="9" t="str">
        <f>IF([1]开闭所环网柜分支箱!A731="","",[1]开闭所环网柜分支箱!A731)</f>
        <v/>
      </c>
      <c r="B731" s="9" t="str">
        <f>IF([1]开闭所环网柜分支箱!B731="","",[1]开闭所环网柜分支箱!B731)</f>
        <v/>
      </c>
      <c r="C731" s="9" t="str">
        <f>IF([1]开闭所环网柜分支箱!C731="","",[1]开闭所环网柜分支箱!C731)</f>
        <v/>
      </c>
      <c r="D731" s="9" t="str">
        <f>IF([1]开闭所环网柜分支箱!D731="","",[1]开闭所环网柜分支箱!D731)</f>
        <v/>
      </c>
      <c r="E731" s="9" t="str">
        <f>IF([1]开闭所环网柜分支箱!E731="","",[1]开闭所环网柜分支箱!E731)</f>
        <v/>
      </c>
      <c r="F731" s="9" t="str">
        <f>IF([1]开闭所环网柜分支箱!F731="","",[1]开闭所环网柜分支箱!F731)</f>
        <v/>
      </c>
      <c r="G731" s="9" t="str">
        <f>IF([1]开闭所环网柜分支箱!G731="","",[1]开闭所环网柜分支箱!G731)</f>
        <v/>
      </c>
      <c r="H731" s="9" t="str">
        <f>IF([1]开闭所环网柜分支箱!H731="","",[1]开闭所环网柜分支箱!H731)</f>
        <v/>
      </c>
      <c r="I731" s="9" t="str">
        <f>IF([1]开闭所环网柜分支箱!I731="","",[1]开闭所环网柜分支箱!I731)</f>
        <v/>
      </c>
      <c r="J731" s="9" t="str">
        <f>IF([1]开闭所环网柜分支箱!J731="","",[1]开闭所环网柜分支箱!J731)</f>
        <v/>
      </c>
    </row>
    <row r="732" spans="1:10" x14ac:dyDescent="0.15">
      <c r="A732" s="9" t="str">
        <f>IF([1]开闭所环网柜分支箱!A732="","",[1]开闭所环网柜分支箱!A732)</f>
        <v/>
      </c>
      <c r="B732" s="9" t="str">
        <f>IF([1]开闭所环网柜分支箱!B732="","",[1]开闭所环网柜分支箱!B732)</f>
        <v/>
      </c>
      <c r="C732" s="9" t="str">
        <f>IF([1]开闭所环网柜分支箱!C732="","",[1]开闭所环网柜分支箱!C732)</f>
        <v/>
      </c>
      <c r="D732" s="9" t="str">
        <f>IF([1]开闭所环网柜分支箱!D732="","",[1]开闭所环网柜分支箱!D732)</f>
        <v/>
      </c>
      <c r="E732" s="9" t="str">
        <f>IF([1]开闭所环网柜分支箱!E732="","",[1]开闭所环网柜分支箱!E732)</f>
        <v/>
      </c>
      <c r="F732" s="9" t="str">
        <f>IF([1]开闭所环网柜分支箱!F732="","",[1]开闭所环网柜分支箱!F732)</f>
        <v/>
      </c>
      <c r="G732" s="9" t="str">
        <f>IF([1]开闭所环网柜分支箱!G732="","",[1]开闭所环网柜分支箱!G732)</f>
        <v/>
      </c>
      <c r="H732" s="9" t="str">
        <f>IF([1]开闭所环网柜分支箱!H732="","",[1]开闭所环网柜分支箱!H732)</f>
        <v/>
      </c>
      <c r="I732" s="9" t="str">
        <f>IF([1]开闭所环网柜分支箱!I732="","",[1]开闭所环网柜分支箱!I732)</f>
        <v/>
      </c>
      <c r="J732" s="9" t="str">
        <f>IF([1]开闭所环网柜分支箱!J732="","",[1]开闭所环网柜分支箱!J732)</f>
        <v/>
      </c>
    </row>
    <row r="733" spans="1:10" x14ac:dyDescent="0.15">
      <c r="A733" s="9" t="str">
        <f>IF([1]开闭所环网柜分支箱!A733="","",[1]开闭所环网柜分支箱!A733)</f>
        <v/>
      </c>
      <c r="B733" s="9" t="str">
        <f>IF([1]开闭所环网柜分支箱!B733="","",[1]开闭所环网柜分支箱!B733)</f>
        <v/>
      </c>
      <c r="C733" s="9" t="str">
        <f>IF([1]开闭所环网柜分支箱!C733="","",[1]开闭所环网柜分支箱!C733)</f>
        <v/>
      </c>
      <c r="D733" s="9" t="str">
        <f>IF([1]开闭所环网柜分支箱!D733="","",[1]开闭所环网柜分支箱!D733)</f>
        <v/>
      </c>
      <c r="E733" s="9" t="str">
        <f>IF([1]开闭所环网柜分支箱!E733="","",[1]开闭所环网柜分支箱!E733)</f>
        <v/>
      </c>
      <c r="F733" s="9" t="str">
        <f>IF([1]开闭所环网柜分支箱!F733="","",[1]开闭所环网柜分支箱!F733)</f>
        <v/>
      </c>
      <c r="G733" s="9" t="str">
        <f>IF([1]开闭所环网柜分支箱!G733="","",[1]开闭所环网柜分支箱!G733)</f>
        <v/>
      </c>
      <c r="H733" s="9" t="str">
        <f>IF([1]开闭所环网柜分支箱!H733="","",[1]开闭所环网柜分支箱!H733)</f>
        <v/>
      </c>
      <c r="I733" s="9" t="str">
        <f>IF([1]开闭所环网柜分支箱!I733="","",[1]开闭所环网柜分支箱!I733)</f>
        <v/>
      </c>
      <c r="J733" s="9" t="str">
        <f>IF([1]开闭所环网柜分支箱!J733="","",[1]开闭所环网柜分支箱!J733)</f>
        <v/>
      </c>
    </row>
    <row r="734" spans="1:10" x14ac:dyDescent="0.15">
      <c r="A734" s="9" t="str">
        <f>IF([1]开闭所环网柜分支箱!A734="","",[1]开闭所环网柜分支箱!A734)</f>
        <v/>
      </c>
      <c r="B734" s="9" t="str">
        <f>IF([1]开闭所环网柜分支箱!B734="","",[1]开闭所环网柜分支箱!B734)</f>
        <v/>
      </c>
      <c r="C734" s="9" t="str">
        <f>IF([1]开闭所环网柜分支箱!C734="","",[1]开闭所环网柜分支箱!C734)</f>
        <v/>
      </c>
      <c r="D734" s="9" t="str">
        <f>IF([1]开闭所环网柜分支箱!D734="","",[1]开闭所环网柜分支箱!D734)</f>
        <v/>
      </c>
      <c r="E734" s="9" t="str">
        <f>IF([1]开闭所环网柜分支箱!E734="","",[1]开闭所环网柜分支箱!E734)</f>
        <v/>
      </c>
      <c r="F734" s="9" t="str">
        <f>IF([1]开闭所环网柜分支箱!F734="","",[1]开闭所环网柜分支箱!F734)</f>
        <v/>
      </c>
      <c r="G734" s="9" t="str">
        <f>IF([1]开闭所环网柜分支箱!G734="","",[1]开闭所环网柜分支箱!G734)</f>
        <v/>
      </c>
      <c r="H734" s="9" t="str">
        <f>IF([1]开闭所环网柜分支箱!H734="","",[1]开闭所环网柜分支箱!H734)</f>
        <v/>
      </c>
      <c r="I734" s="9" t="str">
        <f>IF([1]开闭所环网柜分支箱!I734="","",[1]开闭所环网柜分支箱!I734)</f>
        <v/>
      </c>
      <c r="J734" s="9" t="str">
        <f>IF([1]开闭所环网柜分支箱!J734="","",[1]开闭所环网柜分支箱!J734)</f>
        <v/>
      </c>
    </row>
    <row r="735" spans="1:10" x14ac:dyDescent="0.15">
      <c r="A735" s="9" t="str">
        <f>IF([1]开闭所环网柜分支箱!A735="","",[1]开闭所环网柜分支箱!A735)</f>
        <v/>
      </c>
      <c r="B735" s="9" t="str">
        <f>IF([1]开闭所环网柜分支箱!B735="","",[1]开闭所环网柜分支箱!B735)</f>
        <v/>
      </c>
      <c r="C735" s="9" t="str">
        <f>IF([1]开闭所环网柜分支箱!C735="","",[1]开闭所环网柜分支箱!C735)</f>
        <v/>
      </c>
      <c r="D735" s="9" t="str">
        <f>IF([1]开闭所环网柜分支箱!D735="","",[1]开闭所环网柜分支箱!D735)</f>
        <v/>
      </c>
      <c r="E735" s="9" t="str">
        <f>IF([1]开闭所环网柜分支箱!E735="","",[1]开闭所环网柜分支箱!E735)</f>
        <v/>
      </c>
      <c r="F735" s="9" t="str">
        <f>IF([1]开闭所环网柜分支箱!F735="","",[1]开闭所环网柜分支箱!F735)</f>
        <v/>
      </c>
      <c r="G735" s="9" t="str">
        <f>IF([1]开闭所环网柜分支箱!G735="","",[1]开闭所环网柜分支箱!G735)</f>
        <v/>
      </c>
      <c r="H735" s="9" t="str">
        <f>IF([1]开闭所环网柜分支箱!H735="","",[1]开闭所环网柜分支箱!H735)</f>
        <v/>
      </c>
      <c r="I735" s="9" t="str">
        <f>IF([1]开闭所环网柜分支箱!I735="","",[1]开闭所环网柜分支箱!I735)</f>
        <v/>
      </c>
      <c r="J735" s="9" t="str">
        <f>IF([1]开闭所环网柜分支箱!J735="","",[1]开闭所环网柜分支箱!J735)</f>
        <v/>
      </c>
    </row>
    <row r="736" spans="1:10" x14ac:dyDescent="0.15">
      <c r="A736" s="9" t="str">
        <f>IF([1]开闭所环网柜分支箱!A736="","",[1]开闭所环网柜分支箱!A736)</f>
        <v/>
      </c>
      <c r="B736" s="9" t="str">
        <f>IF([1]开闭所环网柜分支箱!B736="","",[1]开闭所环网柜分支箱!B736)</f>
        <v/>
      </c>
      <c r="C736" s="9" t="str">
        <f>IF([1]开闭所环网柜分支箱!C736="","",[1]开闭所环网柜分支箱!C736)</f>
        <v/>
      </c>
      <c r="D736" s="9" t="str">
        <f>IF([1]开闭所环网柜分支箱!D736="","",[1]开闭所环网柜分支箱!D736)</f>
        <v/>
      </c>
      <c r="E736" s="9" t="str">
        <f>IF([1]开闭所环网柜分支箱!E736="","",[1]开闭所环网柜分支箱!E736)</f>
        <v/>
      </c>
      <c r="F736" s="9" t="str">
        <f>IF([1]开闭所环网柜分支箱!F736="","",[1]开闭所环网柜分支箱!F736)</f>
        <v/>
      </c>
      <c r="G736" s="9" t="str">
        <f>IF([1]开闭所环网柜分支箱!G736="","",[1]开闭所环网柜分支箱!G736)</f>
        <v/>
      </c>
      <c r="H736" s="9" t="str">
        <f>IF([1]开闭所环网柜分支箱!H736="","",[1]开闭所环网柜分支箱!H736)</f>
        <v/>
      </c>
      <c r="I736" s="9" t="str">
        <f>IF([1]开闭所环网柜分支箱!I736="","",[1]开闭所环网柜分支箱!I736)</f>
        <v/>
      </c>
      <c r="J736" s="9" t="str">
        <f>IF([1]开闭所环网柜分支箱!J736="","",[1]开闭所环网柜分支箱!J736)</f>
        <v/>
      </c>
    </row>
    <row r="737" spans="1:10" x14ac:dyDescent="0.15">
      <c r="A737" s="9" t="str">
        <f>IF([1]开闭所环网柜分支箱!A737="","",[1]开闭所环网柜分支箱!A737)</f>
        <v/>
      </c>
      <c r="B737" s="9" t="str">
        <f>IF([1]开闭所环网柜分支箱!B737="","",[1]开闭所环网柜分支箱!B737)</f>
        <v/>
      </c>
      <c r="C737" s="9" t="str">
        <f>IF([1]开闭所环网柜分支箱!C737="","",[1]开闭所环网柜分支箱!C737)</f>
        <v/>
      </c>
      <c r="D737" s="9" t="str">
        <f>IF([1]开闭所环网柜分支箱!D737="","",[1]开闭所环网柜分支箱!D737)</f>
        <v/>
      </c>
      <c r="E737" s="9" t="str">
        <f>IF([1]开闭所环网柜分支箱!E737="","",[1]开闭所环网柜分支箱!E737)</f>
        <v/>
      </c>
      <c r="F737" s="9" t="str">
        <f>IF([1]开闭所环网柜分支箱!F737="","",[1]开闭所环网柜分支箱!F737)</f>
        <v/>
      </c>
      <c r="G737" s="9" t="str">
        <f>IF([1]开闭所环网柜分支箱!G737="","",[1]开闭所环网柜分支箱!G737)</f>
        <v/>
      </c>
      <c r="H737" s="9" t="str">
        <f>IF([1]开闭所环网柜分支箱!H737="","",[1]开闭所环网柜分支箱!H737)</f>
        <v/>
      </c>
      <c r="I737" s="9" t="str">
        <f>IF([1]开闭所环网柜分支箱!I737="","",[1]开闭所环网柜分支箱!I737)</f>
        <v/>
      </c>
      <c r="J737" s="9" t="str">
        <f>IF([1]开闭所环网柜分支箱!J737="","",[1]开闭所环网柜分支箱!J737)</f>
        <v/>
      </c>
    </row>
    <row r="738" spans="1:10" x14ac:dyDescent="0.15">
      <c r="A738" s="9" t="str">
        <f>IF([1]开闭所环网柜分支箱!A738="","",[1]开闭所环网柜分支箱!A738)</f>
        <v/>
      </c>
      <c r="B738" s="9" t="str">
        <f>IF([1]开闭所环网柜分支箱!B738="","",[1]开闭所环网柜分支箱!B738)</f>
        <v/>
      </c>
      <c r="C738" s="9" t="str">
        <f>IF([1]开闭所环网柜分支箱!C738="","",[1]开闭所环网柜分支箱!C738)</f>
        <v/>
      </c>
      <c r="D738" s="9" t="str">
        <f>IF([1]开闭所环网柜分支箱!D738="","",[1]开闭所环网柜分支箱!D738)</f>
        <v/>
      </c>
      <c r="E738" s="9" t="str">
        <f>IF([1]开闭所环网柜分支箱!E738="","",[1]开闭所环网柜分支箱!E738)</f>
        <v/>
      </c>
      <c r="F738" s="9" t="str">
        <f>IF([1]开闭所环网柜分支箱!F738="","",[1]开闭所环网柜分支箱!F738)</f>
        <v/>
      </c>
      <c r="G738" s="9" t="str">
        <f>IF([1]开闭所环网柜分支箱!G738="","",[1]开闭所环网柜分支箱!G738)</f>
        <v/>
      </c>
      <c r="H738" s="9" t="str">
        <f>IF([1]开闭所环网柜分支箱!H738="","",[1]开闭所环网柜分支箱!H738)</f>
        <v/>
      </c>
      <c r="I738" s="9" t="str">
        <f>IF([1]开闭所环网柜分支箱!I738="","",[1]开闭所环网柜分支箱!I738)</f>
        <v/>
      </c>
      <c r="J738" s="9" t="str">
        <f>IF([1]开闭所环网柜分支箱!J738="","",[1]开闭所环网柜分支箱!J738)</f>
        <v/>
      </c>
    </row>
    <row r="739" spans="1:10" x14ac:dyDescent="0.15">
      <c r="A739" s="9" t="str">
        <f>IF([1]开闭所环网柜分支箱!A739="","",[1]开闭所环网柜分支箱!A739)</f>
        <v/>
      </c>
      <c r="B739" s="9" t="str">
        <f>IF([1]开闭所环网柜分支箱!B739="","",[1]开闭所环网柜分支箱!B739)</f>
        <v/>
      </c>
      <c r="C739" s="9" t="str">
        <f>IF([1]开闭所环网柜分支箱!C739="","",[1]开闭所环网柜分支箱!C739)</f>
        <v/>
      </c>
      <c r="D739" s="9" t="str">
        <f>IF([1]开闭所环网柜分支箱!D739="","",[1]开闭所环网柜分支箱!D739)</f>
        <v/>
      </c>
      <c r="E739" s="9" t="str">
        <f>IF([1]开闭所环网柜分支箱!E739="","",[1]开闭所环网柜分支箱!E739)</f>
        <v/>
      </c>
      <c r="F739" s="9" t="str">
        <f>IF([1]开闭所环网柜分支箱!F739="","",[1]开闭所环网柜分支箱!F739)</f>
        <v/>
      </c>
      <c r="G739" s="9" t="str">
        <f>IF([1]开闭所环网柜分支箱!G739="","",[1]开闭所环网柜分支箱!G739)</f>
        <v/>
      </c>
      <c r="H739" s="9" t="str">
        <f>IF([1]开闭所环网柜分支箱!H739="","",[1]开闭所环网柜分支箱!H739)</f>
        <v/>
      </c>
      <c r="I739" s="9" t="str">
        <f>IF([1]开闭所环网柜分支箱!I739="","",[1]开闭所环网柜分支箱!I739)</f>
        <v/>
      </c>
      <c r="J739" s="9" t="str">
        <f>IF([1]开闭所环网柜分支箱!J739="","",[1]开闭所环网柜分支箱!J739)</f>
        <v/>
      </c>
    </row>
    <row r="740" spans="1:10" x14ac:dyDescent="0.15">
      <c r="A740" s="9" t="str">
        <f>IF([1]开闭所环网柜分支箱!A740="","",[1]开闭所环网柜分支箱!A740)</f>
        <v/>
      </c>
      <c r="B740" s="9" t="str">
        <f>IF([1]开闭所环网柜分支箱!B740="","",[1]开闭所环网柜分支箱!B740)</f>
        <v/>
      </c>
      <c r="C740" s="9" t="str">
        <f>IF([1]开闭所环网柜分支箱!C740="","",[1]开闭所环网柜分支箱!C740)</f>
        <v/>
      </c>
      <c r="D740" s="9" t="str">
        <f>IF([1]开闭所环网柜分支箱!D740="","",[1]开闭所环网柜分支箱!D740)</f>
        <v/>
      </c>
      <c r="E740" s="9" t="str">
        <f>IF([1]开闭所环网柜分支箱!E740="","",[1]开闭所环网柜分支箱!E740)</f>
        <v/>
      </c>
      <c r="F740" s="9" t="str">
        <f>IF([1]开闭所环网柜分支箱!F740="","",[1]开闭所环网柜分支箱!F740)</f>
        <v/>
      </c>
      <c r="G740" s="9" t="str">
        <f>IF([1]开闭所环网柜分支箱!G740="","",[1]开闭所环网柜分支箱!G740)</f>
        <v/>
      </c>
      <c r="H740" s="9" t="str">
        <f>IF([1]开闭所环网柜分支箱!H740="","",[1]开闭所环网柜分支箱!H740)</f>
        <v/>
      </c>
      <c r="I740" s="9" t="str">
        <f>IF([1]开闭所环网柜分支箱!I740="","",[1]开闭所环网柜分支箱!I740)</f>
        <v/>
      </c>
      <c r="J740" s="9" t="str">
        <f>IF([1]开闭所环网柜分支箱!J740="","",[1]开闭所环网柜分支箱!J740)</f>
        <v/>
      </c>
    </row>
    <row r="741" spans="1:10" x14ac:dyDescent="0.15">
      <c r="A741" s="9" t="str">
        <f>IF([1]开闭所环网柜分支箱!A741="","",[1]开闭所环网柜分支箱!A741)</f>
        <v/>
      </c>
      <c r="B741" s="9" t="str">
        <f>IF([1]开闭所环网柜分支箱!B741="","",[1]开闭所环网柜分支箱!B741)</f>
        <v/>
      </c>
      <c r="C741" s="9" t="str">
        <f>IF([1]开闭所环网柜分支箱!C741="","",[1]开闭所环网柜分支箱!C741)</f>
        <v/>
      </c>
      <c r="D741" s="9" t="str">
        <f>IF([1]开闭所环网柜分支箱!D741="","",[1]开闭所环网柜分支箱!D741)</f>
        <v/>
      </c>
      <c r="E741" s="9" t="str">
        <f>IF([1]开闭所环网柜分支箱!E741="","",[1]开闭所环网柜分支箱!E741)</f>
        <v/>
      </c>
      <c r="F741" s="9" t="str">
        <f>IF([1]开闭所环网柜分支箱!F741="","",[1]开闭所环网柜分支箱!F741)</f>
        <v/>
      </c>
      <c r="G741" s="9" t="str">
        <f>IF([1]开闭所环网柜分支箱!G741="","",[1]开闭所环网柜分支箱!G741)</f>
        <v/>
      </c>
      <c r="H741" s="9" t="str">
        <f>IF([1]开闭所环网柜分支箱!H741="","",[1]开闭所环网柜分支箱!H741)</f>
        <v/>
      </c>
      <c r="I741" s="9" t="str">
        <f>IF([1]开闭所环网柜分支箱!I741="","",[1]开闭所环网柜分支箱!I741)</f>
        <v/>
      </c>
      <c r="J741" s="9" t="str">
        <f>IF([1]开闭所环网柜分支箱!J741="","",[1]开闭所环网柜分支箱!J741)</f>
        <v/>
      </c>
    </row>
    <row r="742" spans="1:10" x14ac:dyDescent="0.15">
      <c r="A742" s="9" t="str">
        <f>IF([1]开闭所环网柜分支箱!A742="","",[1]开闭所环网柜分支箱!A742)</f>
        <v/>
      </c>
      <c r="B742" s="9" t="str">
        <f>IF([1]开闭所环网柜分支箱!B742="","",[1]开闭所环网柜分支箱!B742)</f>
        <v/>
      </c>
      <c r="C742" s="9" t="str">
        <f>IF([1]开闭所环网柜分支箱!C742="","",[1]开闭所环网柜分支箱!C742)</f>
        <v/>
      </c>
      <c r="D742" s="9" t="str">
        <f>IF([1]开闭所环网柜分支箱!D742="","",[1]开闭所环网柜分支箱!D742)</f>
        <v/>
      </c>
      <c r="E742" s="9" t="str">
        <f>IF([1]开闭所环网柜分支箱!E742="","",[1]开闭所环网柜分支箱!E742)</f>
        <v/>
      </c>
      <c r="F742" s="9" t="str">
        <f>IF([1]开闭所环网柜分支箱!F742="","",[1]开闭所环网柜分支箱!F742)</f>
        <v/>
      </c>
      <c r="G742" s="9" t="str">
        <f>IF([1]开闭所环网柜分支箱!G742="","",[1]开闭所环网柜分支箱!G742)</f>
        <v/>
      </c>
      <c r="H742" s="9" t="str">
        <f>IF([1]开闭所环网柜分支箱!H742="","",[1]开闭所环网柜分支箱!H742)</f>
        <v/>
      </c>
      <c r="I742" s="9" t="str">
        <f>IF([1]开闭所环网柜分支箱!I742="","",[1]开闭所环网柜分支箱!I742)</f>
        <v/>
      </c>
      <c r="J742" s="9" t="str">
        <f>IF([1]开闭所环网柜分支箱!J742="","",[1]开闭所环网柜分支箱!J742)</f>
        <v/>
      </c>
    </row>
    <row r="743" spans="1:10" x14ac:dyDescent="0.15">
      <c r="A743" s="9" t="str">
        <f>IF([1]开闭所环网柜分支箱!A743="","",[1]开闭所环网柜分支箱!A743)</f>
        <v/>
      </c>
      <c r="B743" s="9" t="str">
        <f>IF([1]开闭所环网柜分支箱!B743="","",[1]开闭所环网柜分支箱!B743)</f>
        <v/>
      </c>
      <c r="C743" s="9" t="str">
        <f>IF([1]开闭所环网柜分支箱!C743="","",[1]开闭所环网柜分支箱!C743)</f>
        <v/>
      </c>
      <c r="D743" s="9" t="str">
        <f>IF([1]开闭所环网柜分支箱!D743="","",[1]开闭所环网柜分支箱!D743)</f>
        <v/>
      </c>
      <c r="E743" s="9" t="str">
        <f>IF([1]开闭所环网柜分支箱!E743="","",[1]开闭所环网柜分支箱!E743)</f>
        <v/>
      </c>
      <c r="F743" s="9" t="str">
        <f>IF([1]开闭所环网柜分支箱!F743="","",[1]开闭所环网柜分支箱!F743)</f>
        <v/>
      </c>
      <c r="G743" s="9" t="str">
        <f>IF([1]开闭所环网柜分支箱!G743="","",[1]开闭所环网柜分支箱!G743)</f>
        <v/>
      </c>
      <c r="H743" s="9" t="str">
        <f>IF([1]开闭所环网柜分支箱!H743="","",[1]开闭所环网柜分支箱!H743)</f>
        <v/>
      </c>
      <c r="I743" s="9" t="str">
        <f>IF([1]开闭所环网柜分支箱!I743="","",[1]开闭所环网柜分支箱!I743)</f>
        <v/>
      </c>
      <c r="J743" s="9" t="str">
        <f>IF([1]开闭所环网柜分支箱!J743="","",[1]开闭所环网柜分支箱!J743)</f>
        <v/>
      </c>
    </row>
    <row r="744" spans="1:10" x14ac:dyDescent="0.15">
      <c r="A744" s="9" t="str">
        <f>IF([1]开闭所环网柜分支箱!A744="","",[1]开闭所环网柜分支箱!A744)</f>
        <v/>
      </c>
      <c r="B744" s="9" t="str">
        <f>IF([1]开闭所环网柜分支箱!B744="","",[1]开闭所环网柜分支箱!B744)</f>
        <v/>
      </c>
      <c r="C744" s="9" t="str">
        <f>IF([1]开闭所环网柜分支箱!C744="","",[1]开闭所环网柜分支箱!C744)</f>
        <v/>
      </c>
      <c r="D744" s="9" t="str">
        <f>IF([1]开闭所环网柜分支箱!D744="","",[1]开闭所环网柜分支箱!D744)</f>
        <v/>
      </c>
      <c r="E744" s="9" t="str">
        <f>IF([1]开闭所环网柜分支箱!E744="","",[1]开闭所环网柜分支箱!E744)</f>
        <v/>
      </c>
      <c r="F744" s="9" t="str">
        <f>IF([1]开闭所环网柜分支箱!F744="","",[1]开闭所环网柜分支箱!F744)</f>
        <v/>
      </c>
      <c r="G744" s="9" t="str">
        <f>IF([1]开闭所环网柜分支箱!G744="","",[1]开闭所环网柜分支箱!G744)</f>
        <v/>
      </c>
      <c r="H744" s="9" t="str">
        <f>IF([1]开闭所环网柜分支箱!H744="","",[1]开闭所环网柜分支箱!H744)</f>
        <v/>
      </c>
      <c r="I744" s="9" t="str">
        <f>IF([1]开闭所环网柜分支箱!I744="","",[1]开闭所环网柜分支箱!I744)</f>
        <v/>
      </c>
      <c r="J744" s="9" t="str">
        <f>IF([1]开闭所环网柜分支箱!J744="","",[1]开闭所环网柜分支箱!J744)</f>
        <v/>
      </c>
    </row>
    <row r="745" spans="1:10" x14ac:dyDescent="0.15">
      <c r="A745" s="9" t="str">
        <f>IF([1]开闭所环网柜分支箱!A745="","",[1]开闭所环网柜分支箱!A745)</f>
        <v/>
      </c>
      <c r="B745" s="9" t="str">
        <f>IF([1]开闭所环网柜分支箱!B745="","",[1]开闭所环网柜分支箱!B745)</f>
        <v/>
      </c>
      <c r="C745" s="9" t="str">
        <f>IF([1]开闭所环网柜分支箱!C745="","",[1]开闭所环网柜分支箱!C745)</f>
        <v/>
      </c>
      <c r="D745" s="9" t="str">
        <f>IF([1]开闭所环网柜分支箱!D745="","",[1]开闭所环网柜分支箱!D745)</f>
        <v/>
      </c>
      <c r="E745" s="9" t="str">
        <f>IF([1]开闭所环网柜分支箱!E745="","",[1]开闭所环网柜分支箱!E745)</f>
        <v/>
      </c>
      <c r="F745" s="9" t="str">
        <f>IF([1]开闭所环网柜分支箱!F745="","",[1]开闭所环网柜分支箱!F745)</f>
        <v/>
      </c>
      <c r="G745" s="9" t="str">
        <f>IF([1]开闭所环网柜分支箱!G745="","",[1]开闭所环网柜分支箱!G745)</f>
        <v/>
      </c>
      <c r="H745" s="9" t="str">
        <f>IF([1]开闭所环网柜分支箱!H745="","",[1]开闭所环网柜分支箱!H745)</f>
        <v/>
      </c>
      <c r="I745" s="9" t="str">
        <f>IF([1]开闭所环网柜分支箱!I745="","",[1]开闭所环网柜分支箱!I745)</f>
        <v/>
      </c>
      <c r="J745" s="9" t="str">
        <f>IF([1]开闭所环网柜分支箱!J745="","",[1]开闭所环网柜分支箱!J745)</f>
        <v/>
      </c>
    </row>
    <row r="746" spans="1:10" x14ac:dyDescent="0.15">
      <c r="A746" s="9" t="str">
        <f>IF([1]开闭所环网柜分支箱!A746="","",[1]开闭所环网柜分支箱!A746)</f>
        <v/>
      </c>
      <c r="B746" s="9" t="str">
        <f>IF([1]开闭所环网柜分支箱!B746="","",[1]开闭所环网柜分支箱!B746)</f>
        <v/>
      </c>
      <c r="C746" s="9" t="str">
        <f>IF([1]开闭所环网柜分支箱!C746="","",[1]开闭所环网柜分支箱!C746)</f>
        <v/>
      </c>
      <c r="D746" s="9" t="str">
        <f>IF([1]开闭所环网柜分支箱!D746="","",[1]开闭所环网柜分支箱!D746)</f>
        <v/>
      </c>
      <c r="E746" s="9" t="str">
        <f>IF([1]开闭所环网柜分支箱!E746="","",[1]开闭所环网柜分支箱!E746)</f>
        <v/>
      </c>
      <c r="F746" s="9" t="str">
        <f>IF([1]开闭所环网柜分支箱!F746="","",[1]开闭所环网柜分支箱!F746)</f>
        <v/>
      </c>
      <c r="G746" s="9" t="str">
        <f>IF([1]开闭所环网柜分支箱!G746="","",[1]开闭所环网柜分支箱!G746)</f>
        <v/>
      </c>
      <c r="H746" s="9" t="str">
        <f>IF([1]开闭所环网柜分支箱!H746="","",[1]开闭所环网柜分支箱!H746)</f>
        <v/>
      </c>
      <c r="I746" s="9" t="str">
        <f>IF([1]开闭所环网柜分支箱!I746="","",[1]开闭所环网柜分支箱!I746)</f>
        <v/>
      </c>
      <c r="J746" s="9" t="str">
        <f>IF([1]开闭所环网柜分支箱!J746="","",[1]开闭所环网柜分支箱!J746)</f>
        <v/>
      </c>
    </row>
    <row r="747" spans="1:10" x14ac:dyDescent="0.15">
      <c r="A747" s="9" t="str">
        <f>IF([1]开闭所环网柜分支箱!A747="","",[1]开闭所环网柜分支箱!A747)</f>
        <v/>
      </c>
      <c r="B747" s="9" t="str">
        <f>IF([1]开闭所环网柜分支箱!B747="","",[1]开闭所环网柜分支箱!B747)</f>
        <v/>
      </c>
      <c r="C747" s="9" t="str">
        <f>IF([1]开闭所环网柜分支箱!C747="","",[1]开闭所环网柜分支箱!C747)</f>
        <v/>
      </c>
      <c r="D747" s="9" t="str">
        <f>IF([1]开闭所环网柜分支箱!D747="","",[1]开闭所环网柜分支箱!D747)</f>
        <v/>
      </c>
      <c r="E747" s="9" t="str">
        <f>IF([1]开闭所环网柜分支箱!E747="","",[1]开闭所环网柜分支箱!E747)</f>
        <v/>
      </c>
      <c r="F747" s="9" t="str">
        <f>IF([1]开闭所环网柜分支箱!F747="","",[1]开闭所环网柜分支箱!F747)</f>
        <v/>
      </c>
      <c r="G747" s="9" t="str">
        <f>IF([1]开闭所环网柜分支箱!G747="","",[1]开闭所环网柜分支箱!G747)</f>
        <v/>
      </c>
      <c r="H747" s="9" t="str">
        <f>IF([1]开闭所环网柜分支箱!H747="","",[1]开闭所环网柜分支箱!H747)</f>
        <v/>
      </c>
      <c r="I747" s="9" t="str">
        <f>IF([1]开闭所环网柜分支箱!I747="","",[1]开闭所环网柜分支箱!I747)</f>
        <v/>
      </c>
      <c r="J747" s="9" t="str">
        <f>IF([1]开闭所环网柜分支箱!J747="","",[1]开闭所环网柜分支箱!J747)</f>
        <v/>
      </c>
    </row>
    <row r="748" spans="1:10" x14ac:dyDescent="0.15">
      <c r="A748" s="9" t="str">
        <f>IF([1]开闭所环网柜分支箱!A748="","",[1]开闭所环网柜分支箱!A748)</f>
        <v/>
      </c>
      <c r="B748" s="9" t="str">
        <f>IF([1]开闭所环网柜分支箱!B748="","",[1]开闭所环网柜分支箱!B748)</f>
        <v/>
      </c>
      <c r="C748" s="9" t="str">
        <f>IF([1]开闭所环网柜分支箱!C748="","",[1]开闭所环网柜分支箱!C748)</f>
        <v/>
      </c>
      <c r="D748" s="9" t="str">
        <f>IF([1]开闭所环网柜分支箱!D748="","",[1]开闭所环网柜分支箱!D748)</f>
        <v/>
      </c>
      <c r="E748" s="9" t="str">
        <f>IF([1]开闭所环网柜分支箱!E748="","",[1]开闭所环网柜分支箱!E748)</f>
        <v/>
      </c>
      <c r="F748" s="9" t="str">
        <f>IF([1]开闭所环网柜分支箱!F748="","",[1]开闭所环网柜分支箱!F748)</f>
        <v/>
      </c>
      <c r="G748" s="9" t="str">
        <f>IF([1]开闭所环网柜分支箱!G748="","",[1]开闭所环网柜分支箱!G748)</f>
        <v/>
      </c>
      <c r="H748" s="9" t="str">
        <f>IF([1]开闭所环网柜分支箱!H748="","",[1]开闭所环网柜分支箱!H748)</f>
        <v/>
      </c>
      <c r="I748" s="9" t="str">
        <f>IF([1]开闭所环网柜分支箱!I748="","",[1]开闭所环网柜分支箱!I748)</f>
        <v/>
      </c>
      <c r="J748" s="9" t="str">
        <f>IF([1]开闭所环网柜分支箱!J748="","",[1]开闭所环网柜分支箱!J748)</f>
        <v/>
      </c>
    </row>
    <row r="749" spans="1:10" x14ac:dyDescent="0.15">
      <c r="A749" s="9" t="str">
        <f>IF([1]开闭所环网柜分支箱!A749="","",[1]开闭所环网柜分支箱!A749)</f>
        <v/>
      </c>
      <c r="B749" s="9" t="str">
        <f>IF([1]开闭所环网柜分支箱!B749="","",[1]开闭所环网柜分支箱!B749)</f>
        <v/>
      </c>
      <c r="C749" s="9" t="str">
        <f>IF([1]开闭所环网柜分支箱!C749="","",[1]开闭所环网柜分支箱!C749)</f>
        <v/>
      </c>
      <c r="D749" s="9" t="str">
        <f>IF([1]开闭所环网柜分支箱!D749="","",[1]开闭所环网柜分支箱!D749)</f>
        <v/>
      </c>
      <c r="E749" s="9" t="str">
        <f>IF([1]开闭所环网柜分支箱!E749="","",[1]开闭所环网柜分支箱!E749)</f>
        <v/>
      </c>
      <c r="F749" s="9" t="str">
        <f>IF([1]开闭所环网柜分支箱!F749="","",[1]开闭所环网柜分支箱!F749)</f>
        <v/>
      </c>
      <c r="G749" s="9" t="str">
        <f>IF([1]开闭所环网柜分支箱!G749="","",[1]开闭所环网柜分支箱!G749)</f>
        <v/>
      </c>
      <c r="H749" s="9" t="str">
        <f>IF([1]开闭所环网柜分支箱!H749="","",[1]开闭所环网柜分支箱!H749)</f>
        <v/>
      </c>
      <c r="I749" s="9" t="str">
        <f>IF([1]开闭所环网柜分支箱!I749="","",[1]开闭所环网柜分支箱!I749)</f>
        <v/>
      </c>
      <c r="J749" s="9" t="str">
        <f>IF([1]开闭所环网柜分支箱!J749="","",[1]开闭所环网柜分支箱!J749)</f>
        <v/>
      </c>
    </row>
    <row r="750" spans="1:10" x14ac:dyDescent="0.15">
      <c r="A750" s="9" t="str">
        <f>IF([1]开闭所环网柜分支箱!A750="","",[1]开闭所环网柜分支箱!A750)</f>
        <v/>
      </c>
      <c r="B750" s="9" t="str">
        <f>IF([1]开闭所环网柜分支箱!B750="","",[1]开闭所环网柜分支箱!B750)</f>
        <v/>
      </c>
      <c r="C750" s="9" t="str">
        <f>IF([1]开闭所环网柜分支箱!C750="","",[1]开闭所环网柜分支箱!C750)</f>
        <v/>
      </c>
      <c r="D750" s="9" t="str">
        <f>IF([1]开闭所环网柜分支箱!D750="","",[1]开闭所环网柜分支箱!D750)</f>
        <v/>
      </c>
      <c r="E750" s="9" t="str">
        <f>IF([1]开闭所环网柜分支箱!E750="","",[1]开闭所环网柜分支箱!E750)</f>
        <v/>
      </c>
      <c r="F750" s="9" t="str">
        <f>IF([1]开闭所环网柜分支箱!F750="","",[1]开闭所环网柜分支箱!F750)</f>
        <v/>
      </c>
      <c r="G750" s="9" t="str">
        <f>IF([1]开闭所环网柜分支箱!G750="","",[1]开闭所环网柜分支箱!G750)</f>
        <v/>
      </c>
      <c r="H750" s="9" t="str">
        <f>IF([1]开闭所环网柜分支箱!H750="","",[1]开闭所环网柜分支箱!H750)</f>
        <v/>
      </c>
      <c r="I750" s="9" t="str">
        <f>IF([1]开闭所环网柜分支箱!I750="","",[1]开闭所环网柜分支箱!I750)</f>
        <v/>
      </c>
      <c r="J750" s="9" t="str">
        <f>IF([1]开闭所环网柜分支箱!J750="","",[1]开闭所环网柜分支箱!J750)</f>
        <v/>
      </c>
    </row>
    <row r="751" spans="1:10" x14ac:dyDescent="0.15">
      <c r="A751" s="9" t="str">
        <f>IF([1]开闭所环网柜分支箱!A751="","",[1]开闭所环网柜分支箱!A751)</f>
        <v/>
      </c>
      <c r="B751" s="9" t="str">
        <f>IF([1]开闭所环网柜分支箱!B751="","",[1]开闭所环网柜分支箱!B751)</f>
        <v/>
      </c>
      <c r="C751" s="9" t="str">
        <f>IF([1]开闭所环网柜分支箱!C751="","",[1]开闭所环网柜分支箱!C751)</f>
        <v/>
      </c>
      <c r="D751" s="9" t="str">
        <f>IF([1]开闭所环网柜分支箱!D751="","",[1]开闭所环网柜分支箱!D751)</f>
        <v/>
      </c>
      <c r="E751" s="9" t="str">
        <f>IF([1]开闭所环网柜分支箱!E751="","",[1]开闭所环网柜分支箱!E751)</f>
        <v/>
      </c>
      <c r="F751" s="9" t="str">
        <f>IF([1]开闭所环网柜分支箱!F751="","",[1]开闭所环网柜分支箱!F751)</f>
        <v/>
      </c>
      <c r="G751" s="9" t="str">
        <f>IF([1]开闭所环网柜分支箱!G751="","",[1]开闭所环网柜分支箱!G751)</f>
        <v/>
      </c>
      <c r="H751" s="9" t="str">
        <f>IF([1]开闭所环网柜分支箱!H751="","",[1]开闭所环网柜分支箱!H751)</f>
        <v/>
      </c>
      <c r="I751" s="9" t="str">
        <f>IF([1]开闭所环网柜分支箱!I751="","",[1]开闭所环网柜分支箱!I751)</f>
        <v/>
      </c>
      <c r="J751" s="9" t="str">
        <f>IF([1]开闭所环网柜分支箱!J751="","",[1]开闭所环网柜分支箱!J751)</f>
        <v/>
      </c>
    </row>
    <row r="752" spans="1:10" x14ac:dyDescent="0.15">
      <c r="A752" s="9" t="str">
        <f>IF([1]开闭所环网柜分支箱!A752="","",[1]开闭所环网柜分支箱!A752)</f>
        <v/>
      </c>
      <c r="B752" s="9" t="str">
        <f>IF([1]开闭所环网柜分支箱!B752="","",[1]开闭所环网柜分支箱!B752)</f>
        <v/>
      </c>
      <c r="C752" s="9" t="str">
        <f>IF([1]开闭所环网柜分支箱!C752="","",[1]开闭所环网柜分支箱!C752)</f>
        <v/>
      </c>
      <c r="D752" s="9" t="str">
        <f>IF([1]开闭所环网柜分支箱!D752="","",[1]开闭所环网柜分支箱!D752)</f>
        <v/>
      </c>
      <c r="E752" s="9" t="str">
        <f>IF([1]开闭所环网柜分支箱!E752="","",[1]开闭所环网柜分支箱!E752)</f>
        <v/>
      </c>
      <c r="F752" s="9" t="str">
        <f>IF([1]开闭所环网柜分支箱!F752="","",[1]开闭所环网柜分支箱!F752)</f>
        <v/>
      </c>
      <c r="G752" s="9" t="str">
        <f>IF([1]开闭所环网柜分支箱!G752="","",[1]开闭所环网柜分支箱!G752)</f>
        <v/>
      </c>
      <c r="H752" s="9" t="str">
        <f>IF([1]开闭所环网柜分支箱!H752="","",[1]开闭所环网柜分支箱!H752)</f>
        <v/>
      </c>
      <c r="I752" s="9" t="str">
        <f>IF([1]开闭所环网柜分支箱!I752="","",[1]开闭所环网柜分支箱!I752)</f>
        <v/>
      </c>
      <c r="J752" s="9" t="str">
        <f>IF([1]开闭所环网柜分支箱!J752="","",[1]开闭所环网柜分支箱!J752)</f>
        <v/>
      </c>
    </row>
    <row r="753" spans="1:10" x14ac:dyDescent="0.15">
      <c r="A753" s="9" t="str">
        <f>IF([1]开闭所环网柜分支箱!A753="","",[1]开闭所环网柜分支箱!A753)</f>
        <v/>
      </c>
      <c r="B753" s="9" t="str">
        <f>IF([1]开闭所环网柜分支箱!B753="","",[1]开闭所环网柜分支箱!B753)</f>
        <v/>
      </c>
      <c r="C753" s="9" t="str">
        <f>IF([1]开闭所环网柜分支箱!C753="","",[1]开闭所环网柜分支箱!C753)</f>
        <v/>
      </c>
      <c r="D753" s="9" t="str">
        <f>IF([1]开闭所环网柜分支箱!D753="","",[1]开闭所环网柜分支箱!D753)</f>
        <v/>
      </c>
      <c r="E753" s="9" t="str">
        <f>IF([1]开闭所环网柜分支箱!E753="","",[1]开闭所环网柜分支箱!E753)</f>
        <v/>
      </c>
      <c r="F753" s="9" t="str">
        <f>IF([1]开闭所环网柜分支箱!F753="","",[1]开闭所环网柜分支箱!F753)</f>
        <v/>
      </c>
      <c r="G753" s="9" t="str">
        <f>IF([1]开闭所环网柜分支箱!G753="","",[1]开闭所环网柜分支箱!G753)</f>
        <v/>
      </c>
      <c r="H753" s="9" t="str">
        <f>IF([1]开闭所环网柜分支箱!H753="","",[1]开闭所环网柜分支箱!H753)</f>
        <v/>
      </c>
      <c r="I753" s="9" t="str">
        <f>IF([1]开闭所环网柜分支箱!I753="","",[1]开闭所环网柜分支箱!I753)</f>
        <v/>
      </c>
      <c r="J753" s="9" t="str">
        <f>IF([1]开闭所环网柜分支箱!J753="","",[1]开闭所环网柜分支箱!J753)</f>
        <v/>
      </c>
    </row>
    <row r="754" spans="1:10" x14ac:dyDescent="0.15">
      <c r="A754" s="9" t="str">
        <f>IF([1]开闭所环网柜分支箱!A754="","",[1]开闭所环网柜分支箱!A754)</f>
        <v/>
      </c>
      <c r="B754" s="9" t="str">
        <f>IF([1]开闭所环网柜分支箱!B754="","",[1]开闭所环网柜分支箱!B754)</f>
        <v/>
      </c>
      <c r="C754" s="9" t="str">
        <f>IF([1]开闭所环网柜分支箱!C754="","",[1]开闭所环网柜分支箱!C754)</f>
        <v/>
      </c>
      <c r="D754" s="9" t="str">
        <f>IF([1]开闭所环网柜分支箱!D754="","",[1]开闭所环网柜分支箱!D754)</f>
        <v/>
      </c>
      <c r="E754" s="9" t="str">
        <f>IF([1]开闭所环网柜分支箱!E754="","",[1]开闭所环网柜分支箱!E754)</f>
        <v/>
      </c>
      <c r="F754" s="9" t="str">
        <f>IF([1]开闭所环网柜分支箱!F754="","",[1]开闭所环网柜分支箱!F754)</f>
        <v/>
      </c>
      <c r="G754" s="9" t="str">
        <f>IF([1]开闭所环网柜分支箱!G754="","",[1]开闭所环网柜分支箱!G754)</f>
        <v/>
      </c>
      <c r="H754" s="9" t="str">
        <f>IF([1]开闭所环网柜分支箱!H754="","",[1]开闭所环网柜分支箱!H754)</f>
        <v/>
      </c>
      <c r="I754" s="9" t="str">
        <f>IF([1]开闭所环网柜分支箱!I754="","",[1]开闭所环网柜分支箱!I754)</f>
        <v/>
      </c>
      <c r="J754" s="9" t="str">
        <f>IF([1]开闭所环网柜分支箱!J754="","",[1]开闭所环网柜分支箱!J754)</f>
        <v/>
      </c>
    </row>
    <row r="755" spans="1:10" x14ac:dyDescent="0.15">
      <c r="A755" s="9" t="str">
        <f>IF([1]开闭所环网柜分支箱!A755="","",[1]开闭所环网柜分支箱!A755)</f>
        <v/>
      </c>
      <c r="B755" s="9" t="str">
        <f>IF([1]开闭所环网柜分支箱!B755="","",[1]开闭所环网柜分支箱!B755)</f>
        <v/>
      </c>
      <c r="C755" s="9" t="str">
        <f>IF([1]开闭所环网柜分支箱!C755="","",[1]开闭所环网柜分支箱!C755)</f>
        <v/>
      </c>
      <c r="D755" s="9" t="str">
        <f>IF([1]开闭所环网柜分支箱!D755="","",[1]开闭所环网柜分支箱!D755)</f>
        <v/>
      </c>
      <c r="E755" s="9" t="str">
        <f>IF([1]开闭所环网柜分支箱!E755="","",[1]开闭所环网柜分支箱!E755)</f>
        <v/>
      </c>
      <c r="F755" s="9" t="str">
        <f>IF([1]开闭所环网柜分支箱!F755="","",[1]开闭所环网柜分支箱!F755)</f>
        <v/>
      </c>
      <c r="G755" s="9" t="str">
        <f>IF([1]开闭所环网柜分支箱!G755="","",[1]开闭所环网柜分支箱!G755)</f>
        <v/>
      </c>
      <c r="H755" s="9" t="str">
        <f>IF([1]开闭所环网柜分支箱!H755="","",[1]开闭所环网柜分支箱!H755)</f>
        <v/>
      </c>
      <c r="I755" s="9" t="str">
        <f>IF([1]开闭所环网柜分支箱!I755="","",[1]开闭所环网柜分支箱!I755)</f>
        <v/>
      </c>
      <c r="J755" s="9" t="str">
        <f>IF([1]开闭所环网柜分支箱!J755="","",[1]开闭所环网柜分支箱!J755)</f>
        <v/>
      </c>
    </row>
    <row r="756" spans="1:10" x14ac:dyDescent="0.15">
      <c r="A756" s="9" t="str">
        <f>IF([1]开闭所环网柜分支箱!A756="","",[1]开闭所环网柜分支箱!A756)</f>
        <v/>
      </c>
      <c r="B756" s="9" t="str">
        <f>IF([1]开闭所环网柜分支箱!B756="","",[1]开闭所环网柜分支箱!B756)</f>
        <v/>
      </c>
      <c r="C756" s="9" t="str">
        <f>IF([1]开闭所环网柜分支箱!C756="","",[1]开闭所环网柜分支箱!C756)</f>
        <v/>
      </c>
      <c r="D756" s="9" t="str">
        <f>IF([1]开闭所环网柜分支箱!D756="","",[1]开闭所环网柜分支箱!D756)</f>
        <v/>
      </c>
      <c r="E756" s="9" t="str">
        <f>IF([1]开闭所环网柜分支箱!E756="","",[1]开闭所环网柜分支箱!E756)</f>
        <v/>
      </c>
      <c r="F756" s="9" t="str">
        <f>IF([1]开闭所环网柜分支箱!F756="","",[1]开闭所环网柜分支箱!F756)</f>
        <v/>
      </c>
      <c r="G756" s="9" t="str">
        <f>IF([1]开闭所环网柜分支箱!G756="","",[1]开闭所环网柜分支箱!G756)</f>
        <v/>
      </c>
      <c r="H756" s="9" t="str">
        <f>IF([1]开闭所环网柜分支箱!H756="","",[1]开闭所环网柜分支箱!H756)</f>
        <v/>
      </c>
      <c r="I756" s="9" t="str">
        <f>IF([1]开闭所环网柜分支箱!I756="","",[1]开闭所环网柜分支箱!I756)</f>
        <v/>
      </c>
      <c r="J756" s="9" t="str">
        <f>IF([1]开闭所环网柜分支箱!J756="","",[1]开闭所环网柜分支箱!J756)</f>
        <v/>
      </c>
    </row>
    <row r="757" spans="1:10" x14ac:dyDescent="0.15">
      <c r="A757" s="9" t="str">
        <f>IF([1]开闭所环网柜分支箱!A757="","",[1]开闭所环网柜分支箱!A757)</f>
        <v/>
      </c>
      <c r="B757" s="9" t="str">
        <f>IF([1]开闭所环网柜分支箱!B757="","",[1]开闭所环网柜分支箱!B757)</f>
        <v/>
      </c>
      <c r="C757" s="9" t="str">
        <f>IF([1]开闭所环网柜分支箱!C757="","",[1]开闭所环网柜分支箱!C757)</f>
        <v/>
      </c>
      <c r="D757" s="9" t="str">
        <f>IF([1]开闭所环网柜分支箱!D757="","",[1]开闭所环网柜分支箱!D757)</f>
        <v/>
      </c>
      <c r="E757" s="9" t="str">
        <f>IF([1]开闭所环网柜分支箱!E757="","",[1]开闭所环网柜分支箱!E757)</f>
        <v/>
      </c>
      <c r="F757" s="9" t="str">
        <f>IF([1]开闭所环网柜分支箱!F757="","",[1]开闭所环网柜分支箱!F757)</f>
        <v/>
      </c>
      <c r="G757" s="9" t="str">
        <f>IF([1]开闭所环网柜分支箱!G757="","",[1]开闭所环网柜分支箱!G757)</f>
        <v/>
      </c>
      <c r="H757" s="9" t="str">
        <f>IF([1]开闭所环网柜分支箱!H757="","",[1]开闭所环网柜分支箱!H757)</f>
        <v/>
      </c>
      <c r="I757" s="9" t="str">
        <f>IF([1]开闭所环网柜分支箱!I757="","",[1]开闭所环网柜分支箱!I757)</f>
        <v/>
      </c>
      <c r="J757" s="9" t="str">
        <f>IF([1]开闭所环网柜分支箱!J757="","",[1]开闭所环网柜分支箱!J757)</f>
        <v/>
      </c>
    </row>
    <row r="758" spans="1:10" x14ac:dyDescent="0.15">
      <c r="A758" s="9" t="str">
        <f>IF([1]开闭所环网柜分支箱!A758="","",[1]开闭所环网柜分支箱!A758)</f>
        <v/>
      </c>
      <c r="B758" s="9" t="str">
        <f>IF([1]开闭所环网柜分支箱!B758="","",[1]开闭所环网柜分支箱!B758)</f>
        <v/>
      </c>
      <c r="C758" s="9" t="str">
        <f>IF([1]开闭所环网柜分支箱!C758="","",[1]开闭所环网柜分支箱!C758)</f>
        <v/>
      </c>
      <c r="D758" s="9" t="str">
        <f>IF([1]开闭所环网柜分支箱!D758="","",[1]开闭所环网柜分支箱!D758)</f>
        <v/>
      </c>
      <c r="E758" s="9" t="str">
        <f>IF([1]开闭所环网柜分支箱!E758="","",[1]开闭所环网柜分支箱!E758)</f>
        <v/>
      </c>
      <c r="F758" s="9" t="str">
        <f>IF([1]开闭所环网柜分支箱!F758="","",[1]开闭所环网柜分支箱!F758)</f>
        <v/>
      </c>
      <c r="G758" s="9" t="str">
        <f>IF([1]开闭所环网柜分支箱!G758="","",[1]开闭所环网柜分支箱!G758)</f>
        <v/>
      </c>
      <c r="H758" s="9" t="str">
        <f>IF([1]开闭所环网柜分支箱!H758="","",[1]开闭所环网柜分支箱!H758)</f>
        <v/>
      </c>
      <c r="I758" s="9" t="str">
        <f>IF([1]开闭所环网柜分支箱!I758="","",[1]开闭所环网柜分支箱!I758)</f>
        <v/>
      </c>
      <c r="J758" s="9" t="str">
        <f>IF([1]开闭所环网柜分支箱!J758="","",[1]开闭所环网柜分支箱!J758)</f>
        <v/>
      </c>
    </row>
    <row r="759" spans="1:10" x14ac:dyDescent="0.15">
      <c r="A759" s="9" t="str">
        <f>IF([1]开闭所环网柜分支箱!A759="","",[1]开闭所环网柜分支箱!A759)</f>
        <v/>
      </c>
      <c r="B759" s="9" t="str">
        <f>IF([1]开闭所环网柜分支箱!B759="","",[1]开闭所环网柜分支箱!B759)</f>
        <v/>
      </c>
      <c r="C759" s="9" t="str">
        <f>IF([1]开闭所环网柜分支箱!C759="","",[1]开闭所环网柜分支箱!C759)</f>
        <v/>
      </c>
      <c r="D759" s="9" t="str">
        <f>IF([1]开闭所环网柜分支箱!D759="","",[1]开闭所环网柜分支箱!D759)</f>
        <v/>
      </c>
      <c r="E759" s="9" t="str">
        <f>IF([1]开闭所环网柜分支箱!E759="","",[1]开闭所环网柜分支箱!E759)</f>
        <v/>
      </c>
      <c r="F759" s="9" t="str">
        <f>IF([1]开闭所环网柜分支箱!F759="","",[1]开闭所环网柜分支箱!F759)</f>
        <v/>
      </c>
      <c r="G759" s="9" t="str">
        <f>IF([1]开闭所环网柜分支箱!G759="","",[1]开闭所环网柜分支箱!G759)</f>
        <v/>
      </c>
      <c r="H759" s="9" t="str">
        <f>IF([1]开闭所环网柜分支箱!H759="","",[1]开闭所环网柜分支箱!H759)</f>
        <v/>
      </c>
      <c r="I759" s="9" t="str">
        <f>IF([1]开闭所环网柜分支箱!I759="","",[1]开闭所环网柜分支箱!I759)</f>
        <v/>
      </c>
      <c r="J759" s="9" t="str">
        <f>IF([1]开闭所环网柜分支箱!J759="","",[1]开闭所环网柜分支箱!J759)</f>
        <v/>
      </c>
    </row>
    <row r="760" spans="1:10" x14ac:dyDescent="0.15">
      <c r="A760" s="9" t="str">
        <f>IF([1]开闭所环网柜分支箱!A760="","",[1]开闭所环网柜分支箱!A760)</f>
        <v/>
      </c>
      <c r="B760" s="9" t="str">
        <f>IF([1]开闭所环网柜分支箱!B760="","",[1]开闭所环网柜分支箱!B760)</f>
        <v/>
      </c>
      <c r="C760" s="9" t="str">
        <f>IF([1]开闭所环网柜分支箱!C760="","",[1]开闭所环网柜分支箱!C760)</f>
        <v/>
      </c>
      <c r="D760" s="9" t="str">
        <f>IF([1]开闭所环网柜分支箱!D760="","",[1]开闭所环网柜分支箱!D760)</f>
        <v/>
      </c>
      <c r="E760" s="9" t="str">
        <f>IF([1]开闭所环网柜分支箱!E760="","",[1]开闭所环网柜分支箱!E760)</f>
        <v/>
      </c>
      <c r="F760" s="9" t="str">
        <f>IF([1]开闭所环网柜分支箱!F760="","",[1]开闭所环网柜分支箱!F760)</f>
        <v/>
      </c>
      <c r="G760" s="9" t="str">
        <f>IF([1]开闭所环网柜分支箱!G760="","",[1]开闭所环网柜分支箱!G760)</f>
        <v/>
      </c>
      <c r="H760" s="9" t="str">
        <f>IF([1]开闭所环网柜分支箱!H760="","",[1]开闭所环网柜分支箱!H760)</f>
        <v/>
      </c>
      <c r="I760" s="9" t="str">
        <f>IF([1]开闭所环网柜分支箱!I760="","",[1]开闭所环网柜分支箱!I760)</f>
        <v/>
      </c>
      <c r="J760" s="9" t="str">
        <f>IF([1]开闭所环网柜分支箱!J760="","",[1]开闭所环网柜分支箱!J760)</f>
        <v/>
      </c>
    </row>
    <row r="761" spans="1:10" x14ac:dyDescent="0.15">
      <c r="A761" s="9" t="str">
        <f>IF([1]开闭所环网柜分支箱!A761="","",[1]开闭所环网柜分支箱!A761)</f>
        <v/>
      </c>
      <c r="B761" s="9" t="str">
        <f>IF([1]开闭所环网柜分支箱!B761="","",[1]开闭所环网柜分支箱!B761)</f>
        <v/>
      </c>
      <c r="C761" s="9" t="str">
        <f>IF([1]开闭所环网柜分支箱!C761="","",[1]开闭所环网柜分支箱!C761)</f>
        <v/>
      </c>
      <c r="D761" s="9" t="str">
        <f>IF([1]开闭所环网柜分支箱!D761="","",[1]开闭所环网柜分支箱!D761)</f>
        <v/>
      </c>
      <c r="E761" s="9" t="str">
        <f>IF([1]开闭所环网柜分支箱!E761="","",[1]开闭所环网柜分支箱!E761)</f>
        <v/>
      </c>
      <c r="F761" s="9" t="str">
        <f>IF([1]开闭所环网柜分支箱!F761="","",[1]开闭所环网柜分支箱!F761)</f>
        <v/>
      </c>
      <c r="G761" s="9" t="str">
        <f>IF([1]开闭所环网柜分支箱!G761="","",[1]开闭所环网柜分支箱!G761)</f>
        <v/>
      </c>
      <c r="H761" s="9" t="str">
        <f>IF([1]开闭所环网柜分支箱!H761="","",[1]开闭所环网柜分支箱!H761)</f>
        <v/>
      </c>
      <c r="I761" s="9" t="str">
        <f>IF([1]开闭所环网柜分支箱!I761="","",[1]开闭所环网柜分支箱!I761)</f>
        <v/>
      </c>
      <c r="J761" s="9" t="str">
        <f>IF([1]开闭所环网柜分支箱!J761="","",[1]开闭所环网柜分支箱!J761)</f>
        <v/>
      </c>
    </row>
    <row r="762" spans="1:10" x14ac:dyDescent="0.15">
      <c r="A762" s="9" t="str">
        <f>IF([1]开闭所环网柜分支箱!A762="","",[1]开闭所环网柜分支箱!A762)</f>
        <v/>
      </c>
      <c r="B762" s="9" t="str">
        <f>IF([1]开闭所环网柜分支箱!B762="","",[1]开闭所环网柜分支箱!B762)</f>
        <v/>
      </c>
      <c r="C762" s="9" t="str">
        <f>IF([1]开闭所环网柜分支箱!C762="","",[1]开闭所环网柜分支箱!C762)</f>
        <v/>
      </c>
      <c r="D762" s="9" t="str">
        <f>IF([1]开闭所环网柜分支箱!D762="","",[1]开闭所环网柜分支箱!D762)</f>
        <v/>
      </c>
      <c r="E762" s="9" t="str">
        <f>IF([1]开闭所环网柜分支箱!E762="","",[1]开闭所环网柜分支箱!E762)</f>
        <v/>
      </c>
      <c r="F762" s="9" t="str">
        <f>IF([1]开闭所环网柜分支箱!F762="","",[1]开闭所环网柜分支箱!F762)</f>
        <v/>
      </c>
      <c r="G762" s="9" t="str">
        <f>IF([1]开闭所环网柜分支箱!G762="","",[1]开闭所环网柜分支箱!G762)</f>
        <v/>
      </c>
      <c r="H762" s="9" t="str">
        <f>IF([1]开闭所环网柜分支箱!H762="","",[1]开闭所环网柜分支箱!H762)</f>
        <v/>
      </c>
      <c r="I762" s="9" t="str">
        <f>IF([1]开闭所环网柜分支箱!I762="","",[1]开闭所环网柜分支箱!I762)</f>
        <v/>
      </c>
      <c r="J762" s="9" t="str">
        <f>IF([1]开闭所环网柜分支箱!J762="","",[1]开闭所环网柜分支箱!J762)</f>
        <v/>
      </c>
    </row>
    <row r="763" spans="1:10" x14ac:dyDescent="0.15">
      <c r="A763" s="9" t="str">
        <f>IF([1]开闭所环网柜分支箱!A763="","",[1]开闭所环网柜分支箱!A763)</f>
        <v/>
      </c>
      <c r="B763" s="9" t="str">
        <f>IF([1]开闭所环网柜分支箱!B763="","",[1]开闭所环网柜分支箱!B763)</f>
        <v/>
      </c>
      <c r="C763" s="9" t="str">
        <f>IF([1]开闭所环网柜分支箱!C763="","",[1]开闭所环网柜分支箱!C763)</f>
        <v/>
      </c>
      <c r="D763" s="9" t="str">
        <f>IF([1]开闭所环网柜分支箱!D763="","",[1]开闭所环网柜分支箱!D763)</f>
        <v/>
      </c>
      <c r="E763" s="9" t="str">
        <f>IF([1]开闭所环网柜分支箱!E763="","",[1]开闭所环网柜分支箱!E763)</f>
        <v/>
      </c>
      <c r="F763" s="9" t="str">
        <f>IF([1]开闭所环网柜分支箱!F763="","",[1]开闭所环网柜分支箱!F763)</f>
        <v/>
      </c>
      <c r="G763" s="9" t="str">
        <f>IF([1]开闭所环网柜分支箱!G763="","",[1]开闭所环网柜分支箱!G763)</f>
        <v/>
      </c>
      <c r="H763" s="9" t="str">
        <f>IF([1]开闭所环网柜分支箱!H763="","",[1]开闭所环网柜分支箱!H763)</f>
        <v/>
      </c>
      <c r="I763" s="9" t="str">
        <f>IF([1]开闭所环网柜分支箱!I763="","",[1]开闭所环网柜分支箱!I763)</f>
        <v/>
      </c>
      <c r="J763" s="9" t="str">
        <f>IF([1]开闭所环网柜分支箱!J763="","",[1]开闭所环网柜分支箱!J763)</f>
        <v/>
      </c>
    </row>
    <row r="764" spans="1:10" x14ac:dyDescent="0.15">
      <c r="A764" s="9" t="str">
        <f>IF([1]开闭所环网柜分支箱!A764="","",[1]开闭所环网柜分支箱!A764)</f>
        <v/>
      </c>
      <c r="B764" s="9" t="str">
        <f>IF([1]开闭所环网柜分支箱!B764="","",[1]开闭所环网柜分支箱!B764)</f>
        <v/>
      </c>
      <c r="C764" s="9" t="str">
        <f>IF([1]开闭所环网柜分支箱!C764="","",[1]开闭所环网柜分支箱!C764)</f>
        <v/>
      </c>
      <c r="D764" s="9" t="str">
        <f>IF([1]开闭所环网柜分支箱!D764="","",[1]开闭所环网柜分支箱!D764)</f>
        <v/>
      </c>
      <c r="E764" s="9" t="str">
        <f>IF([1]开闭所环网柜分支箱!E764="","",[1]开闭所环网柜分支箱!E764)</f>
        <v/>
      </c>
      <c r="F764" s="9" t="str">
        <f>IF([1]开闭所环网柜分支箱!F764="","",[1]开闭所环网柜分支箱!F764)</f>
        <v/>
      </c>
      <c r="G764" s="9" t="str">
        <f>IF([1]开闭所环网柜分支箱!G764="","",[1]开闭所环网柜分支箱!G764)</f>
        <v/>
      </c>
      <c r="H764" s="9" t="str">
        <f>IF([1]开闭所环网柜分支箱!H764="","",[1]开闭所环网柜分支箱!H764)</f>
        <v/>
      </c>
      <c r="I764" s="9" t="str">
        <f>IF([1]开闭所环网柜分支箱!I764="","",[1]开闭所环网柜分支箱!I764)</f>
        <v/>
      </c>
      <c r="J764" s="9" t="str">
        <f>IF([1]开闭所环网柜分支箱!J764="","",[1]开闭所环网柜分支箱!J764)</f>
        <v/>
      </c>
    </row>
    <row r="765" spans="1:10" x14ac:dyDescent="0.15">
      <c r="A765" s="9" t="str">
        <f>IF([1]开闭所环网柜分支箱!A765="","",[1]开闭所环网柜分支箱!A765)</f>
        <v/>
      </c>
      <c r="B765" s="9" t="str">
        <f>IF([1]开闭所环网柜分支箱!B765="","",[1]开闭所环网柜分支箱!B765)</f>
        <v/>
      </c>
      <c r="C765" s="9" t="str">
        <f>IF([1]开闭所环网柜分支箱!C765="","",[1]开闭所环网柜分支箱!C765)</f>
        <v/>
      </c>
      <c r="D765" s="9" t="str">
        <f>IF([1]开闭所环网柜分支箱!D765="","",[1]开闭所环网柜分支箱!D765)</f>
        <v/>
      </c>
      <c r="E765" s="9" t="str">
        <f>IF([1]开闭所环网柜分支箱!E765="","",[1]开闭所环网柜分支箱!E765)</f>
        <v/>
      </c>
      <c r="F765" s="9" t="str">
        <f>IF([1]开闭所环网柜分支箱!F765="","",[1]开闭所环网柜分支箱!F765)</f>
        <v/>
      </c>
      <c r="G765" s="9" t="str">
        <f>IF([1]开闭所环网柜分支箱!G765="","",[1]开闭所环网柜分支箱!G765)</f>
        <v/>
      </c>
      <c r="H765" s="9" t="str">
        <f>IF([1]开闭所环网柜分支箱!H765="","",[1]开闭所环网柜分支箱!H765)</f>
        <v/>
      </c>
      <c r="I765" s="9" t="str">
        <f>IF([1]开闭所环网柜分支箱!I765="","",[1]开闭所环网柜分支箱!I765)</f>
        <v/>
      </c>
      <c r="J765" s="9" t="str">
        <f>IF([1]开闭所环网柜分支箱!J765="","",[1]开闭所环网柜分支箱!J765)</f>
        <v/>
      </c>
    </row>
    <row r="766" spans="1:10" x14ac:dyDescent="0.15">
      <c r="A766" s="9" t="str">
        <f>IF([1]开闭所环网柜分支箱!A766="","",[1]开闭所环网柜分支箱!A766)</f>
        <v/>
      </c>
      <c r="B766" s="9" t="str">
        <f>IF([1]开闭所环网柜分支箱!B766="","",[1]开闭所环网柜分支箱!B766)</f>
        <v/>
      </c>
      <c r="C766" s="9" t="str">
        <f>IF([1]开闭所环网柜分支箱!C766="","",[1]开闭所环网柜分支箱!C766)</f>
        <v/>
      </c>
      <c r="D766" s="9" t="str">
        <f>IF([1]开闭所环网柜分支箱!D766="","",[1]开闭所环网柜分支箱!D766)</f>
        <v/>
      </c>
      <c r="E766" s="9" t="str">
        <f>IF([1]开闭所环网柜分支箱!E766="","",[1]开闭所环网柜分支箱!E766)</f>
        <v/>
      </c>
      <c r="F766" s="9" t="str">
        <f>IF([1]开闭所环网柜分支箱!F766="","",[1]开闭所环网柜分支箱!F766)</f>
        <v/>
      </c>
      <c r="G766" s="9" t="str">
        <f>IF([1]开闭所环网柜分支箱!G766="","",[1]开闭所环网柜分支箱!G766)</f>
        <v/>
      </c>
      <c r="H766" s="9" t="str">
        <f>IF([1]开闭所环网柜分支箱!H766="","",[1]开闭所环网柜分支箱!H766)</f>
        <v/>
      </c>
      <c r="I766" s="9" t="str">
        <f>IF([1]开闭所环网柜分支箱!I766="","",[1]开闭所环网柜分支箱!I766)</f>
        <v/>
      </c>
      <c r="J766" s="9" t="str">
        <f>IF([1]开闭所环网柜分支箱!J766="","",[1]开闭所环网柜分支箱!J766)</f>
        <v/>
      </c>
    </row>
    <row r="767" spans="1:10" x14ac:dyDescent="0.15">
      <c r="A767" s="9" t="str">
        <f>IF([1]开闭所环网柜分支箱!A767="","",[1]开闭所环网柜分支箱!A767)</f>
        <v/>
      </c>
      <c r="B767" s="9" t="str">
        <f>IF([1]开闭所环网柜分支箱!B767="","",[1]开闭所环网柜分支箱!B767)</f>
        <v/>
      </c>
      <c r="C767" s="9" t="str">
        <f>IF([1]开闭所环网柜分支箱!C767="","",[1]开闭所环网柜分支箱!C767)</f>
        <v/>
      </c>
      <c r="D767" s="9" t="str">
        <f>IF([1]开闭所环网柜分支箱!D767="","",[1]开闭所环网柜分支箱!D767)</f>
        <v/>
      </c>
      <c r="E767" s="9" t="str">
        <f>IF([1]开闭所环网柜分支箱!E767="","",[1]开闭所环网柜分支箱!E767)</f>
        <v/>
      </c>
      <c r="F767" s="9" t="str">
        <f>IF([1]开闭所环网柜分支箱!F767="","",[1]开闭所环网柜分支箱!F767)</f>
        <v/>
      </c>
      <c r="G767" s="9" t="str">
        <f>IF([1]开闭所环网柜分支箱!G767="","",[1]开闭所环网柜分支箱!G767)</f>
        <v/>
      </c>
      <c r="H767" s="9" t="str">
        <f>IF([1]开闭所环网柜分支箱!H767="","",[1]开闭所环网柜分支箱!H767)</f>
        <v/>
      </c>
      <c r="I767" s="9" t="str">
        <f>IF([1]开闭所环网柜分支箱!I767="","",[1]开闭所环网柜分支箱!I767)</f>
        <v/>
      </c>
      <c r="J767" s="9" t="str">
        <f>IF([1]开闭所环网柜分支箱!J767="","",[1]开闭所环网柜分支箱!J767)</f>
        <v/>
      </c>
    </row>
    <row r="768" spans="1:10" x14ac:dyDescent="0.15">
      <c r="A768" s="9" t="str">
        <f>IF([1]开闭所环网柜分支箱!A768="","",[1]开闭所环网柜分支箱!A768)</f>
        <v/>
      </c>
      <c r="B768" s="9" t="str">
        <f>IF([1]开闭所环网柜分支箱!B768="","",[1]开闭所环网柜分支箱!B768)</f>
        <v/>
      </c>
      <c r="C768" s="9" t="str">
        <f>IF([1]开闭所环网柜分支箱!C768="","",[1]开闭所环网柜分支箱!C768)</f>
        <v/>
      </c>
      <c r="D768" s="9" t="str">
        <f>IF([1]开闭所环网柜分支箱!D768="","",[1]开闭所环网柜分支箱!D768)</f>
        <v/>
      </c>
      <c r="E768" s="9" t="str">
        <f>IF([1]开闭所环网柜分支箱!E768="","",[1]开闭所环网柜分支箱!E768)</f>
        <v/>
      </c>
      <c r="F768" s="9" t="str">
        <f>IF([1]开闭所环网柜分支箱!F768="","",[1]开闭所环网柜分支箱!F768)</f>
        <v/>
      </c>
      <c r="G768" s="9" t="str">
        <f>IF([1]开闭所环网柜分支箱!G768="","",[1]开闭所环网柜分支箱!G768)</f>
        <v/>
      </c>
      <c r="H768" s="9" t="str">
        <f>IF([1]开闭所环网柜分支箱!H768="","",[1]开闭所环网柜分支箱!H768)</f>
        <v/>
      </c>
      <c r="I768" s="9" t="str">
        <f>IF([1]开闭所环网柜分支箱!I768="","",[1]开闭所环网柜分支箱!I768)</f>
        <v/>
      </c>
      <c r="J768" s="9" t="str">
        <f>IF([1]开闭所环网柜分支箱!J768="","",[1]开闭所环网柜分支箱!J768)</f>
        <v/>
      </c>
    </row>
    <row r="769" spans="1:10" x14ac:dyDescent="0.15">
      <c r="A769" s="9" t="str">
        <f>IF([1]开闭所环网柜分支箱!A769="","",[1]开闭所环网柜分支箱!A769)</f>
        <v/>
      </c>
      <c r="B769" s="9" t="str">
        <f>IF([1]开闭所环网柜分支箱!B769="","",[1]开闭所环网柜分支箱!B769)</f>
        <v/>
      </c>
      <c r="C769" s="9" t="str">
        <f>IF([1]开闭所环网柜分支箱!C769="","",[1]开闭所环网柜分支箱!C769)</f>
        <v/>
      </c>
      <c r="D769" s="9" t="str">
        <f>IF([1]开闭所环网柜分支箱!D769="","",[1]开闭所环网柜分支箱!D769)</f>
        <v/>
      </c>
      <c r="E769" s="9" t="str">
        <f>IF([1]开闭所环网柜分支箱!E769="","",[1]开闭所环网柜分支箱!E769)</f>
        <v/>
      </c>
      <c r="F769" s="9" t="str">
        <f>IF([1]开闭所环网柜分支箱!F769="","",[1]开闭所环网柜分支箱!F769)</f>
        <v/>
      </c>
      <c r="G769" s="9" t="str">
        <f>IF([1]开闭所环网柜分支箱!G769="","",[1]开闭所环网柜分支箱!G769)</f>
        <v/>
      </c>
      <c r="H769" s="9" t="str">
        <f>IF([1]开闭所环网柜分支箱!H769="","",[1]开闭所环网柜分支箱!H769)</f>
        <v/>
      </c>
      <c r="I769" s="9" t="str">
        <f>IF([1]开闭所环网柜分支箱!I769="","",[1]开闭所环网柜分支箱!I769)</f>
        <v/>
      </c>
      <c r="J769" s="9" t="str">
        <f>IF([1]开闭所环网柜分支箱!J769="","",[1]开闭所环网柜分支箱!J769)</f>
        <v/>
      </c>
    </row>
    <row r="770" spans="1:10" x14ac:dyDescent="0.15">
      <c r="A770" s="9" t="str">
        <f>IF([1]开闭所环网柜分支箱!A770="","",[1]开闭所环网柜分支箱!A770)</f>
        <v/>
      </c>
      <c r="B770" s="9" t="str">
        <f>IF([1]开闭所环网柜分支箱!B770="","",[1]开闭所环网柜分支箱!B770)</f>
        <v/>
      </c>
      <c r="C770" s="9" t="str">
        <f>IF([1]开闭所环网柜分支箱!C770="","",[1]开闭所环网柜分支箱!C770)</f>
        <v/>
      </c>
      <c r="D770" s="9" t="str">
        <f>IF([1]开闭所环网柜分支箱!D770="","",[1]开闭所环网柜分支箱!D770)</f>
        <v/>
      </c>
      <c r="E770" s="9" t="str">
        <f>IF([1]开闭所环网柜分支箱!E770="","",[1]开闭所环网柜分支箱!E770)</f>
        <v/>
      </c>
      <c r="F770" s="9" t="str">
        <f>IF([1]开闭所环网柜分支箱!F770="","",[1]开闭所环网柜分支箱!F770)</f>
        <v/>
      </c>
      <c r="G770" s="9" t="str">
        <f>IF([1]开闭所环网柜分支箱!G770="","",[1]开闭所环网柜分支箱!G770)</f>
        <v/>
      </c>
      <c r="H770" s="9" t="str">
        <f>IF([1]开闭所环网柜分支箱!H770="","",[1]开闭所环网柜分支箱!H770)</f>
        <v/>
      </c>
      <c r="I770" s="9" t="str">
        <f>IF([1]开闭所环网柜分支箱!I770="","",[1]开闭所环网柜分支箱!I770)</f>
        <v/>
      </c>
      <c r="J770" s="9" t="str">
        <f>IF([1]开闭所环网柜分支箱!J770="","",[1]开闭所环网柜分支箱!J770)</f>
        <v/>
      </c>
    </row>
    <row r="771" spans="1:10" x14ac:dyDescent="0.15">
      <c r="A771" s="9" t="str">
        <f>IF([1]开闭所环网柜分支箱!A771="","",[1]开闭所环网柜分支箱!A771)</f>
        <v/>
      </c>
      <c r="B771" s="9" t="str">
        <f>IF([1]开闭所环网柜分支箱!B771="","",[1]开闭所环网柜分支箱!B771)</f>
        <v/>
      </c>
      <c r="C771" s="9" t="str">
        <f>IF([1]开闭所环网柜分支箱!C771="","",[1]开闭所环网柜分支箱!C771)</f>
        <v/>
      </c>
      <c r="D771" s="9" t="str">
        <f>IF([1]开闭所环网柜分支箱!D771="","",[1]开闭所环网柜分支箱!D771)</f>
        <v/>
      </c>
      <c r="E771" s="9" t="str">
        <f>IF([1]开闭所环网柜分支箱!E771="","",[1]开闭所环网柜分支箱!E771)</f>
        <v/>
      </c>
      <c r="F771" s="9" t="str">
        <f>IF([1]开闭所环网柜分支箱!F771="","",[1]开闭所环网柜分支箱!F771)</f>
        <v/>
      </c>
      <c r="G771" s="9" t="str">
        <f>IF([1]开闭所环网柜分支箱!G771="","",[1]开闭所环网柜分支箱!G771)</f>
        <v/>
      </c>
      <c r="H771" s="9" t="str">
        <f>IF([1]开闭所环网柜分支箱!H771="","",[1]开闭所环网柜分支箱!H771)</f>
        <v/>
      </c>
      <c r="I771" s="9" t="str">
        <f>IF([1]开闭所环网柜分支箱!I771="","",[1]开闭所环网柜分支箱!I771)</f>
        <v/>
      </c>
      <c r="J771" s="9" t="str">
        <f>IF([1]开闭所环网柜分支箱!J771="","",[1]开闭所环网柜分支箱!J771)</f>
        <v/>
      </c>
    </row>
    <row r="772" spans="1:10" x14ac:dyDescent="0.15">
      <c r="A772" s="9" t="str">
        <f>IF([1]开闭所环网柜分支箱!A772="","",[1]开闭所环网柜分支箱!A772)</f>
        <v/>
      </c>
      <c r="B772" s="9" t="str">
        <f>IF([1]开闭所环网柜分支箱!B772="","",[1]开闭所环网柜分支箱!B772)</f>
        <v/>
      </c>
      <c r="C772" s="9" t="str">
        <f>IF([1]开闭所环网柜分支箱!C772="","",[1]开闭所环网柜分支箱!C772)</f>
        <v/>
      </c>
      <c r="D772" s="9" t="str">
        <f>IF([1]开闭所环网柜分支箱!D772="","",[1]开闭所环网柜分支箱!D772)</f>
        <v/>
      </c>
      <c r="E772" s="9" t="str">
        <f>IF([1]开闭所环网柜分支箱!E772="","",[1]开闭所环网柜分支箱!E772)</f>
        <v/>
      </c>
      <c r="F772" s="9" t="str">
        <f>IF([1]开闭所环网柜分支箱!F772="","",[1]开闭所环网柜分支箱!F772)</f>
        <v/>
      </c>
      <c r="G772" s="9" t="str">
        <f>IF([1]开闭所环网柜分支箱!G772="","",[1]开闭所环网柜分支箱!G772)</f>
        <v/>
      </c>
      <c r="H772" s="9" t="str">
        <f>IF([1]开闭所环网柜分支箱!H772="","",[1]开闭所环网柜分支箱!H772)</f>
        <v/>
      </c>
      <c r="I772" s="9" t="str">
        <f>IF([1]开闭所环网柜分支箱!I772="","",[1]开闭所环网柜分支箱!I772)</f>
        <v/>
      </c>
      <c r="J772" s="9" t="str">
        <f>IF([1]开闭所环网柜分支箱!J772="","",[1]开闭所环网柜分支箱!J772)</f>
        <v/>
      </c>
    </row>
    <row r="773" spans="1:10" x14ac:dyDescent="0.15">
      <c r="A773" s="9" t="str">
        <f>IF([1]开闭所环网柜分支箱!A773="","",[1]开闭所环网柜分支箱!A773)</f>
        <v/>
      </c>
      <c r="B773" s="9" t="str">
        <f>IF([1]开闭所环网柜分支箱!B773="","",[1]开闭所环网柜分支箱!B773)</f>
        <v/>
      </c>
      <c r="C773" s="9" t="str">
        <f>IF([1]开闭所环网柜分支箱!C773="","",[1]开闭所环网柜分支箱!C773)</f>
        <v/>
      </c>
      <c r="D773" s="9" t="str">
        <f>IF([1]开闭所环网柜分支箱!D773="","",[1]开闭所环网柜分支箱!D773)</f>
        <v/>
      </c>
      <c r="E773" s="9" t="str">
        <f>IF([1]开闭所环网柜分支箱!E773="","",[1]开闭所环网柜分支箱!E773)</f>
        <v/>
      </c>
      <c r="F773" s="9" t="str">
        <f>IF([1]开闭所环网柜分支箱!F773="","",[1]开闭所环网柜分支箱!F773)</f>
        <v/>
      </c>
      <c r="G773" s="9" t="str">
        <f>IF([1]开闭所环网柜分支箱!G773="","",[1]开闭所环网柜分支箱!G773)</f>
        <v/>
      </c>
      <c r="H773" s="9" t="str">
        <f>IF([1]开闭所环网柜分支箱!H773="","",[1]开闭所环网柜分支箱!H773)</f>
        <v/>
      </c>
      <c r="I773" s="9" t="str">
        <f>IF([1]开闭所环网柜分支箱!I773="","",[1]开闭所环网柜分支箱!I773)</f>
        <v/>
      </c>
      <c r="J773" s="9" t="str">
        <f>IF([1]开闭所环网柜分支箱!J773="","",[1]开闭所环网柜分支箱!J773)</f>
        <v/>
      </c>
    </row>
    <row r="774" spans="1:10" x14ac:dyDescent="0.15">
      <c r="A774" s="9" t="str">
        <f>IF([1]开闭所环网柜分支箱!A774="","",[1]开闭所环网柜分支箱!A774)</f>
        <v/>
      </c>
      <c r="B774" s="9" t="str">
        <f>IF([1]开闭所环网柜分支箱!B774="","",[1]开闭所环网柜分支箱!B774)</f>
        <v/>
      </c>
      <c r="C774" s="9" t="str">
        <f>IF([1]开闭所环网柜分支箱!C774="","",[1]开闭所环网柜分支箱!C774)</f>
        <v/>
      </c>
      <c r="D774" s="9" t="str">
        <f>IF([1]开闭所环网柜分支箱!D774="","",[1]开闭所环网柜分支箱!D774)</f>
        <v/>
      </c>
      <c r="E774" s="9" t="str">
        <f>IF([1]开闭所环网柜分支箱!E774="","",[1]开闭所环网柜分支箱!E774)</f>
        <v/>
      </c>
      <c r="F774" s="9" t="str">
        <f>IF([1]开闭所环网柜分支箱!F774="","",[1]开闭所环网柜分支箱!F774)</f>
        <v/>
      </c>
      <c r="G774" s="9" t="str">
        <f>IF([1]开闭所环网柜分支箱!G774="","",[1]开闭所环网柜分支箱!G774)</f>
        <v/>
      </c>
      <c r="H774" s="9" t="str">
        <f>IF([1]开闭所环网柜分支箱!H774="","",[1]开闭所环网柜分支箱!H774)</f>
        <v/>
      </c>
      <c r="I774" s="9" t="str">
        <f>IF([1]开闭所环网柜分支箱!I774="","",[1]开闭所环网柜分支箱!I774)</f>
        <v/>
      </c>
      <c r="J774" s="9" t="str">
        <f>IF([1]开闭所环网柜分支箱!J774="","",[1]开闭所环网柜分支箱!J774)</f>
        <v/>
      </c>
    </row>
    <row r="775" spans="1:10" x14ac:dyDescent="0.15">
      <c r="A775" s="9" t="str">
        <f>IF([1]开闭所环网柜分支箱!A775="","",[1]开闭所环网柜分支箱!A775)</f>
        <v/>
      </c>
      <c r="B775" s="9" t="str">
        <f>IF([1]开闭所环网柜分支箱!B775="","",[1]开闭所环网柜分支箱!B775)</f>
        <v/>
      </c>
      <c r="C775" s="9" t="str">
        <f>IF([1]开闭所环网柜分支箱!C775="","",[1]开闭所环网柜分支箱!C775)</f>
        <v/>
      </c>
      <c r="D775" s="9" t="str">
        <f>IF([1]开闭所环网柜分支箱!D775="","",[1]开闭所环网柜分支箱!D775)</f>
        <v/>
      </c>
      <c r="E775" s="9" t="str">
        <f>IF([1]开闭所环网柜分支箱!E775="","",[1]开闭所环网柜分支箱!E775)</f>
        <v/>
      </c>
      <c r="F775" s="9" t="str">
        <f>IF([1]开闭所环网柜分支箱!F775="","",[1]开闭所环网柜分支箱!F775)</f>
        <v/>
      </c>
      <c r="G775" s="9" t="str">
        <f>IF([1]开闭所环网柜分支箱!G775="","",[1]开闭所环网柜分支箱!G775)</f>
        <v/>
      </c>
      <c r="H775" s="9" t="str">
        <f>IF([1]开闭所环网柜分支箱!H775="","",[1]开闭所环网柜分支箱!H775)</f>
        <v/>
      </c>
      <c r="I775" s="9" t="str">
        <f>IF([1]开闭所环网柜分支箱!I775="","",[1]开闭所环网柜分支箱!I775)</f>
        <v/>
      </c>
      <c r="J775" s="9" t="str">
        <f>IF([1]开闭所环网柜分支箱!J775="","",[1]开闭所环网柜分支箱!J775)</f>
        <v/>
      </c>
    </row>
    <row r="776" spans="1:10" x14ac:dyDescent="0.15">
      <c r="A776" s="9" t="str">
        <f>IF([1]开闭所环网柜分支箱!A776="","",[1]开闭所环网柜分支箱!A776)</f>
        <v/>
      </c>
      <c r="B776" s="9" t="str">
        <f>IF([1]开闭所环网柜分支箱!B776="","",[1]开闭所环网柜分支箱!B776)</f>
        <v/>
      </c>
      <c r="C776" s="9" t="str">
        <f>IF([1]开闭所环网柜分支箱!C776="","",[1]开闭所环网柜分支箱!C776)</f>
        <v/>
      </c>
      <c r="D776" s="9" t="str">
        <f>IF([1]开闭所环网柜分支箱!D776="","",[1]开闭所环网柜分支箱!D776)</f>
        <v/>
      </c>
      <c r="E776" s="9" t="str">
        <f>IF([1]开闭所环网柜分支箱!E776="","",[1]开闭所环网柜分支箱!E776)</f>
        <v/>
      </c>
      <c r="F776" s="9" t="str">
        <f>IF([1]开闭所环网柜分支箱!F776="","",[1]开闭所环网柜分支箱!F776)</f>
        <v/>
      </c>
      <c r="G776" s="9" t="str">
        <f>IF([1]开闭所环网柜分支箱!G776="","",[1]开闭所环网柜分支箱!G776)</f>
        <v/>
      </c>
      <c r="H776" s="9" t="str">
        <f>IF([1]开闭所环网柜分支箱!H776="","",[1]开闭所环网柜分支箱!H776)</f>
        <v/>
      </c>
      <c r="I776" s="9" t="str">
        <f>IF([1]开闭所环网柜分支箱!I776="","",[1]开闭所环网柜分支箱!I776)</f>
        <v/>
      </c>
      <c r="J776" s="9" t="str">
        <f>IF([1]开闭所环网柜分支箱!J776="","",[1]开闭所环网柜分支箱!J776)</f>
        <v/>
      </c>
    </row>
    <row r="777" spans="1:10" x14ac:dyDescent="0.15">
      <c r="A777" s="9" t="str">
        <f>IF([1]开闭所环网柜分支箱!A777="","",[1]开闭所环网柜分支箱!A777)</f>
        <v/>
      </c>
      <c r="B777" s="9" t="str">
        <f>IF([1]开闭所环网柜分支箱!B777="","",[1]开闭所环网柜分支箱!B777)</f>
        <v/>
      </c>
      <c r="C777" s="9" t="str">
        <f>IF([1]开闭所环网柜分支箱!C777="","",[1]开闭所环网柜分支箱!C777)</f>
        <v/>
      </c>
      <c r="D777" s="9" t="str">
        <f>IF([1]开闭所环网柜分支箱!D777="","",[1]开闭所环网柜分支箱!D777)</f>
        <v/>
      </c>
      <c r="E777" s="9" t="str">
        <f>IF([1]开闭所环网柜分支箱!E777="","",[1]开闭所环网柜分支箱!E777)</f>
        <v/>
      </c>
      <c r="F777" s="9" t="str">
        <f>IF([1]开闭所环网柜分支箱!F777="","",[1]开闭所环网柜分支箱!F777)</f>
        <v/>
      </c>
      <c r="G777" s="9" t="str">
        <f>IF([1]开闭所环网柜分支箱!G777="","",[1]开闭所环网柜分支箱!G777)</f>
        <v/>
      </c>
      <c r="H777" s="9" t="str">
        <f>IF([1]开闭所环网柜分支箱!H777="","",[1]开闭所环网柜分支箱!H777)</f>
        <v/>
      </c>
      <c r="I777" s="9" t="str">
        <f>IF([1]开闭所环网柜分支箱!I777="","",[1]开闭所环网柜分支箱!I777)</f>
        <v/>
      </c>
      <c r="J777" s="9" t="str">
        <f>IF([1]开闭所环网柜分支箱!J777="","",[1]开闭所环网柜分支箱!J777)</f>
        <v/>
      </c>
    </row>
    <row r="778" spans="1:10" x14ac:dyDescent="0.15">
      <c r="A778" s="9" t="str">
        <f>IF([1]开闭所环网柜分支箱!A778="","",[1]开闭所环网柜分支箱!A778)</f>
        <v/>
      </c>
      <c r="B778" s="9" t="str">
        <f>IF([1]开闭所环网柜分支箱!B778="","",[1]开闭所环网柜分支箱!B778)</f>
        <v/>
      </c>
      <c r="C778" s="9" t="str">
        <f>IF([1]开闭所环网柜分支箱!C778="","",[1]开闭所环网柜分支箱!C778)</f>
        <v/>
      </c>
      <c r="D778" s="9" t="str">
        <f>IF([1]开闭所环网柜分支箱!D778="","",[1]开闭所环网柜分支箱!D778)</f>
        <v/>
      </c>
      <c r="E778" s="9" t="str">
        <f>IF([1]开闭所环网柜分支箱!E778="","",[1]开闭所环网柜分支箱!E778)</f>
        <v/>
      </c>
      <c r="F778" s="9" t="str">
        <f>IF([1]开闭所环网柜分支箱!F778="","",[1]开闭所环网柜分支箱!F778)</f>
        <v/>
      </c>
      <c r="G778" s="9" t="str">
        <f>IF([1]开闭所环网柜分支箱!G778="","",[1]开闭所环网柜分支箱!G778)</f>
        <v/>
      </c>
      <c r="H778" s="9" t="str">
        <f>IF([1]开闭所环网柜分支箱!H778="","",[1]开闭所环网柜分支箱!H778)</f>
        <v/>
      </c>
      <c r="I778" s="9" t="str">
        <f>IF([1]开闭所环网柜分支箱!I778="","",[1]开闭所环网柜分支箱!I778)</f>
        <v/>
      </c>
      <c r="J778" s="9" t="str">
        <f>IF([1]开闭所环网柜分支箱!J778="","",[1]开闭所环网柜分支箱!J778)</f>
        <v/>
      </c>
    </row>
    <row r="779" spans="1:10" x14ac:dyDescent="0.15">
      <c r="A779" s="9" t="str">
        <f>IF([1]开闭所环网柜分支箱!A779="","",[1]开闭所环网柜分支箱!A779)</f>
        <v/>
      </c>
      <c r="B779" s="9" t="str">
        <f>IF([1]开闭所环网柜分支箱!B779="","",[1]开闭所环网柜分支箱!B779)</f>
        <v/>
      </c>
      <c r="C779" s="9" t="str">
        <f>IF([1]开闭所环网柜分支箱!C779="","",[1]开闭所环网柜分支箱!C779)</f>
        <v/>
      </c>
      <c r="D779" s="9" t="str">
        <f>IF([1]开闭所环网柜分支箱!D779="","",[1]开闭所环网柜分支箱!D779)</f>
        <v/>
      </c>
      <c r="E779" s="9" t="str">
        <f>IF([1]开闭所环网柜分支箱!E779="","",[1]开闭所环网柜分支箱!E779)</f>
        <v/>
      </c>
      <c r="F779" s="9" t="str">
        <f>IF([1]开闭所环网柜分支箱!F779="","",[1]开闭所环网柜分支箱!F779)</f>
        <v/>
      </c>
      <c r="G779" s="9" t="str">
        <f>IF([1]开闭所环网柜分支箱!G779="","",[1]开闭所环网柜分支箱!G779)</f>
        <v/>
      </c>
      <c r="H779" s="9" t="str">
        <f>IF([1]开闭所环网柜分支箱!H779="","",[1]开闭所环网柜分支箱!H779)</f>
        <v/>
      </c>
      <c r="I779" s="9" t="str">
        <f>IF([1]开闭所环网柜分支箱!I779="","",[1]开闭所环网柜分支箱!I779)</f>
        <v/>
      </c>
      <c r="J779" s="9" t="str">
        <f>IF([1]开闭所环网柜分支箱!J779="","",[1]开闭所环网柜分支箱!J779)</f>
        <v/>
      </c>
    </row>
    <row r="780" spans="1:10" x14ac:dyDescent="0.15">
      <c r="A780" s="9" t="str">
        <f>IF([1]开闭所环网柜分支箱!A780="","",[1]开闭所环网柜分支箱!A780)</f>
        <v/>
      </c>
      <c r="B780" s="9" t="str">
        <f>IF([1]开闭所环网柜分支箱!B780="","",[1]开闭所环网柜分支箱!B780)</f>
        <v/>
      </c>
      <c r="C780" s="9" t="str">
        <f>IF([1]开闭所环网柜分支箱!C780="","",[1]开闭所环网柜分支箱!C780)</f>
        <v/>
      </c>
      <c r="D780" s="9" t="str">
        <f>IF([1]开闭所环网柜分支箱!D780="","",[1]开闭所环网柜分支箱!D780)</f>
        <v/>
      </c>
      <c r="E780" s="9" t="str">
        <f>IF([1]开闭所环网柜分支箱!E780="","",[1]开闭所环网柜分支箱!E780)</f>
        <v/>
      </c>
      <c r="F780" s="9" t="str">
        <f>IF([1]开闭所环网柜分支箱!F780="","",[1]开闭所环网柜分支箱!F780)</f>
        <v/>
      </c>
      <c r="G780" s="9" t="str">
        <f>IF([1]开闭所环网柜分支箱!G780="","",[1]开闭所环网柜分支箱!G780)</f>
        <v/>
      </c>
      <c r="H780" s="9" t="str">
        <f>IF([1]开闭所环网柜分支箱!H780="","",[1]开闭所环网柜分支箱!H780)</f>
        <v/>
      </c>
      <c r="I780" s="9" t="str">
        <f>IF([1]开闭所环网柜分支箱!I780="","",[1]开闭所环网柜分支箱!I780)</f>
        <v/>
      </c>
      <c r="J780" s="9" t="str">
        <f>IF([1]开闭所环网柜分支箱!J780="","",[1]开闭所环网柜分支箱!J780)</f>
        <v/>
      </c>
    </row>
    <row r="781" spans="1:10" x14ac:dyDescent="0.15">
      <c r="A781" s="9" t="str">
        <f>IF([1]开闭所环网柜分支箱!A781="","",[1]开闭所环网柜分支箱!A781)</f>
        <v/>
      </c>
      <c r="B781" s="9" t="str">
        <f>IF([1]开闭所环网柜分支箱!B781="","",[1]开闭所环网柜分支箱!B781)</f>
        <v/>
      </c>
      <c r="C781" s="9" t="str">
        <f>IF([1]开闭所环网柜分支箱!C781="","",[1]开闭所环网柜分支箱!C781)</f>
        <v/>
      </c>
      <c r="D781" s="9" t="str">
        <f>IF([1]开闭所环网柜分支箱!D781="","",[1]开闭所环网柜分支箱!D781)</f>
        <v/>
      </c>
      <c r="E781" s="9" t="str">
        <f>IF([1]开闭所环网柜分支箱!E781="","",[1]开闭所环网柜分支箱!E781)</f>
        <v/>
      </c>
      <c r="F781" s="9" t="str">
        <f>IF([1]开闭所环网柜分支箱!F781="","",[1]开闭所环网柜分支箱!F781)</f>
        <v/>
      </c>
      <c r="G781" s="9" t="str">
        <f>IF([1]开闭所环网柜分支箱!G781="","",[1]开闭所环网柜分支箱!G781)</f>
        <v/>
      </c>
      <c r="H781" s="9" t="str">
        <f>IF([1]开闭所环网柜分支箱!H781="","",[1]开闭所环网柜分支箱!H781)</f>
        <v/>
      </c>
      <c r="I781" s="9" t="str">
        <f>IF([1]开闭所环网柜分支箱!I781="","",[1]开闭所环网柜分支箱!I781)</f>
        <v/>
      </c>
      <c r="J781" s="9" t="str">
        <f>IF([1]开闭所环网柜分支箱!J781="","",[1]开闭所环网柜分支箱!J781)</f>
        <v/>
      </c>
    </row>
    <row r="782" spans="1:10" x14ac:dyDescent="0.15">
      <c r="A782" s="9" t="str">
        <f>IF([1]开闭所环网柜分支箱!A782="","",[1]开闭所环网柜分支箱!A782)</f>
        <v/>
      </c>
      <c r="B782" s="9" t="str">
        <f>IF([1]开闭所环网柜分支箱!B782="","",[1]开闭所环网柜分支箱!B782)</f>
        <v/>
      </c>
      <c r="C782" s="9" t="str">
        <f>IF([1]开闭所环网柜分支箱!C782="","",[1]开闭所环网柜分支箱!C782)</f>
        <v/>
      </c>
      <c r="D782" s="9" t="str">
        <f>IF([1]开闭所环网柜分支箱!D782="","",[1]开闭所环网柜分支箱!D782)</f>
        <v/>
      </c>
      <c r="E782" s="9" t="str">
        <f>IF([1]开闭所环网柜分支箱!E782="","",[1]开闭所环网柜分支箱!E782)</f>
        <v/>
      </c>
      <c r="F782" s="9" t="str">
        <f>IF([1]开闭所环网柜分支箱!F782="","",[1]开闭所环网柜分支箱!F782)</f>
        <v/>
      </c>
      <c r="G782" s="9" t="str">
        <f>IF([1]开闭所环网柜分支箱!G782="","",[1]开闭所环网柜分支箱!G782)</f>
        <v/>
      </c>
      <c r="H782" s="9" t="str">
        <f>IF([1]开闭所环网柜分支箱!H782="","",[1]开闭所环网柜分支箱!H782)</f>
        <v/>
      </c>
      <c r="I782" s="9" t="str">
        <f>IF([1]开闭所环网柜分支箱!I782="","",[1]开闭所环网柜分支箱!I782)</f>
        <v/>
      </c>
      <c r="J782" s="9" t="str">
        <f>IF([1]开闭所环网柜分支箱!J782="","",[1]开闭所环网柜分支箱!J782)</f>
        <v/>
      </c>
    </row>
    <row r="783" spans="1:10" x14ac:dyDescent="0.15">
      <c r="A783" s="9" t="str">
        <f>IF([1]开闭所环网柜分支箱!A783="","",[1]开闭所环网柜分支箱!A783)</f>
        <v/>
      </c>
      <c r="B783" s="9" t="str">
        <f>IF([1]开闭所环网柜分支箱!B783="","",[1]开闭所环网柜分支箱!B783)</f>
        <v/>
      </c>
      <c r="C783" s="9" t="str">
        <f>IF([1]开闭所环网柜分支箱!C783="","",[1]开闭所环网柜分支箱!C783)</f>
        <v/>
      </c>
      <c r="D783" s="9" t="str">
        <f>IF([1]开闭所环网柜分支箱!D783="","",[1]开闭所环网柜分支箱!D783)</f>
        <v/>
      </c>
      <c r="E783" s="9" t="str">
        <f>IF([1]开闭所环网柜分支箱!E783="","",[1]开闭所环网柜分支箱!E783)</f>
        <v/>
      </c>
      <c r="F783" s="9" t="str">
        <f>IF([1]开闭所环网柜分支箱!F783="","",[1]开闭所环网柜分支箱!F783)</f>
        <v/>
      </c>
      <c r="G783" s="9" t="str">
        <f>IF([1]开闭所环网柜分支箱!G783="","",[1]开闭所环网柜分支箱!G783)</f>
        <v/>
      </c>
      <c r="H783" s="9" t="str">
        <f>IF([1]开闭所环网柜分支箱!H783="","",[1]开闭所环网柜分支箱!H783)</f>
        <v/>
      </c>
      <c r="I783" s="9" t="str">
        <f>IF([1]开闭所环网柜分支箱!I783="","",[1]开闭所环网柜分支箱!I783)</f>
        <v/>
      </c>
      <c r="J783" s="9" t="str">
        <f>IF([1]开闭所环网柜分支箱!J783="","",[1]开闭所环网柜分支箱!J783)</f>
        <v/>
      </c>
    </row>
    <row r="784" spans="1:10" x14ac:dyDescent="0.15">
      <c r="A784" s="9" t="str">
        <f>IF([1]开闭所环网柜分支箱!A784="","",[1]开闭所环网柜分支箱!A784)</f>
        <v/>
      </c>
      <c r="B784" s="9" t="str">
        <f>IF([1]开闭所环网柜分支箱!B784="","",[1]开闭所环网柜分支箱!B784)</f>
        <v/>
      </c>
      <c r="C784" s="9" t="str">
        <f>IF([1]开闭所环网柜分支箱!C784="","",[1]开闭所环网柜分支箱!C784)</f>
        <v/>
      </c>
      <c r="D784" s="9" t="str">
        <f>IF([1]开闭所环网柜分支箱!D784="","",[1]开闭所环网柜分支箱!D784)</f>
        <v/>
      </c>
      <c r="E784" s="9" t="str">
        <f>IF([1]开闭所环网柜分支箱!E784="","",[1]开闭所环网柜分支箱!E784)</f>
        <v/>
      </c>
      <c r="F784" s="9" t="str">
        <f>IF([1]开闭所环网柜分支箱!F784="","",[1]开闭所环网柜分支箱!F784)</f>
        <v/>
      </c>
      <c r="G784" s="9" t="str">
        <f>IF([1]开闭所环网柜分支箱!G784="","",[1]开闭所环网柜分支箱!G784)</f>
        <v/>
      </c>
      <c r="H784" s="9" t="str">
        <f>IF([1]开闭所环网柜分支箱!H784="","",[1]开闭所环网柜分支箱!H784)</f>
        <v/>
      </c>
      <c r="I784" s="9" t="str">
        <f>IF([1]开闭所环网柜分支箱!I784="","",[1]开闭所环网柜分支箱!I784)</f>
        <v/>
      </c>
      <c r="J784" s="9" t="str">
        <f>IF([1]开闭所环网柜分支箱!J784="","",[1]开闭所环网柜分支箱!J784)</f>
        <v/>
      </c>
    </row>
    <row r="785" spans="1:10" x14ac:dyDescent="0.15">
      <c r="A785" s="9" t="str">
        <f>IF([1]开闭所环网柜分支箱!A785="","",[1]开闭所环网柜分支箱!A785)</f>
        <v/>
      </c>
      <c r="B785" s="9" t="str">
        <f>IF([1]开闭所环网柜分支箱!B785="","",[1]开闭所环网柜分支箱!B785)</f>
        <v/>
      </c>
      <c r="C785" s="9" t="str">
        <f>IF([1]开闭所环网柜分支箱!C785="","",[1]开闭所环网柜分支箱!C785)</f>
        <v/>
      </c>
      <c r="D785" s="9" t="str">
        <f>IF([1]开闭所环网柜分支箱!D785="","",[1]开闭所环网柜分支箱!D785)</f>
        <v/>
      </c>
      <c r="E785" s="9" t="str">
        <f>IF([1]开闭所环网柜分支箱!E785="","",[1]开闭所环网柜分支箱!E785)</f>
        <v/>
      </c>
      <c r="F785" s="9" t="str">
        <f>IF([1]开闭所环网柜分支箱!F785="","",[1]开闭所环网柜分支箱!F785)</f>
        <v/>
      </c>
      <c r="G785" s="9" t="str">
        <f>IF([1]开闭所环网柜分支箱!G785="","",[1]开闭所环网柜分支箱!G785)</f>
        <v/>
      </c>
      <c r="H785" s="9" t="str">
        <f>IF([1]开闭所环网柜分支箱!H785="","",[1]开闭所环网柜分支箱!H785)</f>
        <v/>
      </c>
      <c r="I785" s="9" t="str">
        <f>IF([1]开闭所环网柜分支箱!I785="","",[1]开闭所环网柜分支箱!I785)</f>
        <v/>
      </c>
      <c r="J785" s="9" t="str">
        <f>IF([1]开闭所环网柜分支箱!J785="","",[1]开闭所环网柜分支箱!J785)</f>
        <v/>
      </c>
    </row>
    <row r="786" spans="1:10" x14ac:dyDescent="0.15">
      <c r="A786" s="9" t="str">
        <f>IF([1]开闭所环网柜分支箱!A786="","",[1]开闭所环网柜分支箱!A786)</f>
        <v/>
      </c>
      <c r="B786" s="9" t="str">
        <f>IF([1]开闭所环网柜分支箱!B786="","",[1]开闭所环网柜分支箱!B786)</f>
        <v/>
      </c>
      <c r="C786" s="9" t="str">
        <f>IF([1]开闭所环网柜分支箱!C786="","",[1]开闭所环网柜分支箱!C786)</f>
        <v/>
      </c>
      <c r="D786" s="9" t="str">
        <f>IF([1]开闭所环网柜分支箱!D786="","",[1]开闭所环网柜分支箱!D786)</f>
        <v/>
      </c>
      <c r="E786" s="9" t="str">
        <f>IF([1]开闭所环网柜分支箱!E786="","",[1]开闭所环网柜分支箱!E786)</f>
        <v/>
      </c>
      <c r="F786" s="9" t="str">
        <f>IF([1]开闭所环网柜分支箱!F786="","",[1]开闭所环网柜分支箱!F786)</f>
        <v/>
      </c>
      <c r="G786" s="9" t="str">
        <f>IF([1]开闭所环网柜分支箱!G786="","",[1]开闭所环网柜分支箱!G786)</f>
        <v/>
      </c>
      <c r="H786" s="9" t="str">
        <f>IF([1]开闭所环网柜分支箱!H786="","",[1]开闭所环网柜分支箱!H786)</f>
        <v/>
      </c>
      <c r="I786" s="9" t="str">
        <f>IF([1]开闭所环网柜分支箱!I786="","",[1]开闭所环网柜分支箱!I786)</f>
        <v/>
      </c>
      <c r="J786" s="9" t="str">
        <f>IF([1]开闭所环网柜分支箱!J786="","",[1]开闭所环网柜分支箱!J786)</f>
        <v/>
      </c>
    </row>
    <row r="787" spans="1:10" x14ac:dyDescent="0.15">
      <c r="A787" s="9" t="str">
        <f>IF([1]开闭所环网柜分支箱!A787="","",[1]开闭所环网柜分支箱!A787)</f>
        <v/>
      </c>
      <c r="B787" s="9" t="str">
        <f>IF([1]开闭所环网柜分支箱!B787="","",[1]开闭所环网柜分支箱!B787)</f>
        <v/>
      </c>
      <c r="C787" s="9" t="str">
        <f>IF([1]开闭所环网柜分支箱!C787="","",[1]开闭所环网柜分支箱!C787)</f>
        <v/>
      </c>
      <c r="D787" s="9" t="str">
        <f>IF([1]开闭所环网柜分支箱!D787="","",[1]开闭所环网柜分支箱!D787)</f>
        <v/>
      </c>
      <c r="E787" s="9" t="str">
        <f>IF([1]开闭所环网柜分支箱!E787="","",[1]开闭所环网柜分支箱!E787)</f>
        <v/>
      </c>
      <c r="F787" s="9" t="str">
        <f>IF([1]开闭所环网柜分支箱!F787="","",[1]开闭所环网柜分支箱!F787)</f>
        <v/>
      </c>
      <c r="G787" s="9" t="str">
        <f>IF([1]开闭所环网柜分支箱!G787="","",[1]开闭所环网柜分支箱!G787)</f>
        <v/>
      </c>
      <c r="H787" s="9" t="str">
        <f>IF([1]开闭所环网柜分支箱!H787="","",[1]开闭所环网柜分支箱!H787)</f>
        <v/>
      </c>
      <c r="I787" s="9" t="str">
        <f>IF([1]开闭所环网柜分支箱!I787="","",[1]开闭所环网柜分支箱!I787)</f>
        <v/>
      </c>
      <c r="J787" s="9" t="str">
        <f>IF([1]开闭所环网柜分支箱!J787="","",[1]开闭所环网柜分支箱!J787)</f>
        <v/>
      </c>
    </row>
    <row r="788" spans="1:10" x14ac:dyDescent="0.15">
      <c r="A788" s="9" t="str">
        <f>IF([1]开闭所环网柜分支箱!A788="","",[1]开闭所环网柜分支箱!A788)</f>
        <v/>
      </c>
      <c r="B788" s="9" t="str">
        <f>IF([1]开闭所环网柜分支箱!B788="","",[1]开闭所环网柜分支箱!B788)</f>
        <v/>
      </c>
      <c r="C788" s="9" t="str">
        <f>IF([1]开闭所环网柜分支箱!C788="","",[1]开闭所环网柜分支箱!C788)</f>
        <v/>
      </c>
      <c r="D788" s="9" t="str">
        <f>IF([1]开闭所环网柜分支箱!D788="","",[1]开闭所环网柜分支箱!D788)</f>
        <v/>
      </c>
      <c r="E788" s="9" t="str">
        <f>IF([1]开闭所环网柜分支箱!E788="","",[1]开闭所环网柜分支箱!E788)</f>
        <v/>
      </c>
      <c r="F788" s="9" t="str">
        <f>IF([1]开闭所环网柜分支箱!F788="","",[1]开闭所环网柜分支箱!F788)</f>
        <v/>
      </c>
      <c r="G788" s="9" t="str">
        <f>IF([1]开闭所环网柜分支箱!G788="","",[1]开闭所环网柜分支箱!G788)</f>
        <v/>
      </c>
      <c r="H788" s="9" t="str">
        <f>IF([1]开闭所环网柜分支箱!H788="","",[1]开闭所环网柜分支箱!H788)</f>
        <v/>
      </c>
      <c r="I788" s="9" t="str">
        <f>IF([1]开闭所环网柜分支箱!I788="","",[1]开闭所环网柜分支箱!I788)</f>
        <v/>
      </c>
      <c r="J788" s="9" t="str">
        <f>IF([1]开闭所环网柜分支箱!J788="","",[1]开闭所环网柜分支箱!J788)</f>
        <v/>
      </c>
    </row>
    <row r="789" spans="1:10" x14ac:dyDescent="0.15">
      <c r="A789" s="9" t="str">
        <f>IF([1]开闭所环网柜分支箱!A789="","",[1]开闭所环网柜分支箱!A789)</f>
        <v/>
      </c>
      <c r="B789" s="9" t="str">
        <f>IF([1]开闭所环网柜分支箱!B789="","",[1]开闭所环网柜分支箱!B789)</f>
        <v/>
      </c>
      <c r="C789" s="9" t="str">
        <f>IF([1]开闭所环网柜分支箱!C789="","",[1]开闭所环网柜分支箱!C789)</f>
        <v/>
      </c>
      <c r="D789" s="9" t="str">
        <f>IF([1]开闭所环网柜分支箱!D789="","",[1]开闭所环网柜分支箱!D789)</f>
        <v/>
      </c>
      <c r="E789" s="9" t="str">
        <f>IF([1]开闭所环网柜分支箱!E789="","",[1]开闭所环网柜分支箱!E789)</f>
        <v/>
      </c>
      <c r="F789" s="9" t="str">
        <f>IF([1]开闭所环网柜分支箱!F789="","",[1]开闭所环网柜分支箱!F789)</f>
        <v/>
      </c>
      <c r="G789" s="9" t="str">
        <f>IF([1]开闭所环网柜分支箱!G789="","",[1]开闭所环网柜分支箱!G789)</f>
        <v/>
      </c>
      <c r="H789" s="9" t="str">
        <f>IF([1]开闭所环网柜分支箱!H789="","",[1]开闭所环网柜分支箱!H789)</f>
        <v/>
      </c>
      <c r="I789" s="9" t="str">
        <f>IF([1]开闭所环网柜分支箱!I789="","",[1]开闭所环网柜分支箱!I789)</f>
        <v/>
      </c>
      <c r="J789" s="9" t="str">
        <f>IF([1]开闭所环网柜分支箱!J789="","",[1]开闭所环网柜分支箱!J789)</f>
        <v/>
      </c>
    </row>
    <row r="790" spans="1:10" x14ac:dyDescent="0.15">
      <c r="A790" s="9" t="str">
        <f>IF([1]开闭所环网柜分支箱!A790="","",[1]开闭所环网柜分支箱!A790)</f>
        <v/>
      </c>
      <c r="B790" s="9" t="str">
        <f>IF([1]开闭所环网柜分支箱!B790="","",[1]开闭所环网柜分支箱!B790)</f>
        <v/>
      </c>
      <c r="C790" s="9" t="str">
        <f>IF([1]开闭所环网柜分支箱!C790="","",[1]开闭所环网柜分支箱!C790)</f>
        <v/>
      </c>
      <c r="D790" s="9" t="str">
        <f>IF([1]开闭所环网柜分支箱!D790="","",[1]开闭所环网柜分支箱!D790)</f>
        <v/>
      </c>
      <c r="E790" s="9" t="str">
        <f>IF([1]开闭所环网柜分支箱!E790="","",[1]开闭所环网柜分支箱!E790)</f>
        <v/>
      </c>
      <c r="F790" s="9" t="str">
        <f>IF([1]开闭所环网柜分支箱!F790="","",[1]开闭所环网柜分支箱!F790)</f>
        <v/>
      </c>
      <c r="G790" s="9" t="str">
        <f>IF([1]开闭所环网柜分支箱!G790="","",[1]开闭所环网柜分支箱!G790)</f>
        <v/>
      </c>
      <c r="H790" s="9" t="str">
        <f>IF([1]开闭所环网柜分支箱!H790="","",[1]开闭所环网柜分支箱!H790)</f>
        <v/>
      </c>
      <c r="I790" s="9" t="str">
        <f>IF([1]开闭所环网柜分支箱!I790="","",[1]开闭所环网柜分支箱!I790)</f>
        <v/>
      </c>
      <c r="J790" s="9" t="str">
        <f>IF([1]开闭所环网柜分支箱!J790="","",[1]开闭所环网柜分支箱!J790)</f>
        <v/>
      </c>
    </row>
    <row r="791" spans="1:10" x14ac:dyDescent="0.15">
      <c r="A791" s="9" t="str">
        <f>IF([1]开闭所环网柜分支箱!A791="","",[1]开闭所环网柜分支箱!A791)</f>
        <v/>
      </c>
      <c r="B791" s="9" t="str">
        <f>IF([1]开闭所环网柜分支箱!B791="","",[1]开闭所环网柜分支箱!B791)</f>
        <v/>
      </c>
      <c r="C791" s="9" t="str">
        <f>IF([1]开闭所环网柜分支箱!C791="","",[1]开闭所环网柜分支箱!C791)</f>
        <v/>
      </c>
      <c r="D791" s="9" t="str">
        <f>IF([1]开闭所环网柜分支箱!D791="","",[1]开闭所环网柜分支箱!D791)</f>
        <v/>
      </c>
      <c r="E791" s="9" t="str">
        <f>IF([1]开闭所环网柜分支箱!E791="","",[1]开闭所环网柜分支箱!E791)</f>
        <v/>
      </c>
      <c r="F791" s="9" t="str">
        <f>IF([1]开闭所环网柜分支箱!F791="","",[1]开闭所环网柜分支箱!F791)</f>
        <v/>
      </c>
      <c r="G791" s="9" t="str">
        <f>IF([1]开闭所环网柜分支箱!G791="","",[1]开闭所环网柜分支箱!G791)</f>
        <v/>
      </c>
      <c r="H791" s="9" t="str">
        <f>IF([1]开闭所环网柜分支箱!H791="","",[1]开闭所环网柜分支箱!H791)</f>
        <v/>
      </c>
      <c r="I791" s="9" t="str">
        <f>IF([1]开闭所环网柜分支箱!I791="","",[1]开闭所环网柜分支箱!I791)</f>
        <v/>
      </c>
      <c r="J791" s="9" t="str">
        <f>IF([1]开闭所环网柜分支箱!J791="","",[1]开闭所环网柜分支箱!J791)</f>
        <v/>
      </c>
    </row>
    <row r="792" spans="1:10" x14ac:dyDescent="0.15">
      <c r="A792" s="9" t="str">
        <f>IF([1]开闭所环网柜分支箱!A792="","",[1]开闭所环网柜分支箱!A792)</f>
        <v/>
      </c>
      <c r="B792" s="9" t="str">
        <f>IF([1]开闭所环网柜分支箱!B792="","",[1]开闭所环网柜分支箱!B792)</f>
        <v/>
      </c>
      <c r="C792" s="9" t="str">
        <f>IF([1]开闭所环网柜分支箱!C792="","",[1]开闭所环网柜分支箱!C792)</f>
        <v/>
      </c>
      <c r="D792" s="9" t="str">
        <f>IF([1]开闭所环网柜分支箱!D792="","",[1]开闭所环网柜分支箱!D792)</f>
        <v/>
      </c>
      <c r="E792" s="9" t="str">
        <f>IF([1]开闭所环网柜分支箱!E792="","",[1]开闭所环网柜分支箱!E792)</f>
        <v/>
      </c>
      <c r="F792" s="9" t="str">
        <f>IF([1]开闭所环网柜分支箱!F792="","",[1]开闭所环网柜分支箱!F792)</f>
        <v/>
      </c>
      <c r="G792" s="9" t="str">
        <f>IF([1]开闭所环网柜分支箱!G792="","",[1]开闭所环网柜分支箱!G792)</f>
        <v/>
      </c>
      <c r="H792" s="9" t="str">
        <f>IF([1]开闭所环网柜分支箱!H792="","",[1]开闭所环网柜分支箱!H792)</f>
        <v/>
      </c>
      <c r="I792" s="9" t="str">
        <f>IF([1]开闭所环网柜分支箱!I792="","",[1]开闭所环网柜分支箱!I792)</f>
        <v/>
      </c>
      <c r="J792" s="9" t="str">
        <f>IF([1]开闭所环网柜分支箱!J792="","",[1]开闭所环网柜分支箱!J792)</f>
        <v/>
      </c>
    </row>
    <row r="793" spans="1:10" x14ac:dyDescent="0.15">
      <c r="A793" s="9" t="str">
        <f>IF([1]开闭所环网柜分支箱!A793="","",[1]开闭所环网柜分支箱!A793)</f>
        <v/>
      </c>
      <c r="B793" s="9" t="str">
        <f>IF([1]开闭所环网柜分支箱!B793="","",[1]开闭所环网柜分支箱!B793)</f>
        <v/>
      </c>
      <c r="C793" s="9" t="str">
        <f>IF([1]开闭所环网柜分支箱!C793="","",[1]开闭所环网柜分支箱!C793)</f>
        <v/>
      </c>
      <c r="D793" s="9" t="str">
        <f>IF([1]开闭所环网柜分支箱!D793="","",[1]开闭所环网柜分支箱!D793)</f>
        <v/>
      </c>
      <c r="E793" s="9" t="str">
        <f>IF([1]开闭所环网柜分支箱!E793="","",[1]开闭所环网柜分支箱!E793)</f>
        <v/>
      </c>
      <c r="F793" s="9" t="str">
        <f>IF([1]开闭所环网柜分支箱!F793="","",[1]开闭所环网柜分支箱!F793)</f>
        <v/>
      </c>
      <c r="G793" s="9" t="str">
        <f>IF([1]开闭所环网柜分支箱!G793="","",[1]开闭所环网柜分支箱!G793)</f>
        <v/>
      </c>
      <c r="H793" s="9" t="str">
        <f>IF([1]开闭所环网柜分支箱!H793="","",[1]开闭所环网柜分支箱!H793)</f>
        <v/>
      </c>
      <c r="I793" s="9" t="str">
        <f>IF([1]开闭所环网柜分支箱!I793="","",[1]开闭所环网柜分支箱!I793)</f>
        <v/>
      </c>
      <c r="J793" s="9" t="str">
        <f>IF([1]开闭所环网柜分支箱!J793="","",[1]开闭所环网柜分支箱!J793)</f>
        <v/>
      </c>
    </row>
    <row r="794" spans="1:10" x14ac:dyDescent="0.15">
      <c r="A794" s="9" t="str">
        <f>IF([1]开闭所环网柜分支箱!A794="","",[1]开闭所环网柜分支箱!A794)</f>
        <v/>
      </c>
      <c r="B794" s="9" t="str">
        <f>IF([1]开闭所环网柜分支箱!B794="","",[1]开闭所环网柜分支箱!B794)</f>
        <v/>
      </c>
      <c r="C794" s="9" t="str">
        <f>IF([1]开闭所环网柜分支箱!C794="","",[1]开闭所环网柜分支箱!C794)</f>
        <v/>
      </c>
      <c r="D794" s="9" t="str">
        <f>IF([1]开闭所环网柜分支箱!D794="","",[1]开闭所环网柜分支箱!D794)</f>
        <v/>
      </c>
      <c r="E794" s="9" t="str">
        <f>IF([1]开闭所环网柜分支箱!E794="","",[1]开闭所环网柜分支箱!E794)</f>
        <v/>
      </c>
      <c r="F794" s="9" t="str">
        <f>IF([1]开闭所环网柜分支箱!F794="","",[1]开闭所环网柜分支箱!F794)</f>
        <v/>
      </c>
      <c r="G794" s="9" t="str">
        <f>IF([1]开闭所环网柜分支箱!G794="","",[1]开闭所环网柜分支箱!G794)</f>
        <v/>
      </c>
      <c r="H794" s="9" t="str">
        <f>IF([1]开闭所环网柜分支箱!H794="","",[1]开闭所环网柜分支箱!H794)</f>
        <v/>
      </c>
      <c r="I794" s="9" t="str">
        <f>IF([1]开闭所环网柜分支箱!I794="","",[1]开闭所环网柜分支箱!I794)</f>
        <v/>
      </c>
      <c r="J794" s="9" t="str">
        <f>IF([1]开闭所环网柜分支箱!J794="","",[1]开闭所环网柜分支箱!J794)</f>
        <v/>
      </c>
    </row>
    <row r="795" spans="1:10" x14ac:dyDescent="0.15">
      <c r="A795" s="9" t="str">
        <f>IF([1]开闭所环网柜分支箱!A795="","",[1]开闭所环网柜分支箱!A795)</f>
        <v/>
      </c>
      <c r="B795" s="9" t="str">
        <f>IF([1]开闭所环网柜分支箱!B795="","",[1]开闭所环网柜分支箱!B795)</f>
        <v/>
      </c>
      <c r="C795" s="9" t="str">
        <f>IF([1]开闭所环网柜分支箱!C795="","",[1]开闭所环网柜分支箱!C795)</f>
        <v/>
      </c>
      <c r="D795" s="9" t="str">
        <f>IF([1]开闭所环网柜分支箱!D795="","",[1]开闭所环网柜分支箱!D795)</f>
        <v/>
      </c>
      <c r="E795" s="9" t="str">
        <f>IF([1]开闭所环网柜分支箱!E795="","",[1]开闭所环网柜分支箱!E795)</f>
        <v/>
      </c>
      <c r="F795" s="9" t="str">
        <f>IF([1]开闭所环网柜分支箱!F795="","",[1]开闭所环网柜分支箱!F795)</f>
        <v/>
      </c>
      <c r="G795" s="9" t="str">
        <f>IF([1]开闭所环网柜分支箱!G795="","",[1]开闭所环网柜分支箱!G795)</f>
        <v/>
      </c>
      <c r="H795" s="9" t="str">
        <f>IF([1]开闭所环网柜分支箱!H795="","",[1]开闭所环网柜分支箱!H795)</f>
        <v/>
      </c>
      <c r="I795" s="9" t="str">
        <f>IF([1]开闭所环网柜分支箱!I795="","",[1]开闭所环网柜分支箱!I795)</f>
        <v/>
      </c>
      <c r="J795" s="9" t="str">
        <f>IF([1]开闭所环网柜分支箱!J795="","",[1]开闭所环网柜分支箱!J795)</f>
        <v/>
      </c>
    </row>
    <row r="796" spans="1:10" x14ac:dyDescent="0.15">
      <c r="A796" s="9" t="str">
        <f>IF([1]开闭所环网柜分支箱!A796="","",[1]开闭所环网柜分支箱!A796)</f>
        <v/>
      </c>
      <c r="B796" s="9" t="str">
        <f>IF([1]开闭所环网柜分支箱!B796="","",[1]开闭所环网柜分支箱!B796)</f>
        <v/>
      </c>
      <c r="C796" s="9" t="str">
        <f>IF([1]开闭所环网柜分支箱!C796="","",[1]开闭所环网柜分支箱!C796)</f>
        <v/>
      </c>
      <c r="D796" s="9" t="str">
        <f>IF([1]开闭所环网柜分支箱!D796="","",[1]开闭所环网柜分支箱!D796)</f>
        <v/>
      </c>
      <c r="E796" s="9" t="str">
        <f>IF([1]开闭所环网柜分支箱!E796="","",[1]开闭所环网柜分支箱!E796)</f>
        <v/>
      </c>
      <c r="F796" s="9" t="str">
        <f>IF([1]开闭所环网柜分支箱!F796="","",[1]开闭所环网柜分支箱!F796)</f>
        <v/>
      </c>
      <c r="G796" s="9" t="str">
        <f>IF([1]开闭所环网柜分支箱!G796="","",[1]开闭所环网柜分支箱!G796)</f>
        <v/>
      </c>
      <c r="H796" s="9" t="str">
        <f>IF([1]开闭所环网柜分支箱!H796="","",[1]开闭所环网柜分支箱!H796)</f>
        <v/>
      </c>
      <c r="I796" s="9" t="str">
        <f>IF([1]开闭所环网柜分支箱!I796="","",[1]开闭所环网柜分支箱!I796)</f>
        <v/>
      </c>
      <c r="J796" s="9" t="str">
        <f>IF([1]开闭所环网柜分支箱!J796="","",[1]开闭所环网柜分支箱!J796)</f>
        <v/>
      </c>
    </row>
    <row r="797" spans="1:10" x14ac:dyDescent="0.15">
      <c r="A797" s="9" t="str">
        <f>IF([1]开闭所环网柜分支箱!A797="","",[1]开闭所环网柜分支箱!A797)</f>
        <v/>
      </c>
      <c r="B797" s="9" t="str">
        <f>IF([1]开闭所环网柜分支箱!B797="","",[1]开闭所环网柜分支箱!B797)</f>
        <v/>
      </c>
      <c r="C797" s="9" t="str">
        <f>IF([1]开闭所环网柜分支箱!C797="","",[1]开闭所环网柜分支箱!C797)</f>
        <v/>
      </c>
      <c r="D797" s="9" t="str">
        <f>IF([1]开闭所环网柜分支箱!D797="","",[1]开闭所环网柜分支箱!D797)</f>
        <v/>
      </c>
      <c r="E797" s="9" t="str">
        <f>IF([1]开闭所环网柜分支箱!E797="","",[1]开闭所环网柜分支箱!E797)</f>
        <v/>
      </c>
      <c r="F797" s="9" t="str">
        <f>IF([1]开闭所环网柜分支箱!F797="","",[1]开闭所环网柜分支箱!F797)</f>
        <v/>
      </c>
      <c r="G797" s="9" t="str">
        <f>IF([1]开闭所环网柜分支箱!G797="","",[1]开闭所环网柜分支箱!G797)</f>
        <v/>
      </c>
      <c r="H797" s="9" t="str">
        <f>IF([1]开闭所环网柜分支箱!H797="","",[1]开闭所环网柜分支箱!H797)</f>
        <v/>
      </c>
      <c r="I797" s="9" t="str">
        <f>IF([1]开闭所环网柜分支箱!I797="","",[1]开闭所环网柜分支箱!I797)</f>
        <v/>
      </c>
      <c r="J797" s="9" t="str">
        <f>IF([1]开闭所环网柜分支箱!J797="","",[1]开闭所环网柜分支箱!J797)</f>
        <v/>
      </c>
    </row>
    <row r="798" spans="1:10" x14ac:dyDescent="0.15">
      <c r="A798" s="9" t="str">
        <f>IF([1]开闭所环网柜分支箱!A798="","",[1]开闭所环网柜分支箱!A798)</f>
        <v/>
      </c>
      <c r="B798" s="9" t="str">
        <f>IF([1]开闭所环网柜分支箱!B798="","",[1]开闭所环网柜分支箱!B798)</f>
        <v/>
      </c>
      <c r="C798" s="9" t="str">
        <f>IF([1]开闭所环网柜分支箱!C798="","",[1]开闭所环网柜分支箱!C798)</f>
        <v/>
      </c>
      <c r="D798" s="9" t="str">
        <f>IF([1]开闭所环网柜分支箱!D798="","",[1]开闭所环网柜分支箱!D798)</f>
        <v/>
      </c>
      <c r="E798" s="9" t="str">
        <f>IF([1]开闭所环网柜分支箱!E798="","",[1]开闭所环网柜分支箱!E798)</f>
        <v/>
      </c>
      <c r="F798" s="9" t="str">
        <f>IF([1]开闭所环网柜分支箱!F798="","",[1]开闭所环网柜分支箱!F798)</f>
        <v/>
      </c>
      <c r="G798" s="9" t="str">
        <f>IF([1]开闭所环网柜分支箱!G798="","",[1]开闭所环网柜分支箱!G798)</f>
        <v/>
      </c>
      <c r="H798" s="9" t="str">
        <f>IF([1]开闭所环网柜分支箱!H798="","",[1]开闭所环网柜分支箱!H798)</f>
        <v/>
      </c>
      <c r="I798" s="9" t="str">
        <f>IF([1]开闭所环网柜分支箱!I798="","",[1]开闭所环网柜分支箱!I798)</f>
        <v/>
      </c>
      <c r="J798" s="9" t="str">
        <f>IF([1]开闭所环网柜分支箱!J798="","",[1]开闭所环网柜分支箱!J798)</f>
        <v/>
      </c>
    </row>
    <row r="799" spans="1:10" x14ac:dyDescent="0.15">
      <c r="A799" s="9" t="str">
        <f>IF([1]开闭所环网柜分支箱!A799="","",[1]开闭所环网柜分支箱!A799)</f>
        <v/>
      </c>
      <c r="B799" s="9" t="str">
        <f>IF([1]开闭所环网柜分支箱!B799="","",[1]开闭所环网柜分支箱!B799)</f>
        <v/>
      </c>
      <c r="C799" s="9" t="str">
        <f>IF([1]开闭所环网柜分支箱!C799="","",[1]开闭所环网柜分支箱!C799)</f>
        <v/>
      </c>
      <c r="D799" s="9" t="str">
        <f>IF([1]开闭所环网柜分支箱!D799="","",[1]开闭所环网柜分支箱!D799)</f>
        <v/>
      </c>
      <c r="E799" s="9" t="str">
        <f>IF([1]开闭所环网柜分支箱!E799="","",[1]开闭所环网柜分支箱!E799)</f>
        <v/>
      </c>
      <c r="F799" s="9" t="str">
        <f>IF([1]开闭所环网柜分支箱!F799="","",[1]开闭所环网柜分支箱!F799)</f>
        <v/>
      </c>
      <c r="G799" s="9" t="str">
        <f>IF([1]开闭所环网柜分支箱!G799="","",[1]开闭所环网柜分支箱!G799)</f>
        <v/>
      </c>
      <c r="H799" s="9" t="str">
        <f>IF([1]开闭所环网柜分支箱!H799="","",[1]开闭所环网柜分支箱!H799)</f>
        <v/>
      </c>
      <c r="I799" s="9" t="str">
        <f>IF([1]开闭所环网柜分支箱!I799="","",[1]开闭所环网柜分支箱!I799)</f>
        <v/>
      </c>
      <c r="J799" s="9" t="str">
        <f>IF([1]开闭所环网柜分支箱!J799="","",[1]开闭所环网柜分支箱!J799)</f>
        <v/>
      </c>
    </row>
    <row r="800" spans="1:10" x14ac:dyDescent="0.15">
      <c r="A800" s="9" t="str">
        <f>IF([1]开闭所环网柜分支箱!A800="","",[1]开闭所环网柜分支箱!A800)</f>
        <v/>
      </c>
      <c r="B800" s="9" t="str">
        <f>IF([1]开闭所环网柜分支箱!B800="","",[1]开闭所环网柜分支箱!B800)</f>
        <v/>
      </c>
      <c r="C800" s="9" t="str">
        <f>IF([1]开闭所环网柜分支箱!C800="","",[1]开闭所环网柜分支箱!C800)</f>
        <v/>
      </c>
      <c r="D800" s="9" t="str">
        <f>IF([1]开闭所环网柜分支箱!D800="","",[1]开闭所环网柜分支箱!D800)</f>
        <v/>
      </c>
      <c r="E800" s="9" t="str">
        <f>IF([1]开闭所环网柜分支箱!E800="","",[1]开闭所环网柜分支箱!E800)</f>
        <v/>
      </c>
      <c r="F800" s="9" t="str">
        <f>IF([1]开闭所环网柜分支箱!F800="","",[1]开闭所环网柜分支箱!F800)</f>
        <v/>
      </c>
      <c r="G800" s="9" t="str">
        <f>IF([1]开闭所环网柜分支箱!G800="","",[1]开闭所环网柜分支箱!G800)</f>
        <v/>
      </c>
      <c r="H800" s="9" t="str">
        <f>IF([1]开闭所环网柜分支箱!H800="","",[1]开闭所环网柜分支箱!H800)</f>
        <v/>
      </c>
      <c r="I800" s="9" t="str">
        <f>IF([1]开闭所环网柜分支箱!I800="","",[1]开闭所环网柜分支箱!I800)</f>
        <v/>
      </c>
      <c r="J800" s="9" t="str">
        <f>IF([1]开闭所环网柜分支箱!J800="","",[1]开闭所环网柜分支箱!J800)</f>
        <v/>
      </c>
    </row>
    <row r="801" spans="1:10" x14ac:dyDescent="0.15">
      <c r="A801" s="9" t="str">
        <f>IF([1]开闭所环网柜分支箱!A801="","",[1]开闭所环网柜分支箱!A801)</f>
        <v/>
      </c>
      <c r="B801" s="9" t="str">
        <f>IF([1]开闭所环网柜分支箱!B801="","",[1]开闭所环网柜分支箱!B801)</f>
        <v/>
      </c>
      <c r="C801" s="9" t="str">
        <f>IF([1]开闭所环网柜分支箱!C801="","",[1]开闭所环网柜分支箱!C801)</f>
        <v/>
      </c>
      <c r="D801" s="9" t="str">
        <f>IF([1]开闭所环网柜分支箱!D801="","",[1]开闭所环网柜分支箱!D801)</f>
        <v/>
      </c>
      <c r="E801" s="9" t="str">
        <f>IF([1]开闭所环网柜分支箱!E801="","",[1]开闭所环网柜分支箱!E801)</f>
        <v/>
      </c>
      <c r="F801" s="9" t="str">
        <f>IF([1]开闭所环网柜分支箱!F801="","",[1]开闭所环网柜分支箱!F801)</f>
        <v/>
      </c>
      <c r="G801" s="9" t="str">
        <f>IF([1]开闭所环网柜分支箱!G801="","",[1]开闭所环网柜分支箱!G801)</f>
        <v/>
      </c>
      <c r="H801" s="9" t="str">
        <f>IF([1]开闭所环网柜分支箱!H801="","",[1]开闭所环网柜分支箱!H801)</f>
        <v/>
      </c>
      <c r="I801" s="9" t="str">
        <f>IF([1]开闭所环网柜分支箱!I801="","",[1]开闭所环网柜分支箱!I801)</f>
        <v/>
      </c>
      <c r="J801" s="9" t="str">
        <f>IF([1]开闭所环网柜分支箱!J801="","",[1]开闭所环网柜分支箱!J801)</f>
        <v/>
      </c>
    </row>
    <row r="802" spans="1:10" x14ac:dyDescent="0.15">
      <c r="A802" s="9" t="str">
        <f>IF([1]开闭所环网柜分支箱!A802="","",[1]开闭所环网柜分支箱!A802)</f>
        <v/>
      </c>
      <c r="B802" s="9" t="str">
        <f>IF([1]开闭所环网柜分支箱!B802="","",[1]开闭所环网柜分支箱!B802)</f>
        <v/>
      </c>
      <c r="C802" s="9" t="str">
        <f>IF([1]开闭所环网柜分支箱!C802="","",[1]开闭所环网柜分支箱!C802)</f>
        <v/>
      </c>
      <c r="D802" s="9" t="str">
        <f>IF([1]开闭所环网柜分支箱!D802="","",[1]开闭所环网柜分支箱!D802)</f>
        <v/>
      </c>
      <c r="E802" s="9" t="str">
        <f>IF([1]开闭所环网柜分支箱!E802="","",[1]开闭所环网柜分支箱!E802)</f>
        <v/>
      </c>
      <c r="F802" s="9" t="str">
        <f>IF([1]开闭所环网柜分支箱!F802="","",[1]开闭所环网柜分支箱!F802)</f>
        <v/>
      </c>
      <c r="G802" s="9" t="str">
        <f>IF([1]开闭所环网柜分支箱!G802="","",[1]开闭所环网柜分支箱!G802)</f>
        <v/>
      </c>
      <c r="H802" s="9" t="str">
        <f>IF([1]开闭所环网柜分支箱!H802="","",[1]开闭所环网柜分支箱!H802)</f>
        <v/>
      </c>
      <c r="I802" s="9" t="str">
        <f>IF([1]开闭所环网柜分支箱!I802="","",[1]开闭所环网柜分支箱!I802)</f>
        <v/>
      </c>
      <c r="J802" s="9" t="str">
        <f>IF([1]开闭所环网柜分支箱!J802="","",[1]开闭所环网柜分支箱!J802)</f>
        <v/>
      </c>
    </row>
    <row r="803" spans="1:10" x14ac:dyDescent="0.15">
      <c r="A803" s="9" t="str">
        <f>IF([1]开闭所环网柜分支箱!A803="","",[1]开闭所环网柜分支箱!A803)</f>
        <v/>
      </c>
      <c r="B803" s="9" t="str">
        <f>IF([1]开闭所环网柜分支箱!B803="","",[1]开闭所环网柜分支箱!B803)</f>
        <v/>
      </c>
      <c r="C803" s="9" t="str">
        <f>IF([1]开闭所环网柜分支箱!C803="","",[1]开闭所环网柜分支箱!C803)</f>
        <v/>
      </c>
      <c r="D803" s="9" t="str">
        <f>IF([1]开闭所环网柜分支箱!D803="","",[1]开闭所环网柜分支箱!D803)</f>
        <v/>
      </c>
      <c r="E803" s="9" t="str">
        <f>IF([1]开闭所环网柜分支箱!E803="","",[1]开闭所环网柜分支箱!E803)</f>
        <v/>
      </c>
      <c r="F803" s="9" t="str">
        <f>IF([1]开闭所环网柜分支箱!F803="","",[1]开闭所环网柜分支箱!F803)</f>
        <v/>
      </c>
      <c r="G803" s="9" t="str">
        <f>IF([1]开闭所环网柜分支箱!G803="","",[1]开闭所环网柜分支箱!G803)</f>
        <v/>
      </c>
      <c r="H803" s="9" t="str">
        <f>IF([1]开闭所环网柜分支箱!H803="","",[1]开闭所环网柜分支箱!H803)</f>
        <v/>
      </c>
      <c r="I803" s="9" t="str">
        <f>IF([1]开闭所环网柜分支箱!I803="","",[1]开闭所环网柜分支箱!I803)</f>
        <v/>
      </c>
      <c r="J803" s="9" t="str">
        <f>IF([1]开闭所环网柜分支箱!J803="","",[1]开闭所环网柜分支箱!J803)</f>
        <v/>
      </c>
    </row>
    <row r="804" spans="1:10" x14ac:dyDescent="0.15">
      <c r="A804" s="9" t="str">
        <f>IF([1]开闭所环网柜分支箱!A804="","",[1]开闭所环网柜分支箱!A804)</f>
        <v/>
      </c>
      <c r="B804" s="9" t="str">
        <f>IF([1]开闭所环网柜分支箱!B804="","",[1]开闭所环网柜分支箱!B804)</f>
        <v/>
      </c>
      <c r="C804" s="9" t="str">
        <f>IF([1]开闭所环网柜分支箱!C804="","",[1]开闭所环网柜分支箱!C804)</f>
        <v/>
      </c>
      <c r="D804" s="9" t="str">
        <f>IF([1]开闭所环网柜分支箱!D804="","",[1]开闭所环网柜分支箱!D804)</f>
        <v/>
      </c>
      <c r="E804" s="9" t="str">
        <f>IF([1]开闭所环网柜分支箱!E804="","",[1]开闭所环网柜分支箱!E804)</f>
        <v/>
      </c>
      <c r="F804" s="9" t="str">
        <f>IF([1]开闭所环网柜分支箱!F804="","",[1]开闭所环网柜分支箱!F804)</f>
        <v/>
      </c>
      <c r="G804" s="9" t="str">
        <f>IF([1]开闭所环网柜分支箱!G804="","",[1]开闭所环网柜分支箱!G804)</f>
        <v/>
      </c>
      <c r="H804" s="9" t="str">
        <f>IF([1]开闭所环网柜分支箱!H804="","",[1]开闭所环网柜分支箱!H804)</f>
        <v/>
      </c>
      <c r="I804" s="9" t="str">
        <f>IF([1]开闭所环网柜分支箱!I804="","",[1]开闭所环网柜分支箱!I804)</f>
        <v/>
      </c>
      <c r="J804" s="9" t="str">
        <f>IF([1]开闭所环网柜分支箱!J804="","",[1]开闭所环网柜分支箱!J804)</f>
        <v/>
      </c>
    </row>
    <row r="805" spans="1:10" x14ac:dyDescent="0.15">
      <c r="A805" s="9" t="str">
        <f>IF([1]开闭所环网柜分支箱!A805="","",[1]开闭所环网柜分支箱!A805)</f>
        <v/>
      </c>
      <c r="B805" s="9" t="str">
        <f>IF([1]开闭所环网柜分支箱!B805="","",[1]开闭所环网柜分支箱!B805)</f>
        <v/>
      </c>
      <c r="C805" s="9" t="str">
        <f>IF([1]开闭所环网柜分支箱!C805="","",[1]开闭所环网柜分支箱!C805)</f>
        <v/>
      </c>
      <c r="D805" s="9" t="str">
        <f>IF([1]开闭所环网柜分支箱!D805="","",[1]开闭所环网柜分支箱!D805)</f>
        <v/>
      </c>
      <c r="E805" s="9" t="str">
        <f>IF([1]开闭所环网柜分支箱!E805="","",[1]开闭所环网柜分支箱!E805)</f>
        <v/>
      </c>
      <c r="F805" s="9" t="str">
        <f>IF([1]开闭所环网柜分支箱!F805="","",[1]开闭所环网柜分支箱!F805)</f>
        <v/>
      </c>
      <c r="G805" s="9" t="str">
        <f>IF([1]开闭所环网柜分支箱!G805="","",[1]开闭所环网柜分支箱!G805)</f>
        <v/>
      </c>
      <c r="H805" s="9" t="str">
        <f>IF([1]开闭所环网柜分支箱!H805="","",[1]开闭所环网柜分支箱!H805)</f>
        <v/>
      </c>
      <c r="I805" s="9" t="str">
        <f>IF([1]开闭所环网柜分支箱!I805="","",[1]开闭所环网柜分支箱!I805)</f>
        <v/>
      </c>
      <c r="J805" s="9" t="str">
        <f>IF([1]开闭所环网柜分支箱!J805="","",[1]开闭所环网柜分支箱!J805)</f>
        <v/>
      </c>
    </row>
    <row r="806" spans="1:10" x14ac:dyDescent="0.15">
      <c r="A806" s="9" t="str">
        <f>IF([1]开闭所环网柜分支箱!A806="","",[1]开闭所环网柜分支箱!A806)</f>
        <v/>
      </c>
      <c r="B806" s="9" t="str">
        <f>IF([1]开闭所环网柜分支箱!B806="","",[1]开闭所环网柜分支箱!B806)</f>
        <v/>
      </c>
      <c r="C806" s="9" t="str">
        <f>IF([1]开闭所环网柜分支箱!C806="","",[1]开闭所环网柜分支箱!C806)</f>
        <v/>
      </c>
      <c r="D806" s="9" t="str">
        <f>IF([1]开闭所环网柜分支箱!D806="","",[1]开闭所环网柜分支箱!D806)</f>
        <v/>
      </c>
      <c r="E806" s="9" t="str">
        <f>IF([1]开闭所环网柜分支箱!E806="","",[1]开闭所环网柜分支箱!E806)</f>
        <v/>
      </c>
      <c r="F806" s="9" t="str">
        <f>IF([1]开闭所环网柜分支箱!F806="","",[1]开闭所环网柜分支箱!F806)</f>
        <v/>
      </c>
      <c r="G806" s="9" t="str">
        <f>IF([1]开闭所环网柜分支箱!G806="","",[1]开闭所环网柜分支箱!G806)</f>
        <v/>
      </c>
      <c r="H806" s="9" t="str">
        <f>IF([1]开闭所环网柜分支箱!H806="","",[1]开闭所环网柜分支箱!H806)</f>
        <v/>
      </c>
      <c r="I806" s="9" t="str">
        <f>IF([1]开闭所环网柜分支箱!I806="","",[1]开闭所环网柜分支箱!I806)</f>
        <v/>
      </c>
      <c r="J806" s="9" t="str">
        <f>IF([1]开闭所环网柜分支箱!J806="","",[1]开闭所环网柜分支箱!J806)</f>
        <v/>
      </c>
    </row>
    <row r="807" spans="1:10" x14ac:dyDescent="0.15">
      <c r="A807" s="9" t="str">
        <f>IF([1]开闭所环网柜分支箱!A807="","",[1]开闭所环网柜分支箱!A807)</f>
        <v/>
      </c>
      <c r="B807" s="9" t="str">
        <f>IF([1]开闭所环网柜分支箱!B807="","",[1]开闭所环网柜分支箱!B807)</f>
        <v/>
      </c>
      <c r="C807" s="9" t="str">
        <f>IF([1]开闭所环网柜分支箱!C807="","",[1]开闭所环网柜分支箱!C807)</f>
        <v/>
      </c>
      <c r="D807" s="9" t="str">
        <f>IF([1]开闭所环网柜分支箱!D807="","",[1]开闭所环网柜分支箱!D807)</f>
        <v/>
      </c>
      <c r="E807" s="9" t="str">
        <f>IF([1]开闭所环网柜分支箱!E807="","",[1]开闭所环网柜分支箱!E807)</f>
        <v/>
      </c>
      <c r="F807" s="9" t="str">
        <f>IF([1]开闭所环网柜分支箱!F807="","",[1]开闭所环网柜分支箱!F807)</f>
        <v/>
      </c>
      <c r="G807" s="9" t="str">
        <f>IF([1]开闭所环网柜分支箱!G807="","",[1]开闭所环网柜分支箱!G807)</f>
        <v/>
      </c>
      <c r="H807" s="9" t="str">
        <f>IF([1]开闭所环网柜分支箱!H807="","",[1]开闭所环网柜分支箱!H807)</f>
        <v/>
      </c>
      <c r="I807" s="9" t="str">
        <f>IF([1]开闭所环网柜分支箱!I807="","",[1]开闭所环网柜分支箱!I807)</f>
        <v/>
      </c>
      <c r="J807" s="9" t="str">
        <f>IF([1]开闭所环网柜分支箱!J807="","",[1]开闭所环网柜分支箱!J807)</f>
        <v/>
      </c>
    </row>
    <row r="808" spans="1:10" x14ac:dyDescent="0.15">
      <c r="A808" s="9" t="str">
        <f>IF([1]开闭所环网柜分支箱!A808="","",[1]开闭所环网柜分支箱!A808)</f>
        <v/>
      </c>
      <c r="B808" s="9" t="str">
        <f>IF([1]开闭所环网柜分支箱!B808="","",[1]开闭所环网柜分支箱!B808)</f>
        <v/>
      </c>
      <c r="C808" s="9" t="str">
        <f>IF([1]开闭所环网柜分支箱!C808="","",[1]开闭所环网柜分支箱!C808)</f>
        <v/>
      </c>
      <c r="D808" s="9" t="str">
        <f>IF([1]开闭所环网柜分支箱!D808="","",[1]开闭所环网柜分支箱!D808)</f>
        <v/>
      </c>
      <c r="E808" s="9" t="str">
        <f>IF([1]开闭所环网柜分支箱!E808="","",[1]开闭所环网柜分支箱!E808)</f>
        <v/>
      </c>
      <c r="F808" s="9" t="str">
        <f>IF([1]开闭所环网柜分支箱!F808="","",[1]开闭所环网柜分支箱!F808)</f>
        <v/>
      </c>
      <c r="G808" s="9" t="str">
        <f>IF([1]开闭所环网柜分支箱!G808="","",[1]开闭所环网柜分支箱!G808)</f>
        <v/>
      </c>
      <c r="H808" s="9" t="str">
        <f>IF([1]开闭所环网柜分支箱!H808="","",[1]开闭所环网柜分支箱!H808)</f>
        <v/>
      </c>
      <c r="I808" s="9" t="str">
        <f>IF([1]开闭所环网柜分支箱!I808="","",[1]开闭所环网柜分支箱!I808)</f>
        <v/>
      </c>
      <c r="J808" s="9" t="str">
        <f>IF([1]开闭所环网柜分支箱!J808="","",[1]开闭所环网柜分支箱!J808)</f>
        <v/>
      </c>
    </row>
    <row r="809" spans="1:10" x14ac:dyDescent="0.15">
      <c r="A809" s="9" t="str">
        <f>IF([1]开闭所环网柜分支箱!A809="","",[1]开闭所环网柜分支箱!A809)</f>
        <v/>
      </c>
      <c r="B809" s="9" t="str">
        <f>IF([1]开闭所环网柜分支箱!B809="","",[1]开闭所环网柜分支箱!B809)</f>
        <v/>
      </c>
      <c r="C809" s="9" t="str">
        <f>IF([1]开闭所环网柜分支箱!C809="","",[1]开闭所环网柜分支箱!C809)</f>
        <v/>
      </c>
      <c r="D809" s="9" t="str">
        <f>IF([1]开闭所环网柜分支箱!D809="","",[1]开闭所环网柜分支箱!D809)</f>
        <v/>
      </c>
      <c r="E809" s="9" t="str">
        <f>IF([1]开闭所环网柜分支箱!E809="","",[1]开闭所环网柜分支箱!E809)</f>
        <v/>
      </c>
      <c r="F809" s="9" t="str">
        <f>IF([1]开闭所环网柜分支箱!F809="","",[1]开闭所环网柜分支箱!F809)</f>
        <v/>
      </c>
      <c r="G809" s="9" t="str">
        <f>IF([1]开闭所环网柜分支箱!G809="","",[1]开闭所环网柜分支箱!G809)</f>
        <v/>
      </c>
      <c r="H809" s="9" t="str">
        <f>IF([1]开闭所环网柜分支箱!H809="","",[1]开闭所环网柜分支箱!H809)</f>
        <v/>
      </c>
      <c r="I809" s="9" t="str">
        <f>IF([1]开闭所环网柜分支箱!I809="","",[1]开闭所环网柜分支箱!I809)</f>
        <v/>
      </c>
      <c r="J809" s="9" t="str">
        <f>IF([1]开闭所环网柜分支箱!J809="","",[1]开闭所环网柜分支箱!J809)</f>
        <v/>
      </c>
    </row>
    <row r="810" spans="1:10" x14ac:dyDescent="0.15">
      <c r="A810" s="9" t="str">
        <f>IF([1]开闭所环网柜分支箱!A810="","",[1]开闭所环网柜分支箱!A810)</f>
        <v/>
      </c>
      <c r="B810" s="9" t="str">
        <f>IF([1]开闭所环网柜分支箱!B810="","",[1]开闭所环网柜分支箱!B810)</f>
        <v/>
      </c>
      <c r="C810" s="9" t="str">
        <f>IF([1]开闭所环网柜分支箱!C810="","",[1]开闭所环网柜分支箱!C810)</f>
        <v/>
      </c>
      <c r="D810" s="9" t="str">
        <f>IF([1]开闭所环网柜分支箱!D810="","",[1]开闭所环网柜分支箱!D810)</f>
        <v/>
      </c>
      <c r="E810" s="9" t="str">
        <f>IF([1]开闭所环网柜分支箱!E810="","",[1]开闭所环网柜分支箱!E810)</f>
        <v/>
      </c>
      <c r="F810" s="9" t="str">
        <f>IF([1]开闭所环网柜分支箱!F810="","",[1]开闭所环网柜分支箱!F810)</f>
        <v/>
      </c>
      <c r="G810" s="9" t="str">
        <f>IF([1]开闭所环网柜分支箱!G810="","",[1]开闭所环网柜分支箱!G810)</f>
        <v/>
      </c>
      <c r="H810" s="9" t="str">
        <f>IF([1]开闭所环网柜分支箱!H810="","",[1]开闭所环网柜分支箱!H810)</f>
        <v/>
      </c>
      <c r="I810" s="9" t="str">
        <f>IF([1]开闭所环网柜分支箱!I810="","",[1]开闭所环网柜分支箱!I810)</f>
        <v/>
      </c>
      <c r="J810" s="9" t="str">
        <f>IF([1]开闭所环网柜分支箱!J810="","",[1]开闭所环网柜分支箱!J810)</f>
        <v/>
      </c>
    </row>
    <row r="811" spans="1:10" x14ac:dyDescent="0.15">
      <c r="A811" s="9" t="str">
        <f>IF([1]开闭所环网柜分支箱!A811="","",[1]开闭所环网柜分支箱!A811)</f>
        <v/>
      </c>
      <c r="B811" s="9" t="str">
        <f>IF([1]开闭所环网柜分支箱!B811="","",[1]开闭所环网柜分支箱!B811)</f>
        <v/>
      </c>
      <c r="C811" s="9" t="str">
        <f>IF([1]开闭所环网柜分支箱!C811="","",[1]开闭所环网柜分支箱!C811)</f>
        <v/>
      </c>
      <c r="D811" s="9" t="str">
        <f>IF([1]开闭所环网柜分支箱!D811="","",[1]开闭所环网柜分支箱!D811)</f>
        <v/>
      </c>
      <c r="E811" s="9" t="str">
        <f>IF([1]开闭所环网柜分支箱!E811="","",[1]开闭所环网柜分支箱!E811)</f>
        <v/>
      </c>
      <c r="F811" s="9" t="str">
        <f>IF([1]开闭所环网柜分支箱!F811="","",[1]开闭所环网柜分支箱!F811)</f>
        <v/>
      </c>
      <c r="G811" s="9" t="str">
        <f>IF([1]开闭所环网柜分支箱!G811="","",[1]开闭所环网柜分支箱!G811)</f>
        <v/>
      </c>
      <c r="H811" s="9" t="str">
        <f>IF([1]开闭所环网柜分支箱!H811="","",[1]开闭所环网柜分支箱!H811)</f>
        <v/>
      </c>
      <c r="I811" s="9" t="str">
        <f>IF([1]开闭所环网柜分支箱!I811="","",[1]开闭所环网柜分支箱!I811)</f>
        <v/>
      </c>
      <c r="J811" s="9" t="str">
        <f>IF([1]开闭所环网柜分支箱!J811="","",[1]开闭所环网柜分支箱!J811)</f>
        <v/>
      </c>
    </row>
    <row r="812" spans="1:10" x14ac:dyDescent="0.15">
      <c r="A812" s="9" t="str">
        <f>IF([1]开闭所环网柜分支箱!A812="","",[1]开闭所环网柜分支箱!A812)</f>
        <v/>
      </c>
      <c r="B812" s="9" t="str">
        <f>IF([1]开闭所环网柜分支箱!B812="","",[1]开闭所环网柜分支箱!B812)</f>
        <v/>
      </c>
      <c r="C812" s="9" t="str">
        <f>IF([1]开闭所环网柜分支箱!C812="","",[1]开闭所环网柜分支箱!C812)</f>
        <v/>
      </c>
      <c r="D812" s="9" t="str">
        <f>IF([1]开闭所环网柜分支箱!D812="","",[1]开闭所环网柜分支箱!D812)</f>
        <v/>
      </c>
      <c r="E812" s="9" t="str">
        <f>IF([1]开闭所环网柜分支箱!E812="","",[1]开闭所环网柜分支箱!E812)</f>
        <v/>
      </c>
      <c r="F812" s="9" t="str">
        <f>IF([1]开闭所环网柜分支箱!F812="","",[1]开闭所环网柜分支箱!F812)</f>
        <v/>
      </c>
      <c r="G812" s="9" t="str">
        <f>IF([1]开闭所环网柜分支箱!G812="","",[1]开闭所环网柜分支箱!G812)</f>
        <v/>
      </c>
      <c r="H812" s="9" t="str">
        <f>IF([1]开闭所环网柜分支箱!H812="","",[1]开闭所环网柜分支箱!H812)</f>
        <v/>
      </c>
      <c r="I812" s="9" t="str">
        <f>IF([1]开闭所环网柜分支箱!I812="","",[1]开闭所环网柜分支箱!I812)</f>
        <v/>
      </c>
      <c r="J812" s="9" t="str">
        <f>IF([1]开闭所环网柜分支箱!J812="","",[1]开闭所环网柜分支箱!J812)</f>
        <v/>
      </c>
    </row>
    <row r="813" spans="1:10" x14ac:dyDescent="0.15">
      <c r="A813" s="9" t="str">
        <f>IF([1]开闭所环网柜分支箱!A813="","",[1]开闭所环网柜分支箱!A813)</f>
        <v/>
      </c>
      <c r="B813" s="9" t="str">
        <f>IF([1]开闭所环网柜分支箱!B813="","",[1]开闭所环网柜分支箱!B813)</f>
        <v/>
      </c>
      <c r="C813" s="9" t="str">
        <f>IF([1]开闭所环网柜分支箱!C813="","",[1]开闭所环网柜分支箱!C813)</f>
        <v/>
      </c>
      <c r="D813" s="9" t="str">
        <f>IF([1]开闭所环网柜分支箱!D813="","",[1]开闭所环网柜分支箱!D813)</f>
        <v/>
      </c>
      <c r="E813" s="9" t="str">
        <f>IF([1]开闭所环网柜分支箱!E813="","",[1]开闭所环网柜分支箱!E813)</f>
        <v/>
      </c>
      <c r="F813" s="9" t="str">
        <f>IF([1]开闭所环网柜分支箱!F813="","",[1]开闭所环网柜分支箱!F813)</f>
        <v/>
      </c>
      <c r="G813" s="9" t="str">
        <f>IF([1]开闭所环网柜分支箱!G813="","",[1]开闭所环网柜分支箱!G813)</f>
        <v/>
      </c>
      <c r="H813" s="9" t="str">
        <f>IF([1]开闭所环网柜分支箱!H813="","",[1]开闭所环网柜分支箱!H813)</f>
        <v/>
      </c>
      <c r="I813" s="9" t="str">
        <f>IF([1]开闭所环网柜分支箱!I813="","",[1]开闭所环网柜分支箱!I813)</f>
        <v/>
      </c>
      <c r="J813" s="9" t="str">
        <f>IF([1]开闭所环网柜分支箱!J813="","",[1]开闭所环网柜分支箱!J813)</f>
        <v/>
      </c>
    </row>
    <row r="814" spans="1:10" x14ac:dyDescent="0.15">
      <c r="A814" s="9" t="str">
        <f>IF([1]开闭所环网柜分支箱!A814="","",[1]开闭所环网柜分支箱!A814)</f>
        <v/>
      </c>
      <c r="B814" s="9" t="str">
        <f>IF([1]开闭所环网柜分支箱!B814="","",[1]开闭所环网柜分支箱!B814)</f>
        <v/>
      </c>
      <c r="C814" s="9" t="str">
        <f>IF([1]开闭所环网柜分支箱!C814="","",[1]开闭所环网柜分支箱!C814)</f>
        <v/>
      </c>
      <c r="D814" s="9" t="str">
        <f>IF([1]开闭所环网柜分支箱!D814="","",[1]开闭所环网柜分支箱!D814)</f>
        <v/>
      </c>
      <c r="E814" s="9" t="str">
        <f>IF([1]开闭所环网柜分支箱!E814="","",[1]开闭所环网柜分支箱!E814)</f>
        <v/>
      </c>
      <c r="F814" s="9" t="str">
        <f>IF([1]开闭所环网柜分支箱!F814="","",[1]开闭所环网柜分支箱!F814)</f>
        <v/>
      </c>
      <c r="G814" s="9" t="str">
        <f>IF([1]开闭所环网柜分支箱!G814="","",[1]开闭所环网柜分支箱!G814)</f>
        <v/>
      </c>
      <c r="H814" s="9" t="str">
        <f>IF([1]开闭所环网柜分支箱!H814="","",[1]开闭所环网柜分支箱!H814)</f>
        <v/>
      </c>
      <c r="I814" s="9" t="str">
        <f>IF([1]开闭所环网柜分支箱!I814="","",[1]开闭所环网柜分支箱!I814)</f>
        <v/>
      </c>
      <c r="J814" s="9" t="str">
        <f>IF([1]开闭所环网柜分支箱!J814="","",[1]开闭所环网柜分支箱!J814)</f>
        <v/>
      </c>
    </row>
    <row r="815" spans="1:10" x14ac:dyDescent="0.15">
      <c r="A815" s="9" t="str">
        <f>IF([1]开闭所环网柜分支箱!A815="","",[1]开闭所环网柜分支箱!A815)</f>
        <v/>
      </c>
      <c r="B815" s="9" t="str">
        <f>IF([1]开闭所环网柜分支箱!B815="","",[1]开闭所环网柜分支箱!B815)</f>
        <v/>
      </c>
      <c r="C815" s="9" t="str">
        <f>IF([1]开闭所环网柜分支箱!C815="","",[1]开闭所环网柜分支箱!C815)</f>
        <v/>
      </c>
      <c r="D815" s="9" t="str">
        <f>IF([1]开闭所环网柜分支箱!D815="","",[1]开闭所环网柜分支箱!D815)</f>
        <v/>
      </c>
      <c r="E815" s="9" t="str">
        <f>IF([1]开闭所环网柜分支箱!E815="","",[1]开闭所环网柜分支箱!E815)</f>
        <v/>
      </c>
      <c r="F815" s="9" t="str">
        <f>IF([1]开闭所环网柜分支箱!F815="","",[1]开闭所环网柜分支箱!F815)</f>
        <v/>
      </c>
      <c r="G815" s="9" t="str">
        <f>IF([1]开闭所环网柜分支箱!G815="","",[1]开闭所环网柜分支箱!G815)</f>
        <v/>
      </c>
      <c r="H815" s="9" t="str">
        <f>IF([1]开闭所环网柜分支箱!H815="","",[1]开闭所环网柜分支箱!H815)</f>
        <v/>
      </c>
      <c r="I815" s="9" t="str">
        <f>IF([1]开闭所环网柜分支箱!I815="","",[1]开闭所环网柜分支箱!I815)</f>
        <v/>
      </c>
      <c r="J815" s="9" t="str">
        <f>IF([1]开闭所环网柜分支箱!J815="","",[1]开闭所环网柜分支箱!J815)</f>
        <v/>
      </c>
    </row>
    <row r="816" spans="1:10" x14ac:dyDescent="0.15">
      <c r="A816" s="9" t="str">
        <f>IF([1]开闭所环网柜分支箱!A816="","",[1]开闭所环网柜分支箱!A816)</f>
        <v/>
      </c>
      <c r="B816" s="9" t="str">
        <f>IF([1]开闭所环网柜分支箱!B816="","",[1]开闭所环网柜分支箱!B816)</f>
        <v/>
      </c>
      <c r="C816" s="9" t="str">
        <f>IF([1]开闭所环网柜分支箱!C816="","",[1]开闭所环网柜分支箱!C816)</f>
        <v/>
      </c>
      <c r="D816" s="9" t="str">
        <f>IF([1]开闭所环网柜分支箱!D816="","",[1]开闭所环网柜分支箱!D816)</f>
        <v/>
      </c>
      <c r="E816" s="9" t="str">
        <f>IF([1]开闭所环网柜分支箱!E816="","",[1]开闭所环网柜分支箱!E816)</f>
        <v/>
      </c>
      <c r="F816" s="9" t="str">
        <f>IF([1]开闭所环网柜分支箱!F816="","",[1]开闭所环网柜分支箱!F816)</f>
        <v/>
      </c>
      <c r="G816" s="9" t="str">
        <f>IF([1]开闭所环网柜分支箱!G816="","",[1]开闭所环网柜分支箱!G816)</f>
        <v/>
      </c>
      <c r="H816" s="9" t="str">
        <f>IF([1]开闭所环网柜分支箱!H816="","",[1]开闭所环网柜分支箱!H816)</f>
        <v/>
      </c>
      <c r="I816" s="9" t="str">
        <f>IF([1]开闭所环网柜分支箱!I816="","",[1]开闭所环网柜分支箱!I816)</f>
        <v/>
      </c>
      <c r="J816" s="9" t="str">
        <f>IF([1]开闭所环网柜分支箱!J816="","",[1]开闭所环网柜分支箱!J816)</f>
        <v/>
      </c>
    </row>
    <row r="817" spans="1:10" x14ac:dyDescent="0.15">
      <c r="A817" s="9" t="str">
        <f>IF([1]开闭所环网柜分支箱!A817="","",[1]开闭所环网柜分支箱!A817)</f>
        <v/>
      </c>
      <c r="B817" s="9" t="str">
        <f>IF([1]开闭所环网柜分支箱!B817="","",[1]开闭所环网柜分支箱!B817)</f>
        <v/>
      </c>
      <c r="C817" s="9" t="str">
        <f>IF([1]开闭所环网柜分支箱!C817="","",[1]开闭所环网柜分支箱!C817)</f>
        <v/>
      </c>
      <c r="D817" s="9" t="str">
        <f>IF([1]开闭所环网柜分支箱!D817="","",[1]开闭所环网柜分支箱!D817)</f>
        <v/>
      </c>
      <c r="E817" s="9" t="str">
        <f>IF([1]开闭所环网柜分支箱!E817="","",[1]开闭所环网柜分支箱!E817)</f>
        <v/>
      </c>
      <c r="F817" s="9" t="str">
        <f>IF([1]开闭所环网柜分支箱!F817="","",[1]开闭所环网柜分支箱!F817)</f>
        <v/>
      </c>
      <c r="G817" s="9" t="str">
        <f>IF([1]开闭所环网柜分支箱!G817="","",[1]开闭所环网柜分支箱!G817)</f>
        <v/>
      </c>
      <c r="H817" s="9" t="str">
        <f>IF([1]开闭所环网柜分支箱!H817="","",[1]开闭所环网柜分支箱!H817)</f>
        <v/>
      </c>
      <c r="I817" s="9" t="str">
        <f>IF([1]开闭所环网柜分支箱!I817="","",[1]开闭所环网柜分支箱!I817)</f>
        <v/>
      </c>
      <c r="J817" s="9" t="str">
        <f>IF([1]开闭所环网柜分支箱!J817="","",[1]开闭所环网柜分支箱!J817)</f>
        <v/>
      </c>
    </row>
    <row r="818" spans="1:10" x14ac:dyDescent="0.15">
      <c r="A818" s="9" t="str">
        <f>IF([1]开闭所环网柜分支箱!A818="","",[1]开闭所环网柜分支箱!A818)</f>
        <v/>
      </c>
      <c r="B818" s="9" t="str">
        <f>IF([1]开闭所环网柜分支箱!B818="","",[1]开闭所环网柜分支箱!B818)</f>
        <v/>
      </c>
      <c r="C818" s="9" t="str">
        <f>IF([1]开闭所环网柜分支箱!C818="","",[1]开闭所环网柜分支箱!C818)</f>
        <v/>
      </c>
      <c r="D818" s="9" t="str">
        <f>IF([1]开闭所环网柜分支箱!D818="","",[1]开闭所环网柜分支箱!D818)</f>
        <v/>
      </c>
      <c r="E818" s="9" t="str">
        <f>IF([1]开闭所环网柜分支箱!E818="","",[1]开闭所环网柜分支箱!E818)</f>
        <v/>
      </c>
      <c r="F818" s="9" t="str">
        <f>IF([1]开闭所环网柜分支箱!F818="","",[1]开闭所环网柜分支箱!F818)</f>
        <v/>
      </c>
      <c r="G818" s="9" t="str">
        <f>IF([1]开闭所环网柜分支箱!G818="","",[1]开闭所环网柜分支箱!G818)</f>
        <v/>
      </c>
      <c r="H818" s="9" t="str">
        <f>IF([1]开闭所环网柜分支箱!H818="","",[1]开闭所环网柜分支箱!H818)</f>
        <v/>
      </c>
      <c r="I818" s="9" t="str">
        <f>IF([1]开闭所环网柜分支箱!I818="","",[1]开闭所环网柜分支箱!I818)</f>
        <v/>
      </c>
      <c r="J818" s="9" t="str">
        <f>IF([1]开闭所环网柜分支箱!J818="","",[1]开闭所环网柜分支箱!J818)</f>
        <v/>
      </c>
    </row>
    <row r="819" spans="1:10" x14ac:dyDescent="0.15">
      <c r="A819" s="9" t="str">
        <f>IF([1]开闭所环网柜分支箱!A819="","",[1]开闭所环网柜分支箱!A819)</f>
        <v/>
      </c>
      <c r="B819" s="9" t="str">
        <f>IF([1]开闭所环网柜分支箱!B819="","",[1]开闭所环网柜分支箱!B819)</f>
        <v/>
      </c>
      <c r="C819" s="9" t="str">
        <f>IF([1]开闭所环网柜分支箱!C819="","",[1]开闭所环网柜分支箱!C819)</f>
        <v/>
      </c>
      <c r="D819" s="9" t="str">
        <f>IF([1]开闭所环网柜分支箱!D819="","",[1]开闭所环网柜分支箱!D819)</f>
        <v/>
      </c>
      <c r="E819" s="9" t="str">
        <f>IF([1]开闭所环网柜分支箱!E819="","",[1]开闭所环网柜分支箱!E819)</f>
        <v/>
      </c>
      <c r="F819" s="9" t="str">
        <f>IF([1]开闭所环网柜分支箱!F819="","",[1]开闭所环网柜分支箱!F819)</f>
        <v/>
      </c>
      <c r="G819" s="9" t="str">
        <f>IF([1]开闭所环网柜分支箱!G819="","",[1]开闭所环网柜分支箱!G819)</f>
        <v/>
      </c>
      <c r="H819" s="9" t="str">
        <f>IF([1]开闭所环网柜分支箱!H819="","",[1]开闭所环网柜分支箱!H819)</f>
        <v/>
      </c>
      <c r="I819" s="9" t="str">
        <f>IF([1]开闭所环网柜分支箱!I819="","",[1]开闭所环网柜分支箱!I819)</f>
        <v/>
      </c>
      <c r="J819" s="9" t="str">
        <f>IF([1]开闭所环网柜分支箱!J819="","",[1]开闭所环网柜分支箱!J819)</f>
        <v/>
      </c>
    </row>
    <row r="820" spans="1:10" x14ac:dyDescent="0.15">
      <c r="A820" s="9" t="str">
        <f>IF([1]开闭所环网柜分支箱!A820="","",[1]开闭所环网柜分支箱!A820)</f>
        <v/>
      </c>
      <c r="B820" s="9" t="str">
        <f>IF([1]开闭所环网柜分支箱!B820="","",[1]开闭所环网柜分支箱!B820)</f>
        <v/>
      </c>
      <c r="C820" s="9" t="str">
        <f>IF([1]开闭所环网柜分支箱!C820="","",[1]开闭所环网柜分支箱!C820)</f>
        <v/>
      </c>
      <c r="D820" s="9" t="str">
        <f>IF([1]开闭所环网柜分支箱!D820="","",[1]开闭所环网柜分支箱!D820)</f>
        <v/>
      </c>
      <c r="E820" s="9" t="str">
        <f>IF([1]开闭所环网柜分支箱!E820="","",[1]开闭所环网柜分支箱!E820)</f>
        <v/>
      </c>
      <c r="F820" s="9" t="str">
        <f>IF([1]开闭所环网柜分支箱!F820="","",[1]开闭所环网柜分支箱!F820)</f>
        <v/>
      </c>
      <c r="G820" s="9" t="str">
        <f>IF([1]开闭所环网柜分支箱!G820="","",[1]开闭所环网柜分支箱!G820)</f>
        <v/>
      </c>
      <c r="H820" s="9" t="str">
        <f>IF([1]开闭所环网柜分支箱!H820="","",[1]开闭所环网柜分支箱!H820)</f>
        <v/>
      </c>
      <c r="I820" s="9" t="str">
        <f>IF([1]开闭所环网柜分支箱!I820="","",[1]开闭所环网柜分支箱!I820)</f>
        <v/>
      </c>
      <c r="J820" s="9" t="str">
        <f>IF([1]开闭所环网柜分支箱!J820="","",[1]开闭所环网柜分支箱!J820)</f>
        <v/>
      </c>
    </row>
    <row r="821" spans="1:10" x14ac:dyDescent="0.15">
      <c r="A821" s="9" t="str">
        <f>IF([1]开闭所环网柜分支箱!A821="","",[1]开闭所环网柜分支箱!A821)</f>
        <v/>
      </c>
      <c r="B821" s="9" t="str">
        <f>IF([1]开闭所环网柜分支箱!B821="","",[1]开闭所环网柜分支箱!B821)</f>
        <v/>
      </c>
      <c r="C821" s="9" t="str">
        <f>IF([1]开闭所环网柜分支箱!C821="","",[1]开闭所环网柜分支箱!C821)</f>
        <v/>
      </c>
      <c r="D821" s="9" t="str">
        <f>IF([1]开闭所环网柜分支箱!D821="","",[1]开闭所环网柜分支箱!D821)</f>
        <v/>
      </c>
      <c r="E821" s="9" t="str">
        <f>IF([1]开闭所环网柜分支箱!E821="","",[1]开闭所环网柜分支箱!E821)</f>
        <v/>
      </c>
      <c r="F821" s="9" t="str">
        <f>IF([1]开闭所环网柜分支箱!F821="","",[1]开闭所环网柜分支箱!F821)</f>
        <v/>
      </c>
      <c r="G821" s="9" t="str">
        <f>IF([1]开闭所环网柜分支箱!G821="","",[1]开闭所环网柜分支箱!G821)</f>
        <v/>
      </c>
      <c r="H821" s="9" t="str">
        <f>IF([1]开闭所环网柜分支箱!H821="","",[1]开闭所环网柜分支箱!H821)</f>
        <v/>
      </c>
      <c r="I821" s="9" t="str">
        <f>IF([1]开闭所环网柜分支箱!I821="","",[1]开闭所环网柜分支箱!I821)</f>
        <v/>
      </c>
      <c r="J821" s="9" t="str">
        <f>IF([1]开闭所环网柜分支箱!J821="","",[1]开闭所环网柜分支箱!J821)</f>
        <v/>
      </c>
    </row>
    <row r="822" spans="1:10" x14ac:dyDescent="0.15">
      <c r="A822" s="9" t="str">
        <f>IF([1]开闭所环网柜分支箱!A822="","",[1]开闭所环网柜分支箱!A822)</f>
        <v/>
      </c>
      <c r="B822" s="9" t="str">
        <f>IF([1]开闭所环网柜分支箱!B822="","",[1]开闭所环网柜分支箱!B822)</f>
        <v/>
      </c>
      <c r="C822" s="9" t="str">
        <f>IF([1]开闭所环网柜分支箱!C822="","",[1]开闭所环网柜分支箱!C822)</f>
        <v/>
      </c>
      <c r="D822" s="9" t="str">
        <f>IF([1]开闭所环网柜分支箱!D822="","",[1]开闭所环网柜分支箱!D822)</f>
        <v/>
      </c>
      <c r="E822" s="9" t="str">
        <f>IF([1]开闭所环网柜分支箱!E822="","",[1]开闭所环网柜分支箱!E822)</f>
        <v/>
      </c>
      <c r="F822" s="9" t="str">
        <f>IF([1]开闭所环网柜分支箱!F822="","",[1]开闭所环网柜分支箱!F822)</f>
        <v/>
      </c>
      <c r="G822" s="9" t="str">
        <f>IF([1]开闭所环网柜分支箱!G822="","",[1]开闭所环网柜分支箱!G822)</f>
        <v/>
      </c>
      <c r="H822" s="9" t="str">
        <f>IF([1]开闭所环网柜分支箱!H822="","",[1]开闭所环网柜分支箱!H822)</f>
        <v/>
      </c>
      <c r="I822" s="9" t="str">
        <f>IF([1]开闭所环网柜分支箱!I822="","",[1]开闭所环网柜分支箱!I822)</f>
        <v/>
      </c>
      <c r="J822" s="9" t="str">
        <f>IF([1]开闭所环网柜分支箱!J822="","",[1]开闭所环网柜分支箱!J822)</f>
        <v/>
      </c>
    </row>
    <row r="823" spans="1:10" x14ac:dyDescent="0.15">
      <c r="A823" s="9" t="str">
        <f>IF([1]开闭所环网柜分支箱!A823="","",[1]开闭所环网柜分支箱!A823)</f>
        <v/>
      </c>
      <c r="B823" s="9" t="str">
        <f>IF([1]开闭所环网柜分支箱!B823="","",[1]开闭所环网柜分支箱!B823)</f>
        <v/>
      </c>
      <c r="C823" s="9" t="str">
        <f>IF([1]开闭所环网柜分支箱!C823="","",[1]开闭所环网柜分支箱!C823)</f>
        <v/>
      </c>
      <c r="D823" s="9" t="str">
        <f>IF([1]开闭所环网柜分支箱!D823="","",[1]开闭所环网柜分支箱!D823)</f>
        <v/>
      </c>
      <c r="E823" s="9" t="str">
        <f>IF([1]开闭所环网柜分支箱!E823="","",[1]开闭所环网柜分支箱!E823)</f>
        <v/>
      </c>
      <c r="F823" s="9" t="str">
        <f>IF([1]开闭所环网柜分支箱!F823="","",[1]开闭所环网柜分支箱!F823)</f>
        <v/>
      </c>
      <c r="G823" s="9" t="str">
        <f>IF([1]开闭所环网柜分支箱!G823="","",[1]开闭所环网柜分支箱!G823)</f>
        <v/>
      </c>
      <c r="H823" s="9" t="str">
        <f>IF([1]开闭所环网柜分支箱!H823="","",[1]开闭所环网柜分支箱!H823)</f>
        <v/>
      </c>
      <c r="I823" s="9" t="str">
        <f>IF([1]开闭所环网柜分支箱!I823="","",[1]开闭所环网柜分支箱!I823)</f>
        <v/>
      </c>
      <c r="J823" s="9" t="str">
        <f>IF([1]开闭所环网柜分支箱!J823="","",[1]开闭所环网柜分支箱!J823)</f>
        <v/>
      </c>
    </row>
    <row r="824" spans="1:10" x14ac:dyDescent="0.15">
      <c r="A824" s="9" t="str">
        <f>IF([1]开闭所环网柜分支箱!A824="","",[1]开闭所环网柜分支箱!A824)</f>
        <v/>
      </c>
      <c r="B824" s="9" t="str">
        <f>IF([1]开闭所环网柜分支箱!B824="","",[1]开闭所环网柜分支箱!B824)</f>
        <v/>
      </c>
      <c r="C824" s="9" t="str">
        <f>IF([1]开闭所环网柜分支箱!C824="","",[1]开闭所环网柜分支箱!C824)</f>
        <v/>
      </c>
      <c r="D824" s="9" t="str">
        <f>IF([1]开闭所环网柜分支箱!D824="","",[1]开闭所环网柜分支箱!D824)</f>
        <v/>
      </c>
      <c r="E824" s="9" t="str">
        <f>IF([1]开闭所环网柜分支箱!E824="","",[1]开闭所环网柜分支箱!E824)</f>
        <v/>
      </c>
      <c r="F824" s="9" t="str">
        <f>IF([1]开闭所环网柜分支箱!F824="","",[1]开闭所环网柜分支箱!F824)</f>
        <v/>
      </c>
      <c r="G824" s="9" t="str">
        <f>IF([1]开闭所环网柜分支箱!G824="","",[1]开闭所环网柜分支箱!G824)</f>
        <v/>
      </c>
      <c r="H824" s="9" t="str">
        <f>IF([1]开闭所环网柜分支箱!H824="","",[1]开闭所环网柜分支箱!H824)</f>
        <v/>
      </c>
      <c r="I824" s="9" t="str">
        <f>IF([1]开闭所环网柜分支箱!I824="","",[1]开闭所环网柜分支箱!I824)</f>
        <v/>
      </c>
      <c r="J824" s="9" t="str">
        <f>IF([1]开闭所环网柜分支箱!J824="","",[1]开闭所环网柜分支箱!J824)</f>
        <v/>
      </c>
    </row>
    <row r="825" spans="1:10" x14ac:dyDescent="0.15">
      <c r="A825" s="9" t="str">
        <f>IF([1]开闭所环网柜分支箱!A825="","",[1]开闭所环网柜分支箱!A825)</f>
        <v/>
      </c>
      <c r="B825" s="9" t="str">
        <f>IF([1]开闭所环网柜分支箱!B825="","",[1]开闭所环网柜分支箱!B825)</f>
        <v/>
      </c>
      <c r="C825" s="9" t="str">
        <f>IF([1]开闭所环网柜分支箱!C825="","",[1]开闭所环网柜分支箱!C825)</f>
        <v/>
      </c>
      <c r="D825" s="9" t="str">
        <f>IF([1]开闭所环网柜分支箱!D825="","",[1]开闭所环网柜分支箱!D825)</f>
        <v/>
      </c>
      <c r="E825" s="9" t="str">
        <f>IF([1]开闭所环网柜分支箱!E825="","",[1]开闭所环网柜分支箱!E825)</f>
        <v/>
      </c>
      <c r="F825" s="9" t="str">
        <f>IF([1]开闭所环网柜分支箱!F825="","",[1]开闭所环网柜分支箱!F825)</f>
        <v/>
      </c>
      <c r="G825" s="9" t="str">
        <f>IF([1]开闭所环网柜分支箱!G825="","",[1]开闭所环网柜分支箱!G825)</f>
        <v/>
      </c>
      <c r="H825" s="9" t="str">
        <f>IF([1]开闭所环网柜分支箱!H825="","",[1]开闭所环网柜分支箱!H825)</f>
        <v/>
      </c>
      <c r="I825" s="9" t="str">
        <f>IF([1]开闭所环网柜分支箱!I825="","",[1]开闭所环网柜分支箱!I825)</f>
        <v/>
      </c>
      <c r="J825" s="9" t="str">
        <f>IF([1]开闭所环网柜分支箱!J825="","",[1]开闭所环网柜分支箱!J825)</f>
        <v/>
      </c>
    </row>
    <row r="826" spans="1:10" x14ac:dyDescent="0.15">
      <c r="A826" s="9" t="str">
        <f>IF([1]开闭所环网柜分支箱!A826="","",[1]开闭所环网柜分支箱!A826)</f>
        <v/>
      </c>
      <c r="B826" s="9" t="str">
        <f>IF([1]开闭所环网柜分支箱!B826="","",[1]开闭所环网柜分支箱!B826)</f>
        <v/>
      </c>
      <c r="C826" s="9" t="str">
        <f>IF([1]开闭所环网柜分支箱!C826="","",[1]开闭所环网柜分支箱!C826)</f>
        <v/>
      </c>
      <c r="D826" s="9" t="str">
        <f>IF([1]开闭所环网柜分支箱!D826="","",[1]开闭所环网柜分支箱!D826)</f>
        <v/>
      </c>
      <c r="E826" s="9" t="str">
        <f>IF([1]开闭所环网柜分支箱!E826="","",[1]开闭所环网柜分支箱!E826)</f>
        <v/>
      </c>
      <c r="F826" s="9" t="str">
        <f>IF([1]开闭所环网柜分支箱!F826="","",[1]开闭所环网柜分支箱!F826)</f>
        <v/>
      </c>
      <c r="G826" s="9" t="str">
        <f>IF([1]开闭所环网柜分支箱!G826="","",[1]开闭所环网柜分支箱!G826)</f>
        <v/>
      </c>
      <c r="H826" s="9" t="str">
        <f>IF([1]开闭所环网柜分支箱!H826="","",[1]开闭所环网柜分支箱!H826)</f>
        <v/>
      </c>
      <c r="I826" s="9" t="str">
        <f>IF([1]开闭所环网柜分支箱!I826="","",[1]开闭所环网柜分支箱!I826)</f>
        <v/>
      </c>
      <c r="J826" s="9" t="str">
        <f>IF([1]开闭所环网柜分支箱!J826="","",[1]开闭所环网柜分支箱!J826)</f>
        <v/>
      </c>
    </row>
    <row r="827" spans="1:10" x14ac:dyDescent="0.15">
      <c r="A827" s="9" t="str">
        <f>IF([1]开闭所环网柜分支箱!A827="","",[1]开闭所环网柜分支箱!A827)</f>
        <v/>
      </c>
      <c r="B827" s="9" t="str">
        <f>IF([1]开闭所环网柜分支箱!B827="","",[1]开闭所环网柜分支箱!B827)</f>
        <v/>
      </c>
      <c r="C827" s="9" t="str">
        <f>IF([1]开闭所环网柜分支箱!C827="","",[1]开闭所环网柜分支箱!C827)</f>
        <v/>
      </c>
      <c r="D827" s="9" t="str">
        <f>IF([1]开闭所环网柜分支箱!D827="","",[1]开闭所环网柜分支箱!D827)</f>
        <v/>
      </c>
      <c r="E827" s="9" t="str">
        <f>IF([1]开闭所环网柜分支箱!E827="","",[1]开闭所环网柜分支箱!E827)</f>
        <v/>
      </c>
      <c r="F827" s="9" t="str">
        <f>IF([1]开闭所环网柜分支箱!F827="","",[1]开闭所环网柜分支箱!F827)</f>
        <v/>
      </c>
      <c r="G827" s="9" t="str">
        <f>IF([1]开闭所环网柜分支箱!G827="","",[1]开闭所环网柜分支箱!G827)</f>
        <v/>
      </c>
      <c r="H827" s="9" t="str">
        <f>IF([1]开闭所环网柜分支箱!H827="","",[1]开闭所环网柜分支箱!H827)</f>
        <v/>
      </c>
      <c r="I827" s="9" t="str">
        <f>IF([1]开闭所环网柜分支箱!I827="","",[1]开闭所环网柜分支箱!I827)</f>
        <v/>
      </c>
      <c r="J827" s="9" t="str">
        <f>IF([1]开闭所环网柜分支箱!J827="","",[1]开闭所环网柜分支箱!J827)</f>
        <v/>
      </c>
    </row>
    <row r="828" spans="1:10" x14ac:dyDescent="0.15">
      <c r="A828" s="9" t="str">
        <f>IF([1]开闭所环网柜分支箱!A828="","",[1]开闭所环网柜分支箱!A828)</f>
        <v/>
      </c>
      <c r="B828" s="9" t="str">
        <f>IF([1]开闭所环网柜分支箱!B828="","",[1]开闭所环网柜分支箱!B828)</f>
        <v/>
      </c>
      <c r="C828" s="9" t="str">
        <f>IF([1]开闭所环网柜分支箱!C828="","",[1]开闭所环网柜分支箱!C828)</f>
        <v/>
      </c>
      <c r="D828" s="9" t="str">
        <f>IF([1]开闭所环网柜分支箱!D828="","",[1]开闭所环网柜分支箱!D828)</f>
        <v/>
      </c>
      <c r="E828" s="9" t="str">
        <f>IF([1]开闭所环网柜分支箱!E828="","",[1]开闭所环网柜分支箱!E828)</f>
        <v/>
      </c>
      <c r="F828" s="9" t="str">
        <f>IF([1]开闭所环网柜分支箱!F828="","",[1]开闭所环网柜分支箱!F828)</f>
        <v/>
      </c>
      <c r="G828" s="9" t="str">
        <f>IF([1]开闭所环网柜分支箱!G828="","",[1]开闭所环网柜分支箱!G828)</f>
        <v/>
      </c>
      <c r="H828" s="9" t="str">
        <f>IF([1]开闭所环网柜分支箱!H828="","",[1]开闭所环网柜分支箱!H828)</f>
        <v/>
      </c>
      <c r="I828" s="9" t="str">
        <f>IF([1]开闭所环网柜分支箱!I828="","",[1]开闭所环网柜分支箱!I828)</f>
        <v/>
      </c>
      <c r="J828" s="9" t="str">
        <f>IF([1]开闭所环网柜分支箱!J828="","",[1]开闭所环网柜分支箱!J828)</f>
        <v/>
      </c>
    </row>
    <row r="829" spans="1:10" x14ac:dyDescent="0.15">
      <c r="A829" s="9" t="str">
        <f>IF([1]开闭所环网柜分支箱!A829="","",[1]开闭所环网柜分支箱!A829)</f>
        <v/>
      </c>
      <c r="B829" s="9" t="str">
        <f>IF([1]开闭所环网柜分支箱!B829="","",[1]开闭所环网柜分支箱!B829)</f>
        <v/>
      </c>
      <c r="C829" s="9" t="str">
        <f>IF([1]开闭所环网柜分支箱!C829="","",[1]开闭所环网柜分支箱!C829)</f>
        <v/>
      </c>
      <c r="D829" s="9" t="str">
        <f>IF([1]开闭所环网柜分支箱!D829="","",[1]开闭所环网柜分支箱!D829)</f>
        <v/>
      </c>
      <c r="E829" s="9" t="str">
        <f>IF([1]开闭所环网柜分支箱!E829="","",[1]开闭所环网柜分支箱!E829)</f>
        <v/>
      </c>
      <c r="F829" s="9" t="str">
        <f>IF([1]开闭所环网柜分支箱!F829="","",[1]开闭所环网柜分支箱!F829)</f>
        <v/>
      </c>
      <c r="G829" s="9" t="str">
        <f>IF([1]开闭所环网柜分支箱!G829="","",[1]开闭所环网柜分支箱!G829)</f>
        <v/>
      </c>
      <c r="H829" s="9" t="str">
        <f>IF([1]开闭所环网柜分支箱!H829="","",[1]开闭所环网柜分支箱!H829)</f>
        <v/>
      </c>
      <c r="I829" s="9" t="str">
        <f>IF([1]开闭所环网柜分支箱!I829="","",[1]开闭所环网柜分支箱!I829)</f>
        <v/>
      </c>
      <c r="J829" s="9" t="str">
        <f>IF([1]开闭所环网柜分支箱!J829="","",[1]开闭所环网柜分支箱!J829)</f>
        <v/>
      </c>
    </row>
    <row r="830" spans="1:10" x14ac:dyDescent="0.15">
      <c r="A830" s="9" t="str">
        <f>IF([1]开闭所环网柜分支箱!A830="","",[1]开闭所环网柜分支箱!A830)</f>
        <v/>
      </c>
      <c r="B830" s="9" t="str">
        <f>IF([1]开闭所环网柜分支箱!B830="","",[1]开闭所环网柜分支箱!B830)</f>
        <v/>
      </c>
      <c r="C830" s="9" t="str">
        <f>IF([1]开闭所环网柜分支箱!C830="","",[1]开闭所环网柜分支箱!C830)</f>
        <v/>
      </c>
      <c r="D830" s="9" t="str">
        <f>IF([1]开闭所环网柜分支箱!D830="","",[1]开闭所环网柜分支箱!D830)</f>
        <v/>
      </c>
      <c r="E830" s="9" t="str">
        <f>IF([1]开闭所环网柜分支箱!E830="","",[1]开闭所环网柜分支箱!E830)</f>
        <v/>
      </c>
      <c r="F830" s="9" t="str">
        <f>IF([1]开闭所环网柜分支箱!F830="","",[1]开闭所环网柜分支箱!F830)</f>
        <v/>
      </c>
      <c r="G830" s="9" t="str">
        <f>IF([1]开闭所环网柜分支箱!G830="","",[1]开闭所环网柜分支箱!G830)</f>
        <v/>
      </c>
      <c r="H830" s="9" t="str">
        <f>IF([1]开闭所环网柜分支箱!H830="","",[1]开闭所环网柜分支箱!H830)</f>
        <v/>
      </c>
      <c r="I830" s="9" t="str">
        <f>IF([1]开闭所环网柜分支箱!I830="","",[1]开闭所环网柜分支箱!I830)</f>
        <v/>
      </c>
      <c r="J830" s="9" t="str">
        <f>IF([1]开闭所环网柜分支箱!J830="","",[1]开闭所环网柜分支箱!J830)</f>
        <v/>
      </c>
    </row>
    <row r="831" spans="1:10" x14ac:dyDescent="0.15">
      <c r="A831" s="9" t="str">
        <f>IF([1]开闭所环网柜分支箱!A831="","",[1]开闭所环网柜分支箱!A831)</f>
        <v/>
      </c>
      <c r="B831" s="9" t="str">
        <f>IF([1]开闭所环网柜分支箱!B831="","",[1]开闭所环网柜分支箱!B831)</f>
        <v/>
      </c>
      <c r="C831" s="9" t="str">
        <f>IF([1]开闭所环网柜分支箱!C831="","",[1]开闭所环网柜分支箱!C831)</f>
        <v/>
      </c>
      <c r="D831" s="9" t="str">
        <f>IF([1]开闭所环网柜分支箱!D831="","",[1]开闭所环网柜分支箱!D831)</f>
        <v/>
      </c>
      <c r="E831" s="9" t="str">
        <f>IF([1]开闭所环网柜分支箱!E831="","",[1]开闭所环网柜分支箱!E831)</f>
        <v/>
      </c>
      <c r="F831" s="9" t="str">
        <f>IF([1]开闭所环网柜分支箱!F831="","",[1]开闭所环网柜分支箱!F831)</f>
        <v/>
      </c>
      <c r="G831" s="9" t="str">
        <f>IF([1]开闭所环网柜分支箱!G831="","",[1]开闭所环网柜分支箱!G831)</f>
        <v/>
      </c>
      <c r="H831" s="9" t="str">
        <f>IF([1]开闭所环网柜分支箱!H831="","",[1]开闭所环网柜分支箱!H831)</f>
        <v/>
      </c>
      <c r="I831" s="9" t="str">
        <f>IF([1]开闭所环网柜分支箱!I831="","",[1]开闭所环网柜分支箱!I831)</f>
        <v/>
      </c>
      <c r="J831" s="9" t="str">
        <f>IF([1]开闭所环网柜分支箱!J831="","",[1]开闭所环网柜分支箱!J831)</f>
        <v/>
      </c>
    </row>
    <row r="832" spans="1:10" x14ac:dyDescent="0.15">
      <c r="A832" s="9" t="str">
        <f>IF([1]开闭所环网柜分支箱!A832="","",[1]开闭所环网柜分支箱!A832)</f>
        <v/>
      </c>
      <c r="B832" s="9" t="str">
        <f>IF([1]开闭所环网柜分支箱!B832="","",[1]开闭所环网柜分支箱!B832)</f>
        <v/>
      </c>
      <c r="C832" s="9" t="str">
        <f>IF([1]开闭所环网柜分支箱!C832="","",[1]开闭所环网柜分支箱!C832)</f>
        <v/>
      </c>
      <c r="D832" s="9" t="str">
        <f>IF([1]开闭所环网柜分支箱!D832="","",[1]开闭所环网柜分支箱!D832)</f>
        <v/>
      </c>
      <c r="E832" s="9" t="str">
        <f>IF([1]开闭所环网柜分支箱!E832="","",[1]开闭所环网柜分支箱!E832)</f>
        <v/>
      </c>
      <c r="F832" s="9" t="str">
        <f>IF([1]开闭所环网柜分支箱!F832="","",[1]开闭所环网柜分支箱!F832)</f>
        <v/>
      </c>
      <c r="G832" s="9" t="str">
        <f>IF([1]开闭所环网柜分支箱!G832="","",[1]开闭所环网柜分支箱!G832)</f>
        <v/>
      </c>
      <c r="H832" s="9" t="str">
        <f>IF([1]开闭所环网柜分支箱!H832="","",[1]开闭所环网柜分支箱!H832)</f>
        <v/>
      </c>
      <c r="I832" s="9" t="str">
        <f>IF([1]开闭所环网柜分支箱!I832="","",[1]开闭所环网柜分支箱!I832)</f>
        <v/>
      </c>
      <c r="J832" s="9" t="str">
        <f>IF([1]开闭所环网柜分支箱!J832="","",[1]开闭所环网柜分支箱!J832)</f>
        <v/>
      </c>
    </row>
    <row r="833" spans="1:10" x14ac:dyDescent="0.15">
      <c r="A833" s="9" t="str">
        <f>IF([1]开闭所环网柜分支箱!A833="","",[1]开闭所环网柜分支箱!A833)</f>
        <v/>
      </c>
      <c r="B833" s="9" t="str">
        <f>IF([1]开闭所环网柜分支箱!B833="","",[1]开闭所环网柜分支箱!B833)</f>
        <v/>
      </c>
      <c r="C833" s="9" t="str">
        <f>IF([1]开闭所环网柜分支箱!C833="","",[1]开闭所环网柜分支箱!C833)</f>
        <v/>
      </c>
      <c r="D833" s="9" t="str">
        <f>IF([1]开闭所环网柜分支箱!D833="","",[1]开闭所环网柜分支箱!D833)</f>
        <v/>
      </c>
      <c r="E833" s="9" t="str">
        <f>IF([1]开闭所环网柜分支箱!E833="","",[1]开闭所环网柜分支箱!E833)</f>
        <v/>
      </c>
      <c r="F833" s="9" t="str">
        <f>IF([1]开闭所环网柜分支箱!F833="","",[1]开闭所环网柜分支箱!F833)</f>
        <v/>
      </c>
      <c r="G833" s="9" t="str">
        <f>IF([1]开闭所环网柜分支箱!G833="","",[1]开闭所环网柜分支箱!G833)</f>
        <v/>
      </c>
      <c r="H833" s="9" t="str">
        <f>IF([1]开闭所环网柜分支箱!H833="","",[1]开闭所环网柜分支箱!H833)</f>
        <v/>
      </c>
      <c r="I833" s="9" t="str">
        <f>IF([1]开闭所环网柜分支箱!I833="","",[1]开闭所环网柜分支箱!I833)</f>
        <v/>
      </c>
      <c r="J833" s="9" t="str">
        <f>IF([1]开闭所环网柜分支箱!J833="","",[1]开闭所环网柜分支箱!J833)</f>
        <v/>
      </c>
    </row>
    <row r="834" spans="1:10" x14ac:dyDescent="0.15">
      <c r="A834" s="9" t="str">
        <f>IF([1]开闭所环网柜分支箱!A834="","",[1]开闭所环网柜分支箱!A834)</f>
        <v/>
      </c>
      <c r="B834" s="9" t="str">
        <f>IF([1]开闭所环网柜分支箱!B834="","",[1]开闭所环网柜分支箱!B834)</f>
        <v/>
      </c>
      <c r="C834" s="9" t="str">
        <f>IF([1]开闭所环网柜分支箱!C834="","",[1]开闭所环网柜分支箱!C834)</f>
        <v/>
      </c>
      <c r="D834" s="9" t="str">
        <f>IF([1]开闭所环网柜分支箱!D834="","",[1]开闭所环网柜分支箱!D834)</f>
        <v/>
      </c>
      <c r="E834" s="9" t="str">
        <f>IF([1]开闭所环网柜分支箱!E834="","",[1]开闭所环网柜分支箱!E834)</f>
        <v/>
      </c>
      <c r="F834" s="9" t="str">
        <f>IF([1]开闭所环网柜分支箱!F834="","",[1]开闭所环网柜分支箱!F834)</f>
        <v/>
      </c>
      <c r="G834" s="9" t="str">
        <f>IF([1]开闭所环网柜分支箱!G834="","",[1]开闭所环网柜分支箱!G834)</f>
        <v/>
      </c>
      <c r="H834" s="9" t="str">
        <f>IF([1]开闭所环网柜分支箱!H834="","",[1]开闭所环网柜分支箱!H834)</f>
        <v/>
      </c>
      <c r="I834" s="9" t="str">
        <f>IF([1]开闭所环网柜分支箱!I834="","",[1]开闭所环网柜分支箱!I834)</f>
        <v/>
      </c>
      <c r="J834" s="9" t="str">
        <f>IF([1]开闭所环网柜分支箱!J834="","",[1]开闭所环网柜分支箱!J834)</f>
        <v/>
      </c>
    </row>
    <row r="835" spans="1:10" x14ac:dyDescent="0.15">
      <c r="A835" s="9" t="str">
        <f>IF([1]开闭所环网柜分支箱!A835="","",[1]开闭所环网柜分支箱!A835)</f>
        <v/>
      </c>
      <c r="B835" s="9" t="str">
        <f>IF([1]开闭所环网柜分支箱!B835="","",[1]开闭所环网柜分支箱!B835)</f>
        <v/>
      </c>
      <c r="C835" s="9" t="str">
        <f>IF([1]开闭所环网柜分支箱!C835="","",[1]开闭所环网柜分支箱!C835)</f>
        <v/>
      </c>
      <c r="D835" s="9" t="str">
        <f>IF([1]开闭所环网柜分支箱!D835="","",[1]开闭所环网柜分支箱!D835)</f>
        <v/>
      </c>
      <c r="E835" s="9" t="str">
        <f>IF([1]开闭所环网柜分支箱!E835="","",[1]开闭所环网柜分支箱!E835)</f>
        <v/>
      </c>
      <c r="F835" s="9" t="str">
        <f>IF([1]开闭所环网柜分支箱!F835="","",[1]开闭所环网柜分支箱!F835)</f>
        <v/>
      </c>
      <c r="G835" s="9" t="str">
        <f>IF([1]开闭所环网柜分支箱!G835="","",[1]开闭所环网柜分支箱!G835)</f>
        <v/>
      </c>
      <c r="H835" s="9" t="str">
        <f>IF([1]开闭所环网柜分支箱!H835="","",[1]开闭所环网柜分支箱!H835)</f>
        <v/>
      </c>
      <c r="I835" s="9" t="str">
        <f>IF([1]开闭所环网柜分支箱!I835="","",[1]开闭所环网柜分支箱!I835)</f>
        <v/>
      </c>
      <c r="J835" s="9" t="str">
        <f>IF([1]开闭所环网柜分支箱!J835="","",[1]开闭所环网柜分支箱!J835)</f>
        <v/>
      </c>
    </row>
    <row r="836" spans="1:10" x14ac:dyDescent="0.15">
      <c r="A836" s="9" t="str">
        <f>IF([1]开闭所环网柜分支箱!A836="","",[1]开闭所环网柜分支箱!A836)</f>
        <v/>
      </c>
      <c r="B836" s="9" t="str">
        <f>IF([1]开闭所环网柜分支箱!B836="","",[1]开闭所环网柜分支箱!B836)</f>
        <v/>
      </c>
      <c r="C836" s="9" t="str">
        <f>IF([1]开闭所环网柜分支箱!C836="","",[1]开闭所环网柜分支箱!C836)</f>
        <v/>
      </c>
      <c r="D836" s="9" t="str">
        <f>IF([1]开闭所环网柜分支箱!D836="","",[1]开闭所环网柜分支箱!D836)</f>
        <v/>
      </c>
      <c r="E836" s="9" t="str">
        <f>IF([1]开闭所环网柜分支箱!E836="","",[1]开闭所环网柜分支箱!E836)</f>
        <v/>
      </c>
      <c r="F836" s="9" t="str">
        <f>IF([1]开闭所环网柜分支箱!F836="","",[1]开闭所环网柜分支箱!F836)</f>
        <v/>
      </c>
      <c r="G836" s="9" t="str">
        <f>IF([1]开闭所环网柜分支箱!G836="","",[1]开闭所环网柜分支箱!G836)</f>
        <v/>
      </c>
      <c r="H836" s="9" t="str">
        <f>IF([1]开闭所环网柜分支箱!H836="","",[1]开闭所环网柜分支箱!H836)</f>
        <v/>
      </c>
      <c r="I836" s="9" t="str">
        <f>IF([1]开闭所环网柜分支箱!I836="","",[1]开闭所环网柜分支箱!I836)</f>
        <v/>
      </c>
      <c r="J836" s="9" t="str">
        <f>IF([1]开闭所环网柜分支箱!J836="","",[1]开闭所环网柜分支箱!J836)</f>
        <v/>
      </c>
    </row>
    <row r="837" spans="1:10" x14ac:dyDescent="0.15">
      <c r="A837" s="9" t="str">
        <f>IF([1]开闭所环网柜分支箱!A837="","",[1]开闭所环网柜分支箱!A837)</f>
        <v/>
      </c>
      <c r="B837" s="9" t="str">
        <f>IF([1]开闭所环网柜分支箱!B837="","",[1]开闭所环网柜分支箱!B837)</f>
        <v/>
      </c>
      <c r="C837" s="9" t="str">
        <f>IF([1]开闭所环网柜分支箱!C837="","",[1]开闭所环网柜分支箱!C837)</f>
        <v/>
      </c>
      <c r="D837" s="9" t="str">
        <f>IF([1]开闭所环网柜分支箱!D837="","",[1]开闭所环网柜分支箱!D837)</f>
        <v/>
      </c>
      <c r="E837" s="9" t="str">
        <f>IF([1]开闭所环网柜分支箱!E837="","",[1]开闭所环网柜分支箱!E837)</f>
        <v/>
      </c>
      <c r="F837" s="9" t="str">
        <f>IF([1]开闭所环网柜分支箱!F837="","",[1]开闭所环网柜分支箱!F837)</f>
        <v/>
      </c>
      <c r="G837" s="9" t="str">
        <f>IF([1]开闭所环网柜分支箱!G837="","",[1]开闭所环网柜分支箱!G837)</f>
        <v/>
      </c>
      <c r="H837" s="9" t="str">
        <f>IF([1]开闭所环网柜分支箱!H837="","",[1]开闭所环网柜分支箱!H837)</f>
        <v/>
      </c>
      <c r="I837" s="9" t="str">
        <f>IF([1]开闭所环网柜分支箱!I837="","",[1]开闭所环网柜分支箱!I837)</f>
        <v/>
      </c>
      <c r="J837" s="9" t="str">
        <f>IF([1]开闭所环网柜分支箱!J837="","",[1]开闭所环网柜分支箱!J837)</f>
        <v/>
      </c>
    </row>
    <row r="838" spans="1:10" x14ac:dyDescent="0.15">
      <c r="A838" s="9" t="str">
        <f>IF([1]开闭所环网柜分支箱!A838="","",[1]开闭所环网柜分支箱!A838)</f>
        <v/>
      </c>
      <c r="B838" s="9" t="str">
        <f>IF([1]开闭所环网柜分支箱!B838="","",[1]开闭所环网柜分支箱!B838)</f>
        <v/>
      </c>
      <c r="C838" s="9" t="str">
        <f>IF([1]开闭所环网柜分支箱!C838="","",[1]开闭所环网柜分支箱!C838)</f>
        <v/>
      </c>
      <c r="D838" s="9" t="str">
        <f>IF([1]开闭所环网柜分支箱!D838="","",[1]开闭所环网柜分支箱!D838)</f>
        <v/>
      </c>
      <c r="E838" s="9" t="str">
        <f>IF([1]开闭所环网柜分支箱!E838="","",[1]开闭所环网柜分支箱!E838)</f>
        <v/>
      </c>
      <c r="F838" s="9" t="str">
        <f>IF([1]开闭所环网柜分支箱!F838="","",[1]开闭所环网柜分支箱!F838)</f>
        <v/>
      </c>
      <c r="G838" s="9" t="str">
        <f>IF([1]开闭所环网柜分支箱!G838="","",[1]开闭所环网柜分支箱!G838)</f>
        <v/>
      </c>
      <c r="H838" s="9" t="str">
        <f>IF([1]开闭所环网柜分支箱!H838="","",[1]开闭所环网柜分支箱!H838)</f>
        <v/>
      </c>
      <c r="I838" s="9" t="str">
        <f>IF([1]开闭所环网柜分支箱!I838="","",[1]开闭所环网柜分支箱!I838)</f>
        <v/>
      </c>
      <c r="J838" s="9" t="str">
        <f>IF([1]开闭所环网柜分支箱!J838="","",[1]开闭所环网柜分支箱!J838)</f>
        <v/>
      </c>
    </row>
    <row r="839" spans="1:10" x14ac:dyDescent="0.15">
      <c r="A839" s="9" t="str">
        <f>IF([1]开闭所环网柜分支箱!A839="","",[1]开闭所环网柜分支箱!A839)</f>
        <v/>
      </c>
      <c r="B839" s="9" t="str">
        <f>IF([1]开闭所环网柜分支箱!B839="","",[1]开闭所环网柜分支箱!B839)</f>
        <v/>
      </c>
      <c r="C839" s="9" t="str">
        <f>IF([1]开闭所环网柜分支箱!C839="","",[1]开闭所环网柜分支箱!C839)</f>
        <v/>
      </c>
      <c r="D839" s="9" t="str">
        <f>IF([1]开闭所环网柜分支箱!D839="","",[1]开闭所环网柜分支箱!D839)</f>
        <v/>
      </c>
      <c r="E839" s="9" t="str">
        <f>IF([1]开闭所环网柜分支箱!E839="","",[1]开闭所环网柜分支箱!E839)</f>
        <v/>
      </c>
      <c r="F839" s="9" t="str">
        <f>IF([1]开闭所环网柜分支箱!F839="","",[1]开闭所环网柜分支箱!F839)</f>
        <v/>
      </c>
      <c r="G839" s="9" t="str">
        <f>IF([1]开闭所环网柜分支箱!G839="","",[1]开闭所环网柜分支箱!G839)</f>
        <v/>
      </c>
      <c r="H839" s="9" t="str">
        <f>IF([1]开闭所环网柜分支箱!H839="","",[1]开闭所环网柜分支箱!H839)</f>
        <v/>
      </c>
      <c r="I839" s="9" t="str">
        <f>IF([1]开闭所环网柜分支箱!I839="","",[1]开闭所环网柜分支箱!I839)</f>
        <v/>
      </c>
      <c r="J839" s="9" t="str">
        <f>IF([1]开闭所环网柜分支箱!J839="","",[1]开闭所环网柜分支箱!J839)</f>
        <v/>
      </c>
    </row>
    <row r="840" spans="1:10" x14ac:dyDescent="0.15">
      <c r="A840" s="9" t="str">
        <f>IF([1]开闭所环网柜分支箱!A840="","",[1]开闭所环网柜分支箱!A840)</f>
        <v/>
      </c>
      <c r="B840" s="9" t="str">
        <f>IF([1]开闭所环网柜分支箱!B840="","",[1]开闭所环网柜分支箱!B840)</f>
        <v/>
      </c>
      <c r="C840" s="9" t="str">
        <f>IF([1]开闭所环网柜分支箱!C840="","",[1]开闭所环网柜分支箱!C840)</f>
        <v/>
      </c>
      <c r="D840" s="9" t="str">
        <f>IF([1]开闭所环网柜分支箱!D840="","",[1]开闭所环网柜分支箱!D840)</f>
        <v/>
      </c>
      <c r="E840" s="9" t="str">
        <f>IF([1]开闭所环网柜分支箱!E840="","",[1]开闭所环网柜分支箱!E840)</f>
        <v/>
      </c>
      <c r="F840" s="9" t="str">
        <f>IF([1]开闭所环网柜分支箱!F840="","",[1]开闭所环网柜分支箱!F840)</f>
        <v/>
      </c>
      <c r="G840" s="9" t="str">
        <f>IF([1]开闭所环网柜分支箱!G840="","",[1]开闭所环网柜分支箱!G840)</f>
        <v/>
      </c>
      <c r="H840" s="9" t="str">
        <f>IF([1]开闭所环网柜分支箱!H840="","",[1]开闭所环网柜分支箱!H840)</f>
        <v/>
      </c>
      <c r="I840" s="9" t="str">
        <f>IF([1]开闭所环网柜分支箱!I840="","",[1]开闭所环网柜分支箱!I840)</f>
        <v/>
      </c>
      <c r="J840" s="9" t="str">
        <f>IF([1]开闭所环网柜分支箱!J840="","",[1]开闭所环网柜分支箱!J840)</f>
        <v/>
      </c>
    </row>
    <row r="841" spans="1:10" x14ac:dyDescent="0.15">
      <c r="A841" s="9" t="str">
        <f>IF([1]开闭所环网柜分支箱!A841="","",[1]开闭所环网柜分支箱!A841)</f>
        <v/>
      </c>
      <c r="B841" s="9" t="str">
        <f>IF([1]开闭所环网柜分支箱!B841="","",[1]开闭所环网柜分支箱!B841)</f>
        <v/>
      </c>
      <c r="C841" s="9" t="str">
        <f>IF([1]开闭所环网柜分支箱!C841="","",[1]开闭所环网柜分支箱!C841)</f>
        <v/>
      </c>
      <c r="D841" s="9" t="str">
        <f>IF([1]开闭所环网柜分支箱!D841="","",[1]开闭所环网柜分支箱!D841)</f>
        <v/>
      </c>
      <c r="E841" s="9" t="str">
        <f>IF([1]开闭所环网柜分支箱!E841="","",[1]开闭所环网柜分支箱!E841)</f>
        <v/>
      </c>
      <c r="F841" s="9" t="str">
        <f>IF([1]开闭所环网柜分支箱!F841="","",[1]开闭所环网柜分支箱!F841)</f>
        <v/>
      </c>
      <c r="G841" s="9" t="str">
        <f>IF([1]开闭所环网柜分支箱!G841="","",[1]开闭所环网柜分支箱!G841)</f>
        <v/>
      </c>
      <c r="H841" s="9" t="str">
        <f>IF([1]开闭所环网柜分支箱!H841="","",[1]开闭所环网柜分支箱!H841)</f>
        <v/>
      </c>
      <c r="I841" s="9" t="str">
        <f>IF([1]开闭所环网柜分支箱!I841="","",[1]开闭所环网柜分支箱!I841)</f>
        <v/>
      </c>
      <c r="J841" s="9" t="str">
        <f>IF([1]开闭所环网柜分支箱!J841="","",[1]开闭所环网柜分支箱!J841)</f>
        <v/>
      </c>
    </row>
    <row r="842" spans="1:10" x14ac:dyDescent="0.15">
      <c r="A842" s="9" t="str">
        <f>IF([1]开闭所环网柜分支箱!A842="","",[1]开闭所环网柜分支箱!A842)</f>
        <v/>
      </c>
      <c r="B842" s="9" t="str">
        <f>IF([1]开闭所环网柜分支箱!B842="","",[1]开闭所环网柜分支箱!B842)</f>
        <v/>
      </c>
      <c r="C842" s="9" t="str">
        <f>IF([1]开闭所环网柜分支箱!C842="","",[1]开闭所环网柜分支箱!C842)</f>
        <v/>
      </c>
      <c r="D842" s="9" t="str">
        <f>IF([1]开闭所环网柜分支箱!D842="","",[1]开闭所环网柜分支箱!D842)</f>
        <v/>
      </c>
      <c r="E842" s="9" t="str">
        <f>IF([1]开闭所环网柜分支箱!E842="","",[1]开闭所环网柜分支箱!E842)</f>
        <v/>
      </c>
      <c r="F842" s="9" t="str">
        <f>IF([1]开闭所环网柜分支箱!F842="","",[1]开闭所环网柜分支箱!F842)</f>
        <v/>
      </c>
      <c r="G842" s="9" t="str">
        <f>IF([1]开闭所环网柜分支箱!G842="","",[1]开闭所环网柜分支箱!G842)</f>
        <v/>
      </c>
      <c r="H842" s="9" t="str">
        <f>IF([1]开闭所环网柜分支箱!H842="","",[1]开闭所环网柜分支箱!H842)</f>
        <v/>
      </c>
      <c r="I842" s="9" t="str">
        <f>IF([1]开闭所环网柜分支箱!I842="","",[1]开闭所环网柜分支箱!I842)</f>
        <v/>
      </c>
      <c r="J842" s="9" t="str">
        <f>IF([1]开闭所环网柜分支箱!J842="","",[1]开闭所环网柜分支箱!J842)</f>
        <v/>
      </c>
    </row>
    <row r="843" spans="1:10" x14ac:dyDescent="0.15">
      <c r="A843" s="9" t="str">
        <f>IF([1]开闭所环网柜分支箱!A843="","",[1]开闭所环网柜分支箱!A843)</f>
        <v/>
      </c>
      <c r="B843" s="9" t="str">
        <f>IF([1]开闭所环网柜分支箱!B843="","",[1]开闭所环网柜分支箱!B843)</f>
        <v/>
      </c>
      <c r="C843" s="9" t="str">
        <f>IF([1]开闭所环网柜分支箱!C843="","",[1]开闭所环网柜分支箱!C843)</f>
        <v/>
      </c>
      <c r="D843" s="9" t="str">
        <f>IF([1]开闭所环网柜分支箱!D843="","",[1]开闭所环网柜分支箱!D843)</f>
        <v/>
      </c>
      <c r="E843" s="9" t="str">
        <f>IF([1]开闭所环网柜分支箱!E843="","",[1]开闭所环网柜分支箱!E843)</f>
        <v/>
      </c>
      <c r="F843" s="9" t="str">
        <f>IF([1]开闭所环网柜分支箱!F843="","",[1]开闭所环网柜分支箱!F843)</f>
        <v/>
      </c>
      <c r="G843" s="9" t="str">
        <f>IF([1]开闭所环网柜分支箱!G843="","",[1]开闭所环网柜分支箱!G843)</f>
        <v/>
      </c>
      <c r="H843" s="9" t="str">
        <f>IF([1]开闭所环网柜分支箱!H843="","",[1]开闭所环网柜分支箱!H843)</f>
        <v/>
      </c>
      <c r="I843" s="9" t="str">
        <f>IF([1]开闭所环网柜分支箱!I843="","",[1]开闭所环网柜分支箱!I843)</f>
        <v/>
      </c>
      <c r="J843" s="9" t="str">
        <f>IF([1]开闭所环网柜分支箱!J843="","",[1]开闭所环网柜分支箱!J843)</f>
        <v/>
      </c>
    </row>
    <row r="844" spans="1:10" x14ac:dyDescent="0.15">
      <c r="A844" s="9" t="str">
        <f>IF([1]开闭所环网柜分支箱!A844="","",[1]开闭所环网柜分支箱!A844)</f>
        <v/>
      </c>
      <c r="B844" s="9" t="str">
        <f>IF([1]开闭所环网柜分支箱!B844="","",[1]开闭所环网柜分支箱!B844)</f>
        <v/>
      </c>
      <c r="C844" s="9" t="str">
        <f>IF([1]开闭所环网柜分支箱!C844="","",[1]开闭所环网柜分支箱!C844)</f>
        <v/>
      </c>
      <c r="D844" s="9" t="str">
        <f>IF([1]开闭所环网柜分支箱!D844="","",[1]开闭所环网柜分支箱!D844)</f>
        <v/>
      </c>
      <c r="E844" s="9" t="str">
        <f>IF([1]开闭所环网柜分支箱!E844="","",[1]开闭所环网柜分支箱!E844)</f>
        <v/>
      </c>
      <c r="F844" s="9" t="str">
        <f>IF([1]开闭所环网柜分支箱!F844="","",[1]开闭所环网柜分支箱!F844)</f>
        <v/>
      </c>
      <c r="G844" s="9" t="str">
        <f>IF([1]开闭所环网柜分支箱!G844="","",[1]开闭所环网柜分支箱!G844)</f>
        <v/>
      </c>
      <c r="H844" s="9" t="str">
        <f>IF([1]开闭所环网柜分支箱!H844="","",[1]开闭所环网柜分支箱!H844)</f>
        <v/>
      </c>
      <c r="I844" s="9" t="str">
        <f>IF([1]开闭所环网柜分支箱!I844="","",[1]开闭所环网柜分支箱!I844)</f>
        <v/>
      </c>
      <c r="J844" s="9" t="str">
        <f>IF([1]开闭所环网柜分支箱!J844="","",[1]开闭所环网柜分支箱!J844)</f>
        <v/>
      </c>
    </row>
    <row r="845" spans="1:10" x14ac:dyDescent="0.15">
      <c r="A845" s="9" t="str">
        <f>IF([1]开闭所环网柜分支箱!A845="","",[1]开闭所环网柜分支箱!A845)</f>
        <v/>
      </c>
      <c r="B845" s="9" t="str">
        <f>IF([1]开闭所环网柜分支箱!B845="","",[1]开闭所环网柜分支箱!B845)</f>
        <v/>
      </c>
      <c r="C845" s="9" t="str">
        <f>IF([1]开闭所环网柜分支箱!C845="","",[1]开闭所环网柜分支箱!C845)</f>
        <v/>
      </c>
      <c r="D845" s="9" t="str">
        <f>IF([1]开闭所环网柜分支箱!D845="","",[1]开闭所环网柜分支箱!D845)</f>
        <v/>
      </c>
      <c r="E845" s="9" t="str">
        <f>IF([1]开闭所环网柜分支箱!E845="","",[1]开闭所环网柜分支箱!E845)</f>
        <v/>
      </c>
      <c r="F845" s="9" t="str">
        <f>IF([1]开闭所环网柜分支箱!F845="","",[1]开闭所环网柜分支箱!F845)</f>
        <v/>
      </c>
      <c r="G845" s="9" t="str">
        <f>IF([1]开闭所环网柜分支箱!G845="","",[1]开闭所环网柜分支箱!G845)</f>
        <v/>
      </c>
      <c r="H845" s="9" t="str">
        <f>IF([1]开闭所环网柜分支箱!H845="","",[1]开闭所环网柜分支箱!H845)</f>
        <v/>
      </c>
      <c r="I845" s="9" t="str">
        <f>IF([1]开闭所环网柜分支箱!I845="","",[1]开闭所环网柜分支箱!I845)</f>
        <v/>
      </c>
      <c r="J845" s="9" t="str">
        <f>IF([1]开闭所环网柜分支箱!J845="","",[1]开闭所环网柜分支箱!J845)</f>
        <v/>
      </c>
    </row>
    <row r="846" spans="1:10" x14ac:dyDescent="0.15">
      <c r="A846" s="9" t="str">
        <f>IF([1]开闭所环网柜分支箱!A846="","",[1]开闭所环网柜分支箱!A846)</f>
        <v/>
      </c>
      <c r="B846" s="9" t="str">
        <f>IF([1]开闭所环网柜分支箱!B846="","",[1]开闭所环网柜分支箱!B846)</f>
        <v/>
      </c>
      <c r="C846" s="9" t="str">
        <f>IF([1]开闭所环网柜分支箱!C846="","",[1]开闭所环网柜分支箱!C846)</f>
        <v/>
      </c>
      <c r="D846" s="9" t="str">
        <f>IF([1]开闭所环网柜分支箱!D846="","",[1]开闭所环网柜分支箱!D846)</f>
        <v/>
      </c>
      <c r="E846" s="9" t="str">
        <f>IF([1]开闭所环网柜分支箱!E846="","",[1]开闭所环网柜分支箱!E846)</f>
        <v/>
      </c>
      <c r="F846" s="9" t="str">
        <f>IF([1]开闭所环网柜分支箱!F846="","",[1]开闭所环网柜分支箱!F846)</f>
        <v/>
      </c>
      <c r="G846" s="9" t="str">
        <f>IF([1]开闭所环网柜分支箱!G846="","",[1]开闭所环网柜分支箱!G846)</f>
        <v/>
      </c>
      <c r="H846" s="9" t="str">
        <f>IF([1]开闭所环网柜分支箱!H846="","",[1]开闭所环网柜分支箱!H846)</f>
        <v/>
      </c>
      <c r="I846" s="9" t="str">
        <f>IF([1]开闭所环网柜分支箱!I846="","",[1]开闭所环网柜分支箱!I846)</f>
        <v/>
      </c>
      <c r="J846" s="9" t="str">
        <f>IF([1]开闭所环网柜分支箱!J846="","",[1]开闭所环网柜分支箱!J846)</f>
        <v/>
      </c>
    </row>
    <row r="847" spans="1:10" x14ac:dyDescent="0.15">
      <c r="A847" s="9" t="str">
        <f>IF([1]开闭所环网柜分支箱!A847="","",[1]开闭所环网柜分支箱!A847)</f>
        <v/>
      </c>
      <c r="B847" s="9" t="str">
        <f>IF([1]开闭所环网柜分支箱!B847="","",[1]开闭所环网柜分支箱!B847)</f>
        <v/>
      </c>
      <c r="C847" s="9" t="str">
        <f>IF([1]开闭所环网柜分支箱!C847="","",[1]开闭所环网柜分支箱!C847)</f>
        <v/>
      </c>
      <c r="D847" s="9" t="str">
        <f>IF([1]开闭所环网柜分支箱!D847="","",[1]开闭所环网柜分支箱!D847)</f>
        <v/>
      </c>
      <c r="E847" s="9" t="str">
        <f>IF([1]开闭所环网柜分支箱!E847="","",[1]开闭所环网柜分支箱!E847)</f>
        <v/>
      </c>
      <c r="F847" s="9" t="str">
        <f>IF([1]开闭所环网柜分支箱!F847="","",[1]开闭所环网柜分支箱!F847)</f>
        <v/>
      </c>
      <c r="G847" s="9" t="str">
        <f>IF([1]开闭所环网柜分支箱!G847="","",[1]开闭所环网柜分支箱!G847)</f>
        <v/>
      </c>
      <c r="H847" s="9" t="str">
        <f>IF([1]开闭所环网柜分支箱!H847="","",[1]开闭所环网柜分支箱!H847)</f>
        <v/>
      </c>
      <c r="I847" s="9" t="str">
        <f>IF([1]开闭所环网柜分支箱!I847="","",[1]开闭所环网柜分支箱!I847)</f>
        <v/>
      </c>
      <c r="J847" s="9" t="str">
        <f>IF([1]开闭所环网柜分支箱!J847="","",[1]开闭所环网柜分支箱!J847)</f>
        <v/>
      </c>
    </row>
    <row r="848" spans="1:10" x14ac:dyDescent="0.15">
      <c r="A848" s="9" t="str">
        <f>IF([1]开闭所环网柜分支箱!A848="","",[1]开闭所环网柜分支箱!A848)</f>
        <v/>
      </c>
      <c r="B848" s="9" t="str">
        <f>IF([1]开闭所环网柜分支箱!B848="","",[1]开闭所环网柜分支箱!B848)</f>
        <v/>
      </c>
      <c r="C848" s="9" t="str">
        <f>IF([1]开闭所环网柜分支箱!C848="","",[1]开闭所环网柜分支箱!C848)</f>
        <v/>
      </c>
      <c r="D848" s="9" t="str">
        <f>IF([1]开闭所环网柜分支箱!D848="","",[1]开闭所环网柜分支箱!D848)</f>
        <v/>
      </c>
      <c r="E848" s="9" t="str">
        <f>IF([1]开闭所环网柜分支箱!E848="","",[1]开闭所环网柜分支箱!E848)</f>
        <v/>
      </c>
      <c r="F848" s="9" t="str">
        <f>IF([1]开闭所环网柜分支箱!F848="","",[1]开闭所环网柜分支箱!F848)</f>
        <v/>
      </c>
      <c r="G848" s="9" t="str">
        <f>IF([1]开闭所环网柜分支箱!G848="","",[1]开闭所环网柜分支箱!G848)</f>
        <v/>
      </c>
      <c r="H848" s="9" t="str">
        <f>IF([1]开闭所环网柜分支箱!H848="","",[1]开闭所环网柜分支箱!H848)</f>
        <v/>
      </c>
      <c r="I848" s="9" t="str">
        <f>IF([1]开闭所环网柜分支箱!I848="","",[1]开闭所环网柜分支箱!I848)</f>
        <v/>
      </c>
      <c r="J848" s="9" t="str">
        <f>IF([1]开闭所环网柜分支箱!J848="","",[1]开闭所环网柜分支箱!J848)</f>
        <v/>
      </c>
    </row>
    <row r="849" spans="1:10" x14ac:dyDescent="0.15">
      <c r="A849" s="9" t="str">
        <f>IF([1]开闭所环网柜分支箱!A849="","",[1]开闭所环网柜分支箱!A849)</f>
        <v/>
      </c>
      <c r="B849" s="9" t="str">
        <f>IF([1]开闭所环网柜分支箱!B849="","",[1]开闭所环网柜分支箱!B849)</f>
        <v/>
      </c>
      <c r="C849" s="9" t="str">
        <f>IF([1]开闭所环网柜分支箱!C849="","",[1]开闭所环网柜分支箱!C849)</f>
        <v/>
      </c>
      <c r="D849" s="9" t="str">
        <f>IF([1]开闭所环网柜分支箱!D849="","",[1]开闭所环网柜分支箱!D849)</f>
        <v/>
      </c>
      <c r="E849" s="9" t="str">
        <f>IF([1]开闭所环网柜分支箱!E849="","",[1]开闭所环网柜分支箱!E849)</f>
        <v/>
      </c>
      <c r="F849" s="9" t="str">
        <f>IF([1]开闭所环网柜分支箱!F849="","",[1]开闭所环网柜分支箱!F849)</f>
        <v/>
      </c>
      <c r="G849" s="9" t="str">
        <f>IF([1]开闭所环网柜分支箱!G849="","",[1]开闭所环网柜分支箱!G849)</f>
        <v/>
      </c>
      <c r="H849" s="9" t="str">
        <f>IF([1]开闭所环网柜分支箱!H849="","",[1]开闭所环网柜分支箱!H849)</f>
        <v/>
      </c>
      <c r="I849" s="9" t="str">
        <f>IF([1]开闭所环网柜分支箱!I849="","",[1]开闭所环网柜分支箱!I849)</f>
        <v/>
      </c>
      <c r="J849" s="9" t="str">
        <f>IF([1]开闭所环网柜分支箱!J849="","",[1]开闭所环网柜分支箱!J849)</f>
        <v/>
      </c>
    </row>
    <row r="850" spans="1:10" x14ac:dyDescent="0.15">
      <c r="A850" s="9" t="str">
        <f>IF([1]开闭所环网柜分支箱!A850="","",[1]开闭所环网柜分支箱!A850)</f>
        <v/>
      </c>
      <c r="B850" s="9" t="str">
        <f>IF([1]开闭所环网柜分支箱!B850="","",[1]开闭所环网柜分支箱!B850)</f>
        <v/>
      </c>
      <c r="C850" s="9" t="str">
        <f>IF([1]开闭所环网柜分支箱!C850="","",[1]开闭所环网柜分支箱!C850)</f>
        <v/>
      </c>
      <c r="D850" s="9" t="str">
        <f>IF([1]开闭所环网柜分支箱!D850="","",[1]开闭所环网柜分支箱!D850)</f>
        <v/>
      </c>
      <c r="E850" s="9" t="str">
        <f>IF([1]开闭所环网柜分支箱!E850="","",[1]开闭所环网柜分支箱!E850)</f>
        <v/>
      </c>
      <c r="F850" s="9" t="str">
        <f>IF([1]开闭所环网柜分支箱!F850="","",[1]开闭所环网柜分支箱!F850)</f>
        <v/>
      </c>
      <c r="G850" s="9" t="str">
        <f>IF([1]开闭所环网柜分支箱!G850="","",[1]开闭所环网柜分支箱!G850)</f>
        <v/>
      </c>
      <c r="H850" s="9" t="str">
        <f>IF([1]开闭所环网柜分支箱!H850="","",[1]开闭所环网柜分支箱!H850)</f>
        <v/>
      </c>
      <c r="I850" s="9" t="str">
        <f>IF([1]开闭所环网柜分支箱!I850="","",[1]开闭所环网柜分支箱!I850)</f>
        <v/>
      </c>
      <c r="J850" s="9" t="str">
        <f>IF([1]开闭所环网柜分支箱!J850="","",[1]开闭所环网柜分支箱!J850)</f>
        <v/>
      </c>
    </row>
    <row r="851" spans="1:10" x14ac:dyDescent="0.15">
      <c r="A851" s="9" t="str">
        <f>IF([1]开闭所环网柜分支箱!A851="","",[1]开闭所环网柜分支箱!A851)</f>
        <v/>
      </c>
      <c r="B851" s="9" t="str">
        <f>IF([1]开闭所环网柜分支箱!B851="","",[1]开闭所环网柜分支箱!B851)</f>
        <v/>
      </c>
      <c r="C851" s="9" t="str">
        <f>IF([1]开闭所环网柜分支箱!C851="","",[1]开闭所环网柜分支箱!C851)</f>
        <v/>
      </c>
      <c r="D851" s="9" t="str">
        <f>IF([1]开闭所环网柜分支箱!D851="","",[1]开闭所环网柜分支箱!D851)</f>
        <v/>
      </c>
      <c r="E851" s="9" t="str">
        <f>IF([1]开闭所环网柜分支箱!E851="","",[1]开闭所环网柜分支箱!E851)</f>
        <v/>
      </c>
      <c r="F851" s="9" t="str">
        <f>IF([1]开闭所环网柜分支箱!F851="","",[1]开闭所环网柜分支箱!F851)</f>
        <v/>
      </c>
      <c r="G851" s="9" t="str">
        <f>IF([1]开闭所环网柜分支箱!G851="","",[1]开闭所环网柜分支箱!G851)</f>
        <v/>
      </c>
      <c r="H851" s="9" t="str">
        <f>IF([1]开闭所环网柜分支箱!H851="","",[1]开闭所环网柜分支箱!H851)</f>
        <v/>
      </c>
      <c r="I851" s="9" t="str">
        <f>IF([1]开闭所环网柜分支箱!I851="","",[1]开闭所环网柜分支箱!I851)</f>
        <v/>
      </c>
      <c r="J851" s="9" t="str">
        <f>IF([1]开闭所环网柜分支箱!J851="","",[1]开闭所环网柜分支箱!J851)</f>
        <v/>
      </c>
    </row>
    <row r="852" spans="1:10" x14ac:dyDescent="0.15">
      <c r="A852" s="9" t="str">
        <f>IF([1]开闭所环网柜分支箱!A852="","",[1]开闭所环网柜分支箱!A852)</f>
        <v/>
      </c>
      <c r="B852" s="9" t="str">
        <f>IF([1]开闭所环网柜分支箱!B852="","",[1]开闭所环网柜分支箱!B852)</f>
        <v/>
      </c>
      <c r="C852" s="9" t="str">
        <f>IF([1]开闭所环网柜分支箱!C852="","",[1]开闭所环网柜分支箱!C852)</f>
        <v/>
      </c>
      <c r="D852" s="9" t="str">
        <f>IF([1]开闭所环网柜分支箱!D852="","",[1]开闭所环网柜分支箱!D852)</f>
        <v/>
      </c>
      <c r="E852" s="9" t="str">
        <f>IF([1]开闭所环网柜分支箱!E852="","",[1]开闭所环网柜分支箱!E852)</f>
        <v/>
      </c>
      <c r="F852" s="9" t="str">
        <f>IF([1]开闭所环网柜分支箱!F852="","",[1]开闭所环网柜分支箱!F852)</f>
        <v/>
      </c>
      <c r="G852" s="9" t="str">
        <f>IF([1]开闭所环网柜分支箱!G852="","",[1]开闭所环网柜分支箱!G852)</f>
        <v/>
      </c>
      <c r="H852" s="9" t="str">
        <f>IF([1]开闭所环网柜分支箱!H852="","",[1]开闭所环网柜分支箱!H852)</f>
        <v/>
      </c>
      <c r="I852" s="9" t="str">
        <f>IF([1]开闭所环网柜分支箱!I852="","",[1]开闭所环网柜分支箱!I852)</f>
        <v/>
      </c>
      <c r="J852" s="9" t="str">
        <f>IF([1]开闭所环网柜分支箱!J852="","",[1]开闭所环网柜分支箱!J852)</f>
        <v/>
      </c>
    </row>
    <row r="853" spans="1:10" x14ac:dyDescent="0.15">
      <c r="A853" s="9" t="str">
        <f>IF([1]开闭所环网柜分支箱!A853="","",[1]开闭所环网柜分支箱!A853)</f>
        <v/>
      </c>
      <c r="B853" s="9" t="str">
        <f>IF([1]开闭所环网柜分支箱!B853="","",[1]开闭所环网柜分支箱!B853)</f>
        <v/>
      </c>
      <c r="C853" s="9" t="str">
        <f>IF([1]开闭所环网柜分支箱!C853="","",[1]开闭所环网柜分支箱!C853)</f>
        <v/>
      </c>
      <c r="D853" s="9" t="str">
        <f>IF([1]开闭所环网柜分支箱!D853="","",[1]开闭所环网柜分支箱!D853)</f>
        <v/>
      </c>
      <c r="E853" s="9" t="str">
        <f>IF([1]开闭所环网柜分支箱!E853="","",[1]开闭所环网柜分支箱!E853)</f>
        <v/>
      </c>
      <c r="F853" s="9" t="str">
        <f>IF([1]开闭所环网柜分支箱!F853="","",[1]开闭所环网柜分支箱!F853)</f>
        <v/>
      </c>
      <c r="G853" s="9" t="str">
        <f>IF([1]开闭所环网柜分支箱!G853="","",[1]开闭所环网柜分支箱!G853)</f>
        <v/>
      </c>
      <c r="H853" s="9" t="str">
        <f>IF([1]开闭所环网柜分支箱!H853="","",[1]开闭所环网柜分支箱!H853)</f>
        <v/>
      </c>
      <c r="I853" s="9" t="str">
        <f>IF([1]开闭所环网柜分支箱!I853="","",[1]开闭所环网柜分支箱!I853)</f>
        <v/>
      </c>
      <c r="J853" s="9" t="str">
        <f>IF([1]开闭所环网柜分支箱!J853="","",[1]开闭所环网柜分支箱!J853)</f>
        <v/>
      </c>
    </row>
    <row r="854" spans="1:10" x14ac:dyDescent="0.15">
      <c r="A854" s="9" t="str">
        <f>IF([1]开闭所环网柜分支箱!A854="","",[1]开闭所环网柜分支箱!A854)</f>
        <v/>
      </c>
      <c r="B854" s="9" t="str">
        <f>IF([1]开闭所环网柜分支箱!B854="","",[1]开闭所环网柜分支箱!B854)</f>
        <v/>
      </c>
      <c r="C854" s="9" t="str">
        <f>IF([1]开闭所环网柜分支箱!C854="","",[1]开闭所环网柜分支箱!C854)</f>
        <v/>
      </c>
      <c r="D854" s="9" t="str">
        <f>IF([1]开闭所环网柜分支箱!D854="","",[1]开闭所环网柜分支箱!D854)</f>
        <v/>
      </c>
      <c r="E854" s="9" t="str">
        <f>IF([1]开闭所环网柜分支箱!E854="","",[1]开闭所环网柜分支箱!E854)</f>
        <v/>
      </c>
      <c r="F854" s="9" t="str">
        <f>IF([1]开闭所环网柜分支箱!F854="","",[1]开闭所环网柜分支箱!F854)</f>
        <v/>
      </c>
      <c r="G854" s="9" t="str">
        <f>IF([1]开闭所环网柜分支箱!G854="","",[1]开闭所环网柜分支箱!G854)</f>
        <v/>
      </c>
      <c r="H854" s="9" t="str">
        <f>IF([1]开闭所环网柜分支箱!H854="","",[1]开闭所环网柜分支箱!H854)</f>
        <v/>
      </c>
      <c r="I854" s="9" t="str">
        <f>IF([1]开闭所环网柜分支箱!I854="","",[1]开闭所环网柜分支箱!I854)</f>
        <v/>
      </c>
      <c r="J854" s="9" t="str">
        <f>IF([1]开闭所环网柜分支箱!J854="","",[1]开闭所环网柜分支箱!J854)</f>
        <v/>
      </c>
    </row>
    <row r="855" spans="1:10" x14ac:dyDescent="0.15">
      <c r="A855" s="9" t="str">
        <f>IF([1]开闭所环网柜分支箱!A855="","",[1]开闭所环网柜分支箱!A855)</f>
        <v/>
      </c>
      <c r="B855" s="9" t="str">
        <f>IF([1]开闭所环网柜分支箱!B855="","",[1]开闭所环网柜分支箱!B855)</f>
        <v/>
      </c>
      <c r="C855" s="9" t="str">
        <f>IF([1]开闭所环网柜分支箱!C855="","",[1]开闭所环网柜分支箱!C855)</f>
        <v/>
      </c>
      <c r="D855" s="9" t="str">
        <f>IF([1]开闭所环网柜分支箱!D855="","",[1]开闭所环网柜分支箱!D855)</f>
        <v/>
      </c>
      <c r="E855" s="9" t="str">
        <f>IF([1]开闭所环网柜分支箱!E855="","",[1]开闭所环网柜分支箱!E855)</f>
        <v/>
      </c>
      <c r="F855" s="9" t="str">
        <f>IF([1]开闭所环网柜分支箱!F855="","",[1]开闭所环网柜分支箱!F855)</f>
        <v/>
      </c>
      <c r="G855" s="9" t="str">
        <f>IF([1]开闭所环网柜分支箱!G855="","",[1]开闭所环网柜分支箱!G855)</f>
        <v/>
      </c>
      <c r="H855" s="9" t="str">
        <f>IF([1]开闭所环网柜分支箱!H855="","",[1]开闭所环网柜分支箱!H855)</f>
        <v/>
      </c>
      <c r="I855" s="9" t="str">
        <f>IF([1]开闭所环网柜分支箱!I855="","",[1]开闭所环网柜分支箱!I855)</f>
        <v/>
      </c>
      <c r="J855" s="9" t="str">
        <f>IF([1]开闭所环网柜分支箱!J855="","",[1]开闭所环网柜分支箱!J855)</f>
        <v/>
      </c>
    </row>
    <row r="856" spans="1:10" x14ac:dyDescent="0.15">
      <c r="A856" s="9" t="str">
        <f>IF([1]开闭所环网柜分支箱!A856="","",[1]开闭所环网柜分支箱!A856)</f>
        <v/>
      </c>
      <c r="B856" s="9" t="str">
        <f>IF([1]开闭所环网柜分支箱!B856="","",[1]开闭所环网柜分支箱!B856)</f>
        <v/>
      </c>
      <c r="C856" s="9" t="str">
        <f>IF([1]开闭所环网柜分支箱!C856="","",[1]开闭所环网柜分支箱!C856)</f>
        <v/>
      </c>
      <c r="D856" s="9" t="str">
        <f>IF([1]开闭所环网柜分支箱!D856="","",[1]开闭所环网柜分支箱!D856)</f>
        <v/>
      </c>
      <c r="E856" s="9" t="str">
        <f>IF([1]开闭所环网柜分支箱!E856="","",[1]开闭所环网柜分支箱!E856)</f>
        <v/>
      </c>
      <c r="F856" s="9" t="str">
        <f>IF([1]开闭所环网柜分支箱!F856="","",[1]开闭所环网柜分支箱!F856)</f>
        <v/>
      </c>
      <c r="G856" s="9" t="str">
        <f>IF([1]开闭所环网柜分支箱!G856="","",[1]开闭所环网柜分支箱!G856)</f>
        <v/>
      </c>
      <c r="H856" s="9" t="str">
        <f>IF([1]开闭所环网柜分支箱!H856="","",[1]开闭所环网柜分支箱!H856)</f>
        <v/>
      </c>
      <c r="I856" s="9" t="str">
        <f>IF([1]开闭所环网柜分支箱!I856="","",[1]开闭所环网柜分支箱!I856)</f>
        <v/>
      </c>
      <c r="J856" s="9" t="str">
        <f>IF([1]开闭所环网柜分支箱!J856="","",[1]开闭所环网柜分支箱!J856)</f>
        <v/>
      </c>
    </row>
    <row r="857" spans="1:10" x14ac:dyDescent="0.15">
      <c r="A857" s="9" t="str">
        <f>IF([1]开闭所环网柜分支箱!A857="","",[1]开闭所环网柜分支箱!A857)</f>
        <v/>
      </c>
      <c r="B857" s="9" t="str">
        <f>IF([1]开闭所环网柜分支箱!B857="","",[1]开闭所环网柜分支箱!B857)</f>
        <v/>
      </c>
      <c r="C857" s="9" t="str">
        <f>IF([1]开闭所环网柜分支箱!C857="","",[1]开闭所环网柜分支箱!C857)</f>
        <v/>
      </c>
      <c r="D857" s="9" t="str">
        <f>IF([1]开闭所环网柜分支箱!D857="","",[1]开闭所环网柜分支箱!D857)</f>
        <v/>
      </c>
      <c r="E857" s="9" t="str">
        <f>IF([1]开闭所环网柜分支箱!E857="","",[1]开闭所环网柜分支箱!E857)</f>
        <v/>
      </c>
      <c r="F857" s="9" t="str">
        <f>IF([1]开闭所环网柜分支箱!F857="","",[1]开闭所环网柜分支箱!F857)</f>
        <v/>
      </c>
      <c r="G857" s="9" t="str">
        <f>IF([1]开闭所环网柜分支箱!G857="","",[1]开闭所环网柜分支箱!G857)</f>
        <v/>
      </c>
      <c r="H857" s="9" t="str">
        <f>IF([1]开闭所环网柜分支箱!H857="","",[1]开闭所环网柜分支箱!H857)</f>
        <v/>
      </c>
      <c r="I857" s="9" t="str">
        <f>IF([1]开闭所环网柜分支箱!I857="","",[1]开闭所环网柜分支箱!I857)</f>
        <v/>
      </c>
      <c r="J857" s="9" t="str">
        <f>IF([1]开闭所环网柜分支箱!J857="","",[1]开闭所环网柜分支箱!J857)</f>
        <v/>
      </c>
    </row>
    <row r="858" spans="1:10" x14ac:dyDescent="0.15">
      <c r="A858" s="9" t="str">
        <f>IF([1]开闭所环网柜分支箱!A858="","",[1]开闭所环网柜分支箱!A858)</f>
        <v/>
      </c>
      <c r="B858" s="9" t="str">
        <f>IF([1]开闭所环网柜分支箱!B858="","",[1]开闭所环网柜分支箱!B858)</f>
        <v/>
      </c>
      <c r="C858" s="9" t="str">
        <f>IF([1]开闭所环网柜分支箱!C858="","",[1]开闭所环网柜分支箱!C858)</f>
        <v/>
      </c>
      <c r="D858" s="9" t="str">
        <f>IF([1]开闭所环网柜分支箱!D858="","",[1]开闭所环网柜分支箱!D858)</f>
        <v/>
      </c>
      <c r="E858" s="9" t="str">
        <f>IF([1]开闭所环网柜分支箱!E858="","",[1]开闭所环网柜分支箱!E858)</f>
        <v/>
      </c>
      <c r="F858" s="9" t="str">
        <f>IF([1]开闭所环网柜分支箱!F858="","",[1]开闭所环网柜分支箱!F858)</f>
        <v/>
      </c>
      <c r="G858" s="9" t="str">
        <f>IF([1]开闭所环网柜分支箱!G858="","",[1]开闭所环网柜分支箱!G858)</f>
        <v/>
      </c>
      <c r="H858" s="9" t="str">
        <f>IF([1]开闭所环网柜分支箱!H858="","",[1]开闭所环网柜分支箱!H858)</f>
        <v/>
      </c>
      <c r="I858" s="9" t="str">
        <f>IF([1]开闭所环网柜分支箱!I858="","",[1]开闭所环网柜分支箱!I858)</f>
        <v/>
      </c>
      <c r="J858" s="9" t="str">
        <f>IF([1]开闭所环网柜分支箱!J858="","",[1]开闭所环网柜分支箱!J858)</f>
        <v/>
      </c>
    </row>
    <row r="859" spans="1:10" x14ac:dyDescent="0.15">
      <c r="A859" s="9" t="str">
        <f>IF([1]开闭所环网柜分支箱!A859="","",[1]开闭所环网柜分支箱!A859)</f>
        <v/>
      </c>
      <c r="B859" s="9" t="str">
        <f>IF([1]开闭所环网柜分支箱!B859="","",[1]开闭所环网柜分支箱!B859)</f>
        <v/>
      </c>
      <c r="C859" s="9" t="str">
        <f>IF([1]开闭所环网柜分支箱!C859="","",[1]开闭所环网柜分支箱!C859)</f>
        <v/>
      </c>
      <c r="D859" s="9" t="str">
        <f>IF([1]开闭所环网柜分支箱!D859="","",[1]开闭所环网柜分支箱!D859)</f>
        <v/>
      </c>
      <c r="E859" s="9" t="str">
        <f>IF([1]开闭所环网柜分支箱!E859="","",[1]开闭所环网柜分支箱!E859)</f>
        <v/>
      </c>
      <c r="F859" s="9" t="str">
        <f>IF([1]开闭所环网柜分支箱!F859="","",[1]开闭所环网柜分支箱!F859)</f>
        <v/>
      </c>
      <c r="G859" s="9" t="str">
        <f>IF([1]开闭所环网柜分支箱!G859="","",[1]开闭所环网柜分支箱!G859)</f>
        <v/>
      </c>
      <c r="H859" s="9" t="str">
        <f>IF([1]开闭所环网柜分支箱!H859="","",[1]开闭所环网柜分支箱!H859)</f>
        <v/>
      </c>
      <c r="I859" s="9" t="str">
        <f>IF([1]开闭所环网柜分支箱!I859="","",[1]开闭所环网柜分支箱!I859)</f>
        <v/>
      </c>
      <c r="J859" s="9" t="str">
        <f>IF([1]开闭所环网柜分支箱!J859="","",[1]开闭所环网柜分支箱!J859)</f>
        <v/>
      </c>
    </row>
    <row r="860" spans="1:10" x14ac:dyDescent="0.15">
      <c r="A860" s="9" t="str">
        <f>IF([1]开闭所环网柜分支箱!A860="","",[1]开闭所环网柜分支箱!A860)</f>
        <v/>
      </c>
      <c r="B860" s="9" t="str">
        <f>IF([1]开闭所环网柜分支箱!B860="","",[1]开闭所环网柜分支箱!B860)</f>
        <v/>
      </c>
      <c r="C860" s="9" t="str">
        <f>IF([1]开闭所环网柜分支箱!C860="","",[1]开闭所环网柜分支箱!C860)</f>
        <v/>
      </c>
      <c r="D860" s="9" t="str">
        <f>IF([1]开闭所环网柜分支箱!D860="","",[1]开闭所环网柜分支箱!D860)</f>
        <v/>
      </c>
      <c r="E860" s="9" t="str">
        <f>IF([1]开闭所环网柜分支箱!E860="","",[1]开闭所环网柜分支箱!E860)</f>
        <v/>
      </c>
      <c r="F860" s="9" t="str">
        <f>IF([1]开闭所环网柜分支箱!F860="","",[1]开闭所环网柜分支箱!F860)</f>
        <v/>
      </c>
      <c r="G860" s="9" t="str">
        <f>IF([1]开闭所环网柜分支箱!G860="","",[1]开闭所环网柜分支箱!G860)</f>
        <v/>
      </c>
      <c r="H860" s="9" t="str">
        <f>IF([1]开闭所环网柜分支箱!H860="","",[1]开闭所环网柜分支箱!H860)</f>
        <v/>
      </c>
      <c r="I860" s="9" t="str">
        <f>IF([1]开闭所环网柜分支箱!I860="","",[1]开闭所环网柜分支箱!I860)</f>
        <v/>
      </c>
      <c r="J860" s="9" t="str">
        <f>IF([1]开闭所环网柜分支箱!J860="","",[1]开闭所环网柜分支箱!J860)</f>
        <v/>
      </c>
    </row>
    <row r="861" spans="1:10" x14ac:dyDescent="0.15">
      <c r="A861" s="9" t="str">
        <f>IF([1]开闭所环网柜分支箱!A861="","",[1]开闭所环网柜分支箱!A861)</f>
        <v/>
      </c>
      <c r="B861" s="9" t="str">
        <f>IF([1]开闭所环网柜分支箱!B861="","",[1]开闭所环网柜分支箱!B861)</f>
        <v/>
      </c>
      <c r="C861" s="9" t="str">
        <f>IF([1]开闭所环网柜分支箱!C861="","",[1]开闭所环网柜分支箱!C861)</f>
        <v/>
      </c>
      <c r="D861" s="9" t="str">
        <f>IF([1]开闭所环网柜分支箱!D861="","",[1]开闭所环网柜分支箱!D861)</f>
        <v/>
      </c>
      <c r="E861" s="9" t="str">
        <f>IF([1]开闭所环网柜分支箱!E861="","",[1]开闭所环网柜分支箱!E861)</f>
        <v/>
      </c>
      <c r="F861" s="9" t="str">
        <f>IF([1]开闭所环网柜分支箱!F861="","",[1]开闭所环网柜分支箱!F861)</f>
        <v/>
      </c>
      <c r="G861" s="9" t="str">
        <f>IF([1]开闭所环网柜分支箱!G861="","",[1]开闭所环网柜分支箱!G861)</f>
        <v/>
      </c>
      <c r="H861" s="9" t="str">
        <f>IF([1]开闭所环网柜分支箱!H861="","",[1]开闭所环网柜分支箱!H861)</f>
        <v/>
      </c>
      <c r="I861" s="9" t="str">
        <f>IF([1]开闭所环网柜分支箱!I861="","",[1]开闭所环网柜分支箱!I861)</f>
        <v/>
      </c>
      <c r="J861" s="9" t="str">
        <f>IF([1]开闭所环网柜分支箱!J861="","",[1]开闭所环网柜分支箱!J861)</f>
        <v/>
      </c>
    </row>
    <row r="862" spans="1:10" x14ac:dyDescent="0.15">
      <c r="A862" s="9" t="str">
        <f>IF([1]开闭所环网柜分支箱!A862="","",[1]开闭所环网柜分支箱!A862)</f>
        <v/>
      </c>
      <c r="B862" s="9" t="str">
        <f>IF([1]开闭所环网柜分支箱!B862="","",[1]开闭所环网柜分支箱!B862)</f>
        <v/>
      </c>
      <c r="C862" s="9" t="str">
        <f>IF([1]开闭所环网柜分支箱!C862="","",[1]开闭所环网柜分支箱!C862)</f>
        <v/>
      </c>
      <c r="D862" s="9" t="str">
        <f>IF([1]开闭所环网柜分支箱!D862="","",[1]开闭所环网柜分支箱!D862)</f>
        <v/>
      </c>
      <c r="E862" s="9" t="str">
        <f>IF([1]开闭所环网柜分支箱!E862="","",[1]开闭所环网柜分支箱!E862)</f>
        <v/>
      </c>
      <c r="F862" s="9" t="str">
        <f>IF([1]开闭所环网柜分支箱!F862="","",[1]开闭所环网柜分支箱!F862)</f>
        <v/>
      </c>
      <c r="G862" s="9" t="str">
        <f>IF([1]开闭所环网柜分支箱!G862="","",[1]开闭所环网柜分支箱!G862)</f>
        <v/>
      </c>
      <c r="H862" s="9" t="str">
        <f>IF([1]开闭所环网柜分支箱!H862="","",[1]开闭所环网柜分支箱!H862)</f>
        <v/>
      </c>
      <c r="I862" s="9" t="str">
        <f>IF([1]开闭所环网柜分支箱!I862="","",[1]开闭所环网柜分支箱!I862)</f>
        <v/>
      </c>
      <c r="J862" s="9" t="str">
        <f>IF([1]开闭所环网柜分支箱!J862="","",[1]开闭所环网柜分支箱!J862)</f>
        <v/>
      </c>
    </row>
    <row r="863" spans="1:10" x14ac:dyDescent="0.15">
      <c r="A863" s="9" t="str">
        <f>IF([1]开闭所环网柜分支箱!A863="","",[1]开闭所环网柜分支箱!A863)</f>
        <v/>
      </c>
      <c r="B863" s="9" t="str">
        <f>IF([1]开闭所环网柜分支箱!B863="","",[1]开闭所环网柜分支箱!B863)</f>
        <v/>
      </c>
      <c r="C863" s="9" t="str">
        <f>IF([1]开闭所环网柜分支箱!C863="","",[1]开闭所环网柜分支箱!C863)</f>
        <v/>
      </c>
      <c r="D863" s="9" t="str">
        <f>IF([1]开闭所环网柜分支箱!D863="","",[1]开闭所环网柜分支箱!D863)</f>
        <v/>
      </c>
      <c r="E863" s="9" t="str">
        <f>IF([1]开闭所环网柜分支箱!E863="","",[1]开闭所环网柜分支箱!E863)</f>
        <v/>
      </c>
      <c r="F863" s="9" t="str">
        <f>IF([1]开闭所环网柜分支箱!F863="","",[1]开闭所环网柜分支箱!F863)</f>
        <v/>
      </c>
      <c r="G863" s="9" t="str">
        <f>IF([1]开闭所环网柜分支箱!G863="","",[1]开闭所环网柜分支箱!G863)</f>
        <v/>
      </c>
      <c r="H863" s="9" t="str">
        <f>IF([1]开闭所环网柜分支箱!H863="","",[1]开闭所环网柜分支箱!H863)</f>
        <v/>
      </c>
      <c r="I863" s="9" t="str">
        <f>IF([1]开闭所环网柜分支箱!I863="","",[1]开闭所环网柜分支箱!I863)</f>
        <v/>
      </c>
      <c r="J863" s="9" t="str">
        <f>IF([1]开闭所环网柜分支箱!J863="","",[1]开闭所环网柜分支箱!J863)</f>
        <v/>
      </c>
    </row>
    <row r="864" spans="1:10" x14ac:dyDescent="0.15">
      <c r="A864" s="9" t="str">
        <f>IF([1]开闭所环网柜分支箱!A864="","",[1]开闭所环网柜分支箱!A864)</f>
        <v/>
      </c>
      <c r="B864" s="9" t="str">
        <f>IF([1]开闭所环网柜分支箱!B864="","",[1]开闭所环网柜分支箱!B864)</f>
        <v/>
      </c>
      <c r="C864" s="9" t="str">
        <f>IF([1]开闭所环网柜分支箱!C864="","",[1]开闭所环网柜分支箱!C864)</f>
        <v/>
      </c>
      <c r="D864" s="9" t="str">
        <f>IF([1]开闭所环网柜分支箱!D864="","",[1]开闭所环网柜分支箱!D864)</f>
        <v/>
      </c>
      <c r="E864" s="9" t="str">
        <f>IF([1]开闭所环网柜分支箱!E864="","",[1]开闭所环网柜分支箱!E864)</f>
        <v/>
      </c>
      <c r="F864" s="9" t="str">
        <f>IF([1]开闭所环网柜分支箱!F864="","",[1]开闭所环网柜分支箱!F864)</f>
        <v/>
      </c>
      <c r="G864" s="9" t="str">
        <f>IF([1]开闭所环网柜分支箱!G864="","",[1]开闭所环网柜分支箱!G864)</f>
        <v/>
      </c>
      <c r="H864" s="9" t="str">
        <f>IF([1]开闭所环网柜分支箱!H864="","",[1]开闭所环网柜分支箱!H864)</f>
        <v/>
      </c>
      <c r="I864" s="9" t="str">
        <f>IF([1]开闭所环网柜分支箱!I864="","",[1]开闭所环网柜分支箱!I864)</f>
        <v/>
      </c>
      <c r="J864" s="9" t="str">
        <f>IF([1]开闭所环网柜分支箱!J864="","",[1]开闭所环网柜分支箱!J864)</f>
        <v/>
      </c>
    </row>
    <row r="865" spans="1:10" x14ac:dyDescent="0.15">
      <c r="A865" s="9" t="str">
        <f>IF([1]开闭所环网柜分支箱!A865="","",[1]开闭所环网柜分支箱!A865)</f>
        <v/>
      </c>
      <c r="B865" s="9" t="str">
        <f>IF([1]开闭所环网柜分支箱!B865="","",[1]开闭所环网柜分支箱!B865)</f>
        <v/>
      </c>
      <c r="C865" s="9" t="str">
        <f>IF([1]开闭所环网柜分支箱!C865="","",[1]开闭所环网柜分支箱!C865)</f>
        <v/>
      </c>
      <c r="D865" s="9" t="str">
        <f>IF([1]开闭所环网柜分支箱!D865="","",[1]开闭所环网柜分支箱!D865)</f>
        <v/>
      </c>
      <c r="E865" s="9" t="str">
        <f>IF([1]开闭所环网柜分支箱!E865="","",[1]开闭所环网柜分支箱!E865)</f>
        <v/>
      </c>
      <c r="F865" s="9" t="str">
        <f>IF([1]开闭所环网柜分支箱!F865="","",[1]开闭所环网柜分支箱!F865)</f>
        <v/>
      </c>
      <c r="G865" s="9" t="str">
        <f>IF([1]开闭所环网柜分支箱!G865="","",[1]开闭所环网柜分支箱!G865)</f>
        <v/>
      </c>
      <c r="H865" s="9" t="str">
        <f>IF([1]开闭所环网柜分支箱!H865="","",[1]开闭所环网柜分支箱!H865)</f>
        <v/>
      </c>
      <c r="I865" s="9" t="str">
        <f>IF([1]开闭所环网柜分支箱!I865="","",[1]开闭所环网柜分支箱!I865)</f>
        <v/>
      </c>
      <c r="J865" s="9" t="str">
        <f>IF([1]开闭所环网柜分支箱!J865="","",[1]开闭所环网柜分支箱!J865)</f>
        <v/>
      </c>
    </row>
    <row r="866" spans="1:10" x14ac:dyDescent="0.15">
      <c r="A866" s="9" t="str">
        <f>IF([1]开闭所环网柜分支箱!A866="","",[1]开闭所环网柜分支箱!A866)</f>
        <v/>
      </c>
      <c r="B866" s="9" t="str">
        <f>IF([1]开闭所环网柜分支箱!B866="","",[1]开闭所环网柜分支箱!B866)</f>
        <v/>
      </c>
      <c r="C866" s="9" t="str">
        <f>IF([1]开闭所环网柜分支箱!C866="","",[1]开闭所环网柜分支箱!C866)</f>
        <v/>
      </c>
      <c r="D866" s="9" t="str">
        <f>IF([1]开闭所环网柜分支箱!D866="","",[1]开闭所环网柜分支箱!D866)</f>
        <v/>
      </c>
      <c r="E866" s="9" t="str">
        <f>IF([1]开闭所环网柜分支箱!E866="","",[1]开闭所环网柜分支箱!E866)</f>
        <v/>
      </c>
      <c r="F866" s="9" t="str">
        <f>IF([1]开闭所环网柜分支箱!F866="","",[1]开闭所环网柜分支箱!F866)</f>
        <v/>
      </c>
      <c r="G866" s="9" t="str">
        <f>IF([1]开闭所环网柜分支箱!G866="","",[1]开闭所环网柜分支箱!G866)</f>
        <v/>
      </c>
      <c r="H866" s="9" t="str">
        <f>IF([1]开闭所环网柜分支箱!H866="","",[1]开闭所环网柜分支箱!H866)</f>
        <v/>
      </c>
      <c r="I866" s="9" t="str">
        <f>IF([1]开闭所环网柜分支箱!I866="","",[1]开闭所环网柜分支箱!I866)</f>
        <v/>
      </c>
      <c r="J866" s="9" t="str">
        <f>IF([1]开闭所环网柜分支箱!J866="","",[1]开闭所环网柜分支箱!J866)</f>
        <v/>
      </c>
    </row>
    <row r="867" spans="1:10" x14ac:dyDescent="0.15">
      <c r="A867" s="9" t="str">
        <f>IF([1]开闭所环网柜分支箱!A867="","",[1]开闭所环网柜分支箱!A867)</f>
        <v/>
      </c>
      <c r="B867" s="9" t="str">
        <f>IF([1]开闭所环网柜分支箱!B867="","",[1]开闭所环网柜分支箱!B867)</f>
        <v/>
      </c>
      <c r="C867" s="9" t="str">
        <f>IF([1]开闭所环网柜分支箱!C867="","",[1]开闭所环网柜分支箱!C867)</f>
        <v/>
      </c>
      <c r="D867" s="9" t="str">
        <f>IF([1]开闭所环网柜分支箱!D867="","",[1]开闭所环网柜分支箱!D867)</f>
        <v/>
      </c>
      <c r="E867" s="9" t="str">
        <f>IF([1]开闭所环网柜分支箱!E867="","",[1]开闭所环网柜分支箱!E867)</f>
        <v/>
      </c>
      <c r="F867" s="9" t="str">
        <f>IF([1]开闭所环网柜分支箱!F867="","",[1]开闭所环网柜分支箱!F867)</f>
        <v/>
      </c>
      <c r="G867" s="9" t="str">
        <f>IF([1]开闭所环网柜分支箱!G867="","",[1]开闭所环网柜分支箱!G867)</f>
        <v/>
      </c>
      <c r="H867" s="9" t="str">
        <f>IF([1]开闭所环网柜分支箱!H867="","",[1]开闭所环网柜分支箱!H867)</f>
        <v/>
      </c>
      <c r="I867" s="9" t="str">
        <f>IF([1]开闭所环网柜分支箱!I867="","",[1]开闭所环网柜分支箱!I867)</f>
        <v/>
      </c>
      <c r="J867" s="9" t="str">
        <f>IF([1]开闭所环网柜分支箱!J867="","",[1]开闭所环网柜分支箱!J867)</f>
        <v/>
      </c>
    </row>
    <row r="868" spans="1:10" x14ac:dyDescent="0.15">
      <c r="A868" s="9" t="str">
        <f>IF([1]开闭所环网柜分支箱!A868="","",[1]开闭所环网柜分支箱!A868)</f>
        <v/>
      </c>
      <c r="B868" s="9" t="str">
        <f>IF([1]开闭所环网柜分支箱!B868="","",[1]开闭所环网柜分支箱!B868)</f>
        <v/>
      </c>
      <c r="C868" s="9" t="str">
        <f>IF([1]开闭所环网柜分支箱!C868="","",[1]开闭所环网柜分支箱!C868)</f>
        <v/>
      </c>
      <c r="D868" s="9" t="str">
        <f>IF([1]开闭所环网柜分支箱!D868="","",[1]开闭所环网柜分支箱!D868)</f>
        <v/>
      </c>
      <c r="E868" s="9" t="str">
        <f>IF([1]开闭所环网柜分支箱!E868="","",[1]开闭所环网柜分支箱!E868)</f>
        <v/>
      </c>
      <c r="F868" s="9" t="str">
        <f>IF([1]开闭所环网柜分支箱!F868="","",[1]开闭所环网柜分支箱!F868)</f>
        <v/>
      </c>
      <c r="G868" s="9" t="str">
        <f>IF([1]开闭所环网柜分支箱!G868="","",[1]开闭所环网柜分支箱!G868)</f>
        <v/>
      </c>
      <c r="H868" s="9" t="str">
        <f>IF([1]开闭所环网柜分支箱!H868="","",[1]开闭所环网柜分支箱!H868)</f>
        <v/>
      </c>
      <c r="I868" s="9" t="str">
        <f>IF([1]开闭所环网柜分支箱!I868="","",[1]开闭所环网柜分支箱!I868)</f>
        <v/>
      </c>
      <c r="J868" s="9" t="str">
        <f>IF([1]开闭所环网柜分支箱!J868="","",[1]开闭所环网柜分支箱!J868)</f>
        <v/>
      </c>
    </row>
    <row r="869" spans="1:10" x14ac:dyDescent="0.15">
      <c r="A869" s="9" t="str">
        <f>IF([1]开闭所环网柜分支箱!A869="","",[1]开闭所环网柜分支箱!A869)</f>
        <v/>
      </c>
      <c r="B869" s="9" t="str">
        <f>IF([1]开闭所环网柜分支箱!B869="","",[1]开闭所环网柜分支箱!B869)</f>
        <v/>
      </c>
      <c r="C869" s="9" t="str">
        <f>IF([1]开闭所环网柜分支箱!C869="","",[1]开闭所环网柜分支箱!C869)</f>
        <v/>
      </c>
      <c r="D869" s="9" t="str">
        <f>IF([1]开闭所环网柜分支箱!D869="","",[1]开闭所环网柜分支箱!D869)</f>
        <v/>
      </c>
      <c r="E869" s="9" t="str">
        <f>IF([1]开闭所环网柜分支箱!E869="","",[1]开闭所环网柜分支箱!E869)</f>
        <v/>
      </c>
      <c r="F869" s="9" t="str">
        <f>IF([1]开闭所环网柜分支箱!F869="","",[1]开闭所环网柜分支箱!F869)</f>
        <v/>
      </c>
      <c r="G869" s="9" t="str">
        <f>IF([1]开闭所环网柜分支箱!G869="","",[1]开闭所环网柜分支箱!G869)</f>
        <v/>
      </c>
      <c r="H869" s="9" t="str">
        <f>IF([1]开闭所环网柜分支箱!H869="","",[1]开闭所环网柜分支箱!H869)</f>
        <v/>
      </c>
      <c r="I869" s="9" t="str">
        <f>IF([1]开闭所环网柜分支箱!I869="","",[1]开闭所环网柜分支箱!I869)</f>
        <v/>
      </c>
      <c r="J869" s="9" t="str">
        <f>IF([1]开闭所环网柜分支箱!J869="","",[1]开闭所环网柜分支箱!J869)</f>
        <v/>
      </c>
    </row>
    <row r="870" spans="1:10" x14ac:dyDescent="0.15">
      <c r="A870" s="9" t="str">
        <f>IF([1]开闭所环网柜分支箱!A870="","",[1]开闭所环网柜分支箱!A870)</f>
        <v/>
      </c>
      <c r="B870" s="9" t="str">
        <f>IF([1]开闭所环网柜分支箱!B870="","",[1]开闭所环网柜分支箱!B870)</f>
        <v/>
      </c>
      <c r="C870" s="9" t="str">
        <f>IF([1]开闭所环网柜分支箱!C870="","",[1]开闭所环网柜分支箱!C870)</f>
        <v/>
      </c>
      <c r="D870" s="9" t="str">
        <f>IF([1]开闭所环网柜分支箱!D870="","",[1]开闭所环网柜分支箱!D870)</f>
        <v/>
      </c>
      <c r="E870" s="9" t="str">
        <f>IF([1]开闭所环网柜分支箱!E870="","",[1]开闭所环网柜分支箱!E870)</f>
        <v/>
      </c>
      <c r="F870" s="9" t="str">
        <f>IF([1]开闭所环网柜分支箱!F870="","",[1]开闭所环网柜分支箱!F870)</f>
        <v/>
      </c>
      <c r="G870" s="9" t="str">
        <f>IF([1]开闭所环网柜分支箱!G870="","",[1]开闭所环网柜分支箱!G870)</f>
        <v/>
      </c>
      <c r="H870" s="9" t="str">
        <f>IF([1]开闭所环网柜分支箱!H870="","",[1]开闭所环网柜分支箱!H870)</f>
        <v/>
      </c>
      <c r="I870" s="9" t="str">
        <f>IF([1]开闭所环网柜分支箱!I870="","",[1]开闭所环网柜分支箱!I870)</f>
        <v/>
      </c>
      <c r="J870" s="9" t="str">
        <f>IF([1]开闭所环网柜分支箱!J870="","",[1]开闭所环网柜分支箱!J870)</f>
        <v/>
      </c>
    </row>
    <row r="871" spans="1:10" x14ac:dyDescent="0.15">
      <c r="A871" s="9" t="str">
        <f>IF([1]开闭所环网柜分支箱!A871="","",[1]开闭所环网柜分支箱!A871)</f>
        <v/>
      </c>
      <c r="B871" s="9" t="str">
        <f>IF([1]开闭所环网柜分支箱!B871="","",[1]开闭所环网柜分支箱!B871)</f>
        <v/>
      </c>
      <c r="C871" s="9" t="str">
        <f>IF([1]开闭所环网柜分支箱!C871="","",[1]开闭所环网柜分支箱!C871)</f>
        <v/>
      </c>
      <c r="D871" s="9" t="str">
        <f>IF([1]开闭所环网柜分支箱!D871="","",[1]开闭所环网柜分支箱!D871)</f>
        <v/>
      </c>
      <c r="E871" s="9" t="str">
        <f>IF([1]开闭所环网柜分支箱!E871="","",[1]开闭所环网柜分支箱!E871)</f>
        <v/>
      </c>
      <c r="F871" s="9" t="str">
        <f>IF([1]开闭所环网柜分支箱!F871="","",[1]开闭所环网柜分支箱!F871)</f>
        <v/>
      </c>
      <c r="G871" s="9" t="str">
        <f>IF([1]开闭所环网柜分支箱!G871="","",[1]开闭所环网柜分支箱!G871)</f>
        <v/>
      </c>
      <c r="H871" s="9" t="str">
        <f>IF([1]开闭所环网柜分支箱!H871="","",[1]开闭所环网柜分支箱!H871)</f>
        <v/>
      </c>
      <c r="I871" s="9" t="str">
        <f>IF([1]开闭所环网柜分支箱!I871="","",[1]开闭所环网柜分支箱!I871)</f>
        <v/>
      </c>
      <c r="J871" s="9" t="str">
        <f>IF([1]开闭所环网柜分支箱!J871="","",[1]开闭所环网柜分支箱!J871)</f>
        <v/>
      </c>
    </row>
    <row r="872" spans="1:10" x14ac:dyDescent="0.15">
      <c r="A872" s="9" t="str">
        <f>IF([1]开闭所环网柜分支箱!A872="","",[1]开闭所环网柜分支箱!A872)</f>
        <v/>
      </c>
      <c r="B872" s="9" t="str">
        <f>IF([1]开闭所环网柜分支箱!B872="","",[1]开闭所环网柜分支箱!B872)</f>
        <v/>
      </c>
      <c r="C872" s="9" t="str">
        <f>IF([1]开闭所环网柜分支箱!C872="","",[1]开闭所环网柜分支箱!C872)</f>
        <v/>
      </c>
      <c r="D872" s="9" t="str">
        <f>IF([1]开闭所环网柜分支箱!D872="","",[1]开闭所环网柜分支箱!D872)</f>
        <v/>
      </c>
      <c r="E872" s="9" t="str">
        <f>IF([1]开闭所环网柜分支箱!E872="","",[1]开闭所环网柜分支箱!E872)</f>
        <v/>
      </c>
      <c r="F872" s="9" t="str">
        <f>IF([1]开闭所环网柜分支箱!F872="","",[1]开闭所环网柜分支箱!F872)</f>
        <v/>
      </c>
      <c r="G872" s="9" t="str">
        <f>IF([1]开闭所环网柜分支箱!G872="","",[1]开闭所环网柜分支箱!G872)</f>
        <v/>
      </c>
      <c r="H872" s="9" t="str">
        <f>IF([1]开闭所环网柜分支箱!H872="","",[1]开闭所环网柜分支箱!H872)</f>
        <v/>
      </c>
      <c r="I872" s="9" t="str">
        <f>IF([1]开闭所环网柜分支箱!I872="","",[1]开闭所环网柜分支箱!I872)</f>
        <v/>
      </c>
      <c r="J872" s="9" t="str">
        <f>IF([1]开闭所环网柜分支箱!J872="","",[1]开闭所环网柜分支箱!J872)</f>
        <v/>
      </c>
    </row>
    <row r="873" spans="1:10" x14ac:dyDescent="0.15">
      <c r="A873" s="9" t="str">
        <f>IF([1]开闭所环网柜分支箱!A873="","",[1]开闭所环网柜分支箱!A873)</f>
        <v/>
      </c>
      <c r="B873" s="9" t="str">
        <f>IF([1]开闭所环网柜分支箱!B873="","",[1]开闭所环网柜分支箱!B873)</f>
        <v/>
      </c>
      <c r="C873" s="9" t="str">
        <f>IF([1]开闭所环网柜分支箱!C873="","",[1]开闭所环网柜分支箱!C873)</f>
        <v/>
      </c>
      <c r="D873" s="9" t="str">
        <f>IF([1]开闭所环网柜分支箱!D873="","",[1]开闭所环网柜分支箱!D873)</f>
        <v/>
      </c>
      <c r="E873" s="9" t="str">
        <f>IF([1]开闭所环网柜分支箱!E873="","",[1]开闭所环网柜分支箱!E873)</f>
        <v/>
      </c>
      <c r="F873" s="9" t="str">
        <f>IF([1]开闭所环网柜分支箱!F873="","",[1]开闭所环网柜分支箱!F873)</f>
        <v/>
      </c>
      <c r="G873" s="9" t="str">
        <f>IF([1]开闭所环网柜分支箱!G873="","",[1]开闭所环网柜分支箱!G873)</f>
        <v/>
      </c>
      <c r="H873" s="9" t="str">
        <f>IF([1]开闭所环网柜分支箱!H873="","",[1]开闭所环网柜分支箱!H873)</f>
        <v/>
      </c>
      <c r="I873" s="9" t="str">
        <f>IF([1]开闭所环网柜分支箱!I873="","",[1]开闭所环网柜分支箱!I873)</f>
        <v/>
      </c>
      <c r="J873" s="9" t="str">
        <f>IF([1]开闭所环网柜分支箱!J873="","",[1]开闭所环网柜分支箱!J873)</f>
        <v/>
      </c>
    </row>
    <row r="874" spans="1:10" x14ac:dyDescent="0.15">
      <c r="A874" s="9" t="str">
        <f>IF([1]开闭所环网柜分支箱!A874="","",[1]开闭所环网柜分支箱!A874)</f>
        <v/>
      </c>
      <c r="B874" s="9" t="str">
        <f>IF([1]开闭所环网柜分支箱!B874="","",[1]开闭所环网柜分支箱!B874)</f>
        <v/>
      </c>
      <c r="C874" s="9" t="str">
        <f>IF([1]开闭所环网柜分支箱!C874="","",[1]开闭所环网柜分支箱!C874)</f>
        <v/>
      </c>
      <c r="D874" s="9" t="str">
        <f>IF([1]开闭所环网柜分支箱!D874="","",[1]开闭所环网柜分支箱!D874)</f>
        <v/>
      </c>
      <c r="E874" s="9" t="str">
        <f>IF([1]开闭所环网柜分支箱!E874="","",[1]开闭所环网柜分支箱!E874)</f>
        <v/>
      </c>
      <c r="F874" s="9" t="str">
        <f>IF([1]开闭所环网柜分支箱!F874="","",[1]开闭所环网柜分支箱!F874)</f>
        <v/>
      </c>
      <c r="G874" s="9" t="str">
        <f>IF([1]开闭所环网柜分支箱!G874="","",[1]开闭所环网柜分支箱!G874)</f>
        <v/>
      </c>
      <c r="H874" s="9" t="str">
        <f>IF([1]开闭所环网柜分支箱!H874="","",[1]开闭所环网柜分支箱!H874)</f>
        <v/>
      </c>
      <c r="I874" s="9" t="str">
        <f>IF([1]开闭所环网柜分支箱!I874="","",[1]开闭所环网柜分支箱!I874)</f>
        <v/>
      </c>
      <c r="J874" s="9" t="str">
        <f>IF([1]开闭所环网柜分支箱!J874="","",[1]开闭所环网柜分支箱!J874)</f>
        <v/>
      </c>
    </row>
    <row r="875" spans="1:10" x14ac:dyDescent="0.15">
      <c r="A875" s="9" t="str">
        <f>IF([1]开闭所环网柜分支箱!A875="","",[1]开闭所环网柜分支箱!A875)</f>
        <v/>
      </c>
      <c r="B875" s="9" t="str">
        <f>IF([1]开闭所环网柜分支箱!B875="","",[1]开闭所环网柜分支箱!B875)</f>
        <v/>
      </c>
      <c r="C875" s="9" t="str">
        <f>IF([1]开闭所环网柜分支箱!C875="","",[1]开闭所环网柜分支箱!C875)</f>
        <v/>
      </c>
      <c r="D875" s="9" t="str">
        <f>IF([1]开闭所环网柜分支箱!D875="","",[1]开闭所环网柜分支箱!D875)</f>
        <v/>
      </c>
      <c r="E875" s="9" t="str">
        <f>IF([1]开闭所环网柜分支箱!E875="","",[1]开闭所环网柜分支箱!E875)</f>
        <v/>
      </c>
      <c r="F875" s="9" t="str">
        <f>IF([1]开闭所环网柜分支箱!F875="","",[1]开闭所环网柜分支箱!F875)</f>
        <v/>
      </c>
      <c r="G875" s="9" t="str">
        <f>IF([1]开闭所环网柜分支箱!G875="","",[1]开闭所环网柜分支箱!G875)</f>
        <v/>
      </c>
      <c r="H875" s="9" t="str">
        <f>IF([1]开闭所环网柜分支箱!H875="","",[1]开闭所环网柜分支箱!H875)</f>
        <v/>
      </c>
      <c r="I875" s="9" t="str">
        <f>IF([1]开闭所环网柜分支箱!I875="","",[1]开闭所环网柜分支箱!I875)</f>
        <v/>
      </c>
      <c r="J875" s="9" t="str">
        <f>IF([1]开闭所环网柜分支箱!J875="","",[1]开闭所环网柜分支箱!J875)</f>
        <v/>
      </c>
    </row>
    <row r="876" spans="1:10" x14ac:dyDescent="0.15">
      <c r="A876" s="9" t="str">
        <f>IF([1]开闭所环网柜分支箱!A876="","",[1]开闭所环网柜分支箱!A876)</f>
        <v/>
      </c>
      <c r="B876" s="9" t="str">
        <f>IF([1]开闭所环网柜分支箱!B876="","",[1]开闭所环网柜分支箱!B876)</f>
        <v/>
      </c>
      <c r="C876" s="9" t="str">
        <f>IF([1]开闭所环网柜分支箱!C876="","",[1]开闭所环网柜分支箱!C876)</f>
        <v/>
      </c>
      <c r="D876" s="9" t="str">
        <f>IF([1]开闭所环网柜分支箱!D876="","",[1]开闭所环网柜分支箱!D876)</f>
        <v/>
      </c>
      <c r="E876" s="9" t="str">
        <f>IF([1]开闭所环网柜分支箱!E876="","",[1]开闭所环网柜分支箱!E876)</f>
        <v/>
      </c>
      <c r="F876" s="9" t="str">
        <f>IF([1]开闭所环网柜分支箱!F876="","",[1]开闭所环网柜分支箱!F876)</f>
        <v/>
      </c>
      <c r="G876" s="9" t="str">
        <f>IF([1]开闭所环网柜分支箱!G876="","",[1]开闭所环网柜分支箱!G876)</f>
        <v/>
      </c>
      <c r="H876" s="9" t="str">
        <f>IF([1]开闭所环网柜分支箱!H876="","",[1]开闭所环网柜分支箱!H876)</f>
        <v/>
      </c>
      <c r="I876" s="9" t="str">
        <f>IF([1]开闭所环网柜分支箱!I876="","",[1]开闭所环网柜分支箱!I876)</f>
        <v/>
      </c>
      <c r="J876" s="9" t="str">
        <f>IF([1]开闭所环网柜分支箱!J876="","",[1]开闭所环网柜分支箱!J876)</f>
        <v/>
      </c>
    </row>
    <row r="877" spans="1:10" x14ac:dyDescent="0.15">
      <c r="A877" s="9" t="str">
        <f>IF([1]开闭所环网柜分支箱!A877="","",[1]开闭所环网柜分支箱!A877)</f>
        <v/>
      </c>
      <c r="B877" s="9" t="str">
        <f>IF([1]开闭所环网柜分支箱!B877="","",[1]开闭所环网柜分支箱!B877)</f>
        <v/>
      </c>
      <c r="C877" s="9" t="str">
        <f>IF([1]开闭所环网柜分支箱!C877="","",[1]开闭所环网柜分支箱!C877)</f>
        <v/>
      </c>
      <c r="D877" s="9" t="str">
        <f>IF([1]开闭所环网柜分支箱!D877="","",[1]开闭所环网柜分支箱!D877)</f>
        <v/>
      </c>
      <c r="E877" s="9" t="str">
        <f>IF([1]开闭所环网柜分支箱!E877="","",[1]开闭所环网柜分支箱!E877)</f>
        <v/>
      </c>
      <c r="F877" s="9" t="str">
        <f>IF([1]开闭所环网柜分支箱!F877="","",[1]开闭所环网柜分支箱!F877)</f>
        <v/>
      </c>
      <c r="G877" s="9" t="str">
        <f>IF([1]开闭所环网柜分支箱!G877="","",[1]开闭所环网柜分支箱!G877)</f>
        <v/>
      </c>
      <c r="H877" s="9" t="str">
        <f>IF([1]开闭所环网柜分支箱!H877="","",[1]开闭所环网柜分支箱!H877)</f>
        <v/>
      </c>
      <c r="I877" s="9" t="str">
        <f>IF([1]开闭所环网柜分支箱!I877="","",[1]开闭所环网柜分支箱!I877)</f>
        <v/>
      </c>
      <c r="J877" s="9" t="str">
        <f>IF([1]开闭所环网柜分支箱!J877="","",[1]开闭所环网柜分支箱!J877)</f>
        <v/>
      </c>
    </row>
    <row r="878" spans="1:10" x14ac:dyDescent="0.15">
      <c r="A878" s="9" t="str">
        <f>IF([1]开闭所环网柜分支箱!A878="","",[1]开闭所环网柜分支箱!A878)</f>
        <v/>
      </c>
      <c r="B878" s="9" t="str">
        <f>IF([1]开闭所环网柜分支箱!B878="","",[1]开闭所环网柜分支箱!B878)</f>
        <v/>
      </c>
      <c r="C878" s="9" t="str">
        <f>IF([1]开闭所环网柜分支箱!C878="","",[1]开闭所环网柜分支箱!C878)</f>
        <v/>
      </c>
      <c r="D878" s="9" t="str">
        <f>IF([1]开闭所环网柜分支箱!D878="","",[1]开闭所环网柜分支箱!D878)</f>
        <v/>
      </c>
      <c r="E878" s="9" t="str">
        <f>IF([1]开闭所环网柜分支箱!E878="","",[1]开闭所环网柜分支箱!E878)</f>
        <v/>
      </c>
      <c r="F878" s="9" t="str">
        <f>IF([1]开闭所环网柜分支箱!F878="","",[1]开闭所环网柜分支箱!F878)</f>
        <v/>
      </c>
      <c r="G878" s="9" t="str">
        <f>IF([1]开闭所环网柜分支箱!G878="","",[1]开闭所环网柜分支箱!G878)</f>
        <v/>
      </c>
      <c r="H878" s="9" t="str">
        <f>IF([1]开闭所环网柜分支箱!H878="","",[1]开闭所环网柜分支箱!H878)</f>
        <v/>
      </c>
      <c r="I878" s="9" t="str">
        <f>IF([1]开闭所环网柜分支箱!I878="","",[1]开闭所环网柜分支箱!I878)</f>
        <v/>
      </c>
      <c r="J878" s="9" t="str">
        <f>IF([1]开闭所环网柜分支箱!J878="","",[1]开闭所环网柜分支箱!J878)</f>
        <v/>
      </c>
    </row>
    <row r="879" spans="1:10" x14ac:dyDescent="0.15">
      <c r="A879" s="9" t="str">
        <f>IF([1]开闭所环网柜分支箱!A879="","",[1]开闭所环网柜分支箱!A879)</f>
        <v/>
      </c>
      <c r="B879" s="9" t="str">
        <f>IF([1]开闭所环网柜分支箱!B879="","",[1]开闭所环网柜分支箱!B879)</f>
        <v/>
      </c>
      <c r="C879" s="9" t="str">
        <f>IF([1]开闭所环网柜分支箱!C879="","",[1]开闭所环网柜分支箱!C879)</f>
        <v/>
      </c>
      <c r="D879" s="9" t="str">
        <f>IF([1]开闭所环网柜分支箱!D879="","",[1]开闭所环网柜分支箱!D879)</f>
        <v/>
      </c>
      <c r="E879" s="9" t="str">
        <f>IF([1]开闭所环网柜分支箱!E879="","",[1]开闭所环网柜分支箱!E879)</f>
        <v/>
      </c>
      <c r="F879" s="9" t="str">
        <f>IF([1]开闭所环网柜分支箱!F879="","",[1]开闭所环网柜分支箱!F879)</f>
        <v/>
      </c>
      <c r="G879" s="9" t="str">
        <f>IF([1]开闭所环网柜分支箱!G879="","",[1]开闭所环网柜分支箱!G879)</f>
        <v/>
      </c>
      <c r="H879" s="9" t="str">
        <f>IF([1]开闭所环网柜分支箱!H879="","",[1]开闭所环网柜分支箱!H879)</f>
        <v/>
      </c>
      <c r="I879" s="9" t="str">
        <f>IF([1]开闭所环网柜分支箱!I879="","",[1]开闭所环网柜分支箱!I879)</f>
        <v/>
      </c>
      <c r="J879" s="9" t="str">
        <f>IF([1]开闭所环网柜分支箱!J879="","",[1]开闭所环网柜分支箱!J879)</f>
        <v/>
      </c>
    </row>
    <row r="880" spans="1:10" x14ac:dyDescent="0.15">
      <c r="A880" s="9" t="str">
        <f>IF([1]开闭所环网柜分支箱!A880="","",[1]开闭所环网柜分支箱!A880)</f>
        <v/>
      </c>
      <c r="B880" s="9" t="str">
        <f>IF([1]开闭所环网柜分支箱!B880="","",[1]开闭所环网柜分支箱!B880)</f>
        <v/>
      </c>
      <c r="C880" s="9" t="str">
        <f>IF([1]开闭所环网柜分支箱!C880="","",[1]开闭所环网柜分支箱!C880)</f>
        <v/>
      </c>
      <c r="D880" s="9" t="str">
        <f>IF([1]开闭所环网柜分支箱!D880="","",[1]开闭所环网柜分支箱!D880)</f>
        <v/>
      </c>
      <c r="E880" s="9" t="str">
        <f>IF([1]开闭所环网柜分支箱!E880="","",[1]开闭所环网柜分支箱!E880)</f>
        <v/>
      </c>
      <c r="F880" s="9" t="str">
        <f>IF([1]开闭所环网柜分支箱!F880="","",[1]开闭所环网柜分支箱!F880)</f>
        <v/>
      </c>
      <c r="G880" s="9" t="str">
        <f>IF([1]开闭所环网柜分支箱!G880="","",[1]开闭所环网柜分支箱!G880)</f>
        <v/>
      </c>
      <c r="H880" s="9" t="str">
        <f>IF([1]开闭所环网柜分支箱!H880="","",[1]开闭所环网柜分支箱!H880)</f>
        <v/>
      </c>
      <c r="I880" s="9" t="str">
        <f>IF([1]开闭所环网柜分支箱!I880="","",[1]开闭所环网柜分支箱!I880)</f>
        <v/>
      </c>
      <c r="J880" s="9" t="str">
        <f>IF([1]开闭所环网柜分支箱!J880="","",[1]开闭所环网柜分支箱!J880)</f>
        <v/>
      </c>
    </row>
    <row r="881" spans="1:10" x14ac:dyDescent="0.15">
      <c r="A881" s="9" t="str">
        <f>IF([1]开闭所环网柜分支箱!A881="","",[1]开闭所环网柜分支箱!A881)</f>
        <v/>
      </c>
      <c r="B881" s="9" t="str">
        <f>IF([1]开闭所环网柜分支箱!B881="","",[1]开闭所环网柜分支箱!B881)</f>
        <v/>
      </c>
      <c r="C881" s="9" t="str">
        <f>IF([1]开闭所环网柜分支箱!C881="","",[1]开闭所环网柜分支箱!C881)</f>
        <v/>
      </c>
      <c r="D881" s="9" t="str">
        <f>IF([1]开闭所环网柜分支箱!D881="","",[1]开闭所环网柜分支箱!D881)</f>
        <v/>
      </c>
      <c r="E881" s="9" t="str">
        <f>IF([1]开闭所环网柜分支箱!E881="","",[1]开闭所环网柜分支箱!E881)</f>
        <v/>
      </c>
      <c r="F881" s="9" t="str">
        <f>IF([1]开闭所环网柜分支箱!F881="","",[1]开闭所环网柜分支箱!F881)</f>
        <v/>
      </c>
      <c r="G881" s="9" t="str">
        <f>IF([1]开闭所环网柜分支箱!G881="","",[1]开闭所环网柜分支箱!G881)</f>
        <v/>
      </c>
      <c r="H881" s="9" t="str">
        <f>IF([1]开闭所环网柜分支箱!H881="","",[1]开闭所环网柜分支箱!H881)</f>
        <v/>
      </c>
      <c r="I881" s="9" t="str">
        <f>IF([1]开闭所环网柜分支箱!I881="","",[1]开闭所环网柜分支箱!I881)</f>
        <v/>
      </c>
      <c r="J881" s="9" t="str">
        <f>IF([1]开闭所环网柜分支箱!J881="","",[1]开闭所环网柜分支箱!J881)</f>
        <v/>
      </c>
    </row>
    <row r="882" spans="1:10" x14ac:dyDescent="0.15">
      <c r="A882" s="9" t="str">
        <f>IF([1]开闭所环网柜分支箱!A882="","",[1]开闭所环网柜分支箱!A882)</f>
        <v/>
      </c>
      <c r="B882" s="9" t="str">
        <f>IF([1]开闭所环网柜分支箱!B882="","",[1]开闭所环网柜分支箱!B882)</f>
        <v/>
      </c>
      <c r="C882" s="9" t="str">
        <f>IF([1]开闭所环网柜分支箱!C882="","",[1]开闭所环网柜分支箱!C882)</f>
        <v/>
      </c>
      <c r="D882" s="9" t="str">
        <f>IF([1]开闭所环网柜分支箱!D882="","",[1]开闭所环网柜分支箱!D882)</f>
        <v/>
      </c>
      <c r="E882" s="9" t="str">
        <f>IF([1]开闭所环网柜分支箱!E882="","",[1]开闭所环网柜分支箱!E882)</f>
        <v/>
      </c>
      <c r="F882" s="9" t="str">
        <f>IF([1]开闭所环网柜分支箱!F882="","",[1]开闭所环网柜分支箱!F882)</f>
        <v/>
      </c>
      <c r="G882" s="9" t="str">
        <f>IF([1]开闭所环网柜分支箱!G882="","",[1]开闭所环网柜分支箱!G882)</f>
        <v/>
      </c>
      <c r="H882" s="9" t="str">
        <f>IF([1]开闭所环网柜分支箱!H882="","",[1]开闭所环网柜分支箱!H882)</f>
        <v/>
      </c>
      <c r="I882" s="9" t="str">
        <f>IF([1]开闭所环网柜分支箱!I882="","",[1]开闭所环网柜分支箱!I882)</f>
        <v/>
      </c>
      <c r="J882" s="9" t="str">
        <f>IF([1]开闭所环网柜分支箱!J882="","",[1]开闭所环网柜分支箱!J882)</f>
        <v/>
      </c>
    </row>
    <row r="883" spans="1:10" x14ac:dyDescent="0.15">
      <c r="A883" s="9" t="str">
        <f>IF([1]开闭所环网柜分支箱!A883="","",[1]开闭所环网柜分支箱!A883)</f>
        <v/>
      </c>
      <c r="B883" s="9" t="str">
        <f>IF([1]开闭所环网柜分支箱!B883="","",[1]开闭所环网柜分支箱!B883)</f>
        <v/>
      </c>
      <c r="C883" s="9" t="str">
        <f>IF([1]开闭所环网柜分支箱!C883="","",[1]开闭所环网柜分支箱!C883)</f>
        <v/>
      </c>
      <c r="D883" s="9" t="str">
        <f>IF([1]开闭所环网柜分支箱!D883="","",[1]开闭所环网柜分支箱!D883)</f>
        <v/>
      </c>
      <c r="E883" s="9" t="str">
        <f>IF([1]开闭所环网柜分支箱!E883="","",[1]开闭所环网柜分支箱!E883)</f>
        <v/>
      </c>
      <c r="F883" s="9" t="str">
        <f>IF([1]开闭所环网柜分支箱!F883="","",[1]开闭所环网柜分支箱!F883)</f>
        <v/>
      </c>
      <c r="G883" s="9" t="str">
        <f>IF([1]开闭所环网柜分支箱!G883="","",[1]开闭所环网柜分支箱!G883)</f>
        <v/>
      </c>
      <c r="H883" s="9" t="str">
        <f>IF([1]开闭所环网柜分支箱!H883="","",[1]开闭所环网柜分支箱!H883)</f>
        <v/>
      </c>
      <c r="I883" s="9" t="str">
        <f>IF([1]开闭所环网柜分支箱!I883="","",[1]开闭所环网柜分支箱!I883)</f>
        <v/>
      </c>
      <c r="J883" s="9" t="str">
        <f>IF([1]开闭所环网柜分支箱!J883="","",[1]开闭所环网柜分支箱!J883)</f>
        <v/>
      </c>
    </row>
    <row r="884" spans="1:10" x14ac:dyDescent="0.15">
      <c r="A884" s="9" t="str">
        <f>IF([1]开闭所环网柜分支箱!A884="","",[1]开闭所环网柜分支箱!A884)</f>
        <v/>
      </c>
      <c r="B884" s="9" t="str">
        <f>IF([1]开闭所环网柜分支箱!B884="","",[1]开闭所环网柜分支箱!B884)</f>
        <v/>
      </c>
      <c r="C884" s="9" t="str">
        <f>IF([1]开闭所环网柜分支箱!C884="","",[1]开闭所环网柜分支箱!C884)</f>
        <v/>
      </c>
      <c r="D884" s="9" t="str">
        <f>IF([1]开闭所环网柜分支箱!D884="","",[1]开闭所环网柜分支箱!D884)</f>
        <v/>
      </c>
      <c r="E884" s="9" t="str">
        <f>IF([1]开闭所环网柜分支箱!E884="","",[1]开闭所环网柜分支箱!E884)</f>
        <v/>
      </c>
      <c r="F884" s="9" t="str">
        <f>IF([1]开闭所环网柜分支箱!F884="","",[1]开闭所环网柜分支箱!F884)</f>
        <v/>
      </c>
      <c r="G884" s="9" t="str">
        <f>IF([1]开闭所环网柜分支箱!G884="","",[1]开闭所环网柜分支箱!G884)</f>
        <v/>
      </c>
      <c r="H884" s="9" t="str">
        <f>IF([1]开闭所环网柜分支箱!H884="","",[1]开闭所环网柜分支箱!H884)</f>
        <v/>
      </c>
      <c r="I884" s="9" t="str">
        <f>IF([1]开闭所环网柜分支箱!I884="","",[1]开闭所环网柜分支箱!I884)</f>
        <v/>
      </c>
      <c r="J884" s="9" t="str">
        <f>IF([1]开闭所环网柜分支箱!J884="","",[1]开闭所环网柜分支箱!J884)</f>
        <v/>
      </c>
    </row>
    <row r="885" spans="1:10" x14ac:dyDescent="0.15">
      <c r="A885" s="9" t="str">
        <f>IF([1]开闭所环网柜分支箱!A885="","",[1]开闭所环网柜分支箱!A885)</f>
        <v/>
      </c>
      <c r="B885" s="9" t="str">
        <f>IF([1]开闭所环网柜分支箱!B885="","",[1]开闭所环网柜分支箱!B885)</f>
        <v/>
      </c>
      <c r="C885" s="9" t="str">
        <f>IF([1]开闭所环网柜分支箱!C885="","",[1]开闭所环网柜分支箱!C885)</f>
        <v/>
      </c>
      <c r="D885" s="9" t="str">
        <f>IF([1]开闭所环网柜分支箱!D885="","",[1]开闭所环网柜分支箱!D885)</f>
        <v/>
      </c>
      <c r="E885" s="9" t="str">
        <f>IF([1]开闭所环网柜分支箱!E885="","",[1]开闭所环网柜分支箱!E885)</f>
        <v/>
      </c>
      <c r="F885" s="9" t="str">
        <f>IF([1]开闭所环网柜分支箱!F885="","",[1]开闭所环网柜分支箱!F885)</f>
        <v/>
      </c>
      <c r="G885" s="9" t="str">
        <f>IF([1]开闭所环网柜分支箱!G885="","",[1]开闭所环网柜分支箱!G885)</f>
        <v/>
      </c>
      <c r="H885" s="9" t="str">
        <f>IF([1]开闭所环网柜分支箱!H885="","",[1]开闭所环网柜分支箱!H885)</f>
        <v/>
      </c>
      <c r="I885" s="9" t="str">
        <f>IF([1]开闭所环网柜分支箱!I885="","",[1]开闭所环网柜分支箱!I885)</f>
        <v/>
      </c>
      <c r="J885" s="9" t="str">
        <f>IF([1]开闭所环网柜分支箱!J885="","",[1]开闭所环网柜分支箱!J885)</f>
        <v/>
      </c>
    </row>
    <row r="886" spans="1:10" x14ac:dyDescent="0.15">
      <c r="A886" s="9" t="str">
        <f>IF([1]开闭所环网柜分支箱!A886="","",[1]开闭所环网柜分支箱!A886)</f>
        <v/>
      </c>
      <c r="B886" s="9" t="str">
        <f>IF([1]开闭所环网柜分支箱!B886="","",[1]开闭所环网柜分支箱!B886)</f>
        <v/>
      </c>
      <c r="C886" s="9" t="str">
        <f>IF([1]开闭所环网柜分支箱!C886="","",[1]开闭所环网柜分支箱!C886)</f>
        <v/>
      </c>
      <c r="D886" s="9" t="str">
        <f>IF([1]开闭所环网柜分支箱!D886="","",[1]开闭所环网柜分支箱!D886)</f>
        <v/>
      </c>
      <c r="E886" s="9" t="str">
        <f>IF([1]开闭所环网柜分支箱!E886="","",[1]开闭所环网柜分支箱!E886)</f>
        <v/>
      </c>
      <c r="F886" s="9" t="str">
        <f>IF([1]开闭所环网柜分支箱!F886="","",[1]开闭所环网柜分支箱!F886)</f>
        <v/>
      </c>
      <c r="G886" s="9" t="str">
        <f>IF([1]开闭所环网柜分支箱!G886="","",[1]开闭所环网柜分支箱!G886)</f>
        <v/>
      </c>
      <c r="H886" s="9" t="str">
        <f>IF([1]开闭所环网柜分支箱!H886="","",[1]开闭所环网柜分支箱!H886)</f>
        <v/>
      </c>
      <c r="I886" s="9" t="str">
        <f>IF([1]开闭所环网柜分支箱!I886="","",[1]开闭所环网柜分支箱!I886)</f>
        <v/>
      </c>
      <c r="J886" s="9" t="str">
        <f>IF([1]开闭所环网柜分支箱!J886="","",[1]开闭所环网柜分支箱!J886)</f>
        <v/>
      </c>
    </row>
    <row r="887" spans="1:10" x14ac:dyDescent="0.15">
      <c r="A887" s="9" t="str">
        <f>IF([1]开闭所环网柜分支箱!A887="","",[1]开闭所环网柜分支箱!A887)</f>
        <v/>
      </c>
      <c r="B887" s="9" t="str">
        <f>IF([1]开闭所环网柜分支箱!B887="","",[1]开闭所环网柜分支箱!B887)</f>
        <v/>
      </c>
      <c r="C887" s="9" t="str">
        <f>IF([1]开闭所环网柜分支箱!C887="","",[1]开闭所环网柜分支箱!C887)</f>
        <v/>
      </c>
      <c r="D887" s="9" t="str">
        <f>IF([1]开闭所环网柜分支箱!D887="","",[1]开闭所环网柜分支箱!D887)</f>
        <v/>
      </c>
      <c r="E887" s="9" t="str">
        <f>IF([1]开闭所环网柜分支箱!E887="","",[1]开闭所环网柜分支箱!E887)</f>
        <v/>
      </c>
      <c r="F887" s="9" t="str">
        <f>IF([1]开闭所环网柜分支箱!F887="","",[1]开闭所环网柜分支箱!F887)</f>
        <v/>
      </c>
      <c r="G887" s="9" t="str">
        <f>IF([1]开闭所环网柜分支箱!G887="","",[1]开闭所环网柜分支箱!G887)</f>
        <v/>
      </c>
      <c r="H887" s="9" t="str">
        <f>IF([1]开闭所环网柜分支箱!H887="","",[1]开闭所环网柜分支箱!H887)</f>
        <v/>
      </c>
      <c r="I887" s="9" t="str">
        <f>IF([1]开闭所环网柜分支箱!I887="","",[1]开闭所环网柜分支箱!I887)</f>
        <v/>
      </c>
      <c r="J887" s="9" t="str">
        <f>IF([1]开闭所环网柜分支箱!J887="","",[1]开闭所环网柜分支箱!J887)</f>
        <v/>
      </c>
    </row>
    <row r="888" spans="1:10" x14ac:dyDescent="0.15">
      <c r="A888" s="9" t="str">
        <f>IF([1]开闭所环网柜分支箱!A888="","",[1]开闭所环网柜分支箱!A888)</f>
        <v/>
      </c>
      <c r="B888" s="9" t="str">
        <f>IF([1]开闭所环网柜分支箱!B888="","",[1]开闭所环网柜分支箱!B888)</f>
        <v/>
      </c>
      <c r="C888" s="9" t="str">
        <f>IF([1]开闭所环网柜分支箱!C888="","",[1]开闭所环网柜分支箱!C888)</f>
        <v/>
      </c>
      <c r="D888" s="9" t="str">
        <f>IF([1]开闭所环网柜分支箱!D888="","",[1]开闭所环网柜分支箱!D888)</f>
        <v/>
      </c>
      <c r="E888" s="9" t="str">
        <f>IF([1]开闭所环网柜分支箱!E888="","",[1]开闭所环网柜分支箱!E888)</f>
        <v/>
      </c>
      <c r="F888" s="9" t="str">
        <f>IF([1]开闭所环网柜分支箱!F888="","",[1]开闭所环网柜分支箱!F888)</f>
        <v/>
      </c>
      <c r="G888" s="9" t="str">
        <f>IF([1]开闭所环网柜分支箱!G888="","",[1]开闭所环网柜分支箱!G888)</f>
        <v/>
      </c>
      <c r="H888" s="9" t="str">
        <f>IF([1]开闭所环网柜分支箱!H888="","",[1]开闭所环网柜分支箱!H888)</f>
        <v/>
      </c>
      <c r="I888" s="9" t="str">
        <f>IF([1]开闭所环网柜分支箱!I888="","",[1]开闭所环网柜分支箱!I888)</f>
        <v/>
      </c>
      <c r="J888" s="9" t="str">
        <f>IF([1]开闭所环网柜分支箱!J888="","",[1]开闭所环网柜分支箱!J888)</f>
        <v/>
      </c>
    </row>
    <row r="889" spans="1:10" x14ac:dyDescent="0.15">
      <c r="A889" s="9" t="str">
        <f>IF([1]开闭所环网柜分支箱!A889="","",[1]开闭所环网柜分支箱!A889)</f>
        <v/>
      </c>
      <c r="B889" s="9" t="str">
        <f>IF([1]开闭所环网柜分支箱!B889="","",[1]开闭所环网柜分支箱!B889)</f>
        <v/>
      </c>
      <c r="C889" s="9" t="str">
        <f>IF([1]开闭所环网柜分支箱!C889="","",[1]开闭所环网柜分支箱!C889)</f>
        <v/>
      </c>
      <c r="D889" s="9" t="str">
        <f>IF([1]开闭所环网柜分支箱!D889="","",[1]开闭所环网柜分支箱!D889)</f>
        <v/>
      </c>
      <c r="E889" s="9" t="str">
        <f>IF([1]开闭所环网柜分支箱!E889="","",[1]开闭所环网柜分支箱!E889)</f>
        <v/>
      </c>
      <c r="F889" s="9" t="str">
        <f>IF([1]开闭所环网柜分支箱!F889="","",[1]开闭所环网柜分支箱!F889)</f>
        <v/>
      </c>
      <c r="G889" s="9" t="str">
        <f>IF([1]开闭所环网柜分支箱!G889="","",[1]开闭所环网柜分支箱!G889)</f>
        <v/>
      </c>
      <c r="H889" s="9" t="str">
        <f>IF([1]开闭所环网柜分支箱!H889="","",[1]开闭所环网柜分支箱!H889)</f>
        <v/>
      </c>
      <c r="I889" s="9" t="str">
        <f>IF([1]开闭所环网柜分支箱!I889="","",[1]开闭所环网柜分支箱!I889)</f>
        <v/>
      </c>
      <c r="J889" s="9" t="str">
        <f>IF([1]开闭所环网柜分支箱!J889="","",[1]开闭所环网柜分支箱!J889)</f>
        <v/>
      </c>
    </row>
    <row r="890" spans="1:10" x14ac:dyDescent="0.15">
      <c r="A890" s="9" t="str">
        <f>IF([1]开闭所环网柜分支箱!A890="","",[1]开闭所环网柜分支箱!A890)</f>
        <v/>
      </c>
      <c r="B890" s="9" t="str">
        <f>IF([1]开闭所环网柜分支箱!B890="","",[1]开闭所环网柜分支箱!B890)</f>
        <v/>
      </c>
      <c r="C890" s="9" t="str">
        <f>IF([1]开闭所环网柜分支箱!C890="","",[1]开闭所环网柜分支箱!C890)</f>
        <v/>
      </c>
      <c r="D890" s="9" t="str">
        <f>IF([1]开闭所环网柜分支箱!D890="","",[1]开闭所环网柜分支箱!D890)</f>
        <v/>
      </c>
      <c r="E890" s="9" t="str">
        <f>IF([1]开闭所环网柜分支箱!E890="","",[1]开闭所环网柜分支箱!E890)</f>
        <v/>
      </c>
      <c r="F890" s="9" t="str">
        <f>IF([1]开闭所环网柜分支箱!F890="","",[1]开闭所环网柜分支箱!F890)</f>
        <v/>
      </c>
      <c r="G890" s="9" t="str">
        <f>IF([1]开闭所环网柜分支箱!G890="","",[1]开闭所环网柜分支箱!G890)</f>
        <v/>
      </c>
      <c r="H890" s="9" t="str">
        <f>IF([1]开闭所环网柜分支箱!H890="","",[1]开闭所环网柜分支箱!H890)</f>
        <v/>
      </c>
      <c r="I890" s="9" t="str">
        <f>IF([1]开闭所环网柜分支箱!I890="","",[1]开闭所环网柜分支箱!I890)</f>
        <v/>
      </c>
      <c r="J890" s="9" t="str">
        <f>IF([1]开闭所环网柜分支箱!J890="","",[1]开闭所环网柜分支箱!J890)</f>
        <v/>
      </c>
    </row>
    <row r="891" spans="1:10" x14ac:dyDescent="0.15">
      <c r="A891" s="9" t="str">
        <f>IF([1]开闭所环网柜分支箱!A891="","",[1]开闭所环网柜分支箱!A891)</f>
        <v/>
      </c>
      <c r="B891" s="9" t="str">
        <f>IF([1]开闭所环网柜分支箱!B891="","",[1]开闭所环网柜分支箱!B891)</f>
        <v/>
      </c>
      <c r="C891" s="9" t="str">
        <f>IF([1]开闭所环网柜分支箱!C891="","",[1]开闭所环网柜分支箱!C891)</f>
        <v/>
      </c>
      <c r="D891" s="9" t="str">
        <f>IF([1]开闭所环网柜分支箱!D891="","",[1]开闭所环网柜分支箱!D891)</f>
        <v/>
      </c>
      <c r="E891" s="9" t="str">
        <f>IF([1]开闭所环网柜分支箱!E891="","",[1]开闭所环网柜分支箱!E891)</f>
        <v/>
      </c>
      <c r="F891" s="9" t="str">
        <f>IF([1]开闭所环网柜分支箱!F891="","",[1]开闭所环网柜分支箱!F891)</f>
        <v/>
      </c>
      <c r="G891" s="9" t="str">
        <f>IF([1]开闭所环网柜分支箱!G891="","",[1]开闭所环网柜分支箱!G891)</f>
        <v/>
      </c>
      <c r="H891" s="9" t="str">
        <f>IF([1]开闭所环网柜分支箱!H891="","",[1]开闭所环网柜分支箱!H891)</f>
        <v/>
      </c>
      <c r="I891" s="9" t="str">
        <f>IF([1]开闭所环网柜分支箱!I891="","",[1]开闭所环网柜分支箱!I891)</f>
        <v/>
      </c>
      <c r="J891" s="9" t="str">
        <f>IF([1]开闭所环网柜分支箱!J891="","",[1]开闭所环网柜分支箱!J891)</f>
        <v/>
      </c>
    </row>
    <row r="892" spans="1:10" x14ac:dyDescent="0.15">
      <c r="A892" s="9" t="str">
        <f>IF([1]开闭所环网柜分支箱!A892="","",[1]开闭所环网柜分支箱!A892)</f>
        <v/>
      </c>
      <c r="B892" s="9" t="str">
        <f>IF([1]开闭所环网柜分支箱!B892="","",[1]开闭所环网柜分支箱!B892)</f>
        <v/>
      </c>
      <c r="C892" s="9" t="str">
        <f>IF([1]开闭所环网柜分支箱!C892="","",[1]开闭所环网柜分支箱!C892)</f>
        <v/>
      </c>
      <c r="D892" s="9" t="str">
        <f>IF([1]开闭所环网柜分支箱!D892="","",[1]开闭所环网柜分支箱!D892)</f>
        <v/>
      </c>
      <c r="E892" s="9" t="str">
        <f>IF([1]开闭所环网柜分支箱!E892="","",[1]开闭所环网柜分支箱!E892)</f>
        <v/>
      </c>
      <c r="F892" s="9" t="str">
        <f>IF([1]开闭所环网柜分支箱!F892="","",[1]开闭所环网柜分支箱!F892)</f>
        <v/>
      </c>
      <c r="G892" s="9" t="str">
        <f>IF([1]开闭所环网柜分支箱!G892="","",[1]开闭所环网柜分支箱!G892)</f>
        <v/>
      </c>
      <c r="H892" s="9" t="str">
        <f>IF([1]开闭所环网柜分支箱!H892="","",[1]开闭所环网柜分支箱!H892)</f>
        <v/>
      </c>
      <c r="I892" s="9" t="str">
        <f>IF([1]开闭所环网柜分支箱!I892="","",[1]开闭所环网柜分支箱!I892)</f>
        <v/>
      </c>
      <c r="J892" s="9" t="str">
        <f>IF([1]开闭所环网柜分支箱!J892="","",[1]开闭所环网柜分支箱!J892)</f>
        <v/>
      </c>
    </row>
    <row r="893" spans="1:10" x14ac:dyDescent="0.15">
      <c r="A893" s="9" t="str">
        <f>IF([1]开闭所环网柜分支箱!A893="","",[1]开闭所环网柜分支箱!A893)</f>
        <v/>
      </c>
      <c r="B893" s="9" t="str">
        <f>IF([1]开闭所环网柜分支箱!B893="","",[1]开闭所环网柜分支箱!B893)</f>
        <v/>
      </c>
      <c r="C893" s="9" t="str">
        <f>IF([1]开闭所环网柜分支箱!C893="","",[1]开闭所环网柜分支箱!C893)</f>
        <v/>
      </c>
      <c r="D893" s="9" t="str">
        <f>IF([1]开闭所环网柜分支箱!D893="","",[1]开闭所环网柜分支箱!D893)</f>
        <v/>
      </c>
      <c r="E893" s="9" t="str">
        <f>IF([1]开闭所环网柜分支箱!E893="","",[1]开闭所环网柜分支箱!E893)</f>
        <v/>
      </c>
      <c r="F893" s="9" t="str">
        <f>IF([1]开闭所环网柜分支箱!F893="","",[1]开闭所环网柜分支箱!F893)</f>
        <v/>
      </c>
      <c r="G893" s="9" t="str">
        <f>IF([1]开闭所环网柜分支箱!G893="","",[1]开闭所环网柜分支箱!G893)</f>
        <v/>
      </c>
      <c r="H893" s="9" t="str">
        <f>IF([1]开闭所环网柜分支箱!H893="","",[1]开闭所环网柜分支箱!H893)</f>
        <v/>
      </c>
      <c r="I893" s="9" t="str">
        <f>IF([1]开闭所环网柜分支箱!I893="","",[1]开闭所环网柜分支箱!I893)</f>
        <v/>
      </c>
      <c r="J893" s="9" t="str">
        <f>IF([1]开闭所环网柜分支箱!J893="","",[1]开闭所环网柜分支箱!J893)</f>
        <v/>
      </c>
    </row>
    <row r="894" spans="1:10" x14ac:dyDescent="0.15">
      <c r="A894" s="9" t="str">
        <f>IF([1]开闭所环网柜分支箱!A894="","",[1]开闭所环网柜分支箱!A894)</f>
        <v/>
      </c>
      <c r="B894" s="9" t="str">
        <f>IF([1]开闭所环网柜分支箱!B894="","",[1]开闭所环网柜分支箱!B894)</f>
        <v/>
      </c>
      <c r="C894" s="9" t="str">
        <f>IF([1]开闭所环网柜分支箱!C894="","",[1]开闭所环网柜分支箱!C894)</f>
        <v/>
      </c>
      <c r="D894" s="9" t="str">
        <f>IF([1]开闭所环网柜分支箱!D894="","",[1]开闭所环网柜分支箱!D894)</f>
        <v/>
      </c>
      <c r="E894" s="9" t="str">
        <f>IF([1]开闭所环网柜分支箱!E894="","",[1]开闭所环网柜分支箱!E894)</f>
        <v/>
      </c>
      <c r="F894" s="9" t="str">
        <f>IF([1]开闭所环网柜分支箱!F894="","",[1]开闭所环网柜分支箱!F894)</f>
        <v/>
      </c>
      <c r="G894" s="9" t="str">
        <f>IF([1]开闭所环网柜分支箱!G894="","",[1]开闭所环网柜分支箱!G894)</f>
        <v/>
      </c>
      <c r="H894" s="9" t="str">
        <f>IF([1]开闭所环网柜分支箱!H894="","",[1]开闭所环网柜分支箱!H894)</f>
        <v/>
      </c>
      <c r="I894" s="9" t="str">
        <f>IF([1]开闭所环网柜分支箱!I894="","",[1]开闭所环网柜分支箱!I894)</f>
        <v/>
      </c>
      <c r="J894" s="9" t="str">
        <f>IF([1]开闭所环网柜分支箱!J894="","",[1]开闭所环网柜分支箱!J894)</f>
        <v/>
      </c>
    </row>
    <row r="895" spans="1:10" x14ac:dyDescent="0.15">
      <c r="A895" s="9" t="str">
        <f>IF([1]开闭所环网柜分支箱!A895="","",[1]开闭所环网柜分支箱!A895)</f>
        <v/>
      </c>
      <c r="B895" s="9" t="str">
        <f>IF([1]开闭所环网柜分支箱!B895="","",[1]开闭所环网柜分支箱!B895)</f>
        <v/>
      </c>
      <c r="C895" s="9" t="str">
        <f>IF([1]开闭所环网柜分支箱!C895="","",[1]开闭所环网柜分支箱!C895)</f>
        <v/>
      </c>
      <c r="D895" s="9" t="str">
        <f>IF([1]开闭所环网柜分支箱!D895="","",[1]开闭所环网柜分支箱!D895)</f>
        <v/>
      </c>
      <c r="E895" s="9" t="str">
        <f>IF([1]开闭所环网柜分支箱!E895="","",[1]开闭所环网柜分支箱!E895)</f>
        <v/>
      </c>
      <c r="F895" s="9" t="str">
        <f>IF([1]开闭所环网柜分支箱!F895="","",[1]开闭所环网柜分支箱!F895)</f>
        <v/>
      </c>
      <c r="G895" s="9" t="str">
        <f>IF([1]开闭所环网柜分支箱!G895="","",[1]开闭所环网柜分支箱!G895)</f>
        <v/>
      </c>
      <c r="H895" s="9" t="str">
        <f>IF([1]开闭所环网柜分支箱!H895="","",[1]开闭所环网柜分支箱!H895)</f>
        <v/>
      </c>
      <c r="I895" s="9" t="str">
        <f>IF([1]开闭所环网柜分支箱!I895="","",[1]开闭所环网柜分支箱!I895)</f>
        <v/>
      </c>
      <c r="J895" s="9" t="str">
        <f>IF([1]开闭所环网柜分支箱!J895="","",[1]开闭所环网柜分支箱!J895)</f>
        <v/>
      </c>
    </row>
    <row r="896" spans="1:10" x14ac:dyDescent="0.15">
      <c r="A896" s="9" t="str">
        <f>IF([1]开闭所环网柜分支箱!A896="","",[1]开闭所环网柜分支箱!A896)</f>
        <v/>
      </c>
      <c r="B896" s="9" t="str">
        <f>IF([1]开闭所环网柜分支箱!B896="","",[1]开闭所环网柜分支箱!B896)</f>
        <v/>
      </c>
      <c r="C896" s="9" t="str">
        <f>IF([1]开闭所环网柜分支箱!C896="","",[1]开闭所环网柜分支箱!C896)</f>
        <v/>
      </c>
      <c r="D896" s="9" t="str">
        <f>IF([1]开闭所环网柜分支箱!D896="","",[1]开闭所环网柜分支箱!D896)</f>
        <v/>
      </c>
      <c r="E896" s="9" t="str">
        <f>IF([1]开闭所环网柜分支箱!E896="","",[1]开闭所环网柜分支箱!E896)</f>
        <v/>
      </c>
      <c r="F896" s="9" t="str">
        <f>IF([1]开闭所环网柜分支箱!F896="","",[1]开闭所环网柜分支箱!F896)</f>
        <v/>
      </c>
      <c r="G896" s="9" t="str">
        <f>IF([1]开闭所环网柜分支箱!G896="","",[1]开闭所环网柜分支箱!G896)</f>
        <v/>
      </c>
      <c r="H896" s="9" t="str">
        <f>IF([1]开闭所环网柜分支箱!H896="","",[1]开闭所环网柜分支箱!H896)</f>
        <v/>
      </c>
      <c r="I896" s="9" t="str">
        <f>IF([1]开闭所环网柜分支箱!I896="","",[1]开闭所环网柜分支箱!I896)</f>
        <v/>
      </c>
      <c r="J896" s="9" t="str">
        <f>IF([1]开闭所环网柜分支箱!J896="","",[1]开闭所环网柜分支箱!J896)</f>
        <v/>
      </c>
    </row>
    <row r="897" spans="1:10" x14ac:dyDescent="0.15">
      <c r="A897" s="9" t="str">
        <f>IF([1]开闭所环网柜分支箱!A897="","",[1]开闭所环网柜分支箱!A897)</f>
        <v/>
      </c>
      <c r="B897" s="9" t="str">
        <f>IF([1]开闭所环网柜分支箱!B897="","",[1]开闭所环网柜分支箱!B897)</f>
        <v/>
      </c>
      <c r="C897" s="9" t="str">
        <f>IF([1]开闭所环网柜分支箱!C897="","",[1]开闭所环网柜分支箱!C897)</f>
        <v/>
      </c>
      <c r="D897" s="9" t="str">
        <f>IF([1]开闭所环网柜分支箱!D897="","",[1]开闭所环网柜分支箱!D897)</f>
        <v/>
      </c>
      <c r="E897" s="9" t="str">
        <f>IF([1]开闭所环网柜分支箱!E897="","",[1]开闭所环网柜分支箱!E897)</f>
        <v/>
      </c>
      <c r="F897" s="9" t="str">
        <f>IF([1]开闭所环网柜分支箱!F897="","",[1]开闭所环网柜分支箱!F897)</f>
        <v/>
      </c>
      <c r="G897" s="9" t="str">
        <f>IF([1]开闭所环网柜分支箱!G897="","",[1]开闭所环网柜分支箱!G897)</f>
        <v/>
      </c>
      <c r="H897" s="9" t="str">
        <f>IF([1]开闭所环网柜分支箱!H897="","",[1]开闭所环网柜分支箱!H897)</f>
        <v/>
      </c>
      <c r="I897" s="9" t="str">
        <f>IF([1]开闭所环网柜分支箱!I897="","",[1]开闭所环网柜分支箱!I897)</f>
        <v/>
      </c>
      <c r="J897" s="9" t="str">
        <f>IF([1]开闭所环网柜分支箱!J897="","",[1]开闭所环网柜分支箱!J897)</f>
        <v/>
      </c>
    </row>
    <row r="898" spans="1:10" x14ac:dyDescent="0.15">
      <c r="A898" s="9" t="str">
        <f>IF([1]开闭所环网柜分支箱!A898="","",[1]开闭所环网柜分支箱!A898)</f>
        <v/>
      </c>
      <c r="B898" s="9" t="str">
        <f>IF([1]开闭所环网柜分支箱!B898="","",[1]开闭所环网柜分支箱!B898)</f>
        <v/>
      </c>
      <c r="C898" s="9" t="str">
        <f>IF([1]开闭所环网柜分支箱!C898="","",[1]开闭所环网柜分支箱!C898)</f>
        <v/>
      </c>
      <c r="D898" s="9" t="str">
        <f>IF([1]开闭所环网柜分支箱!D898="","",[1]开闭所环网柜分支箱!D898)</f>
        <v/>
      </c>
      <c r="E898" s="9" t="str">
        <f>IF([1]开闭所环网柜分支箱!E898="","",[1]开闭所环网柜分支箱!E898)</f>
        <v/>
      </c>
      <c r="F898" s="9" t="str">
        <f>IF([1]开闭所环网柜分支箱!F898="","",[1]开闭所环网柜分支箱!F898)</f>
        <v/>
      </c>
      <c r="G898" s="9" t="str">
        <f>IF([1]开闭所环网柜分支箱!G898="","",[1]开闭所环网柜分支箱!G898)</f>
        <v/>
      </c>
      <c r="H898" s="9" t="str">
        <f>IF([1]开闭所环网柜分支箱!H898="","",[1]开闭所环网柜分支箱!H898)</f>
        <v/>
      </c>
      <c r="I898" s="9" t="str">
        <f>IF([1]开闭所环网柜分支箱!I898="","",[1]开闭所环网柜分支箱!I898)</f>
        <v/>
      </c>
      <c r="J898" s="9" t="str">
        <f>IF([1]开闭所环网柜分支箱!J898="","",[1]开闭所环网柜分支箱!J898)</f>
        <v/>
      </c>
    </row>
    <row r="899" spans="1:10" x14ac:dyDescent="0.15">
      <c r="A899" s="9" t="str">
        <f>IF([1]开闭所环网柜分支箱!A899="","",[1]开闭所环网柜分支箱!A899)</f>
        <v/>
      </c>
      <c r="B899" s="9" t="str">
        <f>IF([1]开闭所环网柜分支箱!B899="","",[1]开闭所环网柜分支箱!B899)</f>
        <v/>
      </c>
      <c r="C899" s="9" t="str">
        <f>IF([1]开闭所环网柜分支箱!C899="","",[1]开闭所环网柜分支箱!C899)</f>
        <v/>
      </c>
      <c r="D899" s="9" t="str">
        <f>IF([1]开闭所环网柜分支箱!D899="","",[1]开闭所环网柜分支箱!D899)</f>
        <v/>
      </c>
      <c r="E899" s="9" t="str">
        <f>IF([1]开闭所环网柜分支箱!E899="","",[1]开闭所环网柜分支箱!E899)</f>
        <v/>
      </c>
      <c r="F899" s="9" t="str">
        <f>IF([1]开闭所环网柜分支箱!F899="","",[1]开闭所环网柜分支箱!F899)</f>
        <v/>
      </c>
      <c r="G899" s="9" t="str">
        <f>IF([1]开闭所环网柜分支箱!G899="","",[1]开闭所环网柜分支箱!G899)</f>
        <v/>
      </c>
      <c r="H899" s="9" t="str">
        <f>IF([1]开闭所环网柜分支箱!H899="","",[1]开闭所环网柜分支箱!H899)</f>
        <v/>
      </c>
      <c r="I899" s="9" t="str">
        <f>IF([1]开闭所环网柜分支箱!I899="","",[1]开闭所环网柜分支箱!I899)</f>
        <v/>
      </c>
      <c r="J899" s="9" t="str">
        <f>IF([1]开闭所环网柜分支箱!J899="","",[1]开闭所环网柜分支箱!J899)</f>
        <v/>
      </c>
    </row>
    <row r="900" spans="1:10" x14ac:dyDescent="0.15">
      <c r="A900" s="9" t="str">
        <f>IF([1]开闭所环网柜分支箱!A900="","",[1]开闭所环网柜分支箱!A900)</f>
        <v/>
      </c>
      <c r="B900" s="9" t="str">
        <f>IF([1]开闭所环网柜分支箱!B900="","",[1]开闭所环网柜分支箱!B900)</f>
        <v/>
      </c>
      <c r="C900" s="9" t="str">
        <f>IF([1]开闭所环网柜分支箱!C900="","",[1]开闭所环网柜分支箱!C900)</f>
        <v/>
      </c>
      <c r="D900" s="9" t="str">
        <f>IF([1]开闭所环网柜分支箱!D900="","",[1]开闭所环网柜分支箱!D900)</f>
        <v/>
      </c>
      <c r="E900" s="9" t="str">
        <f>IF([1]开闭所环网柜分支箱!E900="","",[1]开闭所环网柜分支箱!E900)</f>
        <v/>
      </c>
      <c r="F900" s="9" t="str">
        <f>IF([1]开闭所环网柜分支箱!F900="","",[1]开闭所环网柜分支箱!F900)</f>
        <v/>
      </c>
      <c r="G900" s="9" t="str">
        <f>IF([1]开闭所环网柜分支箱!G900="","",[1]开闭所环网柜分支箱!G900)</f>
        <v/>
      </c>
      <c r="H900" s="9" t="str">
        <f>IF([1]开闭所环网柜分支箱!H900="","",[1]开闭所环网柜分支箱!H900)</f>
        <v/>
      </c>
      <c r="I900" s="9" t="str">
        <f>IF([1]开闭所环网柜分支箱!I900="","",[1]开闭所环网柜分支箱!I900)</f>
        <v/>
      </c>
      <c r="J900" s="9" t="str">
        <f>IF([1]开闭所环网柜分支箱!J900="","",[1]开闭所环网柜分支箱!J900)</f>
        <v/>
      </c>
    </row>
    <row r="901" spans="1:10" x14ac:dyDescent="0.15">
      <c r="A901" s="9" t="str">
        <f>IF([1]开闭所环网柜分支箱!A901="","",[1]开闭所环网柜分支箱!A901)</f>
        <v/>
      </c>
      <c r="B901" s="9" t="str">
        <f>IF([1]开闭所环网柜分支箱!B901="","",[1]开闭所环网柜分支箱!B901)</f>
        <v/>
      </c>
      <c r="C901" s="9" t="str">
        <f>IF([1]开闭所环网柜分支箱!C901="","",[1]开闭所环网柜分支箱!C901)</f>
        <v/>
      </c>
      <c r="D901" s="9" t="str">
        <f>IF([1]开闭所环网柜分支箱!D901="","",[1]开闭所环网柜分支箱!D901)</f>
        <v/>
      </c>
      <c r="E901" s="9" t="str">
        <f>IF([1]开闭所环网柜分支箱!E901="","",[1]开闭所环网柜分支箱!E901)</f>
        <v/>
      </c>
      <c r="F901" s="9" t="str">
        <f>IF([1]开闭所环网柜分支箱!F901="","",[1]开闭所环网柜分支箱!F901)</f>
        <v/>
      </c>
      <c r="G901" s="9" t="str">
        <f>IF([1]开闭所环网柜分支箱!G901="","",[1]开闭所环网柜分支箱!G901)</f>
        <v/>
      </c>
      <c r="H901" s="9" t="str">
        <f>IF([1]开闭所环网柜分支箱!H901="","",[1]开闭所环网柜分支箱!H901)</f>
        <v/>
      </c>
      <c r="I901" s="9" t="str">
        <f>IF([1]开闭所环网柜分支箱!I901="","",[1]开闭所环网柜分支箱!I901)</f>
        <v/>
      </c>
      <c r="J901" s="9" t="str">
        <f>IF([1]开闭所环网柜分支箱!J901="","",[1]开闭所环网柜分支箱!J901)</f>
        <v/>
      </c>
    </row>
    <row r="902" spans="1:10" x14ac:dyDescent="0.15">
      <c r="A902" s="9" t="str">
        <f>IF([1]开闭所环网柜分支箱!A902="","",[1]开闭所环网柜分支箱!A902)</f>
        <v/>
      </c>
      <c r="B902" s="9" t="str">
        <f>IF([1]开闭所环网柜分支箱!B902="","",[1]开闭所环网柜分支箱!B902)</f>
        <v/>
      </c>
      <c r="C902" s="9" t="str">
        <f>IF([1]开闭所环网柜分支箱!C902="","",[1]开闭所环网柜分支箱!C902)</f>
        <v/>
      </c>
      <c r="D902" s="9" t="str">
        <f>IF([1]开闭所环网柜分支箱!D902="","",[1]开闭所环网柜分支箱!D902)</f>
        <v/>
      </c>
      <c r="E902" s="9" t="str">
        <f>IF([1]开闭所环网柜分支箱!E902="","",[1]开闭所环网柜分支箱!E902)</f>
        <v/>
      </c>
      <c r="F902" s="9" t="str">
        <f>IF([1]开闭所环网柜分支箱!F902="","",[1]开闭所环网柜分支箱!F902)</f>
        <v/>
      </c>
      <c r="G902" s="9" t="str">
        <f>IF([1]开闭所环网柜分支箱!G902="","",[1]开闭所环网柜分支箱!G902)</f>
        <v/>
      </c>
      <c r="H902" s="9" t="str">
        <f>IF([1]开闭所环网柜分支箱!H902="","",[1]开闭所环网柜分支箱!H902)</f>
        <v/>
      </c>
      <c r="I902" s="9" t="str">
        <f>IF([1]开闭所环网柜分支箱!I902="","",[1]开闭所环网柜分支箱!I902)</f>
        <v/>
      </c>
      <c r="J902" s="9" t="str">
        <f>IF([1]开闭所环网柜分支箱!J902="","",[1]开闭所环网柜分支箱!J902)</f>
        <v/>
      </c>
    </row>
    <row r="903" spans="1:10" x14ac:dyDescent="0.15">
      <c r="A903" s="9" t="str">
        <f>IF([1]开闭所环网柜分支箱!A903="","",[1]开闭所环网柜分支箱!A903)</f>
        <v/>
      </c>
      <c r="B903" s="9" t="str">
        <f>IF([1]开闭所环网柜分支箱!B903="","",[1]开闭所环网柜分支箱!B903)</f>
        <v/>
      </c>
      <c r="C903" s="9" t="str">
        <f>IF([1]开闭所环网柜分支箱!C903="","",[1]开闭所环网柜分支箱!C903)</f>
        <v/>
      </c>
      <c r="D903" s="9" t="str">
        <f>IF([1]开闭所环网柜分支箱!D903="","",[1]开闭所环网柜分支箱!D903)</f>
        <v/>
      </c>
      <c r="E903" s="9" t="str">
        <f>IF([1]开闭所环网柜分支箱!E903="","",[1]开闭所环网柜分支箱!E903)</f>
        <v/>
      </c>
      <c r="F903" s="9" t="str">
        <f>IF([1]开闭所环网柜分支箱!F903="","",[1]开闭所环网柜分支箱!F903)</f>
        <v/>
      </c>
      <c r="G903" s="9" t="str">
        <f>IF([1]开闭所环网柜分支箱!G903="","",[1]开闭所环网柜分支箱!G903)</f>
        <v/>
      </c>
      <c r="H903" s="9" t="str">
        <f>IF([1]开闭所环网柜分支箱!H903="","",[1]开闭所环网柜分支箱!H903)</f>
        <v/>
      </c>
      <c r="I903" s="9" t="str">
        <f>IF([1]开闭所环网柜分支箱!I903="","",[1]开闭所环网柜分支箱!I903)</f>
        <v/>
      </c>
      <c r="J903" s="9" t="str">
        <f>IF([1]开闭所环网柜分支箱!J903="","",[1]开闭所环网柜分支箱!J903)</f>
        <v/>
      </c>
    </row>
    <row r="904" spans="1:10" x14ac:dyDescent="0.15">
      <c r="A904" s="9" t="str">
        <f>IF([1]开闭所环网柜分支箱!A904="","",[1]开闭所环网柜分支箱!A904)</f>
        <v/>
      </c>
      <c r="B904" s="9" t="str">
        <f>IF([1]开闭所环网柜分支箱!B904="","",[1]开闭所环网柜分支箱!B904)</f>
        <v/>
      </c>
      <c r="C904" s="9" t="str">
        <f>IF([1]开闭所环网柜分支箱!C904="","",[1]开闭所环网柜分支箱!C904)</f>
        <v/>
      </c>
      <c r="D904" s="9" t="str">
        <f>IF([1]开闭所环网柜分支箱!D904="","",[1]开闭所环网柜分支箱!D904)</f>
        <v/>
      </c>
      <c r="E904" s="9" t="str">
        <f>IF([1]开闭所环网柜分支箱!E904="","",[1]开闭所环网柜分支箱!E904)</f>
        <v/>
      </c>
      <c r="F904" s="9" t="str">
        <f>IF([1]开闭所环网柜分支箱!F904="","",[1]开闭所环网柜分支箱!F904)</f>
        <v/>
      </c>
      <c r="G904" s="9" t="str">
        <f>IF([1]开闭所环网柜分支箱!G904="","",[1]开闭所环网柜分支箱!G904)</f>
        <v/>
      </c>
      <c r="H904" s="9" t="str">
        <f>IF([1]开闭所环网柜分支箱!H904="","",[1]开闭所环网柜分支箱!H904)</f>
        <v/>
      </c>
      <c r="I904" s="9" t="str">
        <f>IF([1]开闭所环网柜分支箱!I904="","",[1]开闭所环网柜分支箱!I904)</f>
        <v/>
      </c>
      <c r="J904" s="9" t="str">
        <f>IF([1]开闭所环网柜分支箱!J904="","",[1]开闭所环网柜分支箱!J904)</f>
        <v/>
      </c>
    </row>
    <row r="905" spans="1:10" x14ac:dyDescent="0.15">
      <c r="A905" s="9" t="str">
        <f>IF([1]开闭所环网柜分支箱!A905="","",[1]开闭所环网柜分支箱!A905)</f>
        <v/>
      </c>
      <c r="B905" s="9" t="str">
        <f>IF([1]开闭所环网柜分支箱!B905="","",[1]开闭所环网柜分支箱!B905)</f>
        <v/>
      </c>
      <c r="C905" s="9" t="str">
        <f>IF([1]开闭所环网柜分支箱!C905="","",[1]开闭所环网柜分支箱!C905)</f>
        <v/>
      </c>
      <c r="D905" s="9" t="str">
        <f>IF([1]开闭所环网柜分支箱!D905="","",[1]开闭所环网柜分支箱!D905)</f>
        <v/>
      </c>
      <c r="E905" s="9" t="str">
        <f>IF([1]开闭所环网柜分支箱!E905="","",[1]开闭所环网柜分支箱!E905)</f>
        <v/>
      </c>
      <c r="F905" s="9" t="str">
        <f>IF([1]开闭所环网柜分支箱!F905="","",[1]开闭所环网柜分支箱!F905)</f>
        <v/>
      </c>
      <c r="G905" s="9" t="str">
        <f>IF([1]开闭所环网柜分支箱!G905="","",[1]开闭所环网柜分支箱!G905)</f>
        <v/>
      </c>
      <c r="H905" s="9" t="str">
        <f>IF([1]开闭所环网柜分支箱!H905="","",[1]开闭所环网柜分支箱!H905)</f>
        <v/>
      </c>
      <c r="I905" s="9" t="str">
        <f>IF([1]开闭所环网柜分支箱!I905="","",[1]开闭所环网柜分支箱!I905)</f>
        <v/>
      </c>
      <c r="J905" s="9" t="str">
        <f>IF([1]开闭所环网柜分支箱!J905="","",[1]开闭所环网柜分支箱!J905)</f>
        <v/>
      </c>
    </row>
    <row r="906" spans="1:10" x14ac:dyDescent="0.15">
      <c r="A906" s="9" t="str">
        <f>IF([1]开闭所环网柜分支箱!A906="","",[1]开闭所环网柜分支箱!A906)</f>
        <v/>
      </c>
      <c r="B906" s="9" t="str">
        <f>IF([1]开闭所环网柜分支箱!B906="","",[1]开闭所环网柜分支箱!B906)</f>
        <v/>
      </c>
      <c r="C906" s="9" t="str">
        <f>IF([1]开闭所环网柜分支箱!C906="","",[1]开闭所环网柜分支箱!C906)</f>
        <v/>
      </c>
      <c r="D906" s="9" t="str">
        <f>IF([1]开闭所环网柜分支箱!D906="","",[1]开闭所环网柜分支箱!D906)</f>
        <v/>
      </c>
      <c r="E906" s="9" t="str">
        <f>IF([1]开闭所环网柜分支箱!E906="","",[1]开闭所环网柜分支箱!E906)</f>
        <v/>
      </c>
      <c r="F906" s="9" t="str">
        <f>IF([1]开闭所环网柜分支箱!F906="","",[1]开闭所环网柜分支箱!F906)</f>
        <v/>
      </c>
      <c r="G906" s="9" t="str">
        <f>IF([1]开闭所环网柜分支箱!G906="","",[1]开闭所环网柜分支箱!G906)</f>
        <v/>
      </c>
      <c r="H906" s="9" t="str">
        <f>IF([1]开闭所环网柜分支箱!H906="","",[1]开闭所环网柜分支箱!H906)</f>
        <v/>
      </c>
      <c r="I906" s="9" t="str">
        <f>IF([1]开闭所环网柜分支箱!I906="","",[1]开闭所环网柜分支箱!I906)</f>
        <v/>
      </c>
      <c r="J906" s="9" t="str">
        <f>IF([1]开闭所环网柜分支箱!J906="","",[1]开闭所环网柜分支箱!J906)</f>
        <v/>
      </c>
    </row>
    <row r="907" spans="1:10" x14ac:dyDescent="0.15">
      <c r="A907" s="9" t="str">
        <f>IF([1]开闭所环网柜分支箱!A907="","",[1]开闭所环网柜分支箱!A907)</f>
        <v/>
      </c>
      <c r="B907" s="9" t="str">
        <f>IF([1]开闭所环网柜分支箱!B907="","",[1]开闭所环网柜分支箱!B907)</f>
        <v/>
      </c>
      <c r="C907" s="9" t="str">
        <f>IF([1]开闭所环网柜分支箱!C907="","",[1]开闭所环网柜分支箱!C907)</f>
        <v/>
      </c>
      <c r="D907" s="9" t="str">
        <f>IF([1]开闭所环网柜分支箱!D907="","",[1]开闭所环网柜分支箱!D907)</f>
        <v/>
      </c>
      <c r="E907" s="9" t="str">
        <f>IF([1]开闭所环网柜分支箱!E907="","",[1]开闭所环网柜分支箱!E907)</f>
        <v/>
      </c>
      <c r="F907" s="9" t="str">
        <f>IF([1]开闭所环网柜分支箱!F907="","",[1]开闭所环网柜分支箱!F907)</f>
        <v/>
      </c>
      <c r="G907" s="9" t="str">
        <f>IF([1]开闭所环网柜分支箱!G907="","",[1]开闭所环网柜分支箱!G907)</f>
        <v/>
      </c>
      <c r="H907" s="9" t="str">
        <f>IF([1]开闭所环网柜分支箱!H907="","",[1]开闭所环网柜分支箱!H907)</f>
        <v/>
      </c>
      <c r="I907" s="9" t="str">
        <f>IF([1]开闭所环网柜分支箱!I907="","",[1]开闭所环网柜分支箱!I907)</f>
        <v/>
      </c>
      <c r="J907" s="9" t="str">
        <f>IF([1]开闭所环网柜分支箱!J907="","",[1]开闭所环网柜分支箱!J907)</f>
        <v/>
      </c>
    </row>
    <row r="908" spans="1:10" x14ac:dyDescent="0.15">
      <c r="A908" s="9" t="str">
        <f>IF([1]开闭所环网柜分支箱!A908="","",[1]开闭所环网柜分支箱!A908)</f>
        <v/>
      </c>
      <c r="B908" s="9" t="str">
        <f>IF([1]开闭所环网柜分支箱!B908="","",[1]开闭所环网柜分支箱!B908)</f>
        <v/>
      </c>
      <c r="C908" s="9" t="str">
        <f>IF([1]开闭所环网柜分支箱!C908="","",[1]开闭所环网柜分支箱!C908)</f>
        <v/>
      </c>
      <c r="D908" s="9" t="str">
        <f>IF([1]开闭所环网柜分支箱!D908="","",[1]开闭所环网柜分支箱!D908)</f>
        <v/>
      </c>
      <c r="E908" s="9" t="str">
        <f>IF([1]开闭所环网柜分支箱!E908="","",[1]开闭所环网柜分支箱!E908)</f>
        <v/>
      </c>
      <c r="F908" s="9" t="str">
        <f>IF([1]开闭所环网柜分支箱!F908="","",[1]开闭所环网柜分支箱!F908)</f>
        <v/>
      </c>
      <c r="G908" s="9" t="str">
        <f>IF([1]开闭所环网柜分支箱!G908="","",[1]开闭所环网柜分支箱!G908)</f>
        <v/>
      </c>
      <c r="H908" s="9" t="str">
        <f>IF([1]开闭所环网柜分支箱!H908="","",[1]开闭所环网柜分支箱!H908)</f>
        <v/>
      </c>
      <c r="I908" s="9" t="str">
        <f>IF([1]开闭所环网柜分支箱!I908="","",[1]开闭所环网柜分支箱!I908)</f>
        <v/>
      </c>
      <c r="J908" s="9" t="str">
        <f>IF([1]开闭所环网柜分支箱!J908="","",[1]开闭所环网柜分支箱!J908)</f>
        <v/>
      </c>
    </row>
    <row r="909" spans="1:10" x14ac:dyDescent="0.15">
      <c r="A909" s="9" t="str">
        <f>IF([1]开闭所环网柜分支箱!A909="","",[1]开闭所环网柜分支箱!A909)</f>
        <v/>
      </c>
      <c r="B909" s="9" t="str">
        <f>IF([1]开闭所环网柜分支箱!B909="","",[1]开闭所环网柜分支箱!B909)</f>
        <v/>
      </c>
      <c r="C909" s="9" t="str">
        <f>IF([1]开闭所环网柜分支箱!C909="","",[1]开闭所环网柜分支箱!C909)</f>
        <v/>
      </c>
      <c r="D909" s="9" t="str">
        <f>IF([1]开闭所环网柜分支箱!D909="","",[1]开闭所环网柜分支箱!D909)</f>
        <v/>
      </c>
      <c r="E909" s="9" t="str">
        <f>IF([1]开闭所环网柜分支箱!E909="","",[1]开闭所环网柜分支箱!E909)</f>
        <v/>
      </c>
      <c r="F909" s="9" t="str">
        <f>IF([1]开闭所环网柜分支箱!F909="","",[1]开闭所环网柜分支箱!F909)</f>
        <v/>
      </c>
      <c r="G909" s="9" t="str">
        <f>IF([1]开闭所环网柜分支箱!G909="","",[1]开闭所环网柜分支箱!G909)</f>
        <v/>
      </c>
      <c r="H909" s="9" t="str">
        <f>IF([1]开闭所环网柜分支箱!H909="","",[1]开闭所环网柜分支箱!H909)</f>
        <v/>
      </c>
      <c r="I909" s="9" t="str">
        <f>IF([1]开闭所环网柜分支箱!I909="","",[1]开闭所环网柜分支箱!I909)</f>
        <v/>
      </c>
      <c r="J909" s="9" t="str">
        <f>IF([1]开闭所环网柜分支箱!J909="","",[1]开闭所环网柜分支箱!J909)</f>
        <v/>
      </c>
    </row>
    <row r="910" spans="1:10" x14ac:dyDescent="0.15">
      <c r="A910" s="9" t="str">
        <f>IF([1]开闭所环网柜分支箱!A910="","",[1]开闭所环网柜分支箱!A910)</f>
        <v/>
      </c>
      <c r="B910" s="9" t="str">
        <f>IF([1]开闭所环网柜分支箱!B910="","",[1]开闭所环网柜分支箱!B910)</f>
        <v/>
      </c>
      <c r="C910" s="9" t="str">
        <f>IF([1]开闭所环网柜分支箱!C910="","",[1]开闭所环网柜分支箱!C910)</f>
        <v/>
      </c>
      <c r="D910" s="9" t="str">
        <f>IF([1]开闭所环网柜分支箱!D910="","",[1]开闭所环网柜分支箱!D910)</f>
        <v/>
      </c>
      <c r="E910" s="9" t="str">
        <f>IF([1]开闭所环网柜分支箱!E910="","",[1]开闭所环网柜分支箱!E910)</f>
        <v/>
      </c>
      <c r="F910" s="9" t="str">
        <f>IF([1]开闭所环网柜分支箱!F910="","",[1]开闭所环网柜分支箱!F910)</f>
        <v/>
      </c>
      <c r="G910" s="9" t="str">
        <f>IF([1]开闭所环网柜分支箱!G910="","",[1]开闭所环网柜分支箱!G910)</f>
        <v/>
      </c>
      <c r="H910" s="9" t="str">
        <f>IF([1]开闭所环网柜分支箱!H910="","",[1]开闭所环网柜分支箱!H910)</f>
        <v/>
      </c>
      <c r="I910" s="9" t="str">
        <f>IF([1]开闭所环网柜分支箱!I910="","",[1]开闭所环网柜分支箱!I910)</f>
        <v/>
      </c>
      <c r="J910" s="9" t="str">
        <f>IF([1]开闭所环网柜分支箱!J910="","",[1]开闭所环网柜分支箱!J910)</f>
        <v/>
      </c>
    </row>
    <row r="911" spans="1:10" x14ac:dyDescent="0.15">
      <c r="A911" s="9" t="str">
        <f>IF([1]开闭所环网柜分支箱!A911="","",[1]开闭所环网柜分支箱!A911)</f>
        <v/>
      </c>
      <c r="B911" s="9" t="str">
        <f>IF([1]开闭所环网柜分支箱!B911="","",[1]开闭所环网柜分支箱!B911)</f>
        <v/>
      </c>
      <c r="C911" s="9" t="str">
        <f>IF([1]开闭所环网柜分支箱!C911="","",[1]开闭所环网柜分支箱!C911)</f>
        <v/>
      </c>
      <c r="D911" s="9" t="str">
        <f>IF([1]开闭所环网柜分支箱!D911="","",[1]开闭所环网柜分支箱!D911)</f>
        <v/>
      </c>
      <c r="E911" s="9" t="str">
        <f>IF([1]开闭所环网柜分支箱!E911="","",[1]开闭所环网柜分支箱!E911)</f>
        <v/>
      </c>
      <c r="F911" s="9" t="str">
        <f>IF([1]开闭所环网柜分支箱!F911="","",[1]开闭所环网柜分支箱!F911)</f>
        <v/>
      </c>
      <c r="G911" s="9" t="str">
        <f>IF([1]开闭所环网柜分支箱!G911="","",[1]开闭所环网柜分支箱!G911)</f>
        <v/>
      </c>
      <c r="H911" s="9" t="str">
        <f>IF([1]开闭所环网柜分支箱!H911="","",[1]开闭所环网柜分支箱!H911)</f>
        <v/>
      </c>
      <c r="I911" s="9" t="str">
        <f>IF([1]开闭所环网柜分支箱!I911="","",[1]开闭所环网柜分支箱!I911)</f>
        <v/>
      </c>
      <c r="J911" s="9" t="str">
        <f>IF([1]开闭所环网柜分支箱!J911="","",[1]开闭所环网柜分支箱!J911)</f>
        <v/>
      </c>
    </row>
    <row r="912" spans="1:10" x14ac:dyDescent="0.15">
      <c r="A912" s="9" t="str">
        <f>IF([1]开闭所环网柜分支箱!A912="","",[1]开闭所环网柜分支箱!A912)</f>
        <v/>
      </c>
      <c r="B912" s="9" t="str">
        <f>IF([1]开闭所环网柜分支箱!B912="","",[1]开闭所环网柜分支箱!B912)</f>
        <v/>
      </c>
      <c r="C912" s="9" t="str">
        <f>IF([1]开闭所环网柜分支箱!C912="","",[1]开闭所环网柜分支箱!C912)</f>
        <v/>
      </c>
      <c r="D912" s="9" t="str">
        <f>IF([1]开闭所环网柜分支箱!D912="","",[1]开闭所环网柜分支箱!D912)</f>
        <v/>
      </c>
      <c r="E912" s="9" t="str">
        <f>IF([1]开闭所环网柜分支箱!E912="","",[1]开闭所环网柜分支箱!E912)</f>
        <v/>
      </c>
      <c r="F912" s="9" t="str">
        <f>IF([1]开闭所环网柜分支箱!F912="","",[1]开闭所环网柜分支箱!F912)</f>
        <v/>
      </c>
      <c r="G912" s="9" t="str">
        <f>IF([1]开闭所环网柜分支箱!G912="","",[1]开闭所环网柜分支箱!G912)</f>
        <v/>
      </c>
      <c r="H912" s="9" t="str">
        <f>IF([1]开闭所环网柜分支箱!H912="","",[1]开闭所环网柜分支箱!H912)</f>
        <v/>
      </c>
      <c r="I912" s="9" t="str">
        <f>IF([1]开闭所环网柜分支箱!I912="","",[1]开闭所环网柜分支箱!I912)</f>
        <v/>
      </c>
      <c r="J912" s="9" t="str">
        <f>IF([1]开闭所环网柜分支箱!J912="","",[1]开闭所环网柜分支箱!J912)</f>
        <v/>
      </c>
    </row>
    <row r="913" spans="1:10" x14ac:dyDescent="0.15">
      <c r="A913" s="9" t="str">
        <f>IF([1]开闭所环网柜分支箱!A913="","",[1]开闭所环网柜分支箱!A913)</f>
        <v/>
      </c>
      <c r="B913" s="9" t="str">
        <f>IF([1]开闭所环网柜分支箱!B913="","",[1]开闭所环网柜分支箱!B913)</f>
        <v/>
      </c>
      <c r="C913" s="9" t="str">
        <f>IF([1]开闭所环网柜分支箱!C913="","",[1]开闭所环网柜分支箱!C913)</f>
        <v/>
      </c>
      <c r="D913" s="9" t="str">
        <f>IF([1]开闭所环网柜分支箱!D913="","",[1]开闭所环网柜分支箱!D913)</f>
        <v/>
      </c>
      <c r="E913" s="9" t="str">
        <f>IF([1]开闭所环网柜分支箱!E913="","",[1]开闭所环网柜分支箱!E913)</f>
        <v/>
      </c>
      <c r="F913" s="9" t="str">
        <f>IF([1]开闭所环网柜分支箱!F913="","",[1]开闭所环网柜分支箱!F913)</f>
        <v/>
      </c>
      <c r="G913" s="9" t="str">
        <f>IF([1]开闭所环网柜分支箱!G913="","",[1]开闭所环网柜分支箱!G913)</f>
        <v/>
      </c>
      <c r="H913" s="9" t="str">
        <f>IF([1]开闭所环网柜分支箱!H913="","",[1]开闭所环网柜分支箱!H913)</f>
        <v/>
      </c>
      <c r="I913" s="9" t="str">
        <f>IF([1]开闭所环网柜分支箱!I913="","",[1]开闭所环网柜分支箱!I913)</f>
        <v/>
      </c>
      <c r="J913" s="9" t="str">
        <f>IF([1]开闭所环网柜分支箱!J913="","",[1]开闭所环网柜分支箱!J913)</f>
        <v/>
      </c>
    </row>
    <row r="914" spans="1:10" x14ac:dyDescent="0.15">
      <c r="A914" s="9" t="str">
        <f>IF([1]开闭所环网柜分支箱!A914="","",[1]开闭所环网柜分支箱!A914)</f>
        <v/>
      </c>
      <c r="B914" s="9" t="str">
        <f>IF([1]开闭所环网柜分支箱!B914="","",[1]开闭所环网柜分支箱!B914)</f>
        <v/>
      </c>
      <c r="C914" s="9" t="str">
        <f>IF([1]开闭所环网柜分支箱!C914="","",[1]开闭所环网柜分支箱!C914)</f>
        <v/>
      </c>
      <c r="D914" s="9" t="str">
        <f>IF([1]开闭所环网柜分支箱!D914="","",[1]开闭所环网柜分支箱!D914)</f>
        <v/>
      </c>
      <c r="E914" s="9" t="str">
        <f>IF([1]开闭所环网柜分支箱!E914="","",[1]开闭所环网柜分支箱!E914)</f>
        <v/>
      </c>
      <c r="F914" s="9" t="str">
        <f>IF([1]开闭所环网柜分支箱!F914="","",[1]开闭所环网柜分支箱!F914)</f>
        <v/>
      </c>
      <c r="G914" s="9" t="str">
        <f>IF([1]开闭所环网柜分支箱!G914="","",[1]开闭所环网柜分支箱!G914)</f>
        <v/>
      </c>
      <c r="H914" s="9" t="str">
        <f>IF([1]开闭所环网柜分支箱!H914="","",[1]开闭所环网柜分支箱!H914)</f>
        <v/>
      </c>
      <c r="I914" s="9" t="str">
        <f>IF([1]开闭所环网柜分支箱!I914="","",[1]开闭所环网柜分支箱!I914)</f>
        <v/>
      </c>
      <c r="J914" s="9" t="str">
        <f>IF([1]开闭所环网柜分支箱!J914="","",[1]开闭所环网柜分支箱!J914)</f>
        <v/>
      </c>
    </row>
    <row r="915" spans="1:10" x14ac:dyDescent="0.15">
      <c r="A915" s="9" t="str">
        <f>IF([1]开闭所环网柜分支箱!A915="","",[1]开闭所环网柜分支箱!A915)</f>
        <v/>
      </c>
      <c r="B915" s="9" t="str">
        <f>IF([1]开闭所环网柜分支箱!B915="","",[1]开闭所环网柜分支箱!B915)</f>
        <v/>
      </c>
      <c r="C915" s="9" t="str">
        <f>IF([1]开闭所环网柜分支箱!C915="","",[1]开闭所环网柜分支箱!C915)</f>
        <v/>
      </c>
      <c r="D915" s="9" t="str">
        <f>IF([1]开闭所环网柜分支箱!D915="","",[1]开闭所环网柜分支箱!D915)</f>
        <v/>
      </c>
      <c r="E915" s="9" t="str">
        <f>IF([1]开闭所环网柜分支箱!E915="","",[1]开闭所环网柜分支箱!E915)</f>
        <v/>
      </c>
      <c r="F915" s="9" t="str">
        <f>IF([1]开闭所环网柜分支箱!F915="","",[1]开闭所环网柜分支箱!F915)</f>
        <v/>
      </c>
      <c r="G915" s="9" t="str">
        <f>IF([1]开闭所环网柜分支箱!G915="","",[1]开闭所环网柜分支箱!G915)</f>
        <v/>
      </c>
      <c r="H915" s="9" t="str">
        <f>IF([1]开闭所环网柜分支箱!H915="","",[1]开闭所环网柜分支箱!H915)</f>
        <v/>
      </c>
      <c r="I915" s="9" t="str">
        <f>IF([1]开闭所环网柜分支箱!I915="","",[1]开闭所环网柜分支箱!I915)</f>
        <v/>
      </c>
      <c r="J915" s="9" t="str">
        <f>IF([1]开闭所环网柜分支箱!J915="","",[1]开闭所环网柜分支箱!J915)</f>
        <v/>
      </c>
    </row>
    <row r="916" spans="1:10" x14ac:dyDescent="0.15">
      <c r="A916" s="9" t="str">
        <f>IF([1]开闭所环网柜分支箱!A916="","",[1]开闭所环网柜分支箱!A916)</f>
        <v/>
      </c>
      <c r="B916" s="9" t="str">
        <f>IF([1]开闭所环网柜分支箱!B916="","",[1]开闭所环网柜分支箱!B916)</f>
        <v/>
      </c>
      <c r="C916" s="9" t="str">
        <f>IF([1]开闭所环网柜分支箱!C916="","",[1]开闭所环网柜分支箱!C916)</f>
        <v/>
      </c>
      <c r="D916" s="9" t="str">
        <f>IF([1]开闭所环网柜分支箱!D916="","",[1]开闭所环网柜分支箱!D916)</f>
        <v/>
      </c>
      <c r="E916" s="9" t="str">
        <f>IF([1]开闭所环网柜分支箱!E916="","",[1]开闭所环网柜分支箱!E916)</f>
        <v/>
      </c>
      <c r="F916" s="9" t="str">
        <f>IF([1]开闭所环网柜分支箱!F916="","",[1]开闭所环网柜分支箱!F916)</f>
        <v/>
      </c>
      <c r="G916" s="9" t="str">
        <f>IF([1]开闭所环网柜分支箱!G916="","",[1]开闭所环网柜分支箱!G916)</f>
        <v/>
      </c>
      <c r="H916" s="9" t="str">
        <f>IF([1]开闭所环网柜分支箱!H916="","",[1]开闭所环网柜分支箱!H916)</f>
        <v/>
      </c>
      <c r="I916" s="9" t="str">
        <f>IF([1]开闭所环网柜分支箱!I916="","",[1]开闭所环网柜分支箱!I916)</f>
        <v/>
      </c>
      <c r="J916" s="9" t="str">
        <f>IF([1]开闭所环网柜分支箱!J916="","",[1]开闭所环网柜分支箱!J916)</f>
        <v/>
      </c>
    </row>
    <row r="917" spans="1:10" x14ac:dyDescent="0.15">
      <c r="A917" s="9" t="str">
        <f>IF([1]开闭所环网柜分支箱!A917="","",[1]开闭所环网柜分支箱!A917)</f>
        <v/>
      </c>
      <c r="B917" s="9" t="str">
        <f>IF([1]开闭所环网柜分支箱!B917="","",[1]开闭所环网柜分支箱!B917)</f>
        <v/>
      </c>
      <c r="C917" s="9" t="str">
        <f>IF([1]开闭所环网柜分支箱!C917="","",[1]开闭所环网柜分支箱!C917)</f>
        <v/>
      </c>
      <c r="D917" s="9" t="str">
        <f>IF([1]开闭所环网柜分支箱!D917="","",[1]开闭所环网柜分支箱!D917)</f>
        <v/>
      </c>
      <c r="E917" s="9" t="str">
        <f>IF([1]开闭所环网柜分支箱!E917="","",[1]开闭所环网柜分支箱!E917)</f>
        <v/>
      </c>
      <c r="F917" s="9" t="str">
        <f>IF([1]开闭所环网柜分支箱!F917="","",[1]开闭所环网柜分支箱!F917)</f>
        <v/>
      </c>
      <c r="G917" s="9" t="str">
        <f>IF([1]开闭所环网柜分支箱!G917="","",[1]开闭所环网柜分支箱!G917)</f>
        <v/>
      </c>
      <c r="H917" s="9" t="str">
        <f>IF([1]开闭所环网柜分支箱!H917="","",[1]开闭所环网柜分支箱!H917)</f>
        <v/>
      </c>
      <c r="I917" s="9" t="str">
        <f>IF([1]开闭所环网柜分支箱!I917="","",[1]开闭所环网柜分支箱!I917)</f>
        <v/>
      </c>
      <c r="J917" s="9" t="str">
        <f>IF([1]开闭所环网柜分支箱!J917="","",[1]开闭所环网柜分支箱!J917)</f>
        <v/>
      </c>
    </row>
    <row r="918" spans="1:10" x14ac:dyDescent="0.15">
      <c r="A918" s="9" t="str">
        <f>IF([1]开闭所环网柜分支箱!A918="","",[1]开闭所环网柜分支箱!A918)</f>
        <v/>
      </c>
      <c r="B918" s="9" t="str">
        <f>IF([1]开闭所环网柜分支箱!B918="","",[1]开闭所环网柜分支箱!B918)</f>
        <v/>
      </c>
      <c r="C918" s="9" t="str">
        <f>IF([1]开闭所环网柜分支箱!C918="","",[1]开闭所环网柜分支箱!C918)</f>
        <v/>
      </c>
      <c r="D918" s="9" t="str">
        <f>IF([1]开闭所环网柜分支箱!D918="","",[1]开闭所环网柜分支箱!D918)</f>
        <v/>
      </c>
      <c r="E918" s="9" t="str">
        <f>IF([1]开闭所环网柜分支箱!E918="","",[1]开闭所环网柜分支箱!E918)</f>
        <v/>
      </c>
      <c r="F918" s="9" t="str">
        <f>IF([1]开闭所环网柜分支箱!F918="","",[1]开闭所环网柜分支箱!F918)</f>
        <v/>
      </c>
      <c r="G918" s="9" t="str">
        <f>IF([1]开闭所环网柜分支箱!G918="","",[1]开闭所环网柜分支箱!G918)</f>
        <v/>
      </c>
      <c r="H918" s="9" t="str">
        <f>IF([1]开闭所环网柜分支箱!H918="","",[1]开闭所环网柜分支箱!H918)</f>
        <v/>
      </c>
      <c r="I918" s="9" t="str">
        <f>IF([1]开闭所环网柜分支箱!I918="","",[1]开闭所环网柜分支箱!I918)</f>
        <v/>
      </c>
      <c r="J918" s="9" t="str">
        <f>IF([1]开闭所环网柜分支箱!J918="","",[1]开闭所环网柜分支箱!J918)</f>
        <v/>
      </c>
    </row>
    <row r="919" spans="1:10" x14ac:dyDescent="0.15">
      <c r="A919" s="9" t="str">
        <f>IF([1]开闭所环网柜分支箱!A919="","",[1]开闭所环网柜分支箱!A919)</f>
        <v/>
      </c>
      <c r="B919" s="9" t="str">
        <f>IF([1]开闭所环网柜分支箱!B919="","",[1]开闭所环网柜分支箱!B919)</f>
        <v/>
      </c>
      <c r="C919" s="9" t="str">
        <f>IF([1]开闭所环网柜分支箱!C919="","",[1]开闭所环网柜分支箱!C919)</f>
        <v/>
      </c>
      <c r="D919" s="9" t="str">
        <f>IF([1]开闭所环网柜分支箱!D919="","",[1]开闭所环网柜分支箱!D919)</f>
        <v/>
      </c>
      <c r="E919" s="9" t="str">
        <f>IF([1]开闭所环网柜分支箱!E919="","",[1]开闭所环网柜分支箱!E919)</f>
        <v/>
      </c>
      <c r="F919" s="9" t="str">
        <f>IF([1]开闭所环网柜分支箱!F919="","",[1]开闭所环网柜分支箱!F919)</f>
        <v/>
      </c>
      <c r="G919" s="9" t="str">
        <f>IF([1]开闭所环网柜分支箱!G919="","",[1]开闭所环网柜分支箱!G919)</f>
        <v/>
      </c>
      <c r="H919" s="9" t="str">
        <f>IF([1]开闭所环网柜分支箱!H919="","",[1]开闭所环网柜分支箱!H919)</f>
        <v/>
      </c>
      <c r="I919" s="9" t="str">
        <f>IF([1]开闭所环网柜分支箱!I919="","",[1]开闭所环网柜分支箱!I919)</f>
        <v/>
      </c>
      <c r="J919" s="9" t="str">
        <f>IF([1]开闭所环网柜分支箱!J919="","",[1]开闭所环网柜分支箱!J919)</f>
        <v/>
      </c>
    </row>
    <row r="920" spans="1:10" x14ac:dyDescent="0.15">
      <c r="A920" s="9" t="str">
        <f>IF([1]开闭所环网柜分支箱!A920="","",[1]开闭所环网柜分支箱!A920)</f>
        <v/>
      </c>
      <c r="B920" s="9" t="str">
        <f>IF([1]开闭所环网柜分支箱!B920="","",[1]开闭所环网柜分支箱!B920)</f>
        <v/>
      </c>
      <c r="C920" s="9" t="str">
        <f>IF([1]开闭所环网柜分支箱!C920="","",[1]开闭所环网柜分支箱!C920)</f>
        <v/>
      </c>
      <c r="D920" s="9" t="str">
        <f>IF([1]开闭所环网柜分支箱!D920="","",[1]开闭所环网柜分支箱!D920)</f>
        <v/>
      </c>
      <c r="E920" s="9" t="str">
        <f>IF([1]开闭所环网柜分支箱!E920="","",[1]开闭所环网柜分支箱!E920)</f>
        <v/>
      </c>
      <c r="F920" s="9" t="str">
        <f>IF([1]开闭所环网柜分支箱!F920="","",[1]开闭所环网柜分支箱!F920)</f>
        <v/>
      </c>
      <c r="G920" s="9" t="str">
        <f>IF([1]开闭所环网柜分支箱!G920="","",[1]开闭所环网柜分支箱!G920)</f>
        <v/>
      </c>
      <c r="H920" s="9" t="str">
        <f>IF([1]开闭所环网柜分支箱!H920="","",[1]开闭所环网柜分支箱!H920)</f>
        <v/>
      </c>
      <c r="I920" s="9" t="str">
        <f>IF([1]开闭所环网柜分支箱!I920="","",[1]开闭所环网柜分支箱!I920)</f>
        <v/>
      </c>
      <c r="J920" s="9" t="str">
        <f>IF([1]开闭所环网柜分支箱!J920="","",[1]开闭所环网柜分支箱!J920)</f>
        <v/>
      </c>
    </row>
    <row r="921" spans="1:10" x14ac:dyDescent="0.15">
      <c r="A921" s="9" t="str">
        <f>IF([1]开闭所环网柜分支箱!A921="","",[1]开闭所环网柜分支箱!A921)</f>
        <v/>
      </c>
      <c r="B921" s="9" t="str">
        <f>IF([1]开闭所环网柜分支箱!B921="","",[1]开闭所环网柜分支箱!B921)</f>
        <v/>
      </c>
      <c r="C921" s="9" t="str">
        <f>IF([1]开闭所环网柜分支箱!C921="","",[1]开闭所环网柜分支箱!C921)</f>
        <v/>
      </c>
      <c r="D921" s="9" t="str">
        <f>IF([1]开闭所环网柜分支箱!D921="","",[1]开闭所环网柜分支箱!D921)</f>
        <v/>
      </c>
      <c r="E921" s="9" t="str">
        <f>IF([1]开闭所环网柜分支箱!E921="","",[1]开闭所环网柜分支箱!E921)</f>
        <v/>
      </c>
      <c r="F921" s="9" t="str">
        <f>IF([1]开闭所环网柜分支箱!F921="","",[1]开闭所环网柜分支箱!F921)</f>
        <v/>
      </c>
      <c r="G921" s="9" t="str">
        <f>IF([1]开闭所环网柜分支箱!G921="","",[1]开闭所环网柜分支箱!G921)</f>
        <v/>
      </c>
      <c r="H921" s="9" t="str">
        <f>IF([1]开闭所环网柜分支箱!H921="","",[1]开闭所环网柜分支箱!H921)</f>
        <v/>
      </c>
      <c r="I921" s="9" t="str">
        <f>IF([1]开闭所环网柜分支箱!I921="","",[1]开闭所环网柜分支箱!I921)</f>
        <v/>
      </c>
      <c r="J921" s="9" t="str">
        <f>IF([1]开闭所环网柜分支箱!J921="","",[1]开闭所环网柜分支箱!J921)</f>
        <v/>
      </c>
    </row>
    <row r="922" spans="1:10" x14ac:dyDescent="0.15">
      <c r="A922" s="9" t="str">
        <f>IF([1]开闭所环网柜分支箱!A922="","",[1]开闭所环网柜分支箱!A922)</f>
        <v/>
      </c>
      <c r="B922" s="9" t="str">
        <f>IF([1]开闭所环网柜分支箱!B922="","",[1]开闭所环网柜分支箱!B922)</f>
        <v/>
      </c>
      <c r="C922" s="9" t="str">
        <f>IF([1]开闭所环网柜分支箱!C922="","",[1]开闭所环网柜分支箱!C922)</f>
        <v/>
      </c>
      <c r="D922" s="9" t="str">
        <f>IF([1]开闭所环网柜分支箱!D922="","",[1]开闭所环网柜分支箱!D922)</f>
        <v/>
      </c>
      <c r="E922" s="9" t="str">
        <f>IF([1]开闭所环网柜分支箱!E922="","",[1]开闭所环网柜分支箱!E922)</f>
        <v/>
      </c>
      <c r="F922" s="9" t="str">
        <f>IF([1]开闭所环网柜分支箱!F922="","",[1]开闭所环网柜分支箱!F922)</f>
        <v/>
      </c>
      <c r="G922" s="9" t="str">
        <f>IF([1]开闭所环网柜分支箱!G922="","",[1]开闭所环网柜分支箱!G922)</f>
        <v/>
      </c>
      <c r="H922" s="9" t="str">
        <f>IF([1]开闭所环网柜分支箱!H922="","",[1]开闭所环网柜分支箱!H922)</f>
        <v/>
      </c>
      <c r="I922" s="9" t="str">
        <f>IF([1]开闭所环网柜分支箱!I922="","",[1]开闭所环网柜分支箱!I922)</f>
        <v/>
      </c>
      <c r="J922" s="9" t="str">
        <f>IF([1]开闭所环网柜分支箱!J922="","",[1]开闭所环网柜分支箱!J922)</f>
        <v/>
      </c>
    </row>
    <row r="923" spans="1:10" x14ac:dyDescent="0.15">
      <c r="A923" s="9" t="str">
        <f>IF([1]开闭所环网柜分支箱!A923="","",[1]开闭所环网柜分支箱!A923)</f>
        <v/>
      </c>
      <c r="B923" s="9" t="str">
        <f>IF([1]开闭所环网柜分支箱!B923="","",[1]开闭所环网柜分支箱!B923)</f>
        <v/>
      </c>
      <c r="C923" s="9" t="str">
        <f>IF([1]开闭所环网柜分支箱!C923="","",[1]开闭所环网柜分支箱!C923)</f>
        <v/>
      </c>
      <c r="D923" s="9" t="str">
        <f>IF([1]开闭所环网柜分支箱!D923="","",[1]开闭所环网柜分支箱!D923)</f>
        <v/>
      </c>
      <c r="E923" s="9" t="str">
        <f>IF([1]开闭所环网柜分支箱!E923="","",[1]开闭所环网柜分支箱!E923)</f>
        <v/>
      </c>
      <c r="F923" s="9" t="str">
        <f>IF([1]开闭所环网柜分支箱!F923="","",[1]开闭所环网柜分支箱!F923)</f>
        <v/>
      </c>
      <c r="G923" s="9" t="str">
        <f>IF([1]开闭所环网柜分支箱!G923="","",[1]开闭所环网柜分支箱!G923)</f>
        <v/>
      </c>
      <c r="H923" s="9" t="str">
        <f>IF([1]开闭所环网柜分支箱!H923="","",[1]开闭所环网柜分支箱!H923)</f>
        <v/>
      </c>
      <c r="I923" s="9" t="str">
        <f>IF([1]开闭所环网柜分支箱!I923="","",[1]开闭所环网柜分支箱!I923)</f>
        <v/>
      </c>
      <c r="J923" s="9" t="str">
        <f>IF([1]开闭所环网柜分支箱!J923="","",[1]开闭所环网柜分支箱!J923)</f>
        <v/>
      </c>
    </row>
    <row r="924" spans="1:10" x14ac:dyDescent="0.15">
      <c r="A924" s="9" t="str">
        <f>IF([1]开闭所环网柜分支箱!A924="","",[1]开闭所环网柜分支箱!A924)</f>
        <v/>
      </c>
      <c r="B924" s="9" t="str">
        <f>IF([1]开闭所环网柜分支箱!B924="","",[1]开闭所环网柜分支箱!B924)</f>
        <v/>
      </c>
      <c r="C924" s="9" t="str">
        <f>IF([1]开闭所环网柜分支箱!C924="","",[1]开闭所环网柜分支箱!C924)</f>
        <v/>
      </c>
      <c r="D924" s="9" t="str">
        <f>IF([1]开闭所环网柜分支箱!D924="","",[1]开闭所环网柜分支箱!D924)</f>
        <v/>
      </c>
      <c r="E924" s="9" t="str">
        <f>IF([1]开闭所环网柜分支箱!E924="","",[1]开闭所环网柜分支箱!E924)</f>
        <v/>
      </c>
      <c r="F924" s="9" t="str">
        <f>IF([1]开闭所环网柜分支箱!F924="","",[1]开闭所环网柜分支箱!F924)</f>
        <v/>
      </c>
      <c r="G924" s="9" t="str">
        <f>IF([1]开闭所环网柜分支箱!G924="","",[1]开闭所环网柜分支箱!G924)</f>
        <v/>
      </c>
      <c r="H924" s="9" t="str">
        <f>IF([1]开闭所环网柜分支箱!H924="","",[1]开闭所环网柜分支箱!H924)</f>
        <v/>
      </c>
      <c r="I924" s="9" t="str">
        <f>IF([1]开闭所环网柜分支箱!I924="","",[1]开闭所环网柜分支箱!I924)</f>
        <v/>
      </c>
      <c r="J924" s="9" t="str">
        <f>IF([1]开闭所环网柜分支箱!J924="","",[1]开闭所环网柜分支箱!J924)</f>
        <v/>
      </c>
    </row>
    <row r="925" spans="1:10" x14ac:dyDescent="0.15">
      <c r="A925" s="9" t="str">
        <f>IF([1]开闭所环网柜分支箱!A925="","",[1]开闭所环网柜分支箱!A925)</f>
        <v/>
      </c>
      <c r="B925" s="9" t="str">
        <f>IF([1]开闭所环网柜分支箱!B925="","",[1]开闭所环网柜分支箱!B925)</f>
        <v/>
      </c>
      <c r="C925" s="9" t="str">
        <f>IF([1]开闭所环网柜分支箱!C925="","",[1]开闭所环网柜分支箱!C925)</f>
        <v/>
      </c>
      <c r="D925" s="9" t="str">
        <f>IF([1]开闭所环网柜分支箱!D925="","",[1]开闭所环网柜分支箱!D925)</f>
        <v/>
      </c>
      <c r="E925" s="9" t="str">
        <f>IF([1]开闭所环网柜分支箱!E925="","",[1]开闭所环网柜分支箱!E925)</f>
        <v/>
      </c>
      <c r="F925" s="9" t="str">
        <f>IF([1]开闭所环网柜分支箱!F925="","",[1]开闭所环网柜分支箱!F925)</f>
        <v/>
      </c>
      <c r="G925" s="9" t="str">
        <f>IF([1]开闭所环网柜分支箱!G925="","",[1]开闭所环网柜分支箱!G925)</f>
        <v/>
      </c>
      <c r="H925" s="9" t="str">
        <f>IF([1]开闭所环网柜分支箱!H925="","",[1]开闭所环网柜分支箱!H925)</f>
        <v/>
      </c>
      <c r="I925" s="9" t="str">
        <f>IF([1]开闭所环网柜分支箱!I925="","",[1]开闭所环网柜分支箱!I925)</f>
        <v/>
      </c>
      <c r="J925" s="9" t="str">
        <f>IF([1]开闭所环网柜分支箱!J925="","",[1]开闭所环网柜分支箱!J925)</f>
        <v/>
      </c>
    </row>
    <row r="926" spans="1:10" x14ac:dyDescent="0.15">
      <c r="A926" s="9" t="str">
        <f>IF([1]开闭所环网柜分支箱!A926="","",[1]开闭所环网柜分支箱!A926)</f>
        <v/>
      </c>
      <c r="B926" s="9" t="str">
        <f>IF([1]开闭所环网柜分支箱!B926="","",[1]开闭所环网柜分支箱!B926)</f>
        <v/>
      </c>
      <c r="C926" s="9" t="str">
        <f>IF([1]开闭所环网柜分支箱!C926="","",[1]开闭所环网柜分支箱!C926)</f>
        <v/>
      </c>
      <c r="D926" s="9" t="str">
        <f>IF([1]开闭所环网柜分支箱!D926="","",[1]开闭所环网柜分支箱!D926)</f>
        <v/>
      </c>
      <c r="E926" s="9" t="str">
        <f>IF([1]开闭所环网柜分支箱!E926="","",[1]开闭所环网柜分支箱!E926)</f>
        <v/>
      </c>
      <c r="F926" s="9" t="str">
        <f>IF([1]开闭所环网柜分支箱!F926="","",[1]开闭所环网柜分支箱!F926)</f>
        <v/>
      </c>
      <c r="G926" s="9" t="str">
        <f>IF([1]开闭所环网柜分支箱!G926="","",[1]开闭所环网柜分支箱!G926)</f>
        <v/>
      </c>
      <c r="H926" s="9" t="str">
        <f>IF([1]开闭所环网柜分支箱!H926="","",[1]开闭所环网柜分支箱!H926)</f>
        <v/>
      </c>
      <c r="I926" s="9" t="str">
        <f>IF([1]开闭所环网柜分支箱!I926="","",[1]开闭所环网柜分支箱!I926)</f>
        <v/>
      </c>
      <c r="J926" s="9" t="str">
        <f>IF([1]开闭所环网柜分支箱!J926="","",[1]开闭所环网柜分支箱!J926)</f>
        <v/>
      </c>
    </row>
    <row r="927" spans="1:10" x14ac:dyDescent="0.15">
      <c r="A927" s="9" t="str">
        <f>IF([1]开闭所环网柜分支箱!A927="","",[1]开闭所环网柜分支箱!A927)</f>
        <v/>
      </c>
      <c r="B927" s="9" t="str">
        <f>IF([1]开闭所环网柜分支箱!B927="","",[1]开闭所环网柜分支箱!B927)</f>
        <v/>
      </c>
      <c r="C927" s="9" t="str">
        <f>IF([1]开闭所环网柜分支箱!C927="","",[1]开闭所环网柜分支箱!C927)</f>
        <v/>
      </c>
      <c r="D927" s="9" t="str">
        <f>IF([1]开闭所环网柜分支箱!D927="","",[1]开闭所环网柜分支箱!D927)</f>
        <v/>
      </c>
      <c r="E927" s="9" t="str">
        <f>IF([1]开闭所环网柜分支箱!E927="","",[1]开闭所环网柜分支箱!E927)</f>
        <v/>
      </c>
      <c r="F927" s="9" t="str">
        <f>IF([1]开闭所环网柜分支箱!F927="","",[1]开闭所环网柜分支箱!F927)</f>
        <v/>
      </c>
      <c r="G927" s="9" t="str">
        <f>IF([1]开闭所环网柜分支箱!G927="","",[1]开闭所环网柜分支箱!G927)</f>
        <v/>
      </c>
      <c r="H927" s="9" t="str">
        <f>IF([1]开闭所环网柜分支箱!H927="","",[1]开闭所环网柜分支箱!H927)</f>
        <v/>
      </c>
      <c r="I927" s="9" t="str">
        <f>IF([1]开闭所环网柜分支箱!I927="","",[1]开闭所环网柜分支箱!I927)</f>
        <v/>
      </c>
      <c r="J927" s="9" t="str">
        <f>IF([1]开闭所环网柜分支箱!J927="","",[1]开闭所环网柜分支箱!J927)</f>
        <v/>
      </c>
    </row>
    <row r="928" spans="1:10" x14ac:dyDescent="0.15">
      <c r="A928" s="9" t="str">
        <f>IF([1]开闭所环网柜分支箱!A928="","",[1]开闭所环网柜分支箱!A928)</f>
        <v/>
      </c>
      <c r="B928" s="9" t="str">
        <f>IF([1]开闭所环网柜分支箱!B928="","",[1]开闭所环网柜分支箱!B928)</f>
        <v/>
      </c>
      <c r="C928" s="9" t="str">
        <f>IF([1]开闭所环网柜分支箱!C928="","",[1]开闭所环网柜分支箱!C928)</f>
        <v/>
      </c>
      <c r="D928" s="9" t="str">
        <f>IF([1]开闭所环网柜分支箱!D928="","",[1]开闭所环网柜分支箱!D928)</f>
        <v/>
      </c>
      <c r="E928" s="9" t="str">
        <f>IF([1]开闭所环网柜分支箱!E928="","",[1]开闭所环网柜分支箱!E928)</f>
        <v/>
      </c>
      <c r="F928" s="9" t="str">
        <f>IF([1]开闭所环网柜分支箱!F928="","",[1]开闭所环网柜分支箱!F928)</f>
        <v/>
      </c>
      <c r="G928" s="9" t="str">
        <f>IF([1]开闭所环网柜分支箱!G928="","",[1]开闭所环网柜分支箱!G928)</f>
        <v/>
      </c>
      <c r="H928" s="9" t="str">
        <f>IF([1]开闭所环网柜分支箱!H928="","",[1]开闭所环网柜分支箱!H928)</f>
        <v/>
      </c>
      <c r="I928" s="9" t="str">
        <f>IF([1]开闭所环网柜分支箱!I928="","",[1]开闭所环网柜分支箱!I928)</f>
        <v/>
      </c>
      <c r="J928" s="9" t="str">
        <f>IF([1]开闭所环网柜分支箱!J928="","",[1]开闭所环网柜分支箱!J928)</f>
        <v/>
      </c>
    </row>
    <row r="929" spans="1:10" x14ac:dyDescent="0.15">
      <c r="A929" s="9" t="str">
        <f>IF([1]开闭所环网柜分支箱!A929="","",[1]开闭所环网柜分支箱!A929)</f>
        <v/>
      </c>
      <c r="B929" s="9" t="str">
        <f>IF([1]开闭所环网柜分支箱!B929="","",[1]开闭所环网柜分支箱!B929)</f>
        <v/>
      </c>
      <c r="C929" s="9" t="str">
        <f>IF([1]开闭所环网柜分支箱!C929="","",[1]开闭所环网柜分支箱!C929)</f>
        <v/>
      </c>
      <c r="D929" s="9" t="str">
        <f>IF([1]开闭所环网柜分支箱!D929="","",[1]开闭所环网柜分支箱!D929)</f>
        <v/>
      </c>
      <c r="E929" s="9" t="str">
        <f>IF([1]开闭所环网柜分支箱!E929="","",[1]开闭所环网柜分支箱!E929)</f>
        <v/>
      </c>
      <c r="F929" s="9" t="str">
        <f>IF([1]开闭所环网柜分支箱!F929="","",[1]开闭所环网柜分支箱!F929)</f>
        <v/>
      </c>
      <c r="G929" s="9" t="str">
        <f>IF([1]开闭所环网柜分支箱!G929="","",[1]开闭所环网柜分支箱!G929)</f>
        <v/>
      </c>
      <c r="H929" s="9" t="str">
        <f>IF([1]开闭所环网柜分支箱!H929="","",[1]开闭所环网柜分支箱!H929)</f>
        <v/>
      </c>
      <c r="I929" s="9" t="str">
        <f>IF([1]开闭所环网柜分支箱!I929="","",[1]开闭所环网柜分支箱!I929)</f>
        <v/>
      </c>
      <c r="J929" s="9" t="str">
        <f>IF([1]开闭所环网柜分支箱!J929="","",[1]开闭所环网柜分支箱!J929)</f>
        <v/>
      </c>
    </row>
    <row r="930" spans="1:10" x14ac:dyDescent="0.15">
      <c r="A930" s="9" t="str">
        <f>IF([1]开闭所环网柜分支箱!A930="","",[1]开闭所环网柜分支箱!A930)</f>
        <v/>
      </c>
      <c r="B930" s="9" t="str">
        <f>IF([1]开闭所环网柜分支箱!B930="","",[1]开闭所环网柜分支箱!B930)</f>
        <v/>
      </c>
      <c r="C930" s="9" t="str">
        <f>IF([1]开闭所环网柜分支箱!C930="","",[1]开闭所环网柜分支箱!C930)</f>
        <v/>
      </c>
      <c r="D930" s="9" t="str">
        <f>IF([1]开闭所环网柜分支箱!D930="","",[1]开闭所环网柜分支箱!D930)</f>
        <v/>
      </c>
      <c r="E930" s="9" t="str">
        <f>IF([1]开闭所环网柜分支箱!E930="","",[1]开闭所环网柜分支箱!E930)</f>
        <v/>
      </c>
      <c r="F930" s="9" t="str">
        <f>IF([1]开闭所环网柜分支箱!F930="","",[1]开闭所环网柜分支箱!F930)</f>
        <v/>
      </c>
      <c r="G930" s="9" t="str">
        <f>IF([1]开闭所环网柜分支箱!G930="","",[1]开闭所环网柜分支箱!G930)</f>
        <v/>
      </c>
      <c r="H930" s="9" t="str">
        <f>IF([1]开闭所环网柜分支箱!H930="","",[1]开闭所环网柜分支箱!H930)</f>
        <v/>
      </c>
      <c r="I930" s="9" t="str">
        <f>IF([1]开闭所环网柜分支箱!I930="","",[1]开闭所环网柜分支箱!I930)</f>
        <v/>
      </c>
      <c r="J930" s="9" t="str">
        <f>IF([1]开闭所环网柜分支箱!J930="","",[1]开闭所环网柜分支箱!J930)</f>
        <v/>
      </c>
    </row>
    <row r="931" spans="1:10" x14ac:dyDescent="0.15">
      <c r="A931" s="9" t="str">
        <f>IF([1]开闭所环网柜分支箱!A931="","",[1]开闭所环网柜分支箱!A931)</f>
        <v/>
      </c>
      <c r="B931" s="9" t="str">
        <f>IF([1]开闭所环网柜分支箱!B931="","",[1]开闭所环网柜分支箱!B931)</f>
        <v/>
      </c>
      <c r="C931" s="9" t="str">
        <f>IF([1]开闭所环网柜分支箱!C931="","",[1]开闭所环网柜分支箱!C931)</f>
        <v/>
      </c>
      <c r="D931" s="9" t="str">
        <f>IF([1]开闭所环网柜分支箱!D931="","",[1]开闭所环网柜分支箱!D931)</f>
        <v/>
      </c>
      <c r="E931" s="9" t="str">
        <f>IF([1]开闭所环网柜分支箱!E931="","",[1]开闭所环网柜分支箱!E931)</f>
        <v/>
      </c>
      <c r="F931" s="9" t="str">
        <f>IF([1]开闭所环网柜分支箱!F931="","",[1]开闭所环网柜分支箱!F931)</f>
        <v/>
      </c>
      <c r="G931" s="9" t="str">
        <f>IF([1]开闭所环网柜分支箱!G931="","",[1]开闭所环网柜分支箱!G931)</f>
        <v/>
      </c>
      <c r="H931" s="9" t="str">
        <f>IF([1]开闭所环网柜分支箱!H931="","",[1]开闭所环网柜分支箱!H931)</f>
        <v/>
      </c>
      <c r="I931" s="9" t="str">
        <f>IF([1]开闭所环网柜分支箱!I931="","",[1]开闭所环网柜分支箱!I931)</f>
        <v/>
      </c>
      <c r="J931" s="9" t="str">
        <f>IF([1]开闭所环网柜分支箱!J931="","",[1]开闭所环网柜分支箱!J931)</f>
        <v/>
      </c>
    </row>
    <row r="932" spans="1:10" x14ac:dyDescent="0.15">
      <c r="A932" s="9" t="str">
        <f>IF([1]开闭所环网柜分支箱!A932="","",[1]开闭所环网柜分支箱!A932)</f>
        <v/>
      </c>
      <c r="B932" s="9" t="str">
        <f>IF([1]开闭所环网柜分支箱!B932="","",[1]开闭所环网柜分支箱!B932)</f>
        <v/>
      </c>
      <c r="C932" s="9" t="str">
        <f>IF([1]开闭所环网柜分支箱!C932="","",[1]开闭所环网柜分支箱!C932)</f>
        <v/>
      </c>
      <c r="D932" s="9" t="str">
        <f>IF([1]开闭所环网柜分支箱!D932="","",[1]开闭所环网柜分支箱!D932)</f>
        <v/>
      </c>
      <c r="E932" s="9" t="str">
        <f>IF([1]开闭所环网柜分支箱!E932="","",[1]开闭所环网柜分支箱!E932)</f>
        <v/>
      </c>
      <c r="F932" s="9" t="str">
        <f>IF([1]开闭所环网柜分支箱!F932="","",[1]开闭所环网柜分支箱!F932)</f>
        <v/>
      </c>
      <c r="G932" s="9" t="str">
        <f>IF([1]开闭所环网柜分支箱!G932="","",[1]开闭所环网柜分支箱!G932)</f>
        <v/>
      </c>
      <c r="H932" s="9" t="str">
        <f>IF([1]开闭所环网柜分支箱!H932="","",[1]开闭所环网柜分支箱!H932)</f>
        <v/>
      </c>
      <c r="I932" s="9" t="str">
        <f>IF([1]开闭所环网柜分支箱!I932="","",[1]开闭所环网柜分支箱!I932)</f>
        <v/>
      </c>
      <c r="J932" s="9" t="str">
        <f>IF([1]开闭所环网柜分支箱!J932="","",[1]开闭所环网柜分支箱!J932)</f>
        <v/>
      </c>
    </row>
    <row r="933" spans="1:10" x14ac:dyDescent="0.15">
      <c r="A933" s="9" t="str">
        <f>IF([1]开闭所环网柜分支箱!A933="","",[1]开闭所环网柜分支箱!A933)</f>
        <v/>
      </c>
      <c r="B933" s="9" t="str">
        <f>IF([1]开闭所环网柜分支箱!B933="","",[1]开闭所环网柜分支箱!B933)</f>
        <v/>
      </c>
      <c r="C933" s="9" t="str">
        <f>IF([1]开闭所环网柜分支箱!C933="","",[1]开闭所环网柜分支箱!C933)</f>
        <v/>
      </c>
      <c r="D933" s="9" t="str">
        <f>IF([1]开闭所环网柜分支箱!D933="","",[1]开闭所环网柜分支箱!D933)</f>
        <v/>
      </c>
      <c r="E933" s="9" t="str">
        <f>IF([1]开闭所环网柜分支箱!E933="","",[1]开闭所环网柜分支箱!E933)</f>
        <v/>
      </c>
      <c r="F933" s="9" t="str">
        <f>IF([1]开闭所环网柜分支箱!F933="","",[1]开闭所环网柜分支箱!F933)</f>
        <v/>
      </c>
      <c r="G933" s="9" t="str">
        <f>IF([1]开闭所环网柜分支箱!G933="","",[1]开闭所环网柜分支箱!G933)</f>
        <v/>
      </c>
      <c r="H933" s="9" t="str">
        <f>IF([1]开闭所环网柜分支箱!H933="","",[1]开闭所环网柜分支箱!H933)</f>
        <v/>
      </c>
      <c r="I933" s="9" t="str">
        <f>IF([1]开闭所环网柜分支箱!I933="","",[1]开闭所环网柜分支箱!I933)</f>
        <v/>
      </c>
      <c r="J933" s="9" t="str">
        <f>IF([1]开闭所环网柜分支箱!J933="","",[1]开闭所环网柜分支箱!J933)</f>
        <v/>
      </c>
    </row>
    <row r="934" spans="1:10" x14ac:dyDescent="0.15">
      <c r="A934" s="9" t="str">
        <f>IF([1]开闭所环网柜分支箱!A934="","",[1]开闭所环网柜分支箱!A934)</f>
        <v/>
      </c>
      <c r="B934" s="9" t="str">
        <f>IF([1]开闭所环网柜分支箱!B934="","",[1]开闭所环网柜分支箱!B934)</f>
        <v/>
      </c>
      <c r="C934" s="9" t="str">
        <f>IF([1]开闭所环网柜分支箱!C934="","",[1]开闭所环网柜分支箱!C934)</f>
        <v/>
      </c>
      <c r="D934" s="9" t="str">
        <f>IF([1]开闭所环网柜分支箱!D934="","",[1]开闭所环网柜分支箱!D934)</f>
        <v/>
      </c>
      <c r="E934" s="9" t="str">
        <f>IF([1]开闭所环网柜分支箱!E934="","",[1]开闭所环网柜分支箱!E934)</f>
        <v/>
      </c>
      <c r="F934" s="9" t="str">
        <f>IF([1]开闭所环网柜分支箱!F934="","",[1]开闭所环网柜分支箱!F934)</f>
        <v/>
      </c>
      <c r="G934" s="9" t="str">
        <f>IF([1]开闭所环网柜分支箱!G934="","",[1]开闭所环网柜分支箱!G934)</f>
        <v/>
      </c>
      <c r="H934" s="9" t="str">
        <f>IF([1]开闭所环网柜分支箱!H934="","",[1]开闭所环网柜分支箱!H934)</f>
        <v/>
      </c>
      <c r="I934" s="9" t="str">
        <f>IF([1]开闭所环网柜分支箱!I934="","",[1]开闭所环网柜分支箱!I934)</f>
        <v/>
      </c>
      <c r="J934" s="9" t="str">
        <f>IF([1]开闭所环网柜分支箱!J934="","",[1]开闭所环网柜分支箱!J934)</f>
        <v/>
      </c>
    </row>
    <row r="935" spans="1:10" x14ac:dyDescent="0.15">
      <c r="A935" s="9" t="str">
        <f>IF([1]开闭所环网柜分支箱!A935="","",[1]开闭所环网柜分支箱!A935)</f>
        <v/>
      </c>
      <c r="B935" s="9" t="str">
        <f>IF([1]开闭所环网柜分支箱!B935="","",[1]开闭所环网柜分支箱!B935)</f>
        <v/>
      </c>
      <c r="C935" s="9" t="str">
        <f>IF([1]开闭所环网柜分支箱!C935="","",[1]开闭所环网柜分支箱!C935)</f>
        <v/>
      </c>
      <c r="D935" s="9" t="str">
        <f>IF([1]开闭所环网柜分支箱!D935="","",[1]开闭所环网柜分支箱!D935)</f>
        <v/>
      </c>
      <c r="E935" s="9" t="str">
        <f>IF([1]开闭所环网柜分支箱!E935="","",[1]开闭所环网柜分支箱!E935)</f>
        <v/>
      </c>
      <c r="F935" s="9" t="str">
        <f>IF([1]开闭所环网柜分支箱!F935="","",[1]开闭所环网柜分支箱!F935)</f>
        <v/>
      </c>
      <c r="G935" s="9" t="str">
        <f>IF([1]开闭所环网柜分支箱!G935="","",[1]开闭所环网柜分支箱!G935)</f>
        <v/>
      </c>
      <c r="H935" s="9" t="str">
        <f>IF([1]开闭所环网柜分支箱!H935="","",[1]开闭所环网柜分支箱!H935)</f>
        <v/>
      </c>
      <c r="I935" s="9" t="str">
        <f>IF([1]开闭所环网柜分支箱!I935="","",[1]开闭所环网柜分支箱!I935)</f>
        <v/>
      </c>
      <c r="J935" s="9" t="str">
        <f>IF([1]开闭所环网柜分支箱!J935="","",[1]开闭所环网柜分支箱!J935)</f>
        <v/>
      </c>
    </row>
    <row r="936" spans="1:10" x14ac:dyDescent="0.15">
      <c r="A936" s="9" t="str">
        <f>IF([1]开闭所环网柜分支箱!A936="","",[1]开闭所环网柜分支箱!A936)</f>
        <v/>
      </c>
      <c r="B936" s="9" t="str">
        <f>IF([1]开闭所环网柜分支箱!B936="","",[1]开闭所环网柜分支箱!B936)</f>
        <v/>
      </c>
      <c r="C936" s="9" t="str">
        <f>IF([1]开闭所环网柜分支箱!C936="","",[1]开闭所环网柜分支箱!C936)</f>
        <v/>
      </c>
      <c r="D936" s="9" t="str">
        <f>IF([1]开闭所环网柜分支箱!D936="","",[1]开闭所环网柜分支箱!D936)</f>
        <v/>
      </c>
      <c r="E936" s="9" t="str">
        <f>IF([1]开闭所环网柜分支箱!E936="","",[1]开闭所环网柜分支箱!E936)</f>
        <v/>
      </c>
      <c r="F936" s="9" t="str">
        <f>IF([1]开闭所环网柜分支箱!F936="","",[1]开闭所环网柜分支箱!F936)</f>
        <v/>
      </c>
      <c r="G936" s="9" t="str">
        <f>IF([1]开闭所环网柜分支箱!G936="","",[1]开闭所环网柜分支箱!G936)</f>
        <v/>
      </c>
      <c r="H936" s="9" t="str">
        <f>IF([1]开闭所环网柜分支箱!H936="","",[1]开闭所环网柜分支箱!H936)</f>
        <v/>
      </c>
      <c r="I936" s="9" t="str">
        <f>IF([1]开闭所环网柜分支箱!I936="","",[1]开闭所环网柜分支箱!I936)</f>
        <v/>
      </c>
      <c r="J936" s="9" t="str">
        <f>IF([1]开闭所环网柜分支箱!J936="","",[1]开闭所环网柜分支箱!J936)</f>
        <v/>
      </c>
    </row>
    <row r="937" spans="1:10" x14ac:dyDescent="0.15">
      <c r="A937" s="9" t="str">
        <f>IF([1]开闭所环网柜分支箱!A937="","",[1]开闭所环网柜分支箱!A937)</f>
        <v/>
      </c>
      <c r="B937" s="9" t="str">
        <f>IF([1]开闭所环网柜分支箱!B937="","",[1]开闭所环网柜分支箱!B937)</f>
        <v/>
      </c>
      <c r="C937" s="9" t="str">
        <f>IF([1]开闭所环网柜分支箱!C937="","",[1]开闭所环网柜分支箱!C937)</f>
        <v/>
      </c>
      <c r="D937" s="9" t="str">
        <f>IF([1]开闭所环网柜分支箱!D937="","",[1]开闭所环网柜分支箱!D937)</f>
        <v/>
      </c>
      <c r="E937" s="9" t="str">
        <f>IF([1]开闭所环网柜分支箱!E937="","",[1]开闭所环网柜分支箱!E937)</f>
        <v/>
      </c>
      <c r="F937" s="9" t="str">
        <f>IF([1]开闭所环网柜分支箱!F937="","",[1]开闭所环网柜分支箱!F937)</f>
        <v/>
      </c>
      <c r="G937" s="9" t="str">
        <f>IF([1]开闭所环网柜分支箱!G937="","",[1]开闭所环网柜分支箱!G937)</f>
        <v/>
      </c>
      <c r="H937" s="9" t="str">
        <f>IF([1]开闭所环网柜分支箱!H937="","",[1]开闭所环网柜分支箱!H937)</f>
        <v/>
      </c>
      <c r="I937" s="9" t="str">
        <f>IF([1]开闭所环网柜分支箱!I937="","",[1]开闭所环网柜分支箱!I937)</f>
        <v/>
      </c>
      <c r="J937" s="9" t="str">
        <f>IF([1]开闭所环网柜分支箱!J937="","",[1]开闭所环网柜分支箱!J937)</f>
        <v/>
      </c>
    </row>
    <row r="938" spans="1:10" x14ac:dyDescent="0.15">
      <c r="A938" s="9" t="str">
        <f>IF([1]开闭所环网柜分支箱!A938="","",[1]开闭所环网柜分支箱!A938)</f>
        <v/>
      </c>
      <c r="B938" s="9" t="str">
        <f>IF([1]开闭所环网柜分支箱!B938="","",[1]开闭所环网柜分支箱!B938)</f>
        <v/>
      </c>
      <c r="C938" s="9" t="str">
        <f>IF([1]开闭所环网柜分支箱!C938="","",[1]开闭所环网柜分支箱!C938)</f>
        <v/>
      </c>
      <c r="D938" s="9" t="str">
        <f>IF([1]开闭所环网柜分支箱!D938="","",[1]开闭所环网柜分支箱!D938)</f>
        <v/>
      </c>
      <c r="E938" s="9" t="str">
        <f>IF([1]开闭所环网柜分支箱!E938="","",[1]开闭所环网柜分支箱!E938)</f>
        <v/>
      </c>
      <c r="F938" s="9" t="str">
        <f>IF([1]开闭所环网柜分支箱!F938="","",[1]开闭所环网柜分支箱!F938)</f>
        <v/>
      </c>
      <c r="G938" s="9" t="str">
        <f>IF([1]开闭所环网柜分支箱!G938="","",[1]开闭所环网柜分支箱!G938)</f>
        <v/>
      </c>
      <c r="H938" s="9" t="str">
        <f>IF([1]开闭所环网柜分支箱!H938="","",[1]开闭所环网柜分支箱!H938)</f>
        <v/>
      </c>
      <c r="I938" s="9" t="str">
        <f>IF([1]开闭所环网柜分支箱!I938="","",[1]开闭所环网柜分支箱!I938)</f>
        <v/>
      </c>
      <c r="J938" s="9" t="str">
        <f>IF([1]开闭所环网柜分支箱!J938="","",[1]开闭所环网柜分支箱!J938)</f>
        <v/>
      </c>
    </row>
    <row r="939" spans="1:10" x14ac:dyDescent="0.15">
      <c r="A939" s="9" t="str">
        <f>IF([1]开闭所环网柜分支箱!A939="","",[1]开闭所环网柜分支箱!A939)</f>
        <v/>
      </c>
      <c r="B939" s="9" t="str">
        <f>IF([1]开闭所环网柜分支箱!B939="","",[1]开闭所环网柜分支箱!B939)</f>
        <v/>
      </c>
      <c r="C939" s="9" t="str">
        <f>IF([1]开闭所环网柜分支箱!C939="","",[1]开闭所环网柜分支箱!C939)</f>
        <v/>
      </c>
      <c r="D939" s="9" t="str">
        <f>IF([1]开闭所环网柜分支箱!D939="","",[1]开闭所环网柜分支箱!D939)</f>
        <v/>
      </c>
      <c r="E939" s="9" t="str">
        <f>IF([1]开闭所环网柜分支箱!E939="","",[1]开闭所环网柜分支箱!E939)</f>
        <v/>
      </c>
      <c r="F939" s="9" t="str">
        <f>IF([1]开闭所环网柜分支箱!F939="","",[1]开闭所环网柜分支箱!F939)</f>
        <v/>
      </c>
      <c r="G939" s="9" t="str">
        <f>IF([1]开闭所环网柜分支箱!G939="","",[1]开闭所环网柜分支箱!G939)</f>
        <v/>
      </c>
      <c r="H939" s="9" t="str">
        <f>IF([1]开闭所环网柜分支箱!H939="","",[1]开闭所环网柜分支箱!H939)</f>
        <v/>
      </c>
      <c r="I939" s="9" t="str">
        <f>IF([1]开闭所环网柜分支箱!I939="","",[1]开闭所环网柜分支箱!I939)</f>
        <v/>
      </c>
      <c r="J939" s="9" t="str">
        <f>IF([1]开闭所环网柜分支箱!J939="","",[1]开闭所环网柜分支箱!J939)</f>
        <v/>
      </c>
    </row>
    <row r="940" spans="1:10" x14ac:dyDescent="0.15">
      <c r="A940" s="9" t="str">
        <f>IF([1]开闭所环网柜分支箱!A940="","",[1]开闭所环网柜分支箱!A940)</f>
        <v/>
      </c>
      <c r="B940" s="9" t="str">
        <f>IF([1]开闭所环网柜分支箱!B940="","",[1]开闭所环网柜分支箱!B940)</f>
        <v/>
      </c>
      <c r="C940" s="9" t="str">
        <f>IF([1]开闭所环网柜分支箱!C940="","",[1]开闭所环网柜分支箱!C940)</f>
        <v/>
      </c>
      <c r="D940" s="9" t="str">
        <f>IF([1]开闭所环网柜分支箱!D940="","",[1]开闭所环网柜分支箱!D940)</f>
        <v/>
      </c>
      <c r="E940" s="9" t="str">
        <f>IF([1]开闭所环网柜分支箱!E940="","",[1]开闭所环网柜分支箱!E940)</f>
        <v/>
      </c>
      <c r="F940" s="9" t="str">
        <f>IF([1]开闭所环网柜分支箱!F940="","",[1]开闭所环网柜分支箱!F940)</f>
        <v/>
      </c>
      <c r="G940" s="9" t="str">
        <f>IF([1]开闭所环网柜分支箱!G940="","",[1]开闭所环网柜分支箱!G940)</f>
        <v/>
      </c>
      <c r="H940" s="9" t="str">
        <f>IF([1]开闭所环网柜分支箱!H940="","",[1]开闭所环网柜分支箱!H940)</f>
        <v/>
      </c>
      <c r="I940" s="9" t="str">
        <f>IF([1]开闭所环网柜分支箱!I940="","",[1]开闭所环网柜分支箱!I940)</f>
        <v/>
      </c>
      <c r="J940" s="9" t="str">
        <f>IF([1]开闭所环网柜分支箱!J940="","",[1]开闭所环网柜分支箱!J940)</f>
        <v/>
      </c>
    </row>
    <row r="941" spans="1:10" x14ac:dyDescent="0.15">
      <c r="A941" s="9" t="str">
        <f>IF([1]开闭所环网柜分支箱!A941="","",[1]开闭所环网柜分支箱!A941)</f>
        <v/>
      </c>
      <c r="B941" s="9" t="str">
        <f>IF([1]开闭所环网柜分支箱!B941="","",[1]开闭所环网柜分支箱!B941)</f>
        <v/>
      </c>
      <c r="C941" s="9" t="str">
        <f>IF([1]开闭所环网柜分支箱!C941="","",[1]开闭所环网柜分支箱!C941)</f>
        <v/>
      </c>
      <c r="D941" s="9" t="str">
        <f>IF([1]开闭所环网柜分支箱!D941="","",[1]开闭所环网柜分支箱!D941)</f>
        <v/>
      </c>
      <c r="E941" s="9" t="str">
        <f>IF([1]开闭所环网柜分支箱!E941="","",[1]开闭所环网柜分支箱!E941)</f>
        <v/>
      </c>
      <c r="F941" s="9" t="str">
        <f>IF([1]开闭所环网柜分支箱!F941="","",[1]开闭所环网柜分支箱!F941)</f>
        <v/>
      </c>
      <c r="G941" s="9" t="str">
        <f>IF([1]开闭所环网柜分支箱!G941="","",[1]开闭所环网柜分支箱!G941)</f>
        <v/>
      </c>
      <c r="H941" s="9" t="str">
        <f>IF([1]开闭所环网柜分支箱!H941="","",[1]开闭所环网柜分支箱!H941)</f>
        <v/>
      </c>
      <c r="I941" s="9" t="str">
        <f>IF([1]开闭所环网柜分支箱!I941="","",[1]开闭所环网柜分支箱!I941)</f>
        <v/>
      </c>
      <c r="J941" s="9" t="str">
        <f>IF([1]开闭所环网柜分支箱!J941="","",[1]开闭所环网柜分支箱!J941)</f>
        <v/>
      </c>
    </row>
    <row r="942" spans="1:10" x14ac:dyDescent="0.15">
      <c r="A942" s="9" t="str">
        <f>IF([1]开闭所环网柜分支箱!A942="","",[1]开闭所环网柜分支箱!A942)</f>
        <v/>
      </c>
      <c r="B942" s="9" t="str">
        <f>IF([1]开闭所环网柜分支箱!B942="","",[1]开闭所环网柜分支箱!B942)</f>
        <v/>
      </c>
      <c r="C942" s="9" t="str">
        <f>IF([1]开闭所环网柜分支箱!C942="","",[1]开闭所环网柜分支箱!C942)</f>
        <v/>
      </c>
      <c r="D942" s="9" t="str">
        <f>IF([1]开闭所环网柜分支箱!D942="","",[1]开闭所环网柜分支箱!D942)</f>
        <v/>
      </c>
      <c r="E942" s="9" t="str">
        <f>IF([1]开闭所环网柜分支箱!E942="","",[1]开闭所环网柜分支箱!E942)</f>
        <v/>
      </c>
      <c r="F942" s="9" t="str">
        <f>IF([1]开闭所环网柜分支箱!F942="","",[1]开闭所环网柜分支箱!F942)</f>
        <v/>
      </c>
      <c r="G942" s="9" t="str">
        <f>IF([1]开闭所环网柜分支箱!G942="","",[1]开闭所环网柜分支箱!G942)</f>
        <v/>
      </c>
      <c r="H942" s="9" t="str">
        <f>IF([1]开闭所环网柜分支箱!H942="","",[1]开闭所环网柜分支箱!H942)</f>
        <v/>
      </c>
      <c r="I942" s="9" t="str">
        <f>IF([1]开闭所环网柜分支箱!I942="","",[1]开闭所环网柜分支箱!I942)</f>
        <v/>
      </c>
      <c r="J942" s="9" t="str">
        <f>IF([1]开闭所环网柜分支箱!J942="","",[1]开闭所环网柜分支箱!J942)</f>
        <v/>
      </c>
    </row>
    <row r="943" spans="1:10" x14ac:dyDescent="0.15">
      <c r="A943" s="9" t="str">
        <f>IF([1]开闭所环网柜分支箱!A943="","",[1]开闭所环网柜分支箱!A943)</f>
        <v/>
      </c>
      <c r="B943" s="9" t="str">
        <f>IF([1]开闭所环网柜分支箱!B943="","",[1]开闭所环网柜分支箱!B943)</f>
        <v/>
      </c>
      <c r="C943" s="9" t="str">
        <f>IF([1]开闭所环网柜分支箱!C943="","",[1]开闭所环网柜分支箱!C943)</f>
        <v/>
      </c>
      <c r="D943" s="9" t="str">
        <f>IF([1]开闭所环网柜分支箱!D943="","",[1]开闭所环网柜分支箱!D943)</f>
        <v/>
      </c>
      <c r="E943" s="9" t="str">
        <f>IF([1]开闭所环网柜分支箱!E943="","",[1]开闭所环网柜分支箱!E943)</f>
        <v/>
      </c>
      <c r="F943" s="9" t="str">
        <f>IF([1]开闭所环网柜分支箱!F943="","",[1]开闭所环网柜分支箱!F943)</f>
        <v/>
      </c>
      <c r="G943" s="9" t="str">
        <f>IF([1]开闭所环网柜分支箱!G943="","",[1]开闭所环网柜分支箱!G943)</f>
        <v/>
      </c>
      <c r="H943" s="9" t="str">
        <f>IF([1]开闭所环网柜分支箱!H943="","",[1]开闭所环网柜分支箱!H943)</f>
        <v/>
      </c>
      <c r="I943" s="9" t="str">
        <f>IF([1]开闭所环网柜分支箱!I943="","",[1]开闭所环网柜分支箱!I943)</f>
        <v/>
      </c>
      <c r="J943" s="9" t="str">
        <f>IF([1]开闭所环网柜分支箱!J943="","",[1]开闭所环网柜分支箱!J943)</f>
        <v/>
      </c>
    </row>
    <row r="944" spans="1:10" x14ac:dyDescent="0.15">
      <c r="A944" s="9" t="str">
        <f>IF([1]开闭所环网柜分支箱!A944="","",[1]开闭所环网柜分支箱!A944)</f>
        <v/>
      </c>
      <c r="B944" s="9" t="str">
        <f>IF([1]开闭所环网柜分支箱!B944="","",[1]开闭所环网柜分支箱!B944)</f>
        <v/>
      </c>
      <c r="C944" s="9" t="str">
        <f>IF([1]开闭所环网柜分支箱!C944="","",[1]开闭所环网柜分支箱!C944)</f>
        <v/>
      </c>
      <c r="D944" s="9" t="str">
        <f>IF([1]开闭所环网柜分支箱!D944="","",[1]开闭所环网柜分支箱!D944)</f>
        <v/>
      </c>
      <c r="E944" s="9" t="str">
        <f>IF([1]开闭所环网柜分支箱!E944="","",[1]开闭所环网柜分支箱!E944)</f>
        <v/>
      </c>
      <c r="F944" s="9" t="str">
        <f>IF([1]开闭所环网柜分支箱!F944="","",[1]开闭所环网柜分支箱!F944)</f>
        <v/>
      </c>
      <c r="G944" s="9" t="str">
        <f>IF([1]开闭所环网柜分支箱!G944="","",[1]开闭所环网柜分支箱!G944)</f>
        <v/>
      </c>
      <c r="H944" s="9" t="str">
        <f>IF([1]开闭所环网柜分支箱!H944="","",[1]开闭所环网柜分支箱!H944)</f>
        <v/>
      </c>
      <c r="I944" s="9" t="str">
        <f>IF([1]开闭所环网柜分支箱!I944="","",[1]开闭所环网柜分支箱!I944)</f>
        <v/>
      </c>
      <c r="J944" s="9" t="str">
        <f>IF([1]开闭所环网柜分支箱!J944="","",[1]开闭所环网柜分支箱!J944)</f>
        <v/>
      </c>
    </row>
    <row r="945" spans="1:10" x14ac:dyDescent="0.15">
      <c r="A945" s="9" t="str">
        <f>IF([1]开闭所环网柜分支箱!A945="","",[1]开闭所环网柜分支箱!A945)</f>
        <v/>
      </c>
      <c r="B945" s="9" t="str">
        <f>IF([1]开闭所环网柜分支箱!B945="","",[1]开闭所环网柜分支箱!B945)</f>
        <v/>
      </c>
      <c r="C945" s="9" t="str">
        <f>IF([1]开闭所环网柜分支箱!C945="","",[1]开闭所环网柜分支箱!C945)</f>
        <v/>
      </c>
      <c r="D945" s="9" t="str">
        <f>IF([1]开闭所环网柜分支箱!D945="","",[1]开闭所环网柜分支箱!D945)</f>
        <v/>
      </c>
      <c r="E945" s="9" t="str">
        <f>IF([1]开闭所环网柜分支箱!E945="","",[1]开闭所环网柜分支箱!E945)</f>
        <v/>
      </c>
      <c r="F945" s="9" t="str">
        <f>IF([1]开闭所环网柜分支箱!F945="","",[1]开闭所环网柜分支箱!F945)</f>
        <v/>
      </c>
      <c r="G945" s="9" t="str">
        <f>IF([1]开闭所环网柜分支箱!G945="","",[1]开闭所环网柜分支箱!G945)</f>
        <v/>
      </c>
      <c r="H945" s="9" t="str">
        <f>IF([1]开闭所环网柜分支箱!H945="","",[1]开闭所环网柜分支箱!H945)</f>
        <v/>
      </c>
      <c r="I945" s="9" t="str">
        <f>IF([1]开闭所环网柜分支箱!I945="","",[1]开闭所环网柜分支箱!I945)</f>
        <v/>
      </c>
      <c r="J945" s="9" t="str">
        <f>IF([1]开闭所环网柜分支箱!J945="","",[1]开闭所环网柜分支箱!J945)</f>
        <v/>
      </c>
    </row>
    <row r="946" spans="1:10" x14ac:dyDescent="0.15">
      <c r="A946" s="9" t="str">
        <f>IF([1]开闭所环网柜分支箱!A946="","",[1]开闭所环网柜分支箱!A946)</f>
        <v/>
      </c>
      <c r="B946" s="9" t="str">
        <f>IF([1]开闭所环网柜分支箱!B946="","",[1]开闭所环网柜分支箱!B946)</f>
        <v/>
      </c>
      <c r="C946" s="9" t="str">
        <f>IF([1]开闭所环网柜分支箱!C946="","",[1]开闭所环网柜分支箱!C946)</f>
        <v/>
      </c>
      <c r="D946" s="9" t="str">
        <f>IF([1]开闭所环网柜分支箱!D946="","",[1]开闭所环网柜分支箱!D946)</f>
        <v/>
      </c>
      <c r="E946" s="9" t="str">
        <f>IF([1]开闭所环网柜分支箱!E946="","",[1]开闭所环网柜分支箱!E946)</f>
        <v/>
      </c>
      <c r="F946" s="9" t="str">
        <f>IF([1]开闭所环网柜分支箱!F946="","",[1]开闭所环网柜分支箱!F946)</f>
        <v/>
      </c>
      <c r="G946" s="9" t="str">
        <f>IF([1]开闭所环网柜分支箱!G946="","",[1]开闭所环网柜分支箱!G946)</f>
        <v/>
      </c>
      <c r="H946" s="9" t="str">
        <f>IF([1]开闭所环网柜分支箱!H946="","",[1]开闭所环网柜分支箱!H946)</f>
        <v/>
      </c>
      <c r="I946" s="9" t="str">
        <f>IF([1]开闭所环网柜分支箱!I946="","",[1]开闭所环网柜分支箱!I946)</f>
        <v/>
      </c>
      <c r="J946" s="9" t="str">
        <f>IF([1]开闭所环网柜分支箱!J946="","",[1]开闭所环网柜分支箱!J946)</f>
        <v/>
      </c>
    </row>
    <row r="947" spans="1:10" x14ac:dyDescent="0.15">
      <c r="A947" s="9" t="str">
        <f>IF([1]开闭所环网柜分支箱!A947="","",[1]开闭所环网柜分支箱!A947)</f>
        <v/>
      </c>
      <c r="B947" s="9" t="str">
        <f>IF([1]开闭所环网柜分支箱!B947="","",[1]开闭所环网柜分支箱!B947)</f>
        <v/>
      </c>
      <c r="C947" s="9" t="str">
        <f>IF([1]开闭所环网柜分支箱!C947="","",[1]开闭所环网柜分支箱!C947)</f>
        <v/>
      </c>
      <c r="D947" s="9" t="str">
        <f>IF([1]开闭所环网柜分支箱!D947="","",[1]开闭所环网柜分支箱!D947)</f>
        <v/>
      </c>
      <c r="E947" s="9" t="str">
        <f>IF([1]开闭所环网柜分支箱!E947="","",[1]开闭所环网柜分支箱!E947)</f>
        <v/>
      </c>
      <c r="F947" s="9" t="str">
        <f>IF([1]开闭所环网柜分支箱!F947="","",[1]开闭所环网柜分支箱!F947)</f>
        <v/>
      </c>
      <c r="G947" s="9" t="str">
        <f>IF([1]开闭所环网柜分支箱!G947="","",[1]开闭所环网柜分支箱!G947)</f>
        <v/>
      </c>
      <c r="H947" s="9" t="str">
        <f>IF([1]开闭所环网柜分支箱!H947="","",[1]开闭所环网柜分支箱!H947)</f>
        <v/>
      </c>
      <c r="I947" s="9" t="str">
        <f>IF([1]开闭所环网柜分支箱!I947="","",[1]开闭所环网柜分支箱!I947)</f>
        <v/>
      </c>
      <c r="J947" s="9" t="str">
        <f>IF([1]开闭所环网柜分支箱!J947="","",[1]开闭所环网柜分支箱!J947)</f>
        <v/>
      </c>
    </row>
    <row r="948" spans="1:10" x14ac:dyDescent="0.15">
      <c r="A948" s="9" t="str">
        <f>IF([1]开闭所环网柜分支箱!A948="","",[1]开闭所环网柜分支箱!A948)</f>
        <v/>
      </c>
      <c r="B948" s="9" t="str">
        <f>IF([1]开闭所环网柜分支箱!B948="","",[1]开闭所环网柜分支箱!B948)</f>
        <v/>
      </c>
      <c r="C948" s="9" t="str">
        <f>IF([1]开闭所环网柜分支箱!C948="","",[1]开闭所环网柜分支箱!C948)</f>
        <v/>
      </c>
      <c r="D948" s="9" t="str">
        <f>IF([1]开闭所环网柜分支箱!D948="","",[1]开闭所环网柜分支箱!D948)</f>
        <v/>
      </c>
      <c r="E948" s="9" t="str">
        <f>IF([1]开闭所环网柜分支箱!E948="","",[1]开闭所环网柜分支箱!E948)</f>
        <v/>
      </c>
      <c r="F948" s="9" t="str">
        <f>IF([1]开闭所环网柜分支箱!F948="","",[1]开闭所环网柜分支箱!F948)</f>
        <v/>
      </c>
      <c r="G948" s="9" t="str">
        <f>IF([1]开闭所环网柜分支箱!G948="","",[1]开闭所环网柜分支箱!G948)</f>
        <v/>
      </c>
      <c r="H948" s="9" t="str">
        <f>IF([1]开闭所环网柜分支箱!H948="","",[1]开闭所环网柜分支箱!H948)</f>
        <v/>
      </c>
      <c r="I948" s="9" t="str">
        <f>IF([1]开闭所环网柜分支箱!I948="","",[1]开闭所环网柜分支箱!I948)</f>
        <v/>
      </c>
      <c r="J948" s="9" t="str">
        <f>IF([1]开闭所环网柜分支箱!J948="","",[1]开闭所环网柜分支箱!J948)</f>
        <v/>
      </c>
    </row>
    <row r="949" spans="1:10" x14ac:dyDescent="0.15">
      <c r="A949" s="9" t="str">
        <f>IF([1]开闭所环网柜分支箱!A949="","",[1]开闭所环网柜分支箱!A949)</f>
        <v/>
      </c>
      <c r="B949" s="9" t="str">
        <f>IF([1]开闭所环网柜分支箱!B949="","",[1]开闭所环网柜分支箱!B949)</f>
        <v/>
      </c>
      <c r="C949" s="9" t="str">
        <f>IF([1]开闭所环网柜分支箱!C949="","",[1]开闭所环网柜分支箱!C949)</f>
        <v/>
      </c>
      <c r="D949" s="9" t="str">
        <f>IF([1]开闭所环网柜分支箱!D949="","",[1]开闭所环网柜分支箱!D949)</f>
        <v/>
      </c>
      <c r="E949" s="9" t="str">
        <f>IF([1]开闭所环网柜分支箱!E949="","",[1]开闭所环网柜分支箱!E949)</f>
        <v/>
      </c>
      <c r="F949" s="9" t="str">
        <f>IF([1]开闭所环网柜分支箱!F949="","",[1]开闭所环网柜分支箱!F949)</f>
        <v/>
      </c>
      <c r="G949" s="9" t="str">
        <f>IF([1]开闭所环网柜分支箱!G949="","",[1]开闭所环网柜分支箱!G949)</f>
        <v/>
      </c>
      <c r="H949" s="9" t="str">
        <f>IF([1]开闭所环网柜分支箱!H949="","",[1]开闭所环网柜分支箱!H949)</f>
        <v/>
      </c>
      <c r="I949" s="9" t="str">
        <f>IF([1]开闭所环网柜分支箱!I949="","",[1]开闭所环网柜分支箱!I949)</f>
        <v/>
      </c>
      <c r="J949" s="9" t="str">
        <f>IF([1]开闭所环网柜分支箱!J949="","",[1]开闭所环网柜分支箱!J949)</f>
        <v/>
      </c>
    </row>
    <row r="950" spans="1:10" x14ac:dyDescent="0.15">
      <c r="A950" s="9" t="str">
        <f>IF([1]开闭所环网柜分支箱!A950="","",[1]开闭所环网柜分支箱!A950)</f>
        <v/>
      </c>
      <c r="B950" s="9" t="str">
        <f>IF([1]开闭所环网柜分支箱!B950="","",[1]开闭所环网柜分支箱!B950)</f>
        <v/>
      </c>
      <c r="C950" s="9" t="str">
        <f>IF([1]开闭所环网柜分支箱!C950="","",[1]开闭所环网柜分支箱!C950)</f>
        <v/>
      </c>
      <c r="D950" s="9" t="str">
        <f>IF([1]开闭所环网柜分支箱!D950="","",[1]开闭所环网柜分支箱!D950)</f>
        <v/>
      </c>
      <c r="E950" s="9" t="str">
        <f>IF([1]开闭所环网柜分支箱!E950="","",[1]开闭所环网柜分支箱!E950)</f>
        <v/>
      </c>
      <c r="F950" s="9" t="str">
        <f>IF([1]开闭所环网柜分支箱!F950="","",[1]开闭所环网柜分支箱!F950)</f>
        <v/>
      </c>
      <c r="G950" s="9" t="str">
        <f>IF([1]开闭所环网柜分支箱!G950="","",[1]开闭所环网柜分支箱!G950)</f>
        <v/>
      </c>
      <c r="H950" s="9" t="str">
        <f>IF([1]开闭所环网柜分支箱!H950="","",[1]开闭所环网柜分支箱!H950)</f>
        <v/>
      </c>
      <c r="I950" s="9" t="str">
        <f>IF([1]开闭所环网柜分支箱!I950="","",[1]开闭所环网柜分支箱!I950)</f>
        <v/>
      </c>
      <c r="J950" s="9" t="str">
        <f>IF([1]开闭所环网柜分支箱!J950="","",[1]开闭所环网柜分支箱!J950)</f>
        <v/>
      </c>
    </row>
    <row r="951" spans="1:10" x14ac:dyDescent="0.15">
      <c r="A951" s="9" t="str">
        <f>IF([1]开闭所环网柜分支箱!A951="","",[1]开闭所环网柜分支箱!A951)</f>
        <v/>
      </c>
      <c r="B951" s="9" t="str">
        <f>IF([1]开闭所环网柜分支箱!B951="","",[1]开闭所环网柜分支箱!B951)</f>
        <v/>
      </c>
      <c r="C951" s="9" t="str">
        <f>IF([1]开闭所环网柜分支箱!C951="","",[1]开闭所环网柜分支箱!C951)</f>
        <v/>
      </c>
      <c r="D951" s="9" t="str">
        <f>IF([1]开闭所环网柜分支箱!D951="","",[1]开闭所环网柜分支箱!D951)</f>
        <v/>
      </c>
      <c r="E951" s="9" t="str">
        <f>IF([1]开闭所环网柜分支箱!E951="","",[1]开闭所环网柜分支箱!E951)</f>
        <v/>
      </c>
      <c r="F951" s="9" t="str">
        <f>IF([1]开闭所环网柜分支箱!F951="","",[1]开闭所环网柜分支箱!F951)</f>
        <v/>
      </c>
      <c r="G951" s="9" t="str">
        <f>IF([1]开闭所环网柜分支箱!G951="","",[1]开闭所环网柜分支箱!G951)</f>
        <v/>
      </c>
      <c r="H951" s="9" t="str">
        <f>IF([1]开闭所环网柜分支箱!H951="","",[1]开闭所环网柜分支箱!H951)</f>
        <v/>
      </c>
      <c r="I951" s="9" t="str">
        <f>IF([1]开闭所环网柜分支箱!I951="","",[1]开闭所环网柜分支箱!I951)</f>
        <v/>
      </c>
      <c r="J951" s="9" t="str">
        <f>IF([1]开闭所环网柜分支箱!J951="","",[1]开闭所环网柜分支箱!J951)</f>
        <v/>
      </c>
    </row>
    <row r="952" spans="1:10" x14ac:dyDescent="0.15">
      <c r="A952" s="9" t="str">
        <f>IF([1]开闭所环网柜分支箱!A952="","",[1]开闭所环网柜分支箱!A952)</f>
        <v/>
      </c>
      <c r="B952" s="9" t="str">
        <f>IF([1]开闭所环网柜分支箱!B952="","",[1]开闭所环网柜分支箱!B952)</f>
        <v/>
      </c>
      <c r="C952" s="9" t="str">
        <f>IF([1]开闭所环网柜分支箱!C952="","",[1]开闭所环网柜分支箱!C952)</f>
        <v/>
      </c>
      <c r="D952" s="9" t="str">
        <f>IF([1]开闭所环网柜分支箱!D952="","",[1]开闭所环网柜分支箱!D952)</f>
        <v/>
      </c>
      <c r="E952" s="9" t="str">
        <f>IF([1]开闭所环网柜分支箱!E952="","",[1]开闭所环网柜分支箱!E952)</f>
        <v/>
      </c>
      <c r="F952" s="9" t="str">
        <f>IF([1]开闭所环网柜分支箱!F952="","",[1]开闭所环网柜分支箱!F952)</f>
        <v/>
      </c>
      <c r="G952" s="9" t="str">
        <f>IF([1]开闭所环网柜分支箱!G952="","",[1]开闭所环网柜分支箱!G952)</f>
        <v/>
      </c>
      <c r="H952" s="9" t="str">
        <f>IF([1]开闭所环网柜分支箱!H952="","",[1]开闭所环网柜分支箱!H952)</f>
        <v/>
      </c>
      <c r="I952" s="9" t="str">
        <f>IF([1]开闭所环网柜分支箱!I952="","",[1]开闭所环网柜分支箱!I952)</f>
        <v/>
      </c>
      <c r="J952" s="9" t="str">
        <f>IF([1]开闭所环网柜分支箱!J952="","",[1]开闭所环网柜分支箱!J952)</f>
        <v/>
      </c>
    </row>
    <row r="953" spans="1:10" x14ac:dyDescent="0.15">
      <c r="A953" s="9" t="str">
        <f>IF([1]开闭所环网柜分支箱!A953="","",[1]开闭所环网柜分支箱!A953)</f>
        <v/>
      </c>
      <c r="B953" s="9" t="str">
        <f>IF([1]开闭所环网柜分支箱!B953="","",[1]开闭所环网柜分支箱!B953)</f>
        <v/>
      </c>
      <c r="C953" s="9" t="str">
        <f>IF([1]开闭所环网柜分支箱!C953="","",[1]开闭所环网柜分支箱!C953)</f>
        <v/>
      </c>
      <c r="D953" s="9" t="str">
        <f>IF([1]开闭所环网柜分支箱!D953="","",[1]开闭所环网柜分支箱!D953)</f>
        <v/>
      </c>
      <c r="E953" s="9" t="str">
        <f>IF([1]开闭所环网柜分支箱!E953="","",[1]开闭所环网柜分支箱!E953)</f>
        <v/>
      </c>
      <c r="F953" s="9" t="str">
        <f>IF([1]开闭所环网柜分支箱!F953="","",[1]开闭所环网柜分支箱!F953)</f>
        <v/>
      </c>
      <c r="G953" s="9" t="str">
        <f>IF([1]开闭所环网柜分支箱!G953="","",[1]开闭所环网柜分支箱!G953)</f>
        <v/>
      </c>
      <c r="H953" s="9" t="str">
        <f>IF([1]开闭所环网柜分支箱!H953="","",[1]开闭所环网柜分支箱!H953)</f>
        <v/>
      </c>
      <c r="I953" s="9" t="str">
        <f>IF([1]开闭所环网柜分支箱!I953="","",[1]开闭所环网柜分支箱!I953)</f>
        <v/>
      </c>
      <c r="J953" s="9" t="str">
        <f>IF([1]开闭所环网柜分支箱!J953="","",[1]开闭所环网柜分支箱!J953)</f>
        <v/>
      </c>
    </row>
    <row r="954" spans="1:10" x14ac:dyDescent="0.15">
      <c r="A954" s="9" t="str">
        <f>IF([1]开闭所环网柜分支箱!A954="","",[1]开闭所环网柜分支箱!A954)</f>
        <v/>
      </c>
      <c r="B954" s="9" t="str">
        <f>IF([1]开闭所环网柜分支箱!B954="","",[1]开闭所环网柜分支箱!B954)</f>
        <v/>
      </c>
      <c r="C954" s="9" t="str">
        <f>IF([1]开闭所环网柜分支箱!C954="","",[1]开闭所环网柜分支箱!C954)</f>
        <v/>
      </c>
      <c r="D954" s="9" t="str">
        <f>IF([1]开闭所环网柜分支箱!D954="","",[1]开闭所环网柜分支箱!D954)</f>
        <v/>
      </c>
      <c r="E954" s="9" t="str">
        <f>IF([1]开闭所环网柜分支箱!E954="","",[1]开闭所环网柜分支箱!E954)</f>
        <v/>
      </c>
      <c r="F954" s="9" t="str">
        <f>IF([1]开闭所环网柜分支箱!F954="","",[1]开闭所环网柜分支箱!F954)</f>
        <v/>
      </c>
      <c r="G954" s="9" t="str">
        <f>IF([1]开闭所环网柜分支箱!G954="","",[1]开闭所环网柜分支箱!G954)</f>
        <v/>
      </c>
      <c r="H954" s="9" t="str">
        <f>IF([1]开闭所环网柜分支箱!H954="","",[1]开闭所环网柜分支箱!H954)</f>
        <v/>
      </c>
      <c r="I954" s="9" t="str">
        <f>IF([1]开闭所环网柜分支箱!I954="","",[1]开闭所环网柜分支箱!I954)</f>
        <v/>
      </c>
      <c r="J954" s="9" t="str">
        <f>IF([1]开闭所环网柜分支箱!J954="","",[1]开闭所环网柜分支箱!J954)</f>
        <v/>
      </c>
    </row>
    <row r="955" spans="1:10" x14ac:dyDescent="0.15">
      <c r="A955" s="9" t="str">
        <f>IF([1]开闭所环网柜分支箱!A955="","",[1]开闭所环网柜分支箱!A955)</f>
        <v/>
      </c>
      <c r="B955" s="9" t="str">
        <f>IF([1]开闭所环网柜分支箱!B955="","",[1]开闭所环网柜分支箱!B955)</f>
        <v/>
      </c>
      <c r="C955" s="9" t="str">
        <f>IF([1]开闭所环网柜分支箱!C955="","",[1]开闭所环网柜分支箱!C955)</f>
        <v/>
      </c>
      <c r="D955" s="9" t="str">
        <f>IF([1]开闭所环网柜分支箱!D955="","",[1]开闭所环网柜分支箱!D955)</f>
        <v/>
      </c>
      <c r="E955" s="9" t="str">
        <f>IF([1]开闭所环网柜分支箱!E955="","",[1]开闭所环网柜分支箱!E955)</f>
        <v/>
      </c>
      <c r="F955" s="9" t="str">
        <f>IF([1]开闭所环网柜分支箱!F955="","",[1]开闭所环网柜分支箱!F955)</f>
        <v/>
      </c>
      <c r="G955" s="9" t="str">
        <f>IF([1]开闭所环网柜分支箱!G955="","",[1]开闭所环网柜分支箱!G955)</f>
        <v/>
      </c>
      <c r="H955" s="9" t="str">
        <f>IF([1]开闭所环网柜分支箱!H955="","",[1]开闭所环网柜分支箱!H955)</f>
        <v/>
      </c>
      <c r="I955" s="9" t="str">
        <f>IF([1]开闭所环网柜分支箱!I955="","",[1]开闭所环网柜分支箱!I955)</f>
        <v/>
      </c>
      <c r="J955" s="9" t="str">
        <f>IF([1]开闭所环网柜分支箱!J955="","",[1]开闭所环网柜分支箱!J955)</f>
        <v/>
      </c>
    </row>
    <row r="956" spans="1:10" x14ac:dyDescent="0.15">
      <c r="A956" s="9" t="str">
        <f>IF([1]开闭所环网柜分支箱!A956="","",[1]开闭所环网柜分支箱!A956)</f>
        <v/>
      </c>
      <c r="B956" s="9" t="str">
        <f>IF([1]开闭所环网柜分支箱!B956="","",[1]开闭所环网柜分支箱!B956)</f>
        <v/>
      </c>
      <c r="C956" s="9" t="str">
        <f>IF([1]开闭所环网柜分支箱!C956="","",[1]开闭所环网柜分支箱!C956)</f>
        <v/>
      </c>
      <c r="D956" s="9" t="str">
        <f>IF([1]开闭所环网柜分支箱!D956="","",[1]开闭所环网柜分支箱!D956)</f>
        <v/>
      </c>
      <c r="E956" s="9" t="str">
        <f>IF([1]开闭所环网柜分支箱!E956="","",[1]开闭所环网柜分支箱!E956)</f>
        <v/>
      </c>
      <c r="F956" s="9" t="str">
        <f>IF([1]开闭所环网柜分支箱!F956="","",[1]开闭所环网柜分支箱!F956)</f>
        <v/>
      </c>
      <c r="G956" s="9" t="str">
        <f>IF([1]开闭所环网柜分支箱!G956="","",[1]开闭所环网柜分支箱!G956)</f>
        <v/>
      </c>
      <c r="H956" s="9" t="str">
        <f>IF([1]开闭所环网柜分支箱!H956="","",[1]开闭所环网柜分支箱!H956)</f>
        <v/>
      </c>
      <c r="I956" s="9" t="str">
        <f>IF([1]开闭所环网柜分支箱!I956="","",[1]开闭所环网柜分支箱!I956)</f>
        <v/>
      </c>
      <c r="J956" s="9" t="str">
        <f>IF([1]开闭所环网柜分支箱!J956="","",[1]开闭所环网柜分支箱!J956)</f>
        <v/>
      </c>
    </row>
    <row r="957" spans="1:10" x14ac:dyDescent="0.15">
      <c r="A957" s="9" t="str">
        <f>IF([1]开闭所环网柜分支箱!A957="","",[1]开闭所环网柜分支箱!A957)</f>
        <v/>
      </c>
      <c r="B957" s="9" t="str">
        <f>IF([1]开闭所环网柜分支箱!B957="","",[1]开闭所环网柜分支箱!B957)</f>
        <v/>
      </c>
      <c r="C957" s="9" t="str">
        <f>IF([1]开闭所环网柜分支箱!C957="","",[1]开闭所环网柜分支箱!C957)</f>
        <v/>
      </c>
      <c r="D957" s="9" t="str">
        <f>IF([1]开闭所环网柜分支箱!D957="","",[1]开闭所环网柜分支箱!D957)</f>
        <v/>
      </c>
      <c r="E957" s="9" t="str">
        <f>IF([1]开闭所环网柜分支箱!E957="","",[1]开闭所环网柜分支箱!E957)</f>
        <v/>
      </c>
      <c r="F957" s="9" t="str">
        <f>IF([1]开闭所环网柜分支箱!F957="","",[1]开闭所环网柜分支箱!F957)</f>
        <v/>
      </c>
      <c r="G957" s="9" t="str">
        <f>IF([1]开闭所环网柜分支箱!G957="","",[1]开闭所环网柜分支箱!G957)</f>
        <v/>
      </c>
      <c r="H957" s="9" t="str">
        <f>IF([1]开闭所环网柜分支箱!H957="","",[1]开闭所环网柜分支箱!H957)</f>
        <v/>
      </c>
      <c r="I957" s="9" t="str">
        <f>IF([1]开闭所环网柜分支箱!I957="","",[1]开闭所环网柜分支箱!I957)</f>
        <v/>
      </c>
      <c r="J957" s="9" t="str">
        <f>IF([1]开闭所环网柜分支箱!J957="","",[1]开闭所环网柜分支箱!J957)</f>
        <v/>
      </c>
    </row>
    <row r="958" spans="1:10" x14ac:dyDescent="0.15">
      <c r="A958" s="9" t="str">
        <f>IF([1]开闭所环网柜分支箱!A958="","",[1]开闭所环网柜分支箱!A958)</f>
        <v/>
      </c>
      <c r="B958" s="9" t="str">
        <f>IF([1]开闭所环网柜分支箱!B958="","",[1]开闭所环网柜分支箱!B958)</f>
        <v/>
      </c>
      <c r="C958" s="9" t="str">
        <f>IF([1]开闭所环网柜分支箱!C958="","",[1]开闭所环网柜分支箱!C958)</f>
        <v/>
      </c>
      <c r="D958" s="9" t="str">
        <f>IF([1]开闭所环网柜分支箱!D958="","",[1]开闭所环网柜分支箱!D958)</f>
        <v/>
      </c>
      <c r="E958" s="9" t="str">
        <f>IF([1]开闭所环网柜分支箱!E958="","",[1]开闭所环网柜分支箱!E958)</f>
        <v/>
      </c>
      <c r="F958" s="9" t="str">
        <f>IF([1]开闭所环网柜分支箱!F958="","",[1]开闭所环网柜分支箱!F958)</f>
        <v/>
      </c>
      <c r="G958" s="9" t="str">
        <f>IF([1]开闭所环网柜分支箱!G958="","",[1]开闭所环网柜分支箱!G958)</f>
        <v/>
      </c>
      <c r="H958" s="9" t="str">
        <f>IF([1]开闭所环网柜分支箱!H958="","",[1]开闭所环网柜分支箱!H958)</f>
        <v/>
      </c>
      <c r="I958" s="9" t="str">
        <f>IF([1]开闭所环网柜分支箱!I958="","",[1]开闭所环网柜分支箱!I958)</f>
        <v/>
      </c>
      <c r="J958" s="9" t="str">
        <f>IF([1]开闭所环网柜分支箱!J958="","",[1]开闭所环网柜分支箱!J958)</f>
        <v/>
      </c>
    </row>
    <row r="959" spans="1:10" x14ac:dyDescent="0.15">
      <c r="A959" s="9" t="str">
        <f>IF([1]开闭所环网柜分支箱!A959="","",[1]开闭所环网柜分支箱!A959)</f>
        <v/>
      </c>
      <c r="B959" s="9" t="str">
        <f>IF([1]开闭所环网柜分支箱!B959="","",[1]开闭所环网柜分支箱!B959)</f>
        <v/>
      </c>
      <c r="C959" s="9" t="str">
        <f>IF([1]开闭所环网柜分支箱!C959="","",[1]开闭所环网柜分支箱!C959)</f>
        <v/>
      </c>
      <c r="D959" s="9" t="str">
        <f>IF([1]开闭所环网柜分支箱!D959="","",[1]开闭所环网柜分支箱!D959)</f>
        <v/>
      </c>
      <c r="E959" s="9" t="str">
        <f>IF([1]开闭所环网柜分支箱!E959="","",[1]开闭所环网柜分支箱!E959)</f>
        <v/>
      </c>
      <c r="F959" s="9" t="str">
        <f>IF([1]开闭所环网柜分支箱!F959="","",[1]开闭所环网柜分支箱!F959)</f>
        <v/>
      </c>
      <c r="G959" s="9" t="str">
        <f>IF([1]开闭所环网柜分支箱!G959="","",[1]开闭所环网柜分支箱!G959)</f>
        <v/>
      </c>
      <c r="H959" s="9" t="str">
        <f>IF([1]开闭所环网柜分支箱!H959="","",[1]开闭所环网柜分支箱!H959)</f>
        <v/>
      </c>
      <c r="I959" s="9" t="str">
        <f>IF([1]开闭所环网柜分支箱!I959="","",[1]开闭所环网柜分支箱!I959)</f>
        <v/>
      </c>
      <c r="J959" s="9" t="str">
        <f>IF([1]开闭所环网柜分支箱!J959="","",[1]开闭所环网柜分支箱!J959)</f>
        <v/>
      </c>
    </row>
    <row r="960" spans="1:10" x14ac:dyDescent="0.15">
      <c r="A960" s="9" t="str">
        <f>IF([1]开闭所环网柜分支箱!A960="","",[1]开闭所环网柜分支箱!A960)</f>
        <v/>
      </c>
      <c r="B960" s="9" t="str">
        <f>IF([1]开闭所环网柜分支箱!B960="","",[1]开闭所环网柜分支箱!B960)</f>
        <v/>
      </c>
      <c r="C960" s="9" t="str">
        <f>IF([1]开闭所环网柜分支箱!C960="","",[1]开闭所环网柜分支箱!C960)</f>
        <v/>
      </c>
      <c r="D960" s="9" t="str">
        <f>IF([1]开闭所环网柜分支箱!D960="","",[1]开闭所环网柜分支箱!D960)</f>
        <v/>
      </c>
      <c r="E960" s="9" t="str">
        <f>IF([1]开闭所环网柜分支箱!E960="","",[1]开闭所环网柜分支箱!E960)</f>
        <v/>
      </c>
      <c r="F960" s="9" t="str">
        <f>IF([1]开闭所环网柜分支箱!F960="","",[1]开闭所环网柜分支箱!F960)</f>
        <v/>
      </c>
      <c r="G960" s="9" t="str">
        <f>IF([1]开闭所环网柜分支箱!G960="","",[1]开闭所环网柜分支箱!G960)</f>
        <v/>
      </c>
      <c r="H960" s="9" t="str">
        <f>IF([1]开闭所环网柜分支箱!H960="","",[1]开闭所环网柜分支箱!H960)</f>
        <v/>
      </c>
      <c r="I960" s="9" t="str">
        <f>IF([1]开闭所环网柜分支箱!I960="","",[1]开闭所环网柜分支箱!I960)</f>
        <v/>
      </c>
      <c r="J960" s="9" t="str">
        <f>IF([1]开闭所环网柜分支箱!J960="","",[1]开闭所环网柜分支箱!J960)</f>
        <v/>
      </c>
    </row>
    <row r="961" spans="1:10" x14ac:dyDescent="0.15">
      <c r="A961" s="9" t="str">
        <f>IF([1]开闭所环网柜分支箱!A961="","",[1]开闭所环网柜分支箱!A961)</f>
        <v/>
      </c>
      <c r="B961" s="9" t="str">
        <f>IF([1]开闭所环网柜分支箱!B961="","",[1]开闭所环网柜分支箱!B961)</f>
        <v/>
      </c>
      <c r="C961" s="9" t="str">
        <f>IF([1]开闭所环网柜分支箱!C961="","",[1]开闭所环网柜分支箱!C961)</f>
        <v/>
      </c>
      <c r="D961" s="9" t="str">
        <f>IF([1]开闭所环网柜分支箱!D961="","",[1]开闭所环网柜分支箱!D961)</f>
        <v/>
      </c>
      <c r="E961" s="9" t="str">
        <f>IF([1]开闭所环网柜分支箱!E961="","",[1]开闭所环网柜分支箱!E961)</f>
        <v/>
      </c>
      <c r="F961" s="9" t="str">
        <f>IF([1]开闭所环网柜分支箱!F961="","",[1]开闭所环网柜分支箱!F961)</f>
        <v/>
      </c>
      <c r="G961" s="9" t="str">
        <f>IF([1]开闭所环网柜分支箱!G961="","",[1]开闭所环网柜分支箱!G961)</f>
        <v/>
      </c>
      <c r="H961" s="9" t="str">
        <f>IF([1]开闭所环网柜分支箱!H961="","",[1]开闭所环网柜分支箱!H961)</f>
        <v/>
      </c>
      <c r="I961" s="9" t="str">
        <f>IF([1]开闭所环网柜分支箱!I961="","",[1]开闭所环网柜分支箱!I961)</f>
        <v/>
      </c>
      <c r="J961" s="9" t="str">
        <f>IF([1]开闭所环网柜分支箱!J961="","",[1]开闭所环网柜分支箱!J961)</f>
        <v/>
      </c>
    </row>
    <row r="962" spans="1:10" x14ac:dyDescent="0.15">
      <c r="A962" s="9" t="str">
        <f>IF([1]开闭所环网柜分支箱!A962="","",[1]开闭所环网柜分支箱!A962)</f>
        <v/>
      </c>
      <c r="B962" s="9" t="str">
        <f>IF([1]开闭所环网柜分支箱!B962="","",[1]开闭所环网柜分支箱!B962)</f>
        <v/>
      </c>
      <c r="C962" s="9" t="str">
        <f>IF([1]开闭所环网柜分支箱!C962="","",[1]开闭所环网柜分支箱!C962)</f>
        <v/>
      </c>
      <c r="D962" s="9" t="str">
        <f>IF([1]开闭所环网柜分支箱!D962="","",[1]开闭所环网柜分支箱!D962)</f>
        <v/>
      </c>
      <c r="E962" s="9" t="str">
        <f>IF([1]开闭所环网柜分支箱!E962="","",[1]开闭所环网柜分支箱!E962)</f>
        <v/>
      </c>
      <c r="F962" s="9" t="str">
        <f>IF([1]开闭所环网柜分支箱!F962="","",[1]开闭所环网柜分支箱!F962)</f>
        <v/>
      </c>
      <c r="G962" s="9" t="str">
        <f>IF([1]开闭所环网柜分支箱!G962="","",[1]开闭所环网柜分支箱!G962)</f>
        <v/>
      </c>
      <c r="H962" s="9" t="str">
        <f>IF([1]开闭所环网柜分支箱!H962="","",[1]开闭所环网柜分支箱!H962)</f>
        <v/>
      </c>
      <c r="I962" s="9" t="str">
        <f>IF([1]开闭所环网柜分支箱!I962="","",[1]开闭所环网柜分支箱!I962)</f>
        <v/>
      </c>
      <c r="J962" s="9" t="str">
        <f>IF([1]开闭所环网柜分支箱!J962="","",[1]开闭所环网柜分支箱!J962)</f>
        <v/>
      </c>
    </row>
    <row r="963" spans="1:10" x14ac:dyDescent="0.15">
      <c r="A963" s="9" t="str">
        <f>IF([1]开闭所环网柜分支箱!A963="","",[1]开闭所环网柜分支箱!A963)</f>
        <v/>
      </c>
      <c r="B963" s="9" t="str">
        <f>IF([1]开闭所环网柜分支箱!B963="","",[1]开闭所环网柜分支箱!B963)</f>
        <v/>
      </c>
      <c r="C963" s="9" t="str">
        <f>IF([1]开闭所环网柜分支箱!C963="","",[1]开闭所环网柜分支箱!C963)</f>
        <v/>
      </c>
      <c r="D963" s="9" t="str">
        <f>IF([1]开闭所环网柜分支箱!D963="","",[1]开闭所环网柜分支箱!D963)</f>
        <v/>
      </c>
      <c r="E963" s="9" t="str">
        <f>IF([1]开闭所环网柜分支箱!E963="","",[1]开闭所环网柜分支箱!E963)</f>
        <v/>
      </c>
      <c r="F963" s="9" t="str">
        <f>IF([1]开闭所环网柜分支箱!F963="","",[1]开闭所环网柜分支箱!F963)</f>
        <v/>
      </c>
      <c r="G963" s="9" t="str">
        <f>IF([1]开闭所环网柜分支箱!G963="","",[1]开闭所环网柜分支箱!G963)</f>
        <v/>
      </c>
      <c r="H963" s="9" t="str">
        <f>IF([1]开闭所环网柜分支箱!H963="","",[1]开闭所环网柜分支箱!H963)</f>
        <v/>
      </c>
      <c r="I963" s="9" t="str">
        <f>IF([1]开闭所环网柜分支箱!I963="","",[1]开闭所环网柜分支箱!I963)</f>
        <v/>
      </c>
      <c r="J963" s="9" t="str">
        <f>IF([1]开闭所环网柜分支箱!J963="","",[1]开闭所环网柜分支箱!J963)</f>
        <v/>
      </c>
    </row>
    <row r="964" spans="1:10" x14ac:dyDescent="0.15">
      <c r="A964" s="9" t="str">
        <f>IF([1]开闭所环网柜分支箱!A964="","",[1]开闭所环网柜分支箱!A964)</f>
        <v/>
      </c>
      <c r="B964" s="9" t="str">
        <f>IF([1]开闭所环网柜分支箱!B964="","",[1]开闭所环网柜分支箱!B964)</f>
        <v/>
      </c>
      <c r="C964" s="9" t="str">
        <f>IF([1]开闭所环网柜分支箱!C964="","",[1]开闭所环网柜分支箱!C964)</f>
        <v/>
      </c>
      <c r="D964" s="9" t="str">
        <f>IF([1]开闭所环网柜分支箱!D964="","",[1]开闭所环网柜分支箱!D964)</f>
        <v/>
      </c>
      <c r="E964" s="9" t="str">
        <f>IF([1]开闭所环网柜分支箱!E964="","",[1]开闭所环网柜分支箱!E964)</f>
        <v/>
      </c>
      <c r="F964" s="9" t="str">
        <f>IF([1]开闭所环网柜分支箱!F964="","",[1]开闭所环网柜分支箱!F964)</f>
        <v/>
      </c>
      <c r="G964" s="9" t="str">
        <f>IF([1]开闭所环网柜分支箱!G964="","",[1]开闭所环网柜分支箱!G964)</f>
        <v/>
      </c>
      <c r="H964" s="9" t="str">
        <f>IF([1]开闭所环网柜分支箱!H964="","",[1]开闭所环网柜分支箱!H964)</f>
        <v/>
      </c>
      <c r="I964" s="9" t="str">
        <f>IF([1]开闭所环网柜分支箱!I964="","",[1]开闭所环网柜分支箱!I964)</f>
        <v/>
      </c>
      <c r="J964" s="9" t="str">
        <f>IF([1]开闭所环网柜分支箱!J964="","",[1]开闭所环网柜分支箱!J964)</f>
        <v/>
      </c>
    </row>
    <row r="965" spans="1:10" x14ac:dyDescent="0.15">
      <c r="A965" s="9" t="str">
        <f>IF([1]开闭所环网柜分支箱!A965="","",[1]开闭所环网柜分支箱!A965)</f>
        <v/>
      </c>
      <c r="B965" s="9" t="str">
        <f>IF([1]开闭所环网柜分支箱!B965="","",[1]开闭所环网柜分支箱!B965)</f>
        <v/>
      </c>
      <c r="C965" s="9" t="str">
        <f>IF([1]开闭所环网柜分支箱!C965="","",[1]开闭所环网柜分支箱!C965)</f>
        <v/>
      </c>
      <c r="D965" s="9" t="str">
        <f>IF([1]开闭所环网柜分支箱!D965="","",[1]开闭所环网柜分支箱!D965)</f>
        <v/>
      </c>
      <c r="E965" s="9" t="str">
        <f>IF([1]开闭所环网柜分支箱!E965="","",[1]开闭所环网柜分支箱!E965)</f>
        <v/>
      </c>
      <c r="F965" s="9" t="str">
        <f>IF([1]开闭所环网柜分支箱!F965="","",[1]开闭所环网柜分支箱!F965)</f>
        <v/>
      </c>
      <c r="G965" s="9" t="str">
        <f>IF([1]开闭所环网柜分支箱!G965="","",[1]开闭所环网柜分支箱!G965)</f>
        <v/>
      </c>
      <c r="H965" s="9" t="str">
        <f>IF([1]开闭所环网柜分支箱!H965="","",[1]开闭所环网柜分支箱!H965)</f>
        <v/>
      </c>
      <c r="I965" s="9" t="str">
        <f>IF([1]开闭所环网柜分支箱!I965="","",[1]开闭所环网柜分支箱!I965)</f>
        <v/>
      </c>
      <c r="J965" s="9" t="str">
        <f>IF([1]开闭所环网柜分支箱!J965="","",[1]开闭所环网柜分支箱!J965)</f>
        <v/>
      </c>
    </row>
    <row r="966" spans="1:10" x14ac:dyDescent="0.15">
      <c r="A966" s="9" t="str">
        <f>IF([1]开闭所环网柜分支箱!A966="","",[1]开闭所环网柜分支箱!A966)</f>
        <v/>
      </c>
      <c r="B966" s="9" t="str">
        <f>IF([1]开闭所环网柜分支箱!B966="","",[1]开闭所环网柜分支箱!B966)</f>
        <v/>
      </c>
      <c r="C966" s="9" t="str">
        <f>IF([1]开闭所环网柜分支箱!C966="","",[1]开闭所环网柜分支箱!C966)</f>
        <v/>
      </c>
      <c r="D966" s="9" t="str">
        <f>IF([1]开闭所环网柜分支箱!D966="","",[1]开闭所环网柜分支箱!D966)</f>
        <v/>
      </c>
      <c r="E966" s="9" t="str">
        <f>IF([1]开闭所环网柜分支箱!E966="","",[1]开闭所环网柜分支箱!E966)</f>
        <v/>
      </c>
      <c r="F966" s="9" t="str">
        <f>IF([1]开闭所环网柜分支箱!F966="","",[1]开闭所环网柜分支箱!F966)</f>
        <v/>
      </c>
      <c r="G966" s="9" t="str">
        <f>IF([1]开闭所环网柜分支箱!G966="","",[1]开闭所环网柜分支箱!G966)</f>
        <v/>
      </c>
      <c r="H966" s="9" t="str">
        <f>IF([1]开闭所环网柜分支箱!H966="","",[1]开闭所环网柜分支箱!H966)</f>
        <v/>
      </c>
      <c r="I966" s="9" t="str">
        <f>IF([1]开闭所环网柜分支箱!I966="","",[1]开闭所环网柜分支箱!I966)</f>
        <v/>
      </c>
      <c r="J966" s="9" t="str">
        <f>IF([1]开闭所环网柜分支箱!J966="","",[1]开闭所环网柜分支箱!J966)</f>
        <v/>
      </c>
    </row>
    <row r="967" spans="1:10" x14ac:dyDescent="0.15">
      <c r="A967" s="9" t="str">
        <f>IF([1]开闭所环网柜分支箱!A967="","",[1]开闭所环网柜分支箱!A967)</f>
        <v/>
      </c>
      <c r="B967" s="9" t="str">
        <f>IF([1]开闭所环网柜分支箱!B967="","",[1]开闭所环网柜分支箱!B967)</f>
        <v/>
      </c>
      <c r="C967" s="9" t="str">
        <f>IF([1]开闭所环网柜分支箱!C967="","",[1]开闭所环网柜分支箱!C967)</f>
        <v/>
      </c>
      <c r="D967" s="9" t="str">
        <f>IF([1]开闭所环网柜分支箱!D967="","",[1]开闭所环网柜分支箱!D967)</f>
        <v/>
      </c>
      <c r="E967" s="9" t="str">
        <f>IF([1]开闭所环网柜分支箱!E967="","",[1]开闭所环网柜分支箱!E967)</f>
        <v/>
      </c>
      <c r="F967" s="9" t="str">
        <f>IF([1]开闭所环网柜分支箱!F967="","",[1]开闭所环网柜分支箱!F967)</f>
        <v/>
      </c>
      <c r="G967" s="9" t="str">
        <f>IF([1]开闭所环网柜分支箱!G967="","",[1]开闭所环网柜分支箱!G967)</f>
        <v/>
      </c>
      <c r="H967" s="9" t="str">
        <f>IF([1]开闭所环网柜分支箱!H967="","",[1]开闭所环网柜分支箱!H967)</f>
        <v/>
      </c>
      <c r="I967" s="9" t="str">
        <f>IF([1]开闭所环网柜分支箱!I967="","",[1]开闭所环网柜分支箱!I967)</f>
        <v/>
      </c>
      <c r="J967" s="9" t="str">
        <f>IF([1]开闭所环网柜分支箱!J967="","",[1]开闭所环网柜分支箱!J967)</f>
        <v/>
      </c>
    </row>
    <row r="968" spans="1:10" x14ac:dyDescent="0.15">
      <c r="A968" s="9" t="str">
        <f>IF([1]开闭所环网柜分支箱!A968="","",[1]开闭所环网柜分支箱!A968)</f>
        <v/>
      </c>
      <c r="B968" s="9" t="str">
        <f>IF([1]开闭所环网柜分支箱!B968="","",[1]开闭所环网柜分支箱!B968)</f>
        <v/>
      </c>
      <c r="C968" s="9" t="str">
        <f>IF([1]开闭所环网柜分支箱!C968="","",[1]开闭所环网柜分支箱!C968)</f>
        <v/>
      </c>
      <c r="D968" s="9" t="str">
        <f>IF([1]开闭所环网柜分支箱!D968="","",[1]开闭所环网柜分支箱!D968)</f>
        <v/>
      </c>
      <c r="E968" s="9" t="str">
        <f>IF([1]开闭所环网柜分支箱!E968="","",[1]开闭所环网柜分支箱!E968)</f>
        <v/>
      </c>
      <c r="F968" s="9" t="str">
        <f>IF([1]开闭所环网柜分支箱!F968="","",[1]开闭所环网柜分支箱!F968)</f>
        <v/>
      </c>
      <c r="G968" s="9" t="str">
        <f>IF([1]开闭所环网柜分支箱!G968="","",[1]开闭所环网柜分支箱!G968)</f>
        <v/>
      </c>
      <c r="H968" s="9" t="str">
        <f>IF([1]开闭所环网柜分支箱!H968="","",[1]开闭所环网柜分支箱!H968)</f>
        <v/>
      </c>
      <c r="I968" s="9" t="str">
        <f>IF([1]开闭所环网柜分支箱!I968="","",[1]开闭所环网柜分支箱!I968)</f>
        <v/>
      </c>
      <c r="J968" s="9" t="str">
        <f>IF([1]开闭所环网柜分支箱!J968="","",[1]开闭所环网柜分支箱!J968)</f>
        <v/>
      </c>
    </row>
    <row r="969" spans="1:10" x14ac:dyDescent="0.15">
      <c r="A969" s="9" t="str">
        <f>IF([1]开闭所环网柜分支箱!A969="","",[1]开闭所环网柜分支箱!A969)</f>
        <v/>
      </c>
      <c r="B969" s="9" t="str">
        <f>IF([1]开闭所环网柜分支箱!B969="","",[1]开闭所环网柜分支箱!B969)</f>
        <v/>
      </c>
      <c r="C969" s="9" t="str">
        <f>IF([1]开闭所环网柜分支箱!C969="","",[1]开闭所环网柜分支箱!C969)</f>
        <v/>
      </c>
      <c r="D969" s="9" t="str">
        <f>IF([1]开闭所环网柜分支箱!D969="","",[1]开闭所环网柜分支箱!D969)</f>
        <v/>
      </c>
      <c r="E969" s="9" t="str">
        <f>IF([1]开闭所环网柜分支箱!E969="","",[1]开闭所环网柜分支箱!E969)</f>
        <v/>
      </c>
      <c r="F969" s="9" t="str">
        <f>IF([1]开闭所环网柜分支箱!F969="","",[1]开闭所环网柜分支箱!F969)</f>
        <v/>
      </c>
      <c r="G969" s="9" t="str">
        <f>IF([1]开闭所环网柜分支箱!G969="","",[1]开闭所环网柜分支箱!G969)</f>
        <v/>
      </c>
      <c r="H969" s="9" t="str">
        <f>IF([1]开闭所环网柜分支箱!H969="","",[1]开闭所环网柜分支箱!H969)</f>
        <v/>
      </c>
      <c r="I969" s="9" t="str">
        <f>IF([1]开闭所环网柜分支箱!I969="","",[1]开闭所环网柜分支箱!I969)</f>
        <v/>
      </c>
      <c r="J969" s="9" t="str">
        <f>IF([1]开闭所环网柜分支箱!J969="","",[1]开闭所环网柜分支箱!J969)</f>
        <v/>
      </c>
    </row>
    <row r="970" spans="1:10" x14ac:dyDescent="0.15">
      <c r="A970" s="9" t="str">
        <f>IF([1]开闭所环网柜分支箱!A970="","",[1]开闭所环网柜分支箱!A970)</f>
        <v/>
      </c>
      <c r="B970" s="9" t="str">
        <f>IF([1]开闭所环网柜分支箱!B970="","",[1]开闭所环网柜分支箱!B970)</f>
        <v/>
      </c>
      <c r="C970" s="9" t="str">
        <f>IF([1]开闭所环网柜分支箱!C970="","",[1]开闭所环网柜分支箱!C970)</f>
        <v/>
      </c>
      <c r="D970" s="9" t="str">
        <f>IF([1]开闭所环网柜分支箱!D970="","",[1]开闭所环网柜分支箱!D970)</f>
        <v/>
      </c>
      <c r="E970" s="9" t="str">
        <f>IF([1]开闭所环网柜分支箱!E970="","",[1]开闭所环网柜分支箱!E970)</f>
        <v/>
      </c>
      <c r="F970" s="9" t="str">
        <f>IF([1]开闭所环网柜分支箱!F970="","",[1]开闭所环网柜分支箱!F970)</f>
        <v/>
      </c>
      <c r="G970" s="9" t="str">
        <f>IF([1]开闭所环网柜分支箱!G970="","",[1]开闭所环网柜分支箱!G970)</f>
        <v/>
      </c>
      <c r="H970" s="9" t="str">
        <f>IF([1]开闭所环网柜分支箱!H970="","",[1]开闭所环网柜分支箱!H970)</f>
        <v/>
      </c>
      <c r="I970" s="9" t="str">
        <f>IF([1]开闭所环网柜分支箱!I970="","",[1]开闭所环网柜分支箱!I970)</f>
        <v/>
      </c>
      <c r="J970" s="9" t="str">
        <f>IF([1]开闭所环网柜分支箱!J970="","",[1]开闭所环网柜分支箱!J970)</f>
        <v/>
      </c>
    </row>
    <row r="971" spans="1:10" x14ac:dyDescent="0.15">
      <c r="A971" s="9" t="str">
        <f>IF([1]开闭所环网柜分支箱!A971="","",[1]开闭所环网柜分支箱!A971)</f>
        <v/>
      </c>
      <c r="B971" s="9" t="str">
        <f>IF([1]开闭所环网柜分支箱!B971="","",[1]开闭所环网柜分支箱!B971)</f>
        <v/>
      </c>
      <c r="C971" s="9" t="str">
        <f>IF([1]开闭所环网柜分支箱!C971="","",[1]开闭所环网柜分支箱!C971)</f>
        <v/>
      </c>
      <c r="D971" s="9" t="str">
        <f>IF([1]开闭所环网柜分支箱!D971="","",[1]开闭所环网柜分支箱!D971)</f>
        <v/>
      </c>
      <c r="E971" s="9" t="str">
        <f>IF([1]开闭所环网柜分支箱!E971="","",[1]开闭所环网柜分支箱!E971)</f>
        <v/>
      </c>
      <c r="F971" s="9" t="str">
        <f>IF([1]开闭所环网柜分支箱!F971="","",[1]开闭所环网柜分支箱!F971)</f>
        <v/>
      </c>
      <c r="G971" s="9" t="str">
        <f>IF([1]开闭所环网柜分支箱!G971="","",[1]开闭所环网柜分支箱!G971)</f>
        <v/>
      </c>
      <c r="H971" s="9" t="str">
        <f>IF([1]开闭所环网柜分支箱!H971="","",[1]开闭所环网柜分支箱!H971)</f>
        <v/>
      </c>
      <c r="I971" s="9" t="str">
        <f>IF([1]开闭所环网柜分支箱!I971="","",[1]开闭所环网柜分支箱!I971)</f>
        <v/>
      </c>
      <c r="J971" s="9" t="str">
        <f>IF([1]开闭所环网柜分支箱!J971="","",[1]开闭所环网柜分支箱!J971)</f>
        <v/>
      </c>
    </row>
    <row r="972" spans="1:10" x14ac:dyDescent="0.15">
      <c r="A972" s="9" t="str">
        <f>IF([1]开闭所环网柜分支箱!A972="","",[1]开闭所环网柜分支箱!A972)</f>
        <v/>
      </c>
      <c r="B972" s="9" t="str">
        <f>IF([1]开闭所环网柜分支箱!B972="","",[1]开闭所环网柜分支箱!B972)</f>
        <v/>
      </c>
      <c r="C972" s="9" t="str">
        <f>IF([1]开闭所环网柜分支箱!C972="","",[1]开闭所环网柜分支箱!C972)</f>
        <v/>
      </c>
      <c r="D972" s="9" t="str">
        <f>IF([1]开闭所环网柜分支箱!D972="","",[1]开闭所环网柜分支箱!D972)</f>
        <v/>
      </c>
      <c r="E972" s="9" t="str">
        <f>IF([1]开闭所环网柜分支箱!E972="","",[1]开闭所环网柜分支箱!E972)</f>
        <v/>
      </c>
      <c r="F972" s="9" t="str">
        <f>IF([1]开闭所环网柜分支箱!F972="","",[1]开闭所环网柜分支箱!F972)</f>
        <v/>
      </c>
      <c r="G972" s="9" t="str">
        <f>IF([1]开闭所环网柜分支箱!G972="","",[1]开闭所环网柜分支箱!G972)</f>
        <v/>
      </c>
      <c r="H972" s="9" t="str">
        <f>IF([1]开闭所环网柜分支箱!H972="","",[1]开闭所环网柜分支箱!H972)</f>
        <v/>
      </c>
      <c r="I972" s="9" t="str">
        <f>IF([1]开闭所环网柜分支箱!I972="","",[1]开闭所环网柜分支箱!I972)</f>
        <v/>
      </c>
      <c r="J972" s="9" t="str">
        <f>IF([1]开闭所环网柜分支箱!J972="","",[1]开闭所环网柜分支箱!J972)</f>
        <v/>
      </c>
    </row>
    <row r="973" spans="1:10" x14ac:dyDescent="0.15">
      <c r="A973" s="9" t="str">
        <f>IF([1]开闭所环网柜分支箱!A973="","",[1]开闭所环网柜分支箱!A973)</f>
        <v/>
      </c>
      <c r="B973" s="9" t="str">
        <f>IF([1]开闭所环网柜分支箱!B973="","",[1]开闭所环网柜分支箱!B973)</f>
        <v/>
      </c>
      <c r="C973" s="9" t="str">
        <f>IF([1]开闭所环网柜分支箱!C973="","",[1]开闭所环网柜分支箱!C973)</f>
        <v/>
      </c>
      <c r="D973" s="9" t="str">
        <f>IF([1]开闭所环网柜分支箱!D973="","",[1]开闭所环网柜分支箱!D973)</f>
        <v/>
      </c>
      <c r="E973" s="9" t="str">
        <f>IF([1]开闭所环网柜分支箱!E973="","",[1]开闭所环网柜分支箱!E973)</f>
        <v/>
      </c>
      <c r="F973" s="9" t="str">
        <f>IF([1]开闭所环网柜分支箱!F973="","",[1]开闭所环网柜分支箱!F973)</f>
        <v/>
      </c>
      <c r="G973" s="9" t="str">
        <f>IF([1]开闭所环网柜分支箱!G973="","",[1]开闭所环网柜分支箱!G973)</f>
        <v/>
      </c>
      <c r="H973" s="9" t="str">
        <f>IF([1]开闭所环网柜分支箱!H973="","",[1]开闭所环网柜分支箱!H973)</f>
        <v/>
      </c>
      <c r="I973" s="9" t="str">
        <f>IF([1]开闭所环网柜分支箱!I973="","",[1]开闭所环网柜分支箱!I973)</f>
        <v/>
      </c>
      <c r="J973" s="9" t="str">
        <f>IF([1]开闭所环网柜分支箱!J973="","",[1]开闭所环网柜分支箱!J973)</f>
        <v/>
      </c>
    </row>
    <row r="974" spans="1:10" x14ac:dyDescent="0.15">
      <c r="A974" s="9" t="str">
        <f>IF([1]开闭所环网柜分支箱!A974="","",[1]开闭所环网柜分支箱!A974)</f>
        <v/>
      </c>
      <c r="B974" s="9" t="str">
        <f>IF([1]开闭所环网柜分支箱!B974="","",[1]开闭所环网柜分支箱!B974)</f>
        <v/>
      </c>
      <c r="C974" s="9" t="str">
        <f>IF([1]开闭所环网柜分支箱!C974="","",[1]开闭所环网柜分支箱!C974)</f>
        <v/>
      </c>
      <c r="D974" s="9" t="str">
        <f>IF([1]开闭所环网柜分支箱!D974="","",[1]开闭所环网柜分支箱!D974)</f>
        <v/>
      </c>
      <c r="E974" s="9" t="str">
        <f>IF([1]开闭所环网柜分支箱!E974="","",[1]开闭所环网柜分支箱!E974)</f>
        <v/>
      </c>
      <c r="F974" s="9" t="str">
        <f>IF([1]开闭所环网柜分支箱!F974="","",[1]开闭所环网柜分支箱!F974)</f>
        <v/>
      </c>
      <c r="G974" s="9" t="str">
        <f>IF([1]开闭所环网柜分支箱!G974="","",[1]开闭所环网柜分支箱!G974)</f>
        <v/>
      </c>
      <c r="H974" s="9" t="str">
        <f>IF([1]开闭所环网柜分支箱!H974="","",[1]开闭所环网柜分支箱!H974)</f>
        <v/>
      </c>
      <c r="I974" s="9" t="str">
        <f>IF([1]开闭所环网柜分支箱!I974="","",[1]开闭所环网柜分支箱!I974)</f>
        <v/>
      </c>
      <c r="J974" s="9" t="str">
        <f>IF([1]开闭所环网柜分支箱!J974="","",[1]开闭所环网柜分支箱!J974)</f>
        <v/>
      </c>
    </row>
    <row r="975" spans="1:10" x14ac:dyDescent="0.15">
      <c r="A975" s="9" t="str">
        <f>IF([1]开闭所环网柜分支箱!A975="","",[1]开闭所环网柜分支箱!A975)</f>
        <v/>
      </c>
      <c r="B975" s="9" t="str">
        <f>IF([1]开闭所环网柜分支箱!B975="","",[1]开闭所环网柜分支箱!B975)</f>
        <v/>
      </c>
      <c r="C975" s="9" t="str">
        <f>IF([1]开闭所环网柜分支箱!C975="","",[1]开闭所环网柜分支箱!C975)</f>
        <v/>
      </c>
      <c r="D975" s="9" t="str">
        <f>IF([1]开闭所环网柜分支箱!D975="","",[1]开闭所环网柜分支箱!D975)</f>
        <v/>
      </c>
      <c r="E975" s="9" t="str">
        <f>IF([1]开闭所环网柜分支箱!E975="","",[1]开闭所环网柜分支箱!E975)</f>
        <v/>
      </c>
      <c r="F975" s="9" t="str">
        <f>IF([1]开闭所环网柜分支箱!F975="","",[1]开闭所环网柜分支箱!F975)</f>
        <v/>
      </c>
      <c r="G975" s="9" t="str">
        <f>IF([1]开闭所环网柜分支箱!G975="","",[1]开闭所环网柜分支箱!G975)</f>
        <v/>
      </c>
      <c r="H975" s="9" t="str">
        <f>IF([1]开闭所环网柜分支箱!H975="","",[1]开闭所环网柜分支箱!H975)</f>
        <v/>
      </c>
      <c r="I975" s="9" t="str">
        <f>IF([1]开闭所环网柜分支箱!I975="","",[1]开闭所环网柜分支箱!I975)</f>
        <v/>
      </c>
      <c r="J975" s="9" t="str">
        <f>IF([1]开闭所环网柜分支箱!J975="","",[1]开闭所环网柜分支箱!J975)</f>
        <v/>
      </c>
    </row>
    <row r="976" spans="1:10" x14ac:dyDescent="0.15">
      <c r="A976" s="9" t="str">
        <f>IF([1]开闭所环网柜分支箱!A976="","",[1]开闭所环网柜分支箱!A976)</f>
        <v/>
      </c>
      <c r="B976" s="9" t="str">
        <f>IF([1]开闭所环网柜分支箱!B976="","",[1]开闭所环网柜分支箱!B976)</f>
        <v/>
      </c>
      <c r="C976" s="9" t="str">
        <f>IF([1]开闭所环网柜分支箱!C976="","",[1]开闭所环网柜分支箱!C976)</f>
        <v/>
      </c>
      <c r="D976" s="9" t="str">
        <f>IF([1]开闭所环网柜分支箱!D976="","",[1]开闭所环网柜分支箱!D976)</f>
        <v/>
      </c>
      <c r="E976" s="9" t="str">
        <f>IF([1]开闭所环网柜分支箱!E976="","",[1]开闭所环网柜分支箱!E976)</f>
        <v/>
      </c>
      <c r="F976" s="9" t="str">
        <f>IF([1]开闭所环网柜分支箱!F976="","",[1]开闭所环网柜分支箱!F976)</f>
        <v/>
      </c>
      <c r="G976" s="9" t="str">
        <f>IF([1]开闭所环网柜分支箱!G976="","",[1]开闭所环网柜分支箱!G976)</f>
        <v/>
      </c>
      <c r="H976" s="9" t="str">
        <f>IF([1]开闭所环网柜分支箱!H976="","",[1]开闭所环网柜分支箱!H976)</f>
        <v/>
      </c>
      <c r="I976" s="9" t="str">
        <f>IF([1]开闭所环网柜分支箱!I976="","",[1]开闭所环网柜分支箱!I976)</f>
        <v/>
      </c>
      <c r="J976" s="9" t="str">
        <f>IF([1]开闭所环网柜分支箱!J976="","",[1]开闭所环网柜分支箱!J976)</f>
        <v/>
      </c>
    </row>
    <row r="977" spans="1:10" x14ac:dyDescent="0.15">
      <c r="A977" s="9" t="str">
        <f>IF([1]开闭所环网柜分支箱!A977="","",[1]开闭所环网柜分支箱!A977)</f>
        <v/>
      </c>
      <c r="B977" s="9" t="str">
        <f>IF([1]开闭所环网柜分支箱!B977="","",[1]开闭所环网柜分支箱!B977)</f>
        <v/>
      </c>
      <c r="C977" s="9" t="str">
        <f>IF([1]开闭所环网柜分支箱!C977="","",[1]开闭所环网柜分支箱!C977)</f>
        <v/>
      </c>
      <c r="D977" s="9" t="str">
        <f>IF([1]开闭所环网柜分支箱!D977="","",[1]开闭所环网柜分支箱!D977)</f>
        <v/>
      </c>
      <c r="E977" s="9" t="str">
        <f>IF([1]开闭所环网柜分支箱!E977="","",[1]开闭所环网柜分支箱!E977)</f>
        <v/>
      </c>
      <c r="F977" s="9" t="str">
        <f>IF([1]开闭所环网柜分支箱!F977="","",[1]开闭所环网柜分支箱!F977)</f>
        <v/>
      </c>
      <c r="G977" s="9" t="str">
        <f>IF([1]开闭所环网柜分支箱!G977="","",[1]开闭所环网柜分支箱!G977)</f>
        <v/>
      </c>
      <c r="H977" s="9" t="str">
        <f>IF([1]开闭所环网柜分支箱!H977="","",[1]开闭所环网柜分支箱!H977)</f>
        <v/>
      </c>
      <c r="I977" s="9" t="str">
        <f>IF([1]开闭所环网柜分支箱!I977="","",[1]开闭所环网柜分支箱!I977)</f>
        <v/>
      </c>
      <c r="J977" s="9" t="str">
        <f>IF([1]开闭所环网柜分支箱!J977="","",[1]开闭所环网柜分支箱!J977)</f>
        <v/>
      </c>
    </row>
    <row r="978" spans="1:10" x14ac:dyDescent="0.15">
      <c r="A978" s="9" t="str">
        <f>IF([1]开闭所环网柜分支箱!A978="","",[1]开闭所环网柜分支箱!A978)</f>
        <v/>
      </c>
      <c r="B978" s="9" t="str">
        <f>IF([1]开闭所环网柜分支箱!B978="","",[1]开闭所环网柜分支箱!B978)</f>
        <v/>
      </c>
      <c r="C978" s="9" t="str">
        <f>IF([1]开闭所环网柜分支箱!C978="","",[1]开闭所环网柜分支箱!C978)</f>
        <v/>
      </c>
      <c r="D978" s="9" t="str">
        <f>IF([1]开闭所环网柜分支箱!D978="","",[1]开闭所环网柜分支箱!D978)</f>
        <v/>
      </c>
      <c r="E978" s="9" t="str">
        <f>IF([1]开闭所环网柜分支箱!E978="","",[1]开闭所环网柜分支箱!E978)</f>
        <v/>
      </c>
      <c r="F978" s="9" t="str">
        <f>IF([1]开闭所环网柜分支箱!F978="","",[1]开闭所环网柜分支箱!F978)</f>
        <v/>
      </c>
      <c r="G978" s="9" t="str">
        <f>IF([1]开闭所环网柜分支箱!G978="","",[1]开闭所环网柜分支箱!G978)</f>
        <v/>
      </c>
      <c r="H978" s="9" t="str">
        <f>IF([1]开闭所环网柜分支箱!H978="","",[1]开闭所环网柜分支箱!H978)</f>
        <v/>
      </c>
      <c r="I978" s="9" t="str">
        <f>IF([1]开闭所环网柜分支箱!I978="","",[1]开闭所环网柜分支箱!I978)</f>
        <v/>
      </c>
      <c r="J978" s="9" t="str">
        <f>IF([1]开闭所环网柜分支箱!J978="","",[1]开闭所环网柜分支箱!J978)</f>
        <v/>
      </c>
    </row>
    <row r="979" spans="1:10" x14ac:dyDescent="0.15">
      <c r="A979" s="9" t="str">
        <f>IF([1]开闭所环网柜分支箱!A979="","",[1]开闭所环网柜分支箱!A979)</f>
        <v/>
      </c>
      <c r="B979" s="9" t="str">
        <f>IF([1]开闭所环网柜分支箱!B979="","",[1]开闭所环网柜分支箱!B979)</f>
        <v/>
      </c>
      <c r="C979" s="9" t="str">
        <f>IF([1]开闭所环网柜分支箱!C979="","",[1]开闭所环网柜分支箱!C979)</f>
        <v/>
      </c>
      <c r="D979" s="9" t="str">
        <f>IF([1]开闭所环网柜分支箱!D979="","",[1]开闭所环网柜分支箱!D979)</f>
        <v/>
      </c>
      <c r="E979" s="9" t="str">
        <f>IF([1]开闭所环网柜分支箱!E979="","",[1]开闭所环网柜分支箱!E979)</f>
        <v/>
      </c>
      <c r="F979" s="9" t="str">
        <f>IF([1]开闭所环网柜分支箱!F979="","",[1]开闭所环网柜分支箱!F979)</f>
        <v/>
      </c>
      <c r="G979" s="9" t="str">
        <f>IF([1]开闭所环网柜分支箱!G979="","",[1]开闭所环网柜分支箱!G979)</f>
        <v/>
      </c>
      <c r="H979" s="9" t="str">
        <f>IF([1]开闭所环网柜分支箱!H979="","",[1]开闭所环网柜分支箱!H979)</f>
        <v/>
      </c>
      <c r="I979" s="9" t="str">
        <f>IF([1]开闭所环网柜分支箱!I979="","",[1]开闭所环网柜分支箱!I979)</f>
        <v/>
      </c>
      <c r="J979" s="9" t="str">
        <f>IF([1]开闭所环网柜分支箱!J979="","",[1]开闭所环网柜分支箱!J979)</f>
        <v/>
      </c>
    </row>
    <row r="980" spans="1:10" x14ac:dyDescent="0.15">
      <c r="A980" s="9" t="str">
        <f>IF([1]开闭所环网柜分支箱!A980="","",[1]开闭所环网柜分支箱!A980)</f>
        <v/>
      </c>
      <c r="B980" s="9" t="str">
        <f>IF([1]开闭所环网柜分支箱!B980="","",[1]开闭所环网柜分支箱!B980)</f>
        <v/>
      </c>
      <c r="C980" s="9" t="str">
        <f>IF([1]开闭所环网柜分支箱!C980="","",[1]开闭所环网柜分支箱!C980)</f>
        <v/>
      </c>
      <c r="D980" s="9" t="str">
        <f>IF([1]开闭所环网柜分支箱!D980="","",[1]开闭所环网柜分支箱!D980)</f>
        <v/>
      </c>
      <c r="E980" s="9" t="str">
        <f>IF([1]开闭所环网柜分支箱!E980="","",[1]开闭所环网柜分支箱!E980)</f>
        <v/>
      </c>
      <c r="F980" s="9" t="str">
        <f>IF([1]开闭所环网柜分支箱!F980="","",[1]开闭所环网柜分支箱!F980)</f>
        <v/>
      </c>
      <c r="G980" s="9" t="str">
        <f>IF([1]开闭所环网柜分支箱!G980="","",[1]开闭所环网柜分支箱!G980)</f>
        <v/>
      </c>
      <c r="H980" s="9" t="str">
        <f>IF([1]开闭所环网柜分支箱!H980="","",[1]开闭所环网柜分支箱!H980)</f>
        <v/>
      </c>
      <c r="I980" s="9" t="str">
        <f>IF([1]开闭所环网柜分支箱!I980="","",[1]开闭所环网柜分支箱!I980)</f>
        <v/>
      </c>
      <c r="J980" s="9" t="str">
        <f>IF([1]开闭所环网柜分支箱!J980="","",[1]开闭所环网柜分支箱!J980)</f>
        <v/>
      </c>
    </row>
    <row r="981" spans="1:10" x14ac:dyDescent="0.15">
      <c r="A981" s="9" t="str">
        <f>IF([1]开闭所环网柜分支箱!A981="","",[1]开闭所环网柜分支箱!A981)</f>
        <v/>
      </c>
      <c r="B981" s="9" t="str">
        <f>IF([1]开闭所环网柜分支箱!B981="","",[1]开闭所环网柜分支箱!B981)</f>
        <v/>
      </c>
      <c r="C981" s="9" t="str">
        <f>IF([1]开闭所环网柜分支箱!C981="","",[1]开闭所环网柜分支箱!C981)</f>
        <v/>
      </c>
      <c r="D981" s="9" t="str">
        <f>IF([1]开闭所环网柜分支箱!D981="","",[1]开闭所环网柜分支箱!D981)</f>
        <v/>
      </c>
      <c r="E981" s="9" t="str">
        <f>IF([1]开闭所环网柜分支箱!E981="","",[1]开闭所环网柜分支箱!E981)</f>
        <v/>
      </c>
      <c r="F981" s="9" t="str">
        <f>IF([1]开闭所环网柜分支箱!F981="","",[1]开闭所环网柜分支箱!F981)</f>
        <v/>
      </c>
      <c r="G981" s="9" t="str">
        <f>IF([1]开闭所环网柜分支箱!G981="","",[1]开闭所环网柜分支箱!G981)</f>
        <v/>
      </c>
      <c r="H981" s="9" t="str">
        <f>IF([1]开闭所环网柜分支箱!H981="","",[1]开闭所环网柜分支箱!H981)</f>
        <v/>
      </c>
      <c r="I981" s="9" t="str">
        <f>IF([1]开闭所环网柜分支箱!I981="","",[1]开闭所环网柜分支箱!I981)</f>
        <v/>
      </c>
      <c r="J981" s="9" t="str">
        <f>IF([1]开闭所环网柜分支箱!J981="","",[1]开闭所环网柜分支箱!J981)</f>
        <v/>
      </c>
    </row>
    <row r="982" spans="1:10" x14ac:dyDescent="0.15">
      <c r="A982" s="9" t="str">
        <f>IF([1]开闭所环网柜分支箱!A982="","",[1]开闭所环网柜分支箱!A982)</f>
        <v/>
      </c>
      <c r="B982" s="9" t="str">
        <f>IF([1]开闭所环网柜分支箱!B982="","",[1]开闭所环网柜分支箱!B982)</f>
        <v/>
      </c>
      <c r="C982" s="9" t="str">
        <f>IF([1]开闭所环网柜分支箱!C982="","",[1]开闭所环网柜分支箱!C982)</f>
        <v/>
      </c>
      <c r="D982" s="9" t="str">
        <f>IF([1]开闭所环网柜分支箱!D982="","",[1]开闭所环网柜分支箱!D982)</f>
        <v/>
      </c>
      <c r="E982" s="9" t="str">
        <f>IF([1]开闭所环网柜分支箱!E982="","",[1]开闭所环网柜分支箱!E982)</f>
        <v/>
      </c>
      <c r="F982" s="9" t="str">
        <f>IF([1]开闭所环网柜分支箱!F982="","",[1]开闭所环网柜分支箱!F982)</f>
        <v/>
      </c>
      <c r="G982" s="9" t="str">
        <f>IF([1]开闭所环网柜分支箱!G982="","",[1]开闭所环网柜分支箱!G982)</f>
        <v/>
      </c>
      <c r="H982" s="9" t="str">
        <f>IF([1]开闭所环网柜分支箱!H982="","",[1]开闭所环网柜分支箱!H982)</f>
        <v/>
      </c>
      <c r="I982" s="9" t="str">
        <f>IF([1]开闭所环网柜分支箱!I982="","",[1]开闭所环网柜分支箱!I982)</f>
        <v/>
      </c>
      <c r="J982" s="9" t="str">
        <f>IF([1]开闭所环网柜分支箱!J982="","",[1]开闭所环网柜分支箱!J982)</f>
        <v/>
      </c>
    </row>
    <row r="983" spans="1:10" x14ac:dyDescent="0.15">
      <c r="A983" s="9" t="str">
        <f>IF([1]开闭所环网柜分支箱!A983="","",[1]开闭所环网柜分支箱!A983)</f>
        <v/>
      </c>
      <c r="B983" s="9" t="str">
        <f>IF([1]开闭所环网柜分支箱!B983="","",[1]开闭所环网柜分支箱!B983)</f>
        <v/>
      </c>
      <c r="C983" s="9" t="str">
        <f>IF([1]开闭所环网柜分支箱!C983="","",[1]开闭所环网柜分支箱!C983)</f>
        <v/>
      </c>
      <c r="D983" s="9" t="str">
        <f>IF([1]开闭所环网柜分支箱!D983="","",[1]开闭所环网柜分支箱!D983)</f>
        <v/>
      </c>
      <c r="E983" s="9" t="str">
        <f>IF([1]开闭所环网柜分支箱!E983="","",[1]开闭所环网柜分支箱!E983)</f>
        <v/>
      </c>
      <c r="F983" s="9" t="str">
        <f>IF([1]开闭所环网柜分支箱!F983="","",[1]开闭所环网柜分支箱!F983)</f>
        <v/>
      </c>
      <c r="G983" s="9" t="str">
        <f>IF([1]开闭所环网柜分支箱!G983="","",[1]开闭所环网柜分支箱!G983)</f>
        <v/>
      </c>
      <c r="H983" s="9" t="str">
        <f>IF([1]开闭所环网柜分支箱!H983="","",[1]开闭所环网柜分支箱!H983)</f>
        <v/>
      </c>
      <c r="I983" s="9" t="str">
        <f>IF([1]开闭所环网柜分支箱!I983="","",[1]开闭所环网柜分支箱!I983)</f>
        <v/>
      </c>
      <c r="J983" s="9" t="str">
        <f>IF([1]开闭所环网柜分支箱!J983="","",[1]开闭所环网柜分支箱!J983)</f>
        <v/>
      </c>
    </row>
    <row r="984" spans="1:10" x14ac:dyDescent="0.15">
      <c r="A984" s="9" t="str">
        <f>IF([1]开闭所环网柜分支箱!A984="","",[1]开闭所环网柜分支箱!A984)</f>
        <v/>
      </c>
      <c r="B984" s="9" t="str">
        <f>IF([1]开闭所环网柜分支箱!B984="","",[1]开闭所环网柜分支箱!B984)</f>
        <v/>
      </c>
      <c r="C984" s="9" t="str">
        <f>IF([1]开闭所环网柜分支箱!C984="","",[1]开闭所环网柜分支箱!C984)</f>
        <v/>
      </c>
      <c r="D984" s="9" t="str">
        <f>IF([1]开闭所环网柜分支箱!D984="","",[1]开闭所环网柜分支箱!D984)</f>
        <v/>
      </c>
      <c r="E984" s="9" t="str">
        <f>IF([1]开闭所环网柜分支箱!E984="","",[1]开闭所环网柜分支箱!E984)</f>
        <v/>
      </c>
      <c r="F984" s="9" t="str">
        <f>IF([1]开闭所环网柜分支箱!F984="","",[1]开闭所环网柜分支箱!F984)</f>
        <v/>
      </c>
      <c r="G984" s="9" t="str">
        <f>IF([1]开闭所环网柜分支箱!G984="","",[1]开闭所环网柜分支箱!G984)</f>
        <v/>
      </c>
      <c r="H984" s="9" t="str">
        <f>IF([1]开闭所环网柜分支箱!H984="","",[1]开闭所环网柜分支箱!H984)</f>
        <v/>
      </c>
      <c r="I984" s="9" t="str">
        <f>IF([1]开闭所环网柜分支箱!I984="","",[1]开闭所环网柜分支箱!I984)</f>
        <v/>
      </c>
      <c r="J984" s="9" t="str">
        <f>IF([1]开闭所环网柜分支箱!J984="","",[1]开闭所环网柜分支箱!J984)</f>
        <v/>
      </c>
    </row>
    <row r="985" spans="1:10" x14ac:dyDescent="0.15">
      <c r="A985" s="9" t="str">
        <f>IF([1]开闭所环网柜分支箱!A985="","",[1]开闭所环网柜分支箱!A985)</f>
        <v/>
      </c>
      <c r="B985" s="9" t="str">
        <f>IF([1]开闭所环网柜分支箱!B985="","",[1]开闭所环网柜分支箱!B985)</f>
        <v/>
      </c>
      <c r="C985" s="9" t="str">
        <f>IF([1]开闭所环网柜分支箱!C985="","",[1]开闭所环网柜分支箱!C985)</f>
        <v/>
      </c>
      <c r="D985" s="9" t="str">
        <f>IF([1]开闭所环网柜分支箱!D985="","",[1]开闭所环网柜分支箱!D985)</f>
        <v/>
      </c>
      <c r="E985" s="9" t="str">
        <f>IF([1]开闭所环网柜分支箱!E985="","",[1]开闭所环网柜分支箱!E985)</f>
        <v/>
      </c>
      <c r="F985" s="9" t="str">
        <f>IF([1]开闭所环网柜分支箱!F985="","",[1]开闭所环网柜分支箱!F985)</f>
        <v/>
      </c>
      <c r="G985" s="9" t="str">
        <f>IF([1]开闭所环网柜分支箱!G985="","",[1]开闭所环网柜分支箱!G985)</f>
        <v/>
      </c>
      <c r="H985" s="9" t="str">
        <f>IF([1]开闭所环网柜分支箱!H985="","",[1]开闭所环网柜分支箱!H985)</f>
        <v/>
      </c>
      <c r="I985" s="9" t="str">
        <f>IF([1]开闭所环网柜分支箱!I985="","",[1]开闭所环网柜分支箱!I985)</f>
        <v/>
      </c>
      <c r="J985" s="9" t="str">
        <f>IF([1]开闭所环网柜分支箱!J985="","",[1]开闭所环网柜分支箱!J985)</f>
        <v/>
      </c>
    </row>
    <row r="986" spans="1:10" x14ac:dyDescent="0.15">
      <c r="A986" s="9" t="str">
        <f>IF([1]开闭所环网柜分支箱!A986="","",[1]开闭所环网柜分支箱!A986)</f>
        <v/>
      </c>
      <c r="B986" s="9" t="str">
        <f>IF([1]开闭所环网柜分支箱!B986="","",[1]开闭所环网柜分支箱!B986)</f>
        <v/>
      </c>
      <c r="C986" s="9" t="str">
        <f>IF([1]开闭所环网柜分支箱!C986="","",[1]开闭所环网柜分支箱!C986)</f>
        <v/>
      </c>
      <c r="D986" s="9" t="str">
        <f>IF([1]开闭所环网柜分支箱!D986="","",[1]开闭所环网柜分支箱!D986)</f>
        <v/>
      </c>
      <c r="E986" s="9" t="str">
        <f>IF([1]开闭所环网柜分支箱!E986="","",[1]开闭所环网柜分支箱!E986)</f>
        <v/>
      </c>
      <c r="F986" s="9" t="str">
        <f>IF([1]开闭所环网柜分支箱!F986="","",[1]开闭所环网柜分支箱!F986)</f>
        <v/>
      </c>
      <c r="G986" s="9" t="str">
        <f>IF([1]开闭所环网柜分支箱!G986="","",[1]开闭所环网柜分支箱!G986)</f>
        <v/>
      </c>
      <c r="H986" s="9" t="str">
        <f>IF([1]开闭所环网柜分支箱!H986="","",[1]开闭所环网柜分支箱!H986)</f>
        <v/>
      </c>
      <c r="I986" s="9" t="str">
        <f>IF([1]开闭所环网柜分支箱!I986="","",[1]开闭所环网柜分支箱!I986)</f>
        <v/>
      </c>
      <c r="J986" s="9" t="str">
        <f>IF([1]开闭所环网柜分支箱!J986="","",[1]开闭所环网柜分支箱!J986)</f>
        <v/>
      </c>
    </row>
    <row r="987" spans="1:10" x14ac:dyDescent="0.15">
      <c r="A987" s="9" t="str">
        <f>IF([1]开闭所环网柜分支箱!A987="","",[1]开闭所环网柜分支箱!A987)</f>
        <v/>
      </c>
      <c r="B987" s="9" t="str">
        <f>IF([1]开闭所环网柜分支箱!B987="","",[1]开闭所环网柜分支箱!B987)</f>
        <v/>
      </c>
      <c r="C987" s="9" t="str">
        <f>IF([1]开闭所环网柜分支箱!C987="","",[1]开闭所环网柜分支箱!C987)</f>
        <v/>
      </c>
      <c r="D987" s="9" t="str">
        <f>IF([1]开闭所环网柜分支箱!D987="","",[1]开闭所环网柜分支箱!D987)</f>
        <v/>
      </c>
      <c r="E987" s="9" t="str">
        <f>IF([1]开闭所环网柜分支箱!E987="","",[1]开闭所环网柜分支箱!E987)</f>
        <v/>
      </c>
      <c r="F987" s="9" t="str">
        <f>IF([1]开闭所环网柜分支箱!F987="","",[1]开闭所环网柜分支箱!F987)</f>
        <v/>
      </c>
      <c r="G987" s="9" t="str">
        <f>IF([1]开闭所环网柜分支箱!G987="","",[1]开闭所环网柜分支箱!G987)</f>
        <v/>
      </c>
      <c r="H987" s="9" t="str">
        <f>IF([1]开闭所环网柜分支箱!H987="","",[1]开闭所环网柜分支箱!H987)</f>
        <v/>
      </c>
      <c r="I987" s="9" t="str">
        <f>IF([1]开闭所环网柜分支箱!I987="","",[1]开闭所环网柜分支箱!I987)</f>
        <v/>
      </c>
      <c r="J987" s="9" t="str">
        <f>IF([1]开闭所环网柜分支箱!J987="","",[1]开闭所环网柜分支箱!J987)</f>
        <v/>
      </c>
    </row>
    <row r="988" spans="1:10" x14ac:dyDescent="0.15">
      <c r="A988" s="9" t="str">
        <f>IF([1]开闭所环网柜分支箱!A988="","",[1]开闭所环网柜分支箱!A988)</f>
        <v/>
      </c>
      <c r="B988" s="9" t="str">
        <f>IF([1]开闭所环网柜分支箱!B988="","",[1]开闭所环网柜分支箱!B988)</f>
        <v/>
      </c>
      <c r="C988" s="9" t="str">
        <f>IF([1]开闭所环网柜分支箱!C988="","",[1]开闭所环网柜分支箱!C988)</f>
        <v/>
      </c>
      <c r="D988" s="9" t="str">
        <f>IF([1]开闭所环网柜分支箱!D988="","",[1]开闭所环网柜分支箱!D988)</f>
        <v/>
      </c>
      <c r="E988" s="9" t="str">
        <f>IF([1]开闭所环网柜分支箱!E988="","",[1]开闭所环网柜分支箱!E988)</f>
        <v/>
      </c>
      <c r="F988" s="9" t="str">
        <f>IF([1]开闭所环网柜分支箱!F988="","",[1]开闭所环网柜分支箱!F988)</f>
        <v/>
      </c>
      <c r="G988" s="9" t="str">
        <f>IF([1]开闭所环网柜分支箱!G988="","",[1]开闭所环网柜分支箱!G988)</f>
        <v/>
      </c>
      <c r="H988" s="9" t="str">
        <f>IF([1]开闭所环网柜分支箱!H988="","",[1]开闭所环网柜分支箱!H988)</f>
        <v/>
      </c>
      <c r="I988" s="9" t="str">
        <f>IF([1]开闭所环网柜分支箱!I988="","",[1]开闭所环网柜分支箱!I988)</f>
        <v/>
      </c>
      <c r="J988" s="9" t="str">
        <f>IF([1]开闭所环网柜分支箱!J988="","",[1]开闭所环网柜分支箱!J988)</f>
        <v/>
      </c>
    </row>
    <row r="989" spans="1:10" x14ac:dyDescent="0.15">
      <c r="A989" s="9" t="str">
        <f>IF([1]开闭所环网柜分支箱!A989="","",[1]开闭所环网柜分支箱!A989)</f>
        <v/>
      </c>
      <c r="B989" s="9" t="str">
        <f>IF([1]开闭所环网柜分支箱!B989="","",[1]开闭所环网柜分支箱!B989)</f>
        <v/>
      </c>
      <c r="C989" s="9" t="str">
        <f>IF([1]开闭所环网柜分支箱!C989="","",[1]开闭所环网柜分支箱!C989)</f>
        <v/>
      </c>
      <c r="D989" s="9" t="str">
        <f>IF([1]开闭所环网柜分支箱!D989="","",[1]开闭所环网柜分支箱!D989)</f>
        <v/>
      </c>
      <c r="E989" s="9" t="str">
        <f>IF([1]开闭所环网柜分支箱!E989="","",[1]开闭所环网柜分支箱!E989)</f>
        <v/>
      </c>
      <c r="F989" s="9" t="str">
        <f>IF([1]开闭所环网柜分支箱!F989="","",[1]开闭所环网柜分支箱!F989)</f>
        <v/>
      </c>
      <c r="G989" s="9" t="str">
        <f>IF([1]开闭所环网柜分支箱!G989="","",[1]开闭所环网柜分支箱!G989)</f>
        <v/>
      </c>
      <c r="H989" s="9" t="str">
        <f>IF([1]开闭所环网柜分支箱!H989="","",[1]开闭所环网柜分支箱!H989)</f>
        <v/>
      </c>
      <c r="I989" s="9" t="str">
        <f>IF([1]开闭所环网柜分支箱!I989="","",[1]开闭所环网柜分支箱!I989)</f>
        <v/>
      </c>
      <c r="J989" s="9" t="str">
        <f>IF([1]开闭所环网柜分支箱!J989="","",[1]开闭所环网柜分支箱!J989)</f>
        <v/>
      </c>
    </row>
    <row r="990" spans="1:10" x14ac:dyDescent="0.15">
      <c r="A990" s="9" t="str">
        <f>IF([1]开闭所环网柜分支箱!A990="","",[1]开闭所环网柜分支箱!A990)</f>
        <v/>
      </c>
      <c r="B990" s="9" t="str">
        <f>IF([1]开闭所环网柜分支箱!B990="","",[1]开闭所环网柜分支箱!B990)</f>
        <v/>
      </c>
      <c r="C990" s="9" t="str">
        <f>IF([1]开闭所环网柜分支箱!C990="","",[1]开闭所环网柜分支箱!C990)</f>
        <v/>
      </c>
      <c r="D990" s="9" t="str">
        <f>IF([1]开闭所环网柜分支箱!D990="","",[1]开闭所环网柜分支箱!D990)</f>
        <v/>
      </c>
      <c r="E990" s="9" t="str">
        <f>IF([1]开闭所环网柜分支箱!E990="","",[1]开闭所环网柜分支箱!E990)</f>
        <v/>
      </c>
      <c r="F990" s="9" t="str">
        <f>IF([1]开闭所环网柜分支箱!F990="","",[1]开闭所环网柜分支箱!F990)</f>
        <v/>
      </c>
      <c r="G990" s="9" t="str">
        <f>IF([1]开闭所环网柜分支箱!G990="","",[1]开闭所环网柜分支箱!G990)</f>
        <v/>
      </c>
      <c r="H990" s="9" t="str">
        <f>IF([1]开闭所环网柜分支箱!H990="","",[1]开闭所环网柜分支箱!H990)</f>
        <v/>
      </c>
      <c r="I990" s="9" t="str">
        <f>IF([1]开闭所环网柜分支箱!I990="","",[1]开闭所环网柜分支箱!I990)</f>
        <v/>
      </c>
      <c r="J990" s="9" t="str">
        <f>IF([1]开闭所环网柜分支箱!J990="","",[1]开闭所环网柜分支箱!J990)</f>
        <v/>
      </c>
    </row>
    <row r="991" spans="1:10" x14ac:dyDescent="0.15">
      <c r="A991" s="9" t="str">
        <f>IF([1]开闭所环网柜分支箱!A991="","",[1]开闭所环网柜分支箱!A991)</f>
        <v/>
      </c>
      <c r="B991" s="9" t="str">
        <f>IF([1]开闭所环网柜分支箱!B991="","",[1]开闭所环网柜分支箱!B991)</f>
        <v/>
      </c>
      <c r="C991" s="9" t="str">
        <f>IF([1]开闭所环网柜分支箱!C991="","",[1]开闭所环网柜分支箱!C991)</f>
        <v/>
      </c>
      <c r="D991" s="9" t="str">
        <f>IF([1]开闭所环网柜分支箱!D991="","",[1]开闭所环网柜分支箱!D991)</f>
        <v/>
      </c>
      <c r="E991" s="9" t="str">
        <f>IF([1]开闭所环网柜分支箱!E991="","",[1]开闭所环网柜分支箱!E991)</f>
        <v/>
      </c>
      <c r="F991" s="9" t="str">
        <f>IF([1]开闭所环网柜分支箱!F991="","",[1]开闭所环网柜分支箱!F991)</f>
        <v/>
      </c>
      <c r="G991" s="9" t="str">
        <f>IF([1]开闭所环网柜分支箱!G991="","",[1]开闭所环网柜分支箱!G991)</f>
        <v/>
      </c>
      <c r="H991" s="9" t="str">
        <f>IF([1]开闭所环网柜分支箱!H991="","",[1]开闭所环网柜分支箱!H991)</f>
        <v/>
      </c>
      <c r="I991" s="9" t="str">
        <f>IF([1]开闭所环网柜分支箱!I991="","",[1]开闭所环网柜分支箱!I991)</f>
        <v/>
      </c>
      <c r="J991" s="9" t="str">
        <f>IF([1]开闭所环网柜分支箱!J991="","",[1]开闭所环网柜分支箱!J991)</f>
        <v/>
      </c>
    </row>
    <row r="992" spans="1:10" x14ac:dyDescent="0.15">
      <c r="A992" s="9" t="str">
        <f>IF([1]开闭所环网柜分支箱!A992="","",[1]开闭所环网柜分支箱!A992)</f>
        <v/>
      </c>
      <c r="B992" s="9" t="str">
        <f>IF([1]开闭所环网柜分支箱!B992="","",[1]开闭所环网柜分支箱!B992)</f>
        <v/>
      </c>
      <c r="C992" s="9" t="str">
        <f>IF([1]开闭所环网柜分支箱!C992="","",[1]开闭所环网柜分支箱!C992)</f>
        <v/>
      </c>
      <c r="D992" s="9" t="str">
        <f>IF([1]开闭所环网柜分支箱!D992="","",[1]开闭所环网柜分支箱!D992)</f>
        <v/>
      </c>
      <c r="E992" s="9" t="str">
        <f>IF([1]开闭所环网柜分支箱!E992="","",[1]开闭所环网柜分支箱!E992)</f>
        <v/>
      </c>
      <c r="F992" s="9" t="str">
        <f>IF([1]开闭所环网柜分支箱!F992="","",[1]开闭所环网柜分支箱!F992)</f>
        <v/>
      </c>
      <c r="G992" s="9" t="str">
        <f>IF([1]开闭所环网柜分支箱!G992="","",[1]开闭所环网柜分支箱!G992)</f>
        <v/>
      </c>
      <c r="H992" s="9" t="str">
        <f>IF([1]开闭所环网柜分支箱!H992="","",[1]开闭所环网柜分支箱!H992)</f>
        <v/>
      </c>
      <c r="I992" s="9" t="str">
        <f>IF([1]开闭所环网柜分支箱!I992="","",[1]开闭所环网柜分支箱!I992)</f>
        <v/>
      </c>
      <c r="J992" s="9" t="str">
        <f>IF([1]开闭所环网柜分支箱!J992="","",[1]开闭所环网柜分支箱!J992)</f>
        <v/>
      </c>
    </row>
    <row r="993" spans="1:10" x14ac:dyDescent="0.15">
      <c r="A993" s="9" t="str">
        <f>IF([1]开闭所环网柜分支箱!A993="","",[1]开闭所环网柜分支箱!A993)</f>
        <v/>
      </c>
      <c r="B993" s="9" t="str">
        <f>IF([1]开闭所环网柜分支箱!B993="","",[1]开闭所环网柜分支箱!B993)</f>
        <v/>
      </c>
      <c r="C993" s="9" t="str">
        <f>IF([1]开闭所环网柜分支箱!C993="","",[1]开闭所环网柜分支箱!C993)</f>
        <v/>
      </c>
      <c r="D993" s="9" t="str">
        <f>IF([1]开闭所环网柜分支箱!D993="","",[1]开闭所环网柜分支箱!D993)</f>
        <v/>
      </c>
      <c r="E993" s="9" t="str">
        <f>IF([1]开闭所环网柜分支箱!E993="","",[1]开闭所环网柜分支箱!E993)</f>
        <v/>
      </c>
      <c r="F993" s="9" t="str">
        <f>IF([1]开闭所环网柜分支箱!F993="","",[1]开闭所环网柜分支箱!F993)</f>
        <v/>
      </c>
      <c r="G993" s="9" t="str">
        <f>IF([1]开闭所环网柜分支箱!G993="","",[1]开闭所环网柜分支箱!G993)</f>
        <v/>
      </c>
      <c r="H993" s="9" t="str">
        <f>IF([1]开闭所环网柜分支箱!H993="","",[1]开闭所环网柜分支箱!H993)</f>
        <v/>
      </c>
      <c r="I993" s="9" t="str">
        <f>IF([1]开闭所环网柜分支箱!I993="","",[1]开闭所环网柜分支箱!I993)</f>
        <v/>
      </c>
      <c r="J993" s="9" t="str">
        <f>IF([1]开闭所环网柜分支箱!J993="","",[1]开闭所环网柜分支箱!J993)</f>
        <v/>
      </c>
    </row>
    <row r="994" spans="1:10" x14ac:dyDescent="0.15">
      <c r="A994" s="9" t="str">
        <f>IF([1]开闭所环网柜分支箱!A994="","",[1]开闭所环网柜分支箱!A994)</f>
        <v/>
      </c>
      <c r="B994" s="9" t="str">
        <f>IF([1]开闭所环网柜分支箱!B994="","",[1]开闭所环网柜分支箱!B994)</f>
        <v/>
      </c>
      <c r="C994" s="9" t="str">
        <f>IF([1]开闭所环网柜分支箱!C994="","",[1]开闭所环网柜分支箱!C994)</f>
        <v/>
      </c>
      <c r="D994" s="9" t="str">
        <f>IF([1]开闭所环网柜分支箱!D994="","",[1]开闭所环网柜分支箱!D994)</f>
        <v/>
      </c>
      <c r="E994" s="9" t="str">
        <f>IF([1]开闭所环网柜分支箱!E994="","",[1]开闭所环网柜分支箱!E994)</f>
        <v/>
      </c>
      <c r="F994" s="9" t="str">
        <f>IF([1]开闭所环网柜分支箱!F994="","",[1]开闭所环网柜分支箱!F994)</f>
        <v/>
      </c>
      <c r="G994" s="9" t="str">
        <f>IF([1]开闭所环网柜分支箱!G994="","",[1]开闭所环网柜分支箱!G994)</f>
        <v/>
      </c>
      <c r="H994" s="9" t="str">
        <f>IF([1]开闭所环网柜分支箱!H994="","",[1]开闭所环网柜分支箱!H994)</f>
        <v/>
      </c>
      <c r="I994" s="9" t="str">
        <f>IF([1]开闭所环网柜分支箱!I994="","",[1]开闭所环网柜分支箱!I994)</f>
        <v/>
      </c>
      <c r="J994" s="9" t="str">
        <f>IF([1]开闭所环网柜分支箱!J994="","",[1]开闭所环网柜分支箱!J994)</f>
        <v/>
      </c>
    </row>
    <row r="995" spans="1:10" x14ac:dyDescent="0.15">
      <c r="A995" s="9" t="str">
        <f>IF([1]开闭所环网柜分支箱!A995="","",[1]开闭所环网柜分支箱!A995)</f>
        <v/>
      </c>
      <c r="B995" s="9" t="str">
        <f>IF([1]开闭所环网柜分支箱!B995="","",[1]开闭所环网柜分支箱!B995)</f>
        <v/>
      </c>
      <c r="C995" s="9" t="str">
        <f>IF([1]开闭所环网柜分支箱!C995="","",[1]开闭所环网柜分支箱!C995)</f>
        <v/>
      </c>
      <c r="D995" s="9" t="str">
        <f>IF([1]开闭所环网柜分支箱!D995="","",[1]开闭所环网柜分支箱!D995)</f>
        <v/>
      </c>
      <c r="E995" s="9" t="str">
        <f>IF([1]开闭所环网柜分支箱!E995="","",[1]开闭所环网柜分支箱!E995)</f>
        <v/>
      </c>
      <c r="F995" s="9" t="str">
        <f>IF([1]开闭所环网柜分支箱!F995="","",[1]开闭所环网柜分支箱!F995)</f>
        <v/>
      </c>
      <c r="G995" s="9" t="str">
        <f>IF([1]开闭所环网柜分支箱!G995="","",[1]开闭所环网柜分支箱!G995)</f>
        <v/>
      </c>
      <c r="H995" s="9" t="str">
        <f>IF([1]开闭所环网柜分支箱!H995="","",[1]开闭所环网柜分支箱!H995)</f>
        <v/>
      </c>
      <c r="I995" s="9" t="str">
        <f>IF([1]开闭所环网柜分支箱!I995="","",[1]开闭所环网柜分支箱!I995)</f>
        <v/>
      </c>
      <c r="J995" s="9" t="str">
        <f>IF([1]开闭所环网柜分支箱!J995="","",[1]开闭所环网柜分支箱!J995)</f>
        <v/>
      </c>
    </row>
    <row r="996" spans="1:10" x14ac:dyDescent="0.15">
      <c r="A996" s="9" t="str">
        <f>IF([1]开闭所环网柜分支箱!A996="","",[1]开闭所环网柜分支箱!A996)</f>
        <v/>
      </c>
      <c r="B996" s="9" t="str">
        <f>IF([1]开闭所环网柜分支箱!B996="","",[1]开闭所环网柜分支箱!B996)</f>
        <v/>
      </c>
      <c r="C996" s="9" t="str">
        <f>IF([1]开闭所环网柜分支箱!C996="","",[1]开闭所环网柜分支箱!C996)</f>
        <v/>
      </c>
      <c r="D996" s="9" t="str">
        <f>IF([1]开闭所环网柜分支箱!D996="","",[1]开闭所环网柜分支箱!D996)</f>
        <v/>
      </c>
      <c r="E996" s="9" t="str">
        <f>IF([1]开闭所环网柜分支箱!E996="","",[1]开闭所环网柜分支箱!E996)</f>
        <v/>
      </c>
      <c r="F996" s="9" t="str">
        <f>IF([1]开闭所环网柜分支箱!F996="","",[1]开闭所环网柜分支箱!F996)</f>
        <v/>
      </c>
      <c r="G996" s="9" t="str">
        <f>IF([1]开闭所环网柜分支箱!G996="","",[1]开闭所环网柜分支箱!G996)</f>
        <v/>
      </c>
      <c r="H996" s="9" t="str">
        <f>IF([1]开闭所环网柜分支箱!H996="","",[1]开闭所环网柜分支箱!H996)</f>
        <v/>
      </c>
      <c r="I996" s="9" t="str">
        <f>IF([1]开闭所环网柜分支箱!I996="","",[1]开闭所环网柜分支箱!I996)</f>
        <v/>
      </c>
      <c r="J996" s="9" t="str">
        <f>IF([1]开闭所环网柜分支箱!J996="","",[1]开闭所环网柜分支箱!J996)</f>
        <v/>
      </c>
    </row>
    <row r="997" spans="1:10" x14ac:dyDescent="0.15">
      <c r="A997" s="9" t="str">
        <f>IF([1]开闭所环网柜分支箱!A997="","",[1]开闭所环网柜分支箱!A997)</f>
        <v/>
      </c>
      <c r="B997" s="9" t="str">
        <f>IF([1]开闭所环网柜分支箱!B997="","",[1]开闭所环网柜分支箱!B997)</f>
        <v/>
      </c>
      <c r="C997" s="9" t="str">
        <f>IF([1]开闭所环网柜分支箱!C997="","",[1]开闭所环网柜分支箱!C997)</f>
        <v/>
      </c>
      <c r="D997" s="9" t="str">
        <f>IF([1]开闭所环网柜分支箱!D997="","",[1]开闭所环网柜分支箱!D997)</f>
        <v/>
      </c>
      <c r="E997" s="9" t="str">
        <f>IF([1]开闭所环网柜分支箱!E997="","",[1]开闭所环网柜分支箱!E997)</f>
        <v/>
      </c>
      <c r="F997" s="9" t="str">
        <f>IF([1]开闭所环网柜分支箱!F997="","",[1]开闭所环网柜分支箱!F997)</f>
        <v/>
      </c>
      <c r="G997" s="9" t="str">
        <f>IF([1]开闭所环网柜分支箱!G997="","",[1]开闭所环网柜分支箱!G997)</f>
        <v/>
      </c>
      <c r="H997" s="9" t="str">
        <f>IF([1]开闭所环网柜分支箱!H997="","",[1]开闭所环网柜分支箱!H997)</f>
        <v/>
      </c>
      <c r="I997" s="9" t="str">
        <f>IF([1]开闭所环网柜分支箱!I997="","",[1]开闭所环网柜分支箱!I997)</f>
        <v/>
      </c>
      <c r="J997" s="9" t="str">
        <f>IF([1]开闭所环网柜分支箱!J997="","",[1]开闭所环网柜分支箱!J997)</f>
        <v/>
      </c>
    </row>
    <row r="998" spans="1:10" x14ac:dyDescent="0.15">
      <c r="A998" s="9" t="str">
        <f>IF([1]开闭所环网柜分支箱!A998="","",[1]开闭所环网柜分支箱!A998)</f>
        <v/>
      </c>
      <c r="B998" s="9" t="str">
        <f>IF([1]开闭所环网柜分支箱!B998="","",[1]开闭所环网柜分支箱!B998)</f>
        <v/>
      </c>
      <c r="C998" s="9" t="str">
        <f>IF([1]开闭所环网柜分支箱!C998="","",[1]开闭所环网柜分支箱!C998)</f>
        <v/>
      </c>
      <c r="D998" s="9" t="str">
        <f>IF([1]开闭所环网柜分支箱!D998="","",[1]开闭所环网柜分支箱!D998)</f>
        <v/>
      </c>
      <c r="E998" s="9" t="str">
        <f>IF([1]开闭所环网柜分支箱!E998="","",[1]开闭所环网柜分支箱!E998)</f>
        <v/>
      </c>
      <c r="F998" s="9" t="str">
        <f>IF([1]开闭所环网柜分支箱!F998="","",[1]开闭所环网柜分支箱!F998)</f>
        <v/>
      </c>
      <c r="G998" s="9" t="str">
        <f>IF([1]开闭所环网柜分支箱!G998="","",[1]开闭所环网柜分支箱!G998)</f>
        <v/>
      </c>
      <c r="H998" s="9" t="str">
        <f>IF([1]开闭所环网柜分支箱!H998="","",[1]开闭所环网柜分支箱!H998)</f>
        <v/>
      </c>
      <c r="I998" s="9" t="str">
        <f>IF([1]开闭所环网柜分支箱!I998="","",[1]开闭所环网柜分支箱!I998)</f>
        <v/>
      </c>
      <c r="J998" s="9" t="str">
        <f>IF([1]开闭所环网柜分支箱!J998="","",[1]开闭所环网柜分支箱!J998)</f>
        <v/>
      </c>
    </row>
    <row r="999" spans="1:10" x14ac:dyDescent="0.15">
      <c r="A999" s="9" t="str">
        <f>IF([1]开闭所环网柜分支箱!A999="","",[1]开闭所环网柜分支箱!A999)</f>
        <v/>
      </c>
      <c r="B999" s="9" t="str">
        <f>IF([1]开闭所环网柜分支箱!B999="","",[1]开闭所环网柜分支箱!B999)</f>
        <v/>
      </c>
      <c r="C999" s="9" t="str">
        <f>IF([1]开闭所环网柜分支箱!C999="","",[1]开闭所环网柜分支箱!C999)</f>
        <v/>
      </c>
      <c r="D999" s="9" t="str">
        <f>IF([1]开闭所环网柜分支箱!D999="","",[1]开闭所环网柜分支箱!D999)</f>
        <v/>
      </c>
      <c r="E999" s="9" t="str">
        <f>IF([1]开闭所环网柜分支箱!E999="","",[1]开闭所环网柜分支箱!E999)</f>
        <v/>
      </c>
      <c r="F999" s="9" t="str">
        <f>IF([1]开闭所环网柜分支箱!F999="","",[1]开闭所环网柜分支箱!F999)</f>
        <v/>
      </c>
      <c r="G999" s="9" t="str">
        <f>IF([1]开闭所环网柜分支箱!G999="","",[1]开闭所环网柜分支箱!G999)</f>
        <v/>
      </c>
      <c r="H999" s="9" t="str">
        <f>IF([1]开闭所环网柜分支箱!H999="","",[1]开闭所环网柜分支箱!H999)</f>
        <v/>
      </c>
      <c r="I999" s="9" t="str">
        <f>IF([1]开闭所环网柜分支箱!I999="","",[1]开闭所环网柜分支箱!I999)</f>
        <v/>
      </c>
      <c r="J999" s="9" t="str">
        <f>IF([1]开闭所环网柜分支箱!J999="","",[1]开闭所环网柜分支箱!J999)</f>
        <v/>
      </c>
    </row>
    <row r="1000" spans="1:10" x14ac:dyDescent="0.15">
      <c r="A1000" s="9" t="str">
        <f>IF([1]开闭所环网柜分支箱!A1000="","",[1]开闭所环网柜分支箱!A1000)</f>
        <v/>
      </c>
      <c r="B1000" s="9" t="str">
        <f>IF([1]开闭所环网柜分支箱!B1000="","",[1]开闭所环网柜分支箱!B1000)</f>
        <v/>
      </c>
      <c r="C1000" s="9" t="str">
        <f>IF([1]开闭所环网柜分支箱!C1000="","",[1]开闭所环网柜分支箱!C1000)</f>
        <v/>
      </c>
      <c r="D1000" s="9" t="str">
        <f>IF([1]开闭所环网柜分支箱!D1000="","",[1]开闭所环网柜分支箱!D1000)</f>
        <v/>
      </c>
      <c r="E1000" s="9" t="str">
        <f>IF([1]开闭所环网柜分支箱!E1000="","",[1]开闭所环网柜分支箱!E1000)</f>
        <v/>
      </c>
      <c r="F1000" s="9" t="str">
        <f>IF([1]开闭所环网柜分支箱!F1000="","",[1]开闭所环网柜分支箱!F1000)</f>
        <v/>
      </c>
      <c r="G1000" s="9" t="str">
        <f>IF([1]开闭所环网柜分支箱!G1000="","",[1]开闭所环网柜分支箱!G1000)</f>
        <v/>
      </c>
      <c r="H1000" s="9" t="str">
        <f>IF([1]开闭所环网柜分支箱!H1000="","",[1]开闭所环网柜分支箱!H1000)</f>
        <v/>
      </c>
      <c r="I1000" s="9" t="str">
        <f>IF([1]开闭所环网柜分支箱!I1000="","",[1]开闭所环网柜分支箱!I1000)</f>
        <v/>
      </c>
      <c r="J1000" s="9" t="str">
        <f>IF([1]开闭所环网柜分支箱!J1000="","",[1]开闭所环网柜分支箱!J1000)</f>
        <v/>
      </c>
    </row>
    <row r="1001" spans="1:10" x14ac:dyDescent="0.15">
      <c r="A1001" s="9" t="str">
        <f>IF([1]开闭所环网柜分支箱!A1001="","",[1]开闭所环网柜分支箱!A1001)</f>
        <v/>
      </c>
      <c r="B1001" s="9" t="str">
        <f>IF([1]开闭所环网柜分支箱!B1001="","",[1]开闭所环网柜分支箱!B1001)</f>
        <v/>
      </c>
      <c r="C1001" s="9" t="str">
        <f>IF([1]开闭所环网柜分支箱!C1001="","",[1]开闭所环网柜分支箱!C1001)</f>
        <v/>
      </c>
      <c r="D1001" s="9" t="str">
        <f>IF([1]开闭所环网柜分支箱!D1001="","",[1]开闭所环网柜分支箱!D1001)</f>
        <v/>
      </c>
      <c r="E1001" s="9" t="str">
        <f>IF([1]开闭所环网柜分支箱!E1001="","",[1]开闭所环网柜分支箱!E1001)</f>
        <v/>
      </c>
      <c r="F1001" s="9" t="str">
        <f>IF([1]开闭所环网柜分支箱!F1001="","",[1]开闭所环网柜分支箱!F1001)</f>
        <v/>
      </c>
      <c r="G1001" s="9" t="str">
        <f>IF([1]开闭所环网柜分支箱!G1001="","",[1]开闭所环网柜分支箱!G1001)</f>
        <v/>
      </c>
      <c r="H1001" s="9" t="str">
        <f>IF([1]开闭所环网柜分支箱!H1001="","",[1]开闭所环网柜分支箱!H1001)</f>
        <v/>
      </c>
      <c r="I1001" s="9" t="str">
        <f>IF([1]开闭所环网柜分支箱!I1001="","",[1]开闭所环网柜分支箱!I1001)</f>
        <v/>
      </c>
      <c r="J1001" s="9" t="str">
        <f>IF([1]开闭所环网柜分支箱!J1001="","",[1]开闭所环网柜分支箱!J1001)</f>
        <v/>
      </c>
    </row>
    <row r="1002" spans="1:10" x14ac:dyDescent="0.15">
      <c r="A1002" s="9" t="str">
        <f>IF([1]开闭所环网柜分支箱!A1002="","",[1]开闭所环网柜分支箱!A1002)</f>
        <v/>
      </c>
      <c r="B1002" s="9" t="str">
        <f>IF([1]开闭所环网柜分支箱!B1002="","",[1]开闭所环网柜分支箱!B1002)</f>
        <v/>
      </c>
      <c r="C1002" s="9" t="str">
        <f>IF([1]开闭所环网柜分支箱!C1002="","",[1]开闭所环网柜分支箱!C1002)</f>
        <v/>
      </c>
      <c r="D1002" s="9" t="str">
        <f>IF([1]开闭所环网柜分支箱!D1002="","",[1]开闭所环网柜分支箱!D1002)</f>
        <v/>
      </c>
      <c r="E1002" s="9" t="str">
        <f>IF([1]开闭所环网柜分支箱!E1002="","",[1]开闭所环网柜分支箱!E1002)</f>
        <v/>
      </c>
      <c r="F1002" s="9" t="str">
        <f>IF([1]开闭所环网柜分支箱!F1002="","",[1]开闭所环网柜分支箱!F1002)</f>
        <v/>
      </c>
      <c r="G1002" s="9" t="str">
        <f>IF([1]开闭所环网柜分支箱!G1002="","",[1]开闭所环网柜分支箱!G1002)</f>
        <v/>
      </c>
      <c r="H1002" s="9" t="str">
        <f>IF([1]开闭所环网柜分支箱!H1002="","",[1]开闭所环网柜分支箱!H1002)</f>
        <v/>
      </c>
      <c r="I1002" s="9" t="str">
        <f>IF([1]开闭所环网柜分支箱!I1002="","",[1]开闭所环网柜分支箱!I1002)</f>
        <v/>
      </c>
      <c r="J1002" s="9" t="str">
        <f>IF([1]开闭所环网柜分支箱!J1002="","",[1]开闭所环网柜分支箱!J1002)</f>
        <v/>
      </c>
    </row>
    <row r="1003" spans="1:10" x14ac:dyDescent="0.15">
      <c r="A1003" s="9" t="str">
        <f>IF([1]开闭所环网柜分支箱!A1003="","",[1]开闭所环网柜分支箱!A1003)</f>
        <v/>
      </c>
      <c r="B1003" s="9" t="str">
        <f>IF([1]开闭所环网柜分支箱!B1003="","",[1]开闭所环网柜分支箱!B1003)</f>
        <v/>
      </c>
      <c r="C1003" s="9" t="str">
        <f>IF([1]开闭所环网柜分支箱!C1003="","",[1]开闭所环网柜分支箱!C1003)</f>
        <v/>
      </c>
      <c r="D1003" s="9" t="str">
        <f>IF([1]开闭所环网柜分支箱!D1003="","",[1]开闭所环网柜分支箱!D1003)</f>
        <v/>
      </c>
      <c r="E1003" s="9" t="str">
        <f>IF([1]开闭所环网柜分支箱!E1003="","",[1]开闭所环网柜分支箱!E1003)</f>
        <v/>
      </c>
      <c r="F1003" s="9" t="str">
        <f>IF([1]开闭所环网柜分支箱!F1003="","",[1]开闭所环网柜分支箱!F1003)</f>
        <v/>
      </c>
      <c r="G1003" s="9" t="str">
        <f>IF([1]开闭所环网柜分支箱!G1003="","",[1]开闭所环网柜分支箱!G1003)</f>
        <v/>
      </c>
      <c r="H1003" s="9" t="str">
        <f>IF([1]开闭所环网柜分支箱!H1003="","",[1]开闭所环网柜分支箱!H1003)</f>
        <v/>
      </c>
      <c r="I1003" s="9" t="str">
        <f>IF([1]开闭所环网柜分支箱!I1003="","",[1]开闭所环网柜分支箱!I1003)</f>
        <v/>
      </c>
      <c r="J1003" s="9" t="str">
        <f>IF([1]开闭所环网柜分支箱!J1003="","",[1]开闭所环网柜分支箱!J1003)</f>
        <v/>
      </c>
    </row>
    <row r="1004" spans="1:10" x14ac:dyDescent="0.15">
      <c r="A1004" s="9" t="str">
        <f>IF([1]开闭所环网柜分支箱!A1004="","",[1]开闭所环网柜分支箱!A1004)</f>
        <v/>
      </c>
      <c r="B1004" s="9" t="str">
        <f>IF([1]开闭所环网柜分支箱!B1004="","",[1]开闭所环网柜分支箱!B1004)</f>
        <v/>
      </c>
      <c r="C1004" s="9" t="str">
        <f>IF([1]开闭所环网柜分支箱!C1004="","",[1]开闭所环网柜分支箱!C1004)</f>
        <v/>
      </c>
      <c r="D1004" s="9" t="str">
        <f>IF([1]开闭所环网柜分支箱!D1004="","",[1]开闭所环网柜分支箱!D1004)</f>
        <v/>
      </c>
      <c r="E1004" s="9" t="str">
        <f>IF([1]开闭所环网柜分支箱!E1004="","",[1]开闭所环网柜分支箱!E1004)</f>
        <v/>
      </c>
      <c r="F1004" s="9" t="str">
        <f>IF([1]开闭所环网柜分支箱!F1004="","",[1]开闭所环网柜分支箱!F1004)</f>
        <v/>
      </c>
      <c r="G1004" s="9" t="str">
        <f>IF([1]开闭所环网柜分支箱!G1004="","",[1]开闭所环网柜分支箱!G1004)</f>
        <v/>
      </c>
      <c r="H1004" s="9" t="str">
        <f>IF([1]开闭所环网柜分支箱!H1004="","",[1]开闭所环网柜分支箱!H1004)</f>
        <v/>
      </c>
      <c r="I1004" s="9" t="str">
        <f>IF([1]开闭所环网柜分支箱!I1004="","",[1]开闭所环网柜分支箱!I1004)</f>
        <v/>
      </c>
      <c r="J1004" s="9" t="str">
        <f>IF([1]开闭所环网柜分支箱!J1004="","",[1]开闭所环网柜分支箱!J1004)</f>
        <v/>
      </c>
    </row>
    <row r="1005" spans="1:10" x14ac:dyDescent="0.15">
      <c r="A1005" s="9" t="str">
        <f>IF([1]开闭所环网柜分支箱!A1005="","",[1]开闭所环网柜分支箱!A1005)</f>
        <v/>
      </c>
      <c r="B1005" s="9" t="str">
        <f>IF([1]开闭所环网柜分支箱!B1005="","",[1]开闭所环网柜分支箱!B1005)</f>
        <v/>
      </c>
      <c r="C1005" s="9" t="str">
        <f>IF([1]开闭所环网柜分支箱!C1005="","",[1]开闭所环网柜分支箱!C1005)</f>
        <v/>
      </c>
      <c r="D1005" s="9" t="str">
        <f>IF([1]开闭所环网柜分支箱!D1005="","",[1]开闭所环网柜分支箱!D1005)</f>
        <v/>
      </c>
      <c r="E1005" s="9" t="str">
        <f>IF([1]开闭所环网柜分支箱!E1005="","",[1]开闭所环网柜分支箱!E1005)</f>
        <v/>
      </c>
      <c r="F1005" s="9" t="str">
        <f>IF([1]开闭所环网柜分支箱!F1005="","",[1]开闭所环网柜分支箱!F1005)</f>
        <v/>
      </c>
      <c r="G1005" s="9" t="str">
        <f>IF([1]开闭所环网柜分支箱!G1005="","",[1]开闭所环网柜分支箱!G1005)</f>
        <v/>
      </c>
      <c r="H1005" s="9" t="str">
        <f>IF([1]开闭所环网柜分支箱!H1005="","",[1]开闭所环网柜分支箱!H1005)</f>
        <v/>
      </c>
      <c r="I1005" s="9" t="str">
        <f>IF([1]开闭所环网柜分支箱!I1005="","",[1]开闭所环网柜分支箱!I1005)</f>
        <v/>
      </c>
      <c r="J1005" s="9" t="str">
        <f>IF([1]开闭所环网柜分支箱!J1005="","",[1]开闭所环网柜分支箱!J1005)</f>
        <v/>
      </c>
    </row>
    <row r="1006" spans="1:10" x14ac:dyDescent="0.15">
      <c r="A1006" s="9" t="str">
        <f>IF([1]开闭所环网柜分支箱!A1006="","",[1]开闭所环网柜分支箱!A1006)</f>
        <v/>
      </c>
      <c r="B1006" s="9" t="str">
        <f>IF([1]开闭所环网柜分支箱!B1006="","",[1]开闭所环网柜分支箱!B1006)</f>
        <v/>
      </c>
      <c r="C1006" s="9" t="str">
        <f>IF([1]开闭所环网柜分支箱!C1006="","",[1]开闭所环网柜分支箱!C1006)</f>
        <v/>
      </c>
      <c r="D1006" s="9" t="str">
        <f>IF([1]开闭所环网柜分支箱!D1006="","",[1]开闭所环网柜分支箱!D1006)</f>
        <v/>
      </c>
      <c r="E1006" s="9" t="str">
        <f>IF([1]开闭所环网柜分支箱!E1006="","",[1]开闭所环网柜分支箱!E1006)</f>
        <v/>
      </c>
      <c r="F1006" s="9" t="str">
        <f>IF([1]开闭所环网柜分支箱!F1006="","",[1]开闭所环网柜分支箱!F1006)</f>
        <v/>
      </c>
      <c r="G1006" s="9" t="str">
        <f>IF([1]开闭所环网柜分支箱!G1006="","",[1]开闭所环网柜分支箱!G1006)</f>
        <v/>
      </c>
      <c r="H1006" s="9" t="str">
        <f>IF([1]开闭所环网柜分支箱!H1006="","",[1]开闭所环网柜分支箱!H1006)</f>
        <v/>
      </c>
      <c r="I1006" s="9" t="str">
        <f>IF([1]开闭所环网柜分支箱!I1006="","",[1]开闭所环网柜分支箱!I1006)</f>
        <v/>
      </c>
      <c r="J1006" s="9" t="str">
        <f>IF([1]开闭所环网柜分支箱!J1006="","",[1]开闭所环网柜分支箱!J1006)</f>
        <v/>
      </c>
    </row>
    <row r="1007" spans="1:10" x14ac:dyDescent="0.15">
      <c r="A1007" s="9" t="str">
        <f>IF([1]开闭所环网柜分支箱!A1007="","",[1]开闭所环网柜分支箱!A1007)</f>
        <v/>
      </c>
      <c r="B1007" s="9" t="str">
        <f>IF([1]开闭所环网柜分支箱!B1007="","",[1]开闭所环网柜分支箱!B1007)</f>
        <v/>
      </c>
      <c r="C1007" s="9" t="str">
        <f>IF([1]开闭所环网柜分支箱!C1007="","",[1]开闭所环网柜分支箱!C1007)</f>
        <v/>
      </c>
      <c r="D1007" s="9" t="str">
        <f>IF([1]开闭所环网柜分支箱!D1007="","",[1]开闭所环网柜分支箱!D1007)</f>
        <v/>
      </c>
      <c r="E1007" s="9" t="str">
        <f>IF([1]开闭所环网柜分支箱!E1007="","",[1]开闭所环网柜分支箱!E1007)</f>
        <v/>
      </c>
      <c r="F1007" s="9" t="str">
        <f>IF([1]开闭所环网柜分支箱!F1007="","",[1]开闭所环网柜分支箱!F1007)</f>
        <v/>
      </c>
      <c r="G1007" s="9" t="str">
        <f>IF([1]开闭所环网柜分支箱!G1007="","",[1]开闭所环网柜分支箱!G1007)</f>
        <v/>
      </c>
      <c r="H1007" s="9" t="str">
        <f>IF([1]开闭所环网柜分支箱!H1007="","",[1]开闭所环网柜分支箱!H1007)</f>
        <v/>
      </c>
      <c r="I1007" s="9" t="str">
        <f>IF([1]开闭所环网柜分支箱!I1007="","",[1]开闭所环网柜分支箱!I1007)</f>
        <v/>
      </c>
      <c r="J1007" s="9" t="str">
        <f>IF([1]开闭所环网柜分支箱!J1007="","",[1]开闭所环网柜分支箱!J1007)</f>
        <v/>
      </c>
    </row>
    <row r="1008" spans="1:10" x14ac:dyDescent="0.15">
      <c r="A1008" s="9" t="str">
        <f>IF([1]开闭所环网柜分支箱!A1008="","",[1]开闭所环网柜分支箱!A1008)</f>
        <v/>
      </c>
      <c r="B1008" s="9" t="str">
        <f>IF([1]开闭所环网柜分支箱!B1008="","",[1]开闭所环网柜分支箱!B1008)</f>
        <v/>
      </c>
      <c r="C1008" s="9" t="str">
        <f>IF([1]开闭所环网柜分支箱!C1008="","",[1]开闭所环网柜分支箱!C1008)</f>
        <v/>
      </c>
      <c r="D1008" s="9" t="str">
        <f>IF([1]开闭所环网柜分支箱!D1008="","",[1]开闭所环网柜分支箱!D1008)</f>
        <v/>
      </c>
      <c r="E1008" s="9" t="str">
        <f>IF([1]开闭所环网柜分支箱!E1008="","",[1]开闭所环网柜分支箱!E1008)</f>
        <v/>
      </c>
      <c r="F1008" s="9" t="str">
        <f>IF([1]开闭所环网柜分支箱!F1008="","",[1]开闭所环网柜分支箱!F1008)</f>
        <v/>
      </c>
      <c r="G1008" s="9" t="str">
        <f>IF([1]开闭所环网柜分支箱!G1008="","",[1]开闭所环网柜分支箱!G1008)</f>
        <v/>
      </c>
      <c r="H1008" s="9" t="str">
        <f>IF([1]开闭所环网柜分支箱!H1008="","",[1]开闭所环网柜分支箱!H1008)</f>
        <v/>
      </c>
      <c r="I1008" s="9" t="str">
        <f>IF([1]开闭所环网柜分支箱!I1008="","",[1]开闭所环网柜分支箱!I1008)</f>
        <v/>
      </c>
      <c r="J1008" s="9" t="str">
        <f>IF([1]开闭所环网柜分支箱!J1008="","",[1]开闭所环网柜分支箱!J1008)</f>
        <v/>
      </c>
    </row>
    <row r="1009" spans="1:10" x14ac:dyDescent="0.15">
      <c r="A1009" s="9" t="str">
        <f>IF([1]开闭所环网柜分支箱!A1009="","",[1]开闭所环网柜分支箱!A1009)</f>
        <v/>
      </c>
      <c r="B1009" s="9" t="str">
        <f>IF([1]开闭所环网柜分支箱!B1009="","",[1]开闭所环网柜分支箱!B1009)</f>
        <v/>
      </c>
      <c r="C1009" s="9" t="str">
        <f>IF([1]开闭所环网柜分支箱!C1009="","",[1]开闭所环网柜分支箱!C1009)</f>
        <v/>
      </c>
      <c r="D1009" s="9" t="str">
        <f>IF([1]开闭所环网柜分支箱!D1009="","",[1]开闭所环网柜分支箱!D1009)</f>
        <v/>
      </c>
      <c r="E1009" s="9" t="str">
        <f>IF([1]开闭所环网柜分支箱!E1009="","",[1]开闭所环网柜分支箱!E1009)</f>
        <v/>
      </c>
      <c r="F1009" s="9" t="str">
        <f>IF([1]开闭所环网柜分支箱!F1009="","",[1]开闭所环网柜分支箱!F1009)</f>
        <v/>
      </c>
      <c r="G1009" s="9" t="str">
        <f>IF([1]开闭所环网柜分支箱!G1009="","",[1]开闭所环网柜分支箱!G1009)</f>
        <v/>
      </c>
      <c r="H1009" s="9" t="str">
        <f>IF([1]开闭所环网柜分支箱!H1009="","",[1]开闭所环网柜分支箱!H1009)</f>
        <v/>
      </c>
      <c r="I1009" s="9" t="str">
        <f>IF([1]开闭所环网柜分支箱!I1009="","",[1]开闭所环网柜分支箱!I1009)</f>
        <v/>
      </c>
      <c r="J1009" s="9" t="str">
        <f>IF([1]开闭所环网柜分支箱!J1009="","",[1]开闭所环网柜分支箱!J1009)</f>
        <v/>
      </c>
    </row>
    <row r="1010" spans="1:10" x14ac:dyDescent="0.15">
      <c r="A1010" s="9" t="str">
        <f>IF([1]开闭所环网柜分支箱!A1010="","",[1]开闭所环网柜分支箱!A1010)</f>
        <v/>
      </c>
      <c r="B1010" s="9" t="str">
        <f>IF([1]开闭所环网柜分支箱!B1010="","",[1]开闭所环网柜分支箱!B1010)</f>
        <v/>
      </c>
      <c r="C1010" s="9" t="str">
        <f>IF([1]开闭所环网柜分支箱!C1010="","",[1]开闭所环网柜分支箱!C1010)</f>
        <v/>
      </c>
      <c r="D1010" s="9" t="str">
        <f>IF([1]开闭所环网柜分支箱!D1010="","",[1]开闭所环网柜分支箱!D1010)</f>
        <v/>
      </c>
      <c r="E1010" s="9" t="str">
        <f>IF([1]开闭所环网柜分支箱!E1010="","",[1]开闭所环网柜分支箱!E1010)</f>
        <v/>
      </c>
      <c r="F1010" s="9" t="str">
        <f>IF([1]开闭所环网柜分支箱!F1010="","",[1]开闭所环网柜分支箱!F1010)</f>
        <v/>
      </c>
      <c r="G1010" s="9" t="str">
        <f>IF([1]开闭所环网柜分支箱!G1010="","",[1]开闭所环网柜分支箱!G1010)</f>
        <v/>
      </c>
      <c r="H1010" s="9" t="str">
        <f>IF([1]开闭所环网柜分支箱!H1010="","",[1]开闭所环网柜分支箱!H1010)</f>
        <v/>
      </c>
      <c r="I1010" s="9" t="str">
        <f>IF([1]开闭所环网柜分支箱!I1010="","",[1]开闭所环网柜分支箱!I1010)</f>
        <v/>
      </c>
      <c r="J1010" s="9" t="str">
        <f>IF([1]开闭所环网柜分支箱!J1010="","",[1]开闭所环网柜分支箱!J1010)</f>
        <v/>
      </c>
    </row>
    <row r="1011" spans="1:10" x14ac:dyDescent="0.15">
      <c r="A1011" s="9" t="str">
        <f>IF([1]开闭所环网柜分支箱!A1011="","",[1]开闭所环网柜分支箱!A1011)</f>
        <v/>
      </c>
      <c r="B1011" s="9" t="str">
        <f>IF([1]开闭所环网柜分支箱!B1011="","",[1]开闭所环网柜分支箱!B1011)</f>
        <v/>
      </c>
      <c r="C1011" s="9" t="str">
        <f>IF([1]开闭所环网柜分支箱!C1011="","",[1]开闭所环网柜分支箱!C1011)</f>
        <v/>
      </c>
      <c r="D1011" s="9" t="str">
        <f>IF([1]开闭所环网柜分支箱!D1011="","",[1]开闭所环网柜分支箱!D1011)</f>
        <v/>
      </c>
      <c r="E1011" s="9" t="str">
        <f>IF([1]开闭所环网柜分支箱!E1011="","",[1]开闭所环网柜分支箱!E1011)</f>
        <v/>
      </c>
      <c r="F1011" s="9" t="str">
        <f>IF([1]开闭所环网柜分支箱!F1011="","",[1]开闭所环网柜分支箱!F1011)</f>
        <v/>
      </c>
      <c r="G1011" s="9" t="str">
        <f>IF([1]开闭所环网柜分支箱!G1011="","",[1]开闭所环网柜分支箱!G1011)</f>
        <v/>
      </c>
      <c r="H1011" s="9" t="str">
        <f>IF([1]开闭所环网柜分支箱!H1011="","",[1]开闭所环网柜分支箱!H1011)</f>
        <v/>
      </c>
      <c r="I1011" s="9" t="str">
        <f>IF([1]开闭所环网柜分支箱!I1011="","",[1]开闭所环网柜分支箱!I1011)</f>
        <v/>
      </c>
      <c r="J1011" s="9" t="str">
        <f>IF([1]开闭所环网柜分支箱!J1011="","",[1]开闭所环网柜分支箱!J1011)</f>
        <v/>
      </c>
    </row>
    <row r="1012" spans="1:10" x14ac:dyDescent="0.15">
      <c r="A1012" s="9" t="str">
        <f>IF([1]开闭所环网柜分支箱!A1012="","",[1]开闭所环网柜分支箱!A1012)</f>
        <v/>
      </c>
      <c r="B1012" s="9" t="str">
        <f>IF([1]开闭所环网柜分支箱!B1012="","",[1]开闭所环网柜分支箱!B1012)</f>
        <v/>
      </c>
      <c r="C1012" s="9" t="str">
        <f>IF([1]开闭所环网柜分支箱!C1012="","",[1]开闭所环网柜分支箱!C1012)</f>
        <v/>
      </c>
      <c r="D1012" s="9" t="str">
        <f>IF([1]开闭所环网柜分支箱!D1012="","",[1]开闭所环网柜分支箱!D1012)</f>
        <v/>
      </c>
      <c r="E1012" s="9" t="str">
        <f>IF([1]开闭所环网柜分支箱!E1012="","",[1]开闭所环网柜分支箱!E1012)</f>
        <v/>
      </c>
      <c r="F1012" s="9" t="str">
        <f>IF([1]开闭所环网柜分支箱!F1012="","",[1]开闭所环网柜分支箱!F1012)</f>
        <v/>
      </c>
      <c r="G1012" s="9" t="str">
        <f>IF([1]开闭所环网柜分支箱!G1012="","",[1]开闭所环网柜分支箱!G1012)</f>
        <v/>
      </c>
      <c r="H1012" s="9" t="str">
        <f>IF([1]开闭所环网柜分支箱!H1012="","",[1]开闭所环网柜分支箱!H1012)</f>
        <v/>
      </c>
      <c r="I1012" s="9" t="str">
        <f>IF([1]开闭所环网柜分支箱!I1012="","",[1]开闭所环网柜分支箱!I1012)</f>
        <v/>
      </c>
      <c r="J1012" s="9" t="str">
        <f>IF([1]开闭所环网柜分支箱!J1012="","",[1]开闭所环网柜分支箱!J1012)</f>
        <v/>
      </c>
    </row>
    <row r="1013" spans="1:10" x14ac:dyDescent="0.15">
      <c r="A1013" s="9" t="str">
        <f>IF([1]开闭所环网柜分支箱!A1013="","",[1]开闭所环网柜分支箱!A1013)</f>
        <v/>
      </c>
      <c r="B1013" s="9" t="str">
        <f>IF([1]开闭所环网柜分支箱!B1013="","",[1]开闭所环网柜分支箱!B1013)</f>
        <v/>
      </c>
      <c r="C1013" s="9" t="str">
        <f>IF([1]开闭所环网柜分支箱!C1013="","",[1]开闭所环网柜分支箱!C1013)</f>
        <v/>
      </c>
      <c r="D1013" s="9" t="str">
        <f>IF([1]开闭所环网柜分支箱!D1013="","",[1]开闭所环网柜分支箱!D1013)</f>
        <v/>
      </c>
      <c r="E1013" s="9" t="str">
        <f>IF([1]开闭所环网柜分支箱!E1013="","",[1]开闭所环网柜分支箱!E1013)</f>
        <v/>
      </c>
      <c r="F1013" s="9" t="str">
        <f>IF([1]开闭所环网柜分支箱!F1013="","",[1]开闭所环网柜分支箱!F1013)</f>
        <v/>
      </c>
      <c r="G1013" s="9" t="str">
        <f>IF([1]开闭所环网柜分支箱!G1013="","",[1]开闭所环网柜分支箱!G1013)</f>
        <v/>
      </c>
      <c r="H1013" s="9" t="str">
        <f>IF([1]开闭所环网柜分支箱!H1013="","",[1]开闭所环网柜分支箱!H1013)</f>
        <v/>
      </c>
      <c r="I1013" s="9" t="str">
        <f>IF([1]开闭所环网柜分支箱!I1013="","",[1]开闭所环网柜分支箱!I1013)</f>
        <v/>
      </c>
      <c r="J1013" s="9" t="str">
        <f>IF([1]开闭所环网柜分支箱!J1013="","",[1]开闭所环网柜分支箱!J1013)</f>
        <v/>
      </c>
    </row>
    <row r="1014" spans="1:10" x14ac:dyDescent="0.15">
      <c r="A1014" s="9" t="str">
        <f>IF([1]开闭所环网柜分支箱!A1014="","",[1]开闭所环网柜分支箱!A1014)</f>
        <v/>
      </c>
      <c r="B1014" s="9" t="str">
        <f>IF([1]开闭所环网柜分支箱!B1014="","",[1]开闭所环网柜分支箱!B1014)</f>
        <v/>
      </c>
      <c r="C1014" s="9" t="str">
        <f>IF([1]开闭所环网柜分支箱!C1014="","",[1]开闭所环网柜分支箱!C1014)</f>
        <v/>
      </c>
      <c r="D1014" s="9" t="str">
        <f>IF([1]开闭所环网柜分支箱!D1014="","",[1]开闭所环网柜分支箱!D1014)</f>
        <v/>
      </c>
      <c r="E1014" s="9" t="str">
        <f>IF([1]开闭所环网柜分支箱!E1014="","",[1]开闭所环网柜分支箱!E1014)</f>
        <v/>
      </c>
      <c r="F1014" s="9" t="str">
        <f>IF([1]开闭所环网柜分支箱!F1014="","",[1]开闭所环网柜分支箱!F1014)</f>
        <v/>
      </c>
      <c r="G1014" s="9" t="str">
        <f>IF([1]开闭所环网柜分支箱!G1014="","",[1]开闭所环网柜分支箱!G1014)</f>
        <v/>
      </c>
      <c r="H1014" s="9" t="str">
        <f>IF([1]开闭所环网柜分支箱!H1014="","",[1]开闭所环网柜分支箱!H1014)</f>
        <v/>
      </c>
      <c r="I1014" s="9" t="str">
        <f>IF([1]开闭所环网柜分支箱!I1014="","",[1]开闭所环网柜分支箱!I1014)</f>
        <v/>
      </c>
      <c r="J1014" s="9" t="str">
        <f>IF([1]开闭所环网柜分支箱!J1014="","",[1]开闭所环网柜分支箱!J1014)</f>
        <v/>
      </c>
    </row>
    <row r="1015" spans="1:10" x14ac:dyDescent="0.15">
      <c r="A1015" s="9" t="str">
        <f>IF([1]开闭所环网柜分支箱!A1015="","",[1]开闭所环网柜分支箱!A1015)</f>
        <v/>
      </c>
      <c r="B1015" s="9" t="str">
        <f>IF([1]开闭所环网柜分支箱!B1015="","",[1]开闭所环网柜分支箱!B1015)</f>
        <v/>
      </c>
      <c r="C1015" s="9" t="str">
        <f>IF([1]开闭所环网柜分支箱!C1015="","",[1]开闭所环网柜分支箱!C1015)</f>
        <v/>
      </c>
      <c r="D1015" s="9" t="str">
        <f>IF([1]开闭所环网柜分支箱!D1015="","",[1]开闭所环网柜分支箱!D1015)</f>
        <v/>
      </c>
      <c r="E1015" s="9" t="str">
        <f>IF([1]开闭所环网柜分支箱!E1015="","",[1]开闭所环网柜分支箱!E1015)</f>
        <v/>
      </c>
      <c r="F1015" s="9" t="str">
        <f>IF([1]开闭所环网柜分支箱!F1015="","",[1]开闭所环网柜分支箱!F1015)</f>
        <v/>
      </c>
      <c r="G1015" s="9" t="str">
        <f>IF([1]开闭所环网柜分支箱!G1015="","",[1]开闭所环网柜分支箱!G1015)</f>
        <v/>
      </c>
      <c r="H1015" s="9" t="str">
        <f>IF([1]开闭所环网柜分支箱!H1015="","",[1]开闭所环网柜分支箱!H1015)</f>
        <v/>
      </c>
      <c r="I1015" s="9" t="str">
        <f>IF([1]开闭所环网柜分支箱!I1015="","",[1]开闭所环网柜分支箱!I1015)</f>
        <v/>
      </c>
      <c r="J1015" s="9" t="str">
        <f>IF([1]开闭所环网柜分支箱!J1015="","",[1]开闭所环网柜分支箱!J1015)</f>
        <v/>
      </c>
    </row>
    <row r="1016" spans="1:10" x14ac:dyDescent="0.15">
      <c r="A1016" s="9" t="str">
        <f>IF([1]开闭所环网柜分支箱!A1016="","",[1]开闭所环网柜分支箱!A1016)</f>
        <v/>
      </c>
      <c r="B1016" s="9" t="str">
        <f>IF([1]开闭所环网柜分支箱!B1016="","",[1]开闭所环网柜分支箱!B1016)</f>
        <v/>
      </c>
      <c r="C1016" s="9" t="str">
        <f>IF([1]开闭所环网柜分支箱!C1016="","",[1]开闭所环网柜分支箱!C1016)</f>
        <v/>
      </c>
      <c r="D1016" s="9" t="str">
        <f>IF([1]开闭所环网柜分支箱!D1016="","",[1]开闭所环网柜分支箱!D1016)</f>
        <v/>
      </c>
      <c r="E1016" s="9" t="str">
        <f>IF([1]开闭所环网柜分支箱!E1016="","",[1]开闭所环网柜分支箱!E1016)</f>
        <v/>
      </c>
      <c r="F1016" s="9" t="str">
        <f>IF([1]开闭所环网柜分支箱!F1016="","",[1]开闭所环网柜分支箱!F1016)</f>
        <v/>
      </c>
      <c r="G1016" s="9" t="str">
        <f>IF([1]开闭所环网柜分支箱!G1016="","",[1]开闭所环网柜分支箱!G1016)</f>
        <v/>
      </c>
      <c r="H1016" s="9" t="str">
        <f>IF([1]开闭所环网柜分支箱!H1016="","",[1]开闭所环网柜分支箱!H1016)</f>
        <v/>
      </c>
      <c r="I1016" s="9" t="str">
        <f>IF([1]开闭所环网柜分支箱!I1016="","",[1]开闭所环网柜分支箱!I1016)</f>
        <v/>
      </c>
      <c r="J1016" s="9" t="str">
        <f>IF([1]开闭所环网柜分支箱!J1016="","",[1]开闭所环网柜分支箱!J1016)</f>
        <v/>
      </c>
    </row>
    <row r="1017" spans="1:10" x14ac:dyDescent="0.15">
      <c r="A1017" s="9" t="str">
        <f>IF([1]开闭所环网柜分支箱!A1017="","",[1]开闭所环网柜分支箱!A1017)</f>
        <v/>
      </c>
      <c r="B1017" s="9" t="str">
        <f>IF([1]开闭所环网柜分支箱!B1017="","",[1]开闭所环网柜分支箱!B1017)</f>
        <v/>
      </c>
      <c r="C1017" s="9" t="str">
        <f>IF([1]开闭所环网柜分支箱!C1017="","",[1]开闭所环网柜分支箱!C1017)</f>
        <v/>
      </c>
      <c r="D1017" s="9" t="str">
        <f>IF([1]开闭所环网柜分支箱!D1017="","",[1]开闭所环网柜分支箱!D1017)</f>
        <v/>
      </c>
      <c r="E1017" s="9" t="str">
        <f>IF([1]开闭所环网柜分支箱!E1017="","",[1]开闭所环网柜分支箱!E1017)</f>
        <v/>
      </c>
      <c r="F1017" s="9" t="str">
        <f>IF([1]开闭所环网柜分支箱!F1017="","",[1]开闭所环网柜分支箱!F1017)</f>
        <v/>
      </c>
      <c r="G1017" s="9" t="str">
        <f>IF([1]开闭所环网柜分支箱!G1017="","",[1]开闭所环网柜分支箱!G1017)</f>
        <v/>
      </c>
      <c r="H1017" s="9" t="str">
        <f>IF([1]开闭所环网柜分支箱!H1017="","",[1]开闭所环网柜分支箱!H1017)</f>
        <v/>
      </c>
      <c r="I1017" s="9" t="str">
        <f>IF([1]开闭所环网柜分支箱!I1017="","",[1]开闭所环网柜分支箱!I1017)</f>
        <v/>
      </c>
      <c r="J1017" s="9" t="str">
        <f>IF([1]开闭所环网柜分支箱!J1017="","",[1]开闭所环网柜分支箱!J1017)</f>
        <v/>
      </c>
    </row>
    <row r="1018" spans="1:10" x14ac:dyDescent="0.15">
      <c r="A1018" s="9" t="str">
        <f>IF([1]开闭所环网柜分支箱!A1018="","",[1]开闭所环网柜分支箱!A1018)</f>
        <v/>
      </c>
      <c r="B1018" s="9" t="str">
        <f>IF([1]开闭所环网柜分支箱!B1018="","",[1]开闭所环网柜分支箱!B1018)</f>
        <v/>
      </c>
      <c r="C1018" s="9" t="str">
        <f>IF([1]开闭所环网柜分支箱!C1018="","",[1]开闭所环网柜分支箱!C1018)</f>
        <v/>
      </c>
      <c r="D1018" s="9" t="str">
        <f>IF([1]开闭所环网柜分支箱!D1018="","",[1]开闭所环网柜分支箱!D1018)</f>
        <v/>
      </c>
      <c r="E1018" s="9" t="str">
        <f>IF([1]开闭所环网柜分支箱!E1018="","",[1]开闭所环网柜分支箱!E1018)</f>
        <v/>
      </c>
      <c r="F1018" s="9" t="str">
        <f>IF([1]开闭所环网柜分支箱!F1018="","",[1]开闭所环网柜分支箱!F1018)</f>
        <v/>
      </c>
      <c r="G1018" s="9" t="str">
        <f>IF([1]开闭所环网柜分支箱!G1018="","",[1]开闭所环网柜分支箱!G1018)</f>
        <v/>
      </c>
      <c r="H1018" s="9" t="str">
        <f>IF([1]开闭所环网柜分支箱!H1018="","",[1]开闭所环网柜分支箱!H1018)</f>
        <v/>
      </c>
      <c r="I1018" s="9" t="str">
        <f>IF([1]开闭所环网柜分支箱!I1018="","",[1]开闭所环网柜分支箱!I1018)</f>
        <v/>
      </c>
      <c r="J1018" s="9" t="str">
        <f>IF([1]开闭所环网柜分支箱!J1018="","",[1]开闭所环网柜分支箱!J1018)</f>
        <v/>
      </c>
    </row>
    <row r="1019" spans="1:10" x14ac:dyDescent="0.15">
      <c r="A1019" s="9" t="str">
        <f>IF([1]开闭所环网柜分支箱!A1019="","",[1]开闭所环网柜分支箱!A1019)</f>
        <v/>
      </c>
      <c r="B1019" s="9" t="str">
        <f>IF([1]开闭所环网柜分支箱!B1019="","",[1]开闭所环网柜分支箱!B1019)</f>
        <v/>
      </c>
      <c r="C1019" s="9" t="str">
        <f>IF([1]开闭所环网柜分支箱!C1019="","",[1]开闭所环网柜分支箱!C1019)</f>
        <v/>
      </c>
      <c r="D1019" s="9" t="str">
        <f>IF([1]开闭所环网柜分支箱!D1019="","",[1]开闭所环网柜分支箱!D1019)</f>
        <v/>
      </c>
      <c r="E1019" s="9" t="str">
        <f>IF([1]开闭所环网柜分支箱!E1019="","",[1]开闭所环网柜分支箱!E1019)</f>
        <v/>
      </c>
      <c r="F1019" s="9" t="str">
        <f>IF([1]开闭所环网柜分支箱!F1019="","",[1]开闭所环网柜分支箱!F1019)</f>
        <v/>
      </c>
      <c r="G1019" s="9" t="str">
        <f>IF([1]开闭所环网柜分支箱!G1019="","",[1]开闭所环网柜分支箱!G1019)</f>
        <v/>
      </c>
      <c r="H1019" s="9" t="str">
        <f>IF([1]开闭所环网柜分支箱!H1019="","",[1]开闭所环网柜分支箱!H1019)</f>
        <v/>
      </c>
      <c r="I1019" s="9" t="str">
        <f>IF([1]开闭所环网柜分支箱!I1019="","",[1]开闭所环网柜分支箱!I1019)</f>
        <v/>
      </c>
      <c r="J1019" s="9" t="str">
        <f>IF([1]开闭所环网柜分支箱!J1019="","",[1]开闭所环网柜分支箱!J1019)</f>
        <v/>
      </c>
    </row>
    <row r="1020" spans="1:10" x14ac:dyDescent="0.15">
      <c r="A1020" s="9" t="str">
        <f>IF([1]开闭所环网柜分支箱!A1020="","",[1]开闭所环网柜分支箱!A1020)</f>
        <v/>
      </c>
      <c r="B1020" s="9" t="str">
        <f>IF([1]开闭所环网柜分支箱!B1020="","",[1]开闭所环网柜分支箱!B1020)</f>
        <v/>
      </c>
      <c r="C1020" s="9" t="str">
        <f>IF([1]开闭所环网柜分支箱!C1020="","",[1]开闭所环网柜分支箱!C1020)</f>
        <v/>
      </c>
      <c r="D1020" s="9" t="str">
        <f>IF([1]开闭所环网柜分支箱!D1020="","",[1]开闭所环网柜分支箱!D1020)</f>
        <v/>
      </c>
      <c r="E1020" s="9" t="str">
        <f>IF([1]开闭所环网柜分支箱!E1020="","",[1]开闭所环网柜分支箱!E1020)</f>
        <v/>
      </c>
      <c r="F1020" s="9" t="str">
        <f>IF([1]开闭所环网柜分支箱!F1020="","",[1]开闭所环网柜分支箱!F1020)</f>
        <v/>
      </c>
      <c r="G1020" s="9" t="str">
        <f>IF([1]开闭所环网柜分支箱!G1020="","",[1]开闭所环网柜分支箱!G1020)</f>
        <v/>
      </c>
      <c r="H1020" s="9" t="str">
        <f>IF([1]开闭所环网柜分支箱!H1020="","",[1]开闭所环网柜分支箱!H1020)</f>
        <v/>
      </c>
      <c r="I1020" s="9" t="str">
        <f>IF([1]开闭所环网柜分支箱!I1020="","",[1]开闭所环网柜分支箱!I1020)</f>
        <v/>
      </c>
      <c r="J1020" s="9" t="str">
        <f>IF([1]开闭所环网柜分支箱!J1020="","",[1]开闭所环网柜分支箱!J1020)</f>
        <v/>
      </c>
    </row>
    <row r="1021" spans="1:10" x14ac:dyDescent="0.15">
      <c r="A1021" s="9" t="str">
        <f>IF([1]开闭所环网柜分支箱!A1021="","",[1]开闭所环网柜分支箱!A1021)</f>
        <v/>
      </c>
      <c r="B1021" s="9" t="str">
        <f>IF([1]开闭所环网柜分支箱!B1021="","",[1]开闭所环网柜分支箱!B1021)</f>
        <v/>
      </c>
      <c r="C1021" s="9" t="str">
        <f>IF([1]开闭所环网柜分支箱!C1021="","",[1]开闭所环网柜分支箱!C1021)</f>
        <v/>
      </c>
      <c r="D1021" s="9" t="str">
        <f>IF([1]开闭所环网柜分支箱!D1021="","",[1]开闭所环网柜分支箱!D1021)</f>
        <v/>
      </c>
      <c r="E1021" s="9" t="str">
        <f>IF([1]开闭所环网柜分支箱!E1021="","",[1]开闭所环网柜分支箱!E1021)</f>
        <v/>
      </c>
      <c r="F1021" s="9" t="str">
        <f>IF([1]开闭所环网柜分支箱!F1021="","",[1]开闭所环网柜分支箱!F1021)</f>
        <v/>
      </c>
      <c r="G1021" s="9" t="str">
        <f>IF([1]开闭所环网柜分支箱!G1021="","",[1]开闭所环网柜分支箱!G1021)</f>
        <v/>
      </c>
      <c r="H1021" s="9" t="str">
        <f>IF([1]开闭所环网柜分支箱!H1021="","",[1]开闭所环网柜分支箱!H1021)</f>
        <v/>
      </c>
      <c r="I1021" s="9" t="str">
        <f>IF([1]开闭所环网柜分支箱!I1021="","",[1]开闭所环网柜分支箱!I1021)</f>
        <v/>
      </c>
      <c r="J1021" s="9" t="str">
        <f>IF([1]开闭所环网柜分支箱!J1021="","",[1]开闭所环网柜分支箱!J1021)</f>
        <v/>
      </c>
    </row>
    <row r="1022" spans="1:10" x14ac:dyDescent="0.15">
      <c r="A1022" s="9" t="str">
        <f>IF([1]开闭所环网柜分支箱!A1022="","",[1]开闭所环网柜分支箱!A1022)</f>
        <v/>
      </c>
      <c r="B1022" s="9" t="str">
        <f>IF([1]开闭所环网柜分支箱!B1022="","",[1]开闭所环网柜分支箱!B1022)</f>
        <v/>
      </c>
      <c r="C1022" s="9" t="str">
        <f>IF([1]开闭所环网柜分支箱!C1022="","",[1]开闭所环网柜分支箱!C1022)</f>
        <v/>
      </c>
      <c r="D1022" s="9" t="str">
        <f>IF([1]开闭所环网柜分支箱!D1022="","",[1]开闭所环网柜分支箱!D1022)</f>
        <v/>
      </c>
      <c r="E1022" s="9" t="str">
        <f>IF([1]开闭所环网柜分支箱!E1022="","",[1]开闭所环网柜分支箱!E1022)</f>
        <v/>
      </c>
      <c r="F1022" s="9" t="str">
        <f>IF([1]开闭所环网柜分支箱!F1022="","",[1]开闭所环网柜分支箱!F1022)</f>
        <v/>
      </c>
      <c r="G1022" s="9" t="str">
        <f>IF([1]开闭所环网柜分支箱!G1022="","",[1]开闭所环网柜分支箱!G1022)</f>
        <v/>
      </c>
      <c r="H1022" s="9" t="str">
        <f>IF([1]开闭所环网柜分支箱!H1022="","",[1]开闭所环网柜分支箱!H1022)</f>
        <v/>
      </c>
      <c r="I1022" s="9" t="str">
        <f>IF([1]开闭所环网柜分支箱!I1022="","",[1]开闭所环网柜分支箱!I1022)</f>
        <v/>
      </c>
      <c r="J1022" s="9" t="str">
        <f>IF([1]开闭所环网柜分支箱!J1022="","",[1]开闭所环网柜分支箱!J1022)</f>
        <v/>
      </c>
    </row>
    <row r="1023" spans="1:10" x14ac:dyDescent="0.15">
      <c r="A1023" s="9" t="str">
        <f>IF([1]开闭所环网柜分支箱!A1023="","",[1]开闭所环网柜分支箱!A1023)</f>
        <v/>
      </c>
      <c r="B1023" s="9" t="str">
        <f>IF([1]开闭所环网柜分支箱!B1023="","",[1]开闭所环网柜分支箱!B1023)</f>
        <v/>
      </c>
      <c r="C1023" s="9" t="str">
        <f>IF([1]开闭所环网柜分支箱!C1023="","",[1]开闭所环网柜分支箱!C1023)</f>
        <v/>
      </c>
      <c r="D1023" s="9" t="str">
        <f>IF([1]开闭所环网柜分支箱!D1023="","",[1]开闭所环网柜分支箱!D1023)</f>
        <v/>
      </c>
      <c r="E1023" s="9" t="str">
        <f>IF([1]开闭所环网柜分支箱!E1023="","",[1]开闭所环网柜分支箱!E1023)</f>
        <v/>
      </c>
      <c r="F1023" s="9" t="str">
        <f>IF([1]开闭所环网柜分支箱!F1023="","",[1]开闭所环网柜分支箱!F1023)</f>
        <v/>
      </c>
      <c r="G1023" s="9" t="str">
        <f>IF([1]开闭所环网柜分支箱!G1023="","",[1]开闭所环网柜分支箱!G1023)</f>
        <v/>
      </c>
      <c r="H1023" s="9" t="str">
        <f>IF([1]开闭所环网柜分支箱!H1023="","",[1]开闭所环网柜分支箱!H1023)</f>
        <v/>
      </c>
      <c r="I1023" s="9" t="str">
        <f>IF([1]开闭所环网柜分支箱!I1023="","",[1]开闭所环网柜分支箱!I1023)</f>
        <v/>
      </c>
      <c r="J1023" s="9" t="str">
        <f>IF([1]开闭所环网柜分支箱!J1023="","",[1]开闭所环网柜分支箱!J1023)</f>
        <v/>
      </c>
    </row>
    <row r="1024" spans="1:10" x14ac:dyDescent="0.15">
      <c r="A1024" s="9" t="str">
        <f>IF([1]开闭所环网柜分支箱!A1024="","",[1]开闭所环网柜分支箱!A1024)</f>
        <v/>
      </c>
      <c r="B1024" s="9" t="str">
        <f>IF([1]开闭所环网柜分支箱!B1024="","",[1]开闭所环网柜分支箱!B1024)</f>
        <v/>
      </c>
      <c r="C1024" s="9" t="str">
        <f>IF([1]开闭所环网柜分支箱!C1024="","",[1]开闭所环网柜分支箱!C1024)</f>
        <v/>
      </c>
      <c r="D1024" s="9" t="str">
        <f>IF([1]开闭所环网柜分支箱!D1024="","",[1]开闭所环网柜分支箱!D1024)</f>
        <v/>
      </c>
      <c r="E1024" s="9" t="str">
        <f>IF([1]开闭所环网柜分支箱!E1024="","",[1]开闭所环网柜分支箱!E1024)</f>
        <v/>
      </c>
      <c r="F1024" s="9" t="str">
        <f>IF([1]开闭所环网柜分支箱!F1024="","",[1]开闭所环网柜分支箱!F1024)</f>
        <v/>
      </c>
      <c r="G1024" s="9" t="str">
        <f>IF([1]开闭所环网柜分支箱!G1024="","",[1]开闭所环网柜分支箱!G1024)</f>
        <v/>
      </c>
      <c r="H1024" s="9" t="str">
        <f>IF([1]开闭所环网柜分支箱!H1024="","",[1]开闭所环网柜分支箱!H1024)</f>
        <v/>
      </c>
      <c r="I1024" s="9" t="str">
        <f>IF([1]开闭所环网柜分支箱!I1024="","",[1]开闭所环网柜分支箱!I1024)</f>
        <v/>
      </c>
      <c r="J1024" s="9" t="str">
        <f>IF([1]开闭所环网柜分支箱!J1024="","",[1]开闭所环网柜分支箱!J1024)</f>
        <v/>
      </c>
    </row>
    <row r="1025" spans="1:10" x14ac:dyDescent="0.15">
      <c r="A1025" s="9" t="str">
        <f>IF([1]开闭所环网柜分支箱!A1025="","",[1]开闭所环网柜分支箱!A1025)</f>
        <v/>
      </c>
      <c r="B1025" s="9" t="str">
        <f>IF([1]开闭所环网柜分支箱!B1025="","",[1]开闭所环网柜分支箱!B1025)</f>
        <v/>
      </c>
      <c r="C1025" s="9" t="str">
        <f>IF([1]开闭所环网柜分支箱!C1025="","",[1]开闭所环网柜分支箱!C1025)</f>
        <v/>
      </c>
      <c r="D1025" s="9" t="str">
        <f>IF([1]开闭所环网柜分支箱!D1025="","",[1]开闭所环网柜分支箱!D1025)</f>
        <v/>
      </c>
      <c r="E1025" s="9" t="str">
        <f>IF([1]开闭所环网柜分支箱!E1025="","",[1]开闭所环网柜分支箱!E1025)</f>
        <v/>
      </c>
      <c r="F1025" s="9" t="str">
        <f>IF([1]开闭所环网柜分支箱!F1025="","",[1]开闭所环网柜分支箱!F1025)</f>
        <v/>
      </c>
      <c r="G1025" s="9" t="str">
        <f>IF([1]开闭所环网柜分支箱!G1025="","",[1]开闭所环网柜分支箱!G1025)</f>
        <v/>
      </c>
      <c r="H1025" s="9" t="str">
        <f>IF([1]开闭所环网柜分支箱!H1025="","",[1]开闭所环网柜分支箱!H1025)</f>
        <v/>
      </c>
      <c r="I1025" s="9" t="str">
        <f>IF([1]开闭所环网柜分支箱!I1025="","",[1]开闭所环网柜分支箱!I1025)</f>
        <v/>
      </c>
      <c r="J1025" s="9" t="str">
        <f>IF([1]开闭所环网柜分支箱!J1025="","",[1]开闭所环网柜分支箱!J1025)</f>
        <v/>
      </c>
    </row>
    <row r="1026" spans="1:10" x14ac:dyDescent="0.15">
      <c r="A1026" s="9" t="str">
        <f>IF([1]开闭所环网柜分支箱!A1026="","",[1]开闭所环网柜分支箱!A1026)</f>
        <v/>
      </c>
      <c r="B1026" s="9" t="str">
        <f>IF([1]开闭所环网柜分支箱!B1026="","",[1]开闭所环网柜分支箱!B1026)</f>
        <v/>
      </c>
      <c r="C1026" s="9" t="str">
        <f>IF([1]开闭所环网柜分支箱!C1026="","",[1]开闭所环网柜分支箱!C1026)</f>
        <v/>
      </c>
      <c r="D1026" s="9" t="str">
        <f>IF([1]开闭所环网柜分支箱!D1026="","",[1]开闭所环网柜分支箱!D1026)</f>
        <v/>
      </c>
      <c r="E1026" s="9" t="str">
        <f>IF([1]开闭所环网柜分支箱!E1026="","",[1]开闭所环网柜分支箱!E1026)</f>
        <v/>
      </c>
      <c r="F1026" s="9" t="str">
        <f>IF([1]开闭所环网柜分支箱!F1026="","",[1]开闭所环网柜分支箱!F1026)</f>
        <v/>
      </c>
      <c r="G1026" s="9" t="str">
        <f>IF([1]开闭所环网柜分支箱!G1026="","",[1]开闭所环网柜分支箱!G1026)</f>
        <v/>
      </c>
      <c r="H1026" s="9" t="str">
        <f>IF([1]开闭所环网柜分支箱!H1026="","",[1]开闭所环网柜分支箱!H1026)</f>
        <v/>
      </c>
      <c r="I1026" s="9" t="str">
        <f>IF([1]开闭所环网柜分支箱!I1026="","",[1]开闭所环网柜分支箱!I1026)</f>
        <v/>
      </c>
      <c r="J1026" s="9" t="str">
        <f>IF([1]开闭所环网柜分支箱!J1026="","",[1]开闭所环网柜分支箱!J1026)</f>
        <v/>
      </c>
    </row>
    <row r="1027" spans="1:10" x14ac:dyDescent="0.15">
      <c r="A1027" s="9" t="str">
        <f>IF([1]开闭所环网柜分支箱!A1027="","",[1]开闭所环网柜分支箱!A1027)</f>
        <v/>
      </c>
      <c r="B1027" s="9" t="str">
        <f>IF([1]开闭所环网柜分支箱!B1027="","",[1]开闭所环网柜分支箱!B1027)</f>
        <v/>
      </c>
      <c r="C1027" s="9" t="str">
        <f>IF([1]开闭所环网柜分支箱!C1027="","",[1]开闭所环网柜分支箱!C1027)</f>
        <v/>
      </c>
      <c r="D1027" s="9" t="str">
        <f>IF([1]开闭所环网柜分支箱!D1027="","",[1]开闭所环网柜分支箱!D1027)</f>
        <v/>
      </c>
      <c r="E1027" s="9" t="str">
        <f>IF([1]开闭所环网柜分支箱!E1027="","",[1]开闭所环网柜分支箱!E1027)</f>
        <v/>
      </c>
      <c r="F1027" s="9" t="str">
        <f>IF([1]开闭所环网柜分支箱!F1027="","",[1]开闭所环网柜分支箱!F1027)</f>
        <v/>
      </c>
      <c r="G1027" s="9" t="str">
        <f>IF([1]开闭所环网柜分支箱!G1027="","",[1]开闭所环网柜分支箱!G1027)</f>
        <v/>
      </c>
      <c r="H1027" s="9" t="str">
        <f>IF([1]开闭所环网柜分支箱!H1027="","",[1]开闭所环网柜分支箱!H1027)</f>
        <v/>
      </c>
      <c r="I1027" s="9" t="str">
        <f>IF([1]开闭所环网柜分支箱!I1027="","",[1]开闭所环网柜分支箱!I1027)</f>
        <v/>
      </c>
      <c r="J1027" s="9" t="str">
        <f>IF([1]开闭所环网柜分支箱!J1027="","",[1]开闭所环网柜分支箱!J1027)</f>
        <v/>
      </c>
    </row>
    <row r="1028" spans="1:10" x14ac:dyDescent="0.15">
      <c r="A1028" s="9" t="str">
        <f>IF([1]开闭所环网柜分支箱!A1028="","",[1]开闭所环网柜分支箱!A1028)</f>
        <v/>
      </c>
      <c r="B1028" s="9" t="str">
        <f>IF([1]开闭所环网柜分支箱!B1028="","",[1]开闭所环网柜分支箱!B1028)</f>
        <v/>
      </c>
      <c r="C1028" s="9" t="str">
        <f>IF([1]开闭所环网柜分支箱!C1028="","",[1]开闭所环网柜分支箱!C1028)</f>
        <v/>
      </c>
      <c r="D1028" s="9" t="str">
        <f>IF([1]开闭所环网柜分支箱!D1028="","",[1]开闭所环网柜分支箱!D1028)</f>
        <v/>
      </c>
      <c r="E1028" s="9" t="str">
        <f>IF([1]开闭所环网柜分支箱!E1028="","",[1]开闭所环网柜分支箱!E1028)</f>
        <v/>
      </c>
      <c r="F1028" s="9" t="str">
        <f>IF([1]开闭所环网柜分支箱!F1028="","",[1]开闭所环网柜分支箱!F1028)</f>
        <v/>
      </c>
      <c r="G1028" s="9" t="str">
        <f>IF([1]开闭所环网柜分支箱!G1028="","",[1]开闭所环网柜分支箱!G1028)</f>
        <v/>
      </c>
      <c r="H1028" s="9" t="str">
        <f>IF([1]开闭所环网柜分支箱!H1028="","",[1]开闭所环网柜分支箱!H1028)</f>
        <v/>
      </c>
      <c r="I1028" s="9" t="str">
        <f>IF([1]开闭所环网柜分支箱!I1028="","",[1]开闭所环网柜分支箱!I1028)</f>
        <v/>
      </c>
      <c r="J1028" s="9" t="str">
        <f>IF([1]开闭所环网柜分支箱!J1028="","",[1]开闭所环网柜分支箱!J1028)</f>
        <v/>
      </c>
    </row>
    <row r="1029" spans="1:10" x14ac:dyDescent="0.15">
      <c r="A1029" s="9" t="str">
        <f>IF([1]开闭所环网柜分支箱!A1029="","",[1]开闭所环网柜分支箱!A1029)</f>
        <v/>
      </c>
      <c r="B1029" s="9" t="str">
        <f>IF([1]开闭所环网柜分支箱!B1029="","",[1]开闭所环网柜分支箱!B1029)</f>
        <v/>
      </c>
      <c r="C1029" s="9" t="str">
        <f>IF([1]开闭所环网柜分支箱!C1029="","",[1]开闭所环网柜分支箱!C1029)</f>
        <v/>
      </c>
      <c r="D1029" s="9" t="str">
        <f>IF([1]开闭所环网柜分支箱!D1029="","",[1]开闭所环网柜分支箱!D1029)</f>
        <v/>
      </c>
      <c r="E1029" s="9" t="str">
        <f>IF([1]开闭所环网柜分支箱!E1029="","",[1]开闭所环网柜分支箱!E1029)</f>
        <v/>
      </c>
      <c r="F1029" s="9" t="str">
        <f>IF([1]开闭所环网柜分支箱!F1029="","",[1]开闭所环网柜分支箱!F1029)</f>
        <v/>
      </c>
      <c r="G1029" s="9" t="str">
        <f>IF([1]开闭所环网柜分支箱!G1029="","",[1]开闭所环网柜分支箱!G1029)</f>
        <v/>
      </c>
      <c r="H1029" s="9" t="str">
        <f>IF([1]开闭所环网柜分支箱!H1029="","",[1]开闭所环网柜分支箱!H1029)</f>
        <v/>
      </c>
      <c r="I1029" s="9" t="str">
        <f>IF([1]开闭所环网柜分支箱!I1029="","",[1]开闭所环网柜分支箱!I1029)</f>
        <v/>
      </c>
      <c r="J1029" s="9" t="str">
        <f>IF([1]开闭所环网柜分支箱!J1029="","",[1]开闭所环网柜分支箱!J1029)</f>
        <v/>
      </c>
    </row>
    <row r="1030" spans="1:10" x14ac:dyDescent="0.15">
      <c r="A1030" s="9" t="str">
        <f>IF([1]开闭所环网柜分支箱!A1030="","",[1]开闭所环网柜分支箱!A1030)</f>
        <v/>
      </c>
      <c r="B1030" s="9" t="str">
        <f>IF([1]开闭所环网柜分支箱!B1030="","",[1]开闭所环网柜分支箱!B1030)</f>
        <v/>
      </c>
      <c r="C1030" s="9" t="str">
        <f>IF([1]开闭所环网柜分支箱!C1030="","",[1]开闭所环网柜分支箱!C1030)</f>
        <v/>
      </c>
      <c r="D1030" s="9" t="str">
        <f>IF([1]开闭所环网柜分支箱!D1030="","",[1]开闭所环网柜分支箱!D1030)</f>
        <v/>
      </c>
      <c r="E1030" s="9" t="str">
        <f>IF([1]开闭所环网柜分支箱!E1030="","",[1]开闭所环网柜分支箱!E1030)</f>
        <v/>
      </c>
      <c r="F1030" s="9" t="str">
        <f>IF([1]开闭所环网柜分支箱!F1030="","",[1]开闭所环网柜分支箱!F1030)</f>
        <v/>
      </c>
      <c r="G1030" s="9" t="str">
        <f>IF([1]开闭所环网柜分支箱!G1030="","",[1]开闭所环网柜分支箱!G1030)</f>
        <v/>
      </c>
      <c r="H1030" s="9" t="str">
        <f>IF([1]开闭所环网柜分支箱!H1030="","",[1]开闭所环网柜分支箱!H1030)</f>
        <v/>
      </c>
      <c r="I1030" s="9" t="str">
        <f>IF([1]开闭所环网柜分支箱!I1030="","",[1]开闭所环网柜分支箱!I1030)</f>
        <v/>
      </c>
      <c r="J1030" s="9" t="str">
        <f>IF([1]开闭所环网柜分支箱!J1030="","",[1]开闭所环网柜分支箱!J1030)</f>
        <v/>
      </c>
    </row>
    <row r="1031" spans="1:10" x14ac:dyDescent="0.15">
      <c r="A1031" s="9" t="str">
        <f>IF([1]开闭所环网柜分支箱!A1031="","",[1]开闭所环网柜分支箱!A1031)</f>
        <v/>
      </c>
      <c r="B1031" s="9" t="str">
        <f>IF([1]开闭所环网柜分支箱!B1031="","",[1]开闭所环网柜分支箱!B1031)</f>
        <v/>
      </c>
      <c r="C1031" s="9" t="str">
        <f>IF([1]开闭所环网柜分支箱!C1031="","",[1]开闭所环网柜分支箱!C1031)</f>
        <v/>
      </c>
      <c r="D1031" s="9" t="str">
        <f>IF([1]开闭所环网柜分支箱!D1031="","",[1]开闭所环网柜分支箱!D1031)</f>
        <v/>
      </c>
      <c r="E1031" s="9" t="str">
        <f>IF([1]开闭所环网柜分支箱!E1031="","",[1]开闭所环网柜分支箱!E1031)</f>
        <v/>
      </c>
      <c r="F1031" s="9" t="str">
        <f>IF([1]开闭所环网柜分支箱!F1031="","",[1]开闭所环网柜分支箱!F1031)</f>
        <v/>
      </c>
      <c r="G1031" s="9" t="str">
        <f>IF([1]开闭所环网柜分支箱!G1031="","",[1]开闭所环网柜分支箱!G1031)</f>
        <v/>
      </c>
      <c r="H1031" s="9" t="str">
        <f>IF([1]开闭所环网柜分支箱!H1031="","",[1]开闭所环网柜分支箱!H1031)</f>
        <v/>
      </c>
      <c r="I1031" s="9" t="str">
        <f>IF([1]开闭所环网柜分支箱!I1031="","",[1]开闭所环网柜分支箱!I1031)</f>
        <v/>
      </c>
      <c r="J1031" s="9" t="str">
        <f>IF([1]开闭所环网柜分支箱!J1031="","",[1]开闭所环网柜分支箱!J1031)</f>
        <v/>
      </c>
    </row>
    <row r="1032" spans="1:10" x14ac:dyDescent="0.15">
      <c r="A1032" s="9" t="str">
        <f>IF([1]开闭所环网柜分支箱!A1032="","",[1]开闭所环网柜分支箱!A1032)</f>
        <v/>
      </c>
      <c r="B1032" s="9" t="str">
        <f>IF([1]开闭所环网柜分支箱!B1032="","",[1]开闭所环网柜分支箱!B1032)</f>
        <v/>
      </c>
      <c r="C1032" s="9" t="str">
        <f>IF([1]开闭所环网柜分支箱!C1032="","",[1]开闭所环网柜分支箱!C1032)</f>
        <v/>
      </c>
      <c r="D1032" s="9" t="str">
        <f>IF([1]开闭所环网柜分支箱!D1032="","",[1]开闭所环网柜分支箱!D1032)</f>
        <v/>
      </c>
      <c r="E1032" s="9" t="str">
        <f>IF([1]开闭所环网柜分支箱!E1032="","",[1]开闭所环网柜分支箱!E1032)</f>
        <v/>
      </c>
      <c r="F1032" s="9" t="str">
        <f>IF([1]开闭所环网柜分支箱!F1032="","",[1]开闭所环网柜分支箱!F1032)</f>
        <v/>
      </c>
      <c r="G1032" s="9" t="str">
        <f>IF([1]开闭所环网柜分支箱!G1032="","",[1]开闭所环网柜分支箱!G1032)</f>
        <v/>
      </c>
      <c r="H1032" s="9" t="str">
        <f>IF([1]开闭所环网柜分支箱!H1032="","",[1]开闭所环网柜分支箱!H1032)</f>
        <v/>
      </c>
      <c r="I1032" s="9" t="str">
        <f>IF([1]开闭所环网柜分支箱!I1032="","",[1]开闭所环网柜分支箱!I1032)</f>
        <v/>
      </c>
      <c r="J1032" s="9" t="str">
        <f>IF([1]开闭所环网柜分支箱!J1032="","",[1]开闭所环网柜分支箱!J1032)</f>
        <v/>
      </c>
    </row>
    <row r="1033" spans="1:10" x14ac:dyDescent="0.15">
      <c r="A1033" s="9" t="str">
        <f>IF([1]开闭所环网柜分支箱!A1033="","",[1]开闭所环网柜分支箱!A1033)</f>
        <v/>
      </c>
      <c r="B1033" s="9" t="str">
        <f>IF([1]开闭所环网柜分支箱!B1033="","",[1]开闭所环网柜分支箱!B1033)</f>
        <v/>
      </c>
      <c r="C1033" s="9" t="str">
        <f>IF([1]开闭所环网柜分支箱!C1033="","",[1]开闭所环网柜分支箱!C1033)</f>
        <v/>
      </c>
      <c r="D1033" s="9" t="str">
        <f>IF([1]开闭所环网柜分支箱!D1033="","",[1]开闭所环网柜分支箱!D1033)</f>
        <v/>
      </c>
      <c r="E1033" s="9" t="str">
        <f>IF([1]开闭所环网柜分支箱!E1033="","",[1]开闭所环网柜分支箱!E1033)</f>
        <v/>
      </c>
      <c r="F1033" s="9" t="str">
        <f>IF([1]开闭所环网柜分支箱!F1033="","",[1]开闭所环网柜分支箱!F1033)</f>
        <v/>
      </c>
      <c r="G1033" s="9" t="str">
        <f>IF([1]开闭所环网柜分支箱!G1033="","",[1]开闭所环网柜分支箱!G1033)</f>
        <v/>
      </c>
      <c r="H1033" s="9" t="str">
        <f>IF([1]开闭所环网柜分支箱!H1033="","",[1]开闭所环网柜分支箱!H1033)</f>
        <v/>
      </c>
      <c r="I1033" s="9" t="str">
        <f>IF([1]开闭所环网柜分支箱!I1033="","",[1]开闭所环网柜分支箱!I1033)</f>
        <v/>
      </c>
      <c r="J1033" s="9" t="str">
        <f>IF([1]开闭所环网柜分支箱!J1033="","",[1]开闭所环网柜分支箱!J1033)</f>
        <v/>
      </c>
    </row>
    <row r="1034" spans="1:10" x14ac:dyDescent="0.15">
      <c r="A1034" s="9" t="str">
        <f>IF([1]开闭所环网柜分支箱!A1034="","",[1]开闭所环网柜分支箱!A1034)</f>
        <v/>
      </c>
      <c r="B1034" s="9" t="str">
        <f>IF([1]开闭所环网柜分支箱!B1034="","",[1]开闭所环网柜分支箱!B1034)</f>
        <v/>
      </c>
      <c r="C1034" s="9" t="str">
        <f>IF([1]开闭所环网柜分支箱!C1034="","",[1]开闭所环网柜分支箱!C1034)</f>
        <v/>
      </c>
      <c r="D1034" s="9" t="str">
        <f>IF([1]开闭所环网柜分支箱!D1034="","",[1]开闭所环网柜分支箱!D1034)</f>
        <v/>
      </c>
      <c r="E1034" s="9" t="str">
        <f>IF([1]开闭所环网柜分支箱!E1034="","",[1]开闭所环网柜分支箱!E1034)</f>
        <v/>
      </c>
      <c r="F1034" s="9" t="str">
        <f>IF([1]开闭所环网柜分支箱!F1034="","",[1]开闭所环网柜分支箱!F1034)</f>
        <v/>
      </c>
      <c r="G1034" s="9" t="str">
        <f>IF([1]开闭所环网柜分支箱!G1034="","",[1]开闭所环网柜分支箱!G1034)</f>
        <v/>
      </c>
      <c r="H1034" s="9" t="str">
        <f>IF([1]开闭所环网柜分支箱!H1034="","",[1]开闭所环网柜分支箱!H1034)</f>
        <v/>
      </c>
      <c r="I1034" s="9" t="str">
        <f>IF([1]开闭所环网柜分支箱!I1034="","",[1]开闭所环网柜分支箱!I1034)</f>
        <v/>
      </c>
      <c r="J1034" s="9" t="str">
        <f>IF([1]开闭所环网柜分支箱!J1034="","",[1]开闭所环网柜分支箱!J1034)</f>
        <v/>
      </c>
    </row>
    <row r="1035" spans="1:10" x14ac:dyDescent="0.15">
      <c r="A1035" s="9" t="str">
        <f>IF([1]开闭所环网柜分支箱!A1035="","",[1]开闭所环网柜分支箱!A1035)</f>
        <v/>
      </c>
      <c r="B1035" s="9" t="str">
        <f>IF([1]开闭所环网柜分支箱!B1035="","",[1]开闭所环网柜分支箱!B1035)</f>
        <v/>
      </c>
      <c r="C1035" s="9" t="str">
        <f>IF([1]开闭所环网柜分支箱!C1035="","",[1]开闭所环网柜分支箱!C1035)</f>
        <v/>
      </c>
      <c r="D1035" s="9" t="str">
        <f>IF([1]开闭所环网柜分支箱!D1035="","",[1]开闭所环网柜分支箱!D1035)</f>
        <v/>
      </c>
      <c r="E1035" s="9" t="str">
        <f>IF([1]开闭所环网柜分支箱!E1035="","",[1]开闭所环网柜分支箱!E1035)</f>
        <v/>
      </c>
      <c r="F1035" s="9" t="str">
        <f>IF([1]开闭所环网柜分支箱!F1035="","",[1]开闭所环网柜分支箱!F1035)</f>
        <v/>
      </c>
      <c r="G1035" s="9" t="str">
        <f>IF([1]开闭所环网柜分支箱!G1035="","",[1]开闭所环网柜分支箱!G1035)</f>
        <v/>
      </c>
      <c r="H1035" s="9" t="str">
        <f>IF([1]开闭所环网柜分支箱!H1035="","",[1]开闭所环网柜分支箱!H1035)</f>
        <v/>
      </c>
      <c r="I1035" s="9" t="str">
        <f>IF([1]开闭所环网柜分支箱!I1035="","",[1]开闭所环网柜分支箱!I1035)</f>
        <v/>
      </c>
      <c r="J1035" s="9" t="str">
        <f>IF([1]开闭所环网柜分支箱!J1035="","",[1]开闭所环网柜分支箱!J1035)</f>
        <v/>
      </c>
    </row>
    <row r="1036" spans="1:10" x14ac:dyDescent="0.15">
      <c r="A1036" s="9" t="str">
        <f>IF([1]开闭所环网柜分支箱!A1036="","",[1]开闭所环网柜分支箱!A1036)</f>
        <v/>
      </c>
      <c r="B1036" s="9" t="str">
        <f>IF([1]开闭所环网柜分支箱!B1036="","",[1]开闭所环网柜分支箱!B1036)</f>
        <v/>
      </c>
      <c r="C1036" s="9" t="str">
        <f>IF([1]开闭所环网柜分支箱!C1036="","",[1]开闭所环网柜分支箱!C1036)</f>
        <v/>
      </c>
      <c r="D1036" s="9" t="str">
        <f>IF([1]开闭所环网柜分支箱!D1036="","",[1]开闭所环网柜分支箱!D1036)</f>
        <v/>
      </c>
      <c r="E1036" s="9" t="str">
        <f>IF([1]开闭所环网柜分支箱!E1036="","",[1]开闭所环网柜分支箱!E1036)</f>
        <v/>
      </c>
      <c r="F1036" s="9" t="str">
        <f>IF([1]开闭所环网柜分支箱!F1036="","",[1]开闭所环网柜分支箱!F1036)</f>
        <v/>
      </c>
      <c r="G1036" s="9" t="str">
        <f>IF([1]开闭所环网柜分支箱!G1036="","",[1]开闭所环网柜分支箱!G1036)</f>
        <v/>
      </c>
      <c r="H1036" s="9" t="str">
        <f>IF([1]开闭所环网柜分支箱!H1036="","",[1]开闭所环网柜分支箱!H1036)</f>
        <v/>
      </c>
      <c r="I1036" s="9" t="str">
        <f>IF([1]开闭所环网柜分支箱!I1036="","",[1]开闭所环网柜分支箱!I1036)</f>
        <v/>
      </c>
      <c r="J1036" s="9" t="str">
        <f>IF([1]开闭所环网柜分支箱!J1036="","",[1]开闭所环网柜分支箱!J1036)</f>
        <v/>
      </c>
    </row>
    <row r="1037" spans="1:10" x14ac:dyDescent="0.15">
      <c r="A1037" s="9" t="str">
        <f>IF([1]开闭所环网柜分支箱!A1037="","",[1]开闭所环网柜分支箱!A1037)</f>
        <v/>
      </c>
      <c r="B1037" s="9" t="str">
        <f>IF([1]开闭所环网柜分支箱!B1037="","",[1]开闭所环网柜分支箱!B1037)</f>
        <v/>
      </c>
      <c r="C1037" s="9" t="str">
        <f>IF([1]开闭所环网柜分支箱!C1037="","",[1]开闭所环网柜分支箱!C1037)</f>
        <v/>
      </c>
      <c r="D1037" s="9" t="str">
        <f>IF([1]开闭所环网柜分支箱!D1037="","",[1]开闭所环网柜分支箱!D1037)</f>
        <v/>
      </c>
      <c r="E1037" s="9" t="str">
        <f>IF([1]开闭所环网柜分支箱!E1037="","",[1]开闭所环网柜分支箱!E1037)</f>
        <v/>
      </c>
      <c r="F1037" s="9" t="str">
        <f>IF([1]开闭所环网柜分支箱!F1037="","",[1]开闭所环网柜分支箱!F1037)</f>
        <v/>
      </c>
      <c r="G1037" s="9" t="str">
        <f>IF([1]开闭所环网柜分支箱!G1037="","",[1]开闭所环网柜分支箱!G1037)</f>
        <v/>
      </c>
      <c r="H1037" s="9" t="str">
        <f>IF([1]开闭所环网柜分支箱!H1037="","",[1]开闭所环网柜分支箱!H1037)</f>
        <v/>
      </c>
      <c r="I1037" s="9" t="str">
        <f>IF([1]开闭所环网柜分支箱!I1037="","",[1]开闭所环网柜分支箱!I1037)</f>
        <v/>
      </c>
      <c r="J1037" s="9" t="str">
        <f>IF([1]开闭所环网柜分支箱!J1037="","",[1]开闭所环网柜分支箱!J1037)</f>
        <v/>
      </c>
    </row>
    <row r="1038" spans="1:10" x14ac:dyDescent="0.15">
      <c r="A1038" s="9" t="str">
        <f>IF([1]开闭所环网柜分支箱!A1038="","",[1]开闭所环网柜分支箱!A1038)</f>
        <v/>
      </c>
      <c r="B1038" s="9" t="str">
        <f>IF([1]开闭所环网柜分支箱!B1038="","",[1]开闭所环网柜分支箱!B1038)</f>
        <v/>
      </c>
      <c r="C1038" s="9" t="str">
        <f>IF([1]开闭所环网柜分支箱!C1038="","",[1]开闭所环网柜分支箱!C1038)</f>
        <v/>
      </c>
      <c r="D1038" s="9" t="str">
        <f>IF([1]开闭所环网柜分支箱!D1038="","",[1]开闭所环网柜分支箱!D1038)</f>
        <v/>
      </c>
      <c r="E1038" s="9" t="str">
        <f>IF([1]开闭所环网柜分支箱!E1038="","",[1]开闭所环网柜分支箱!E1038)</f>
        <v/>
      </c>
      <c r="F1038" s="9" t="str">
        <f>IF([1]开闭所环网柜分支箱!F1038="","",[1]开闭所环网柜分支箱!F1038)</f>
        <v/>
      </c>
      <c r="G1038" s="9" t="str">
        <f>IF([1]开闭所环网柜分支箱!G1038="","",[1]开闭所环网柜分支箱!G1038)</f>
        <v/>
      </c>
      <c r="H1038" s="9" t="str">
        <f>IF([1]开闭所环网柜分支箱!H1038="","",[1]开闭所环网柜分支箱!H1038)</f>
        <v/>
      </c>
      <c r="I1038" s="9" t="str">
        <f>IF([1]开闭所环网柜分支箱!I1038="","",[1]开闭所环网柜分支箱!I1038)</f>
        <v/>
      </c>
      <c r="J1038" s="9" t="str">
        <f>IF([1]开闭所环网柜分支箱!J1038="","",[1]开闭所环网柜分支箱!J1038)</f>
        <v/>
      </c>
    </row>
    <row r="1039" spans="1:10" x14ac:dyDescent="0.15">
      <c r="A1039" s="9" t="str">
        <f>IF([1]开闭所环网柜分支箱!A1039="","",[1]开闭所环网柜分支箱!A1039)</f>
        <v/>
      </c>
      <c r="B1039" s="9" t="str">
        <f>IF([1]开闭所环网柜分支箱!B1039="","",[1]开闭所环网柜分支箱!B1039)</f>
        <v/>
      </c>
      <c r="C1039" s="9" t="str">
        <f>IF([1]开闭所环网柜分支箱!C1039="","",[1]开闭所环网柜分支箱!C1039)</f>
        <v/>
      </c>
      <c r="D1039" s="9" t="str">
        <f>IF([1]开闭所环网柜分支箱!D1039="","",[1]开闭所环网柜分支箱!D1039)</f>
        <v/>
      </c>
      <c r="E1039" s="9" t="str">
        <f>IF([1]开闭所环网柜分支箱!E1039="","",[1]开闭所环网柜分支箱!E1039)</f>
        <v/>
      </c>
      <c r="F1039" s="9" t="str">
        <f>IF([1]开闭所环网柜分支箱!F1039="","",[1]开闭所环网柜分支箱!F1039)</f>
        <v/>
      </c>
      <c r="G1039" s="9" t="str">
        <f>IF([1]开闭所环网柜分支箱!G1039="","",[1]开闭所环网柜分支箱!G1039)</f>
        <v/>
      </c>
      <c r="H1039" s="9" t="str">
        <f>IF([1]开闭所环网柜分支箱!H1039="","",[1]开闭所环网柜分支箱!H1039)</f>
        <v/>
      </c>
      <c r="I1039" s="9" t="str">
        <f>IF([1]开闭所环网柜分支箱!I1039="","",[1]开闭所环网柜分支箱!I1039)</f>
        <v/>
      </c>
      <c r="J1039" s="9" t="str">
        <f>IF([1]开闭所环网柜分支箱!J1039="","",[1]开闭所环网柜分支箱!J1039)</f>
        <v/>
      </c>
    </row>
    <row r="1040" spans="1:10" x14ac:dyDescent="0.15">
      <c r="A1040" s="9" t="str">
        <f>IF([1]开闭所环网柜分支箱!A1040="","",[1]开闭所环网柜分支箱!A1040)</f>
        <v/>
      </c>
      <c r="B1040" s="9" t="str">
        <f>IF([1]开闭所环网柜分支箱!B1040="","",[1]开闭所环网柜分支箱!B1040)</f>
        <v/>
      </c>
      <c r="C1040" s="9" t="str">
        <f>IF([1]开闭所环网柜分支箱!C1040="","",[1]开闭所环网柜分支箱!C1040)</f>
        <v/>
      </c>
      <c r="D1040" s="9" t="str">
        <f>IF([1]开闭所环网柜分支箱!D1040="","",[1]开闭所环网柜分支箱!D1040)</f>
        <v/>
      </c>
      <c r="E1040" s="9" t="str">
        <f>IF([1]开闭所环网柜分支箱!E1040="","",[1]开闭所环网柜分支箱!E1040)</f>
        <v/>
      </c>
      <c r="F1040" s="9" t="str">
        <f>IF([1]开闭所环网柜分支箱!F1040="","",[1]开闭所环网柜分支箱!F1040)</f>
        <v/>
      </c>
      <c r="G1040" s="9" t="str">
        <f>IF([1]开闭所环网柜分支箱!G1040="","",[1]开闭所环网柜分支箱!G1040)</f>
        <v/>
      </c>
      <c r="H1040" s="9" t="str">
        <f>IF([1]开闭所环网柜分支箱!H1040="","",[1]开闭所环网柜分支箱!H1040)</f>
        <v/>
      </c>
      <c r="I1040" s="9" t="str">
        <f>IF([1]开闭所环网柜分支箱!I1040="","",[1]开闭所环网柜分支箱!I1040)</f>
        <v/>
      </c>
      <c r="J1040" s="9" t="str">
        <f>IF([1]开闭所环网柜分支箱!J1040="","",[1]开闭所环网柜分支箱!J1040)</f>
        <v/>
      </c>
    </row>
    <row r="1041" spans="1:10" x14ac:dyDescent="0.15">
      <c r="A1041" s="9" t="str">
        <f>IF([1]开闭所环网柜分支箱!A1041="","",[1]开闭所环网柜分支箱!A1041)</f>
        <v/>
      </c>
      <c r="B1041" s="9" t="str">
        <f>IF([1]开闭所环网柜分支箱!B1041="","",[1]开闭所环网柜分支箱!B1041)</f>
        <v/>
      </c>
      <c r="C1041" s="9" t="str">
        <f>IF([1]开闭所环网柜分支箱!C1041="","",[1]开闭所环网柜分支箱!C1041)</f>
        <v/>
      </c>
      <c r="D1041" s="9" t="str">
        <f>IF([1]开闭所环网柜分支箱!D1041="","",[1]开闭所环网柜分支箱!D1041)</f>
        <v/>
      </c>
      <c r="E1041" s="9" t="str">
        <f>IF([1]开闭所环网柜分支箱!E1041="","",[1]开闭所环网柜分支箱!E1041)</f>
        <v/>
      </c>
      <c r="F1041" s="9" t="str">
        <f>IF([1]开闭所环网柜分支箱!F1041="","",[1]开闭所环网柜分支箱!F1041)</f>
        <v/>
      </c>
      <c r="G1041" s="9" t="str">
        <f>IF([1]开闭所环网柜分支箱!G1041="","",[1]开闭所环网柜分支箱!G1041)</f>
        <v/>
      </c>
      <c r="H1041" s="9" t="str">
        <f>IF([1]开闭所环网柜分支箱!H1041="","",[1]开闭所环网柜分支箱!H1041)</f>
        <v/>
      </c>
      <c r="I1041" s="9" t="str">
        <f>IF([1]开闭所环网柜分支箱!I1041="","",[1]开闭所环网柜分支箱!I1041)</f>
        <v/>
      </c>
      <c r="J1041" s="9" t="str">
        <f>IF([1]开闭所环网柜分支箱!J1041="","",[1]开闭所环网柜分支箱!J1041)</f>
        <v/>
      </c>
    </row>
    <row r="1042" spans="1:10" x14ac:dyDescent="0.15">
      <c r="A1042" s="9" t="str">
        <f>IF([1]开闭所环网柜分支箱!A1042="","",[1]开闭所环网柜分支箱!A1042)</f>
        <v/>
      </c>
      <c r="B1042" s="9" t="str">
        <f>IF([1]开闭所环网柜分支箱!B1042="","",[1]开闭所环网柜分支箱!B1042)</f>
        <v/>
      </c>
      <c r="C1042" s="9" t="str">
        <f>IF([1]开闭所环网柜分支箱!C1042="","",[1]开闭所环网柜分支箱!C1042)</f>
        <v/>
      </c>
      <c r="D1042" s="9" t="str">
        <f>IF([1]开闭所环网柜分支箱!D1042="","",[1]开闭所环网柜分支箱!D1042)</f>
        <v/>
      </c>
      <c r="E1042" s="9" t="str">
        <f>IF([1]开闭所环网柜分支箱!E1042="","",[1]开闭所环网柜分支箱!E1042)</f>
        <v/>
      </c>
      <c r="F1042" s="9" t="str">
        <f>IF([1]开闭所环网柜分支箱!F1042="","",[1]开闭所环网柜分支箱!F1042)</f>
        <v/>
      </c>
      <c r="G1042" s="9" t="str">
        <f>IF([1]开闭所环网柜分支箱!G1042="","",[1]开闭所环网柜分支箱!G1042)</f>
        <v/>
      </c>
      <c r="H1042" s="9" t="str">
        <f>IF([1]开闭所环网柜分支箱!H1042="","",[1]开闭所环网柜分支箱!H1042)</f>
        <v/>
      </c>
      <c r="I1042" s="9" t="str">
        <f>IF([1]开闭所环网柜分支箱!I1042="","",[1]开闭所环网柜分支箱!I1042)</f>
        <v/>
      </c>
      <c r="J1042" s="9" t="str">
        <f>IF([1]开闭所环网柜分支箱!J1042="","",[1]开闭所环网柜分支箱!J1042)</f>
        <v/>
      </c>
    </row>
    <row r="1043" spans="1:10" x14ac:dyDescent="0.15">
      <c r="A1043" s="9" t="str">
        <f>IF([1]开闭所环网柜分支箱!A1043="","",[1]开闭所环网柜分支箱!A1043)</f>
        <v/>
      </c>
      <c r="B1043" s="9" t="str">
        <f>IF([1]开闭所环网柜分支箱!B1043="","",[1]开闭所环网柜分支箱!B1043)</f>
        <v/>
      </c>
      <c r="C1043" s="9" t="str">
        <f>IF([1]开闭所环网柜分支箱!C1043="","",[1]开闭所环网柜分支箱!C1043)</f>
        <v/>
      </c>
      <c r="D1043" s="9" t="str">
        <f>IF([1]开闭所环网柜分支箱!D1043="","",[1]开闭所环网柜分支箱!D1043)</f>
        <v/>
      </c>
      <c r="E1043" s="9" t="str">
        <f>IF([1]开闭所环网柜分支箱!E1043="","",[1]开闭所环网柜分支箱!E1043)</f>
        <v/>
      </c>
      <c r="F1043" s="9" t="str">
        <f>IF([1]开闭所环网柜分支箱!F1043="","",[1]开闭所环网柜分支箱!F1043)</f>
        <v/>
      </c>
      <c r="G1043" s="9" t="str">
        <f>IF([1]开闭所环网柜分支箱!G1043="","",[1]开闭所环网柜分支箱!G1043)</f>
        <v/>
      </c>
      <c r="H1043" s="9" t="str">
        <f>IF([1]开闭所环网柜分支箱!H1043="","",[1]开闭所环网柜分支箱!H1043)</f>
        <v/>
      </c>
      <c r="I1043" s="9" t="str">
        <f>IF([1]开闭所环网柜分支箱!I1043="","",[1]开闭所环网柜分支箱!I1043)</f>
        <v/>
      </c>
      <c r="J1043" s="9" t="str">
        <f>IF([1]开闭所环网柜分支箱!J1043="","",[1]开闭所环网柜分支箱!J1043)</f>
        <v/>
      </c>
    </row>
    <row r="1044" spans="1:10" x14ac:dyDescent="0.15">
      <c r="A1044" s="9" t="str">
        <f>IF([1]开闭所环网柜分支箱!A1044="","",[1]开闭所环网柜分支箱!A1044)</f>
        <v/>
      </c>
      <c r="B1044" s="9" t="str">
        <f>IF([1]开闭所环网柜分支箱!B1044="","",[1]开闭所环网柜分支箱!B1044)</f>
        <v/>
      </c>
      <c r="C1044" s="9" t="str">
        <f>IF([1]开闭所环网柜分支箱!C1044="","",[1]开闭所环网柜分支箱!C1044)</f>
        <v/>
      </c>
      <c r="D1044" s="9" t="str">
        <f>IF([1]开闭所环网柜分支箱!D1044="","",[1]开闭所环网柜分支箱!D1044)</f>
        <v/>
      </c>
      <c r="E1044" s="9" t="str">
        <f>IF([1]开闭所环网柜分支箱!E1044="","",[1]开闭所环网柜分支箱!E1044)</f>
        <v/>
      </c>
      <c r="F1044" s="9" t="str">
        <f>IF([1]开闭所环网柜分支箱!F1044="","",[1]开闭所环网柜分支箱!F1044)</f>
        <v/>
      </c>
      <c r="G1044" s="9" t="str">
        <f>IF([1]开闭所环网柜分支箱!G1044="","",[1]开闭所环网柜分支箱!G1044)</f>
        <v/>
      </c>
      <c r="H1044" s="9" t="str">
        <f>IF([1]开闭所环网柜分支箱!H1044="","",[1]开闭所环网柜分支箱!H1044)</f>
        <v/>
      </c>
      <c r="I1044" s="9" t="str">
        <f>IF([1]开闭所环网柜分支箱!I1044="","",[1]开闭所环网柜分支箱!I1044)</f>
        <v/>
      </c>
      <c r="J1044" s="9" t="str">
        <f>IF([1]开闭所环网柜分支箱!J1044="","",[1]开闭所环网柜分支箱!J1044)</f>
        <v/>
      </c>
    </row>
    <row r="1045" spans="1:10" x14ac:dyDescent="0.15">
      <c r="A1045" s="9" t="str">
        <f>IF([1]开闭所环网柜分支箱!A1045="","",[1]开闭所环网柜分支箱!A1045)</f>
        <v/>
      </c>
      <c r="B1045" s="9" t="str">
        <f>IF([1]开闭所环网柜分支箱!B1045="","",[1]开闭所环网柜分支箱!B1045)</f>
        <v/>
      </c>
      <c r="C1045" s="9" t="str">
        <f>IF([1]开闭所环网柜分支箱!C1045="","",[1]开闭所环网柜分支箱!C1045)</f>
        <v/>
      </c>
      <c r="D1045" s="9" t="str">
        <f>IF([1]开闭所环网柜分支箱!D1045="","",[1]开闭所环网柜分支箱!D1045)</f>
        <v/>
      </c>
      <c r="E1045" s="9" t="str">
        <f>IF([1]开闭所环网柜分支箱!E1045="","",[1]开闭所环网柜分支箱!E1045)</f>
        <v/>
      </c>
      <c r="F1045" s="9" t="str">
        <f>IF([1]开闭所环网柜分支箱!F1045="","",[1]开闭所环网柜分支箱!F1045)</f>
        <v/>
      </c>
      <c r="G1045" s="9" t="str">
        <f>IF([1]开闭所环网柜分支箱!G1045="","",[1]开闭所环网柜分支箱!G1045)</f>
        <v/>
      </c>
      <c r="H1045" s="9" t="str">
        <f>IF([1]开闭所环网柜分支箱!H1045="","",[1]开闭所环网柜分支箱!H1045)</f>
        <v/>
      </c>
      <c r="I1045" s="9" t="str">
        <f>IF([1]开闭所环网柜分支箱!I1045="","",[1]开闭所环网柜分支箱!I1045)</f>
        <v/>
      </c>
      <c r="J1045" s="9" t="str">
        <f>IF([1]开闭所环网柜分支箱!J1045="","",[1]开闭所环网柜分支箱!J1045)</f>
        <v/>
      </c>
    </row>
    <row r="1046" spans="1:10" x14ac:dyDescent="0.15">
      <c r="A1046" s="9" t="str">
        <f>IF([1]开闭所环网柜分支箱!A1046="","",[1]开闭所环网柜分支箱!A1046)</f>
        <v/>
      </c>
      <c r="B1046" s="9" t="str">
        <f>IF([1]开闭所环网柜分支箱!B1046="","",[1]开闭所环网柜分支箱!B1046)</f>
        <v/>
      </c>
      <c r="C1046" s="9" t="str">
        <f>IF([1]开闭所环网柜分支箱!C1046="","",[1]开闭所环网柜分支箱!C1046)</f>
        <v/>
      </c>
      <c r="D1046" s="9" t="str">
        <f>IF([1]开闭所环网柜分支箱!D1046="","",[1]开闭所环网柜分支箱!D1046)</f>
        <v/>
      </c>
      <c r="E1046" s="9" t="str">
        <f>IF([1]开闭所环网柜分支箱!E1046="","",[1]开闭所环网柜分支箱!E1046)</f>
        <v/>
      </c>
      <c r="F1046" s="9" t="str">
        <f>IF([1]开闭所环网柜分支箱!F1046="","",[1]开闭所环网柜分支箱!F1046)</f>
        <v/>
      </c>
      <c r="G1046" s="9" t="str">
        <f>IF([1]开闭所环网柜分支箱!G1046="","",[1]开闭所环网柜分支箱!G1046)</f>
        <v/>
      </c>
      <c r="H1046" s="9" t="str">
        <f>IF([1]开闭所环网柜分支箱!H1046="","",[1]开闭所环网柜分支箱!H1046)</f>
        <v/>
      </c>
      <c r="I1046" s="9" t="str">
        <f>IF([1]开闭所环网柜分支箱!I1046="","",[1]开闭所环网柜分支箱!I1046)</f>
        <v/>
      </c>
      <c r="J1046" s="9" t="str">
        <f>IF([1]开闭所环网柜分支箱!J1046="","",[1]开闭所环网柜分支箱!J1046)</f>
        <v/>
      </c>
    </row>
    <row r="1047" spans="1:10" x14ac:dyDescent="0.15">
      <c r="A1047" s="9" t="str">
        <f>IF([1]开闭所环网柜分支箱!A1047="","",[1]开闭所环网柜分支箱!A1047)</f>
        <v/>
      </c>
      <c r="B1047" s="9" t="str">
        <f>IF([1]开闭所环网柜分支箱!B1047="","",[1]开闭所环网柜分支箱!B1047)</f>
        <v/>
      </c>
      <c r="C1047" s="9" t="str">
        <f>IF([1]开闭所环网柜分支箱!C1047="","",[1]开闭所环网柜分支箱!C1047)</f>
        <v/>
      </c>
      <c r="D1047" s="9" t="str">
        <f>IF([1]开闭所环网柜分支箱!D1047="","",[1]开闭所环网柜分支箱!D1047)</f>
        <v/>
      </c>
      <c r="E1047" s="9" t="str">
        <f>IF([1]开闭所环网柜分支箱!E1047="","",[1]开闭所环网柜分支箱!E1047)</f>
        <v/>
      </c>
      <c r="F1047" s="9" t="str">
        <f>IF([1]开闭所环网柜分支箱!F1047="","",[1]开闭所环网柜分支箱!F1047)</f>
        <v/>
      </c>
      <c r="G1047" s="9" t="str">
        <f>IF([1]开闭所环网柜分支箱!G1047="","",[1]开闭所环网柜分支箱!G1047)</f>
        <v/>
      </c>
      <c r="H1047" s="9" t="str">
        <f>IF([1]开闭所环网柜分支箱!H1047="","",[1]开闭所环网柜分支箱!H1047)</f>
        <v/>
      </c>
      <c r="I1047" s="9" t="str">
        <f>IF([1]开闭所环网柜分支箱!I1047="","",[1]开闭所环网柜分支箱!I1047)</f>
        <v/>
      </c>
      <c r="J1047" s="9" t="str">
        <f>IF([1]开闭所环网柜分支箱!J1047="","",[1]开闭所环网柜分支箱!J1047)</f>
        <v/>
      </c>
    </row>
    <row r="1048" spans="1:10" x14ac:dyDescent="0.15">
      <c r="A1048" s="9" t="str">
        <f>IF([1]开闭所环网柜分支箱!A1048="","",[1]开闭所环网柜分支箱!A1048)</f>
        <v/>
      </c>
      <c r="B1048" s="9" t="str">
        <f>IF([1]开闭所环网柜分支箱!B1048="","",[1]开闭所环网柜分支箱!B1048)</f>
        <v/>
      </c>
      <c r="C1048" s="9" t="str">
        <f>IF([1]开闭所环网柜分支箱!C1048="","",[1]开闭所环网柜分支箱!C1048)</f>
        <v/>
      </c>
      <c r="D1048" s="9" t="str">
        <f>IF([1]开闭所环网柜分支箱!D1048="","",[1]开闭所环网柜分支箱!D1048)</f>
        <v/>
      </c>
      <c r="E1048" s="9" t="str">
        <f>IF([1]开闭所环网柜分支箱!E1048="","",[1]开闭所环网柜分支箱!E1048)</f>
        <v/>
      </c>
      <c r="F1048" s="9" t="str">
        <f>IF([1]开闭所环网柜分支箱!F1048="","",[1]开闭所环网柜分支箱!F1048)</f>
        <v/>
      </c>
      <c r="G1048" s="9" t="str">
        <f>IF([1]开闭所环网柜分支箱!G1048="","",[1]开闭所环网柜分支箱!G1048)</f>
        <v/>
      </c>
      <c r="H1048" s="9" t="str">
        <f>IF([1]开闭所环网柜分支箱!H1048="","",[1]开闭所环网柜分支箱!H1048)</f>
        <v/>
      </c>
      <c r="I1048" s="9" t="str">
        <f>IF([1]开闭所环网柜分支箱!I1048="","",[1]开闭所环网柜分支箱!I1048)</f>
        <v/>
      </c>
      <c r="J1048" s="9" t="str">
        <f>IF([1]开闭所环网柜分支箱!J1048="","",[1]开闭所环网柜分支箱!J1048)</f>
        <v/>
      </c>
    </row>
    <row r="1049" spans="1:10" x14ac:dyDescent="0.15">
      <c r="A1049" s="9" t="str">
        <f>IF([1]开闭所环网柜分支箱!A1049="","",[1]开闭所环网柜分支箱!A1049)</f>
        <v/>
      </c>
      <c r="B1049" s="9" t="str">
        <f>IF([1]开闭所环网柜分支箱!B1049="","",[1]开闭所环网柜分支箱!B1049)</f>
        <v/>
      </c>
      <c r="C1049" s="9" t="str">
        <f>IF([1]开闭所环网柜分支箱!C1049="","",[1]开闭所环网柜分支箱!C1049)</f>
        <v/>
      </c>
      <c r="D1049" s="9" t="str">
        <f>IF([1]开闭所环网柜分支箱!D1049="","",[1]开闭所环网柜分支箱!D1049)</f>
        <v/>
      </c>
      <c r="E1049" s="9" t="str">
        <f>IF([1]开闭所环网柜分支箱!E1049="","",[1]开闭所环网柜分支箱!E1049)</f>
        <v/>
      </c>
      <c r="F1049" s="9" t="str">
        <f>IF([1]开闭所环网柜分支箱!F1049="","",[1]开闭所环网柜分支箱!F1049)</f>
        <v/>
      </c>
      <c r="G1049" s="9" t="str">
        <f>IF([1]开闭所环网柜分支箱!G1049="","",[1]开闭所环网柜分支箱!G1049)</f>
        <v/>
      </c>
      <c r="H1049" s="9" t="str">
        <f>IF([1]开闭所环网柜分支箱!H1049="","",[1]开闭所环网柜分支箱!H1049)</f>
        <v/>
      </c>
      <c r="I1049" s="9" t="str">
        <f>IF([1]开闭所环网柜分支箱!I1049="","",[1]开闭所环网柜分支箱!I1049)</f>
        <v/>
      </c>
      <c r="J1049" s="9" t="str">
        <f>IF([1]开闭所环网柜分支箱!J1049="","",[1]开闭所环网柜分支箱!J1049)</f>
        <v/>
      </c>
    </row>
    <row r="1050" spans="1:10" x14ac:dyDescent="0.15">
      <c r="A1050" s="9" t="str">
        <f>IF([1]开闭所环网柜分支箱!A1050="","",[1]开闭所环网柜分支箱!A1050)</f>
        <v/>
      </c>
      <c r="B1050" s="9" t="str">
        <f>IF([1]开闭所环网柜分支箱!B1050="","",[1]开闭所环网柜分支箱!B1050)</f>
        <v/>
      </c>
      <c r="C1050" s="9" t="str">
        <f>IF([1]开闭所环网柜分支箱!C1050="","",[1]开闭所环网柜分支箱!C1050)</f>
        <v/>
      </c>
      <c r="D1050" s="9" t="str">
        <f>IF([1]开闭所环网柜分支箱!D1050="","",[1]开闭所环网柜分支箱!D1050)</f>
        <v/>
      </c>
      <c r="E1050" s="9" t="str">
        <f>IF([1]开闭所环网柜分支箱!E1050="","",[1]开闭所环网柜分支箱!E1050)</f>
        <v/>
      </c>
      <c r="F1050" s="9" t="str">
        <f>IF([1]开闭所环网柜分支箱!F1050="","",[1]开闭所环网柜分支箱!F1050)</f>
        <v/>
      </c>
      <c r="G1050" s="9" t="str">
        <f>IF([1]开闭所环网柜分支箱!G1050="","",[1]开闭所环网柜分支箱!G1050)</f>
        <v/>
      </c>
      <c r="H1050" s="9" t="str">
        <f>IF([1]开闭所环网柜分支箱!H1050="","",[1]开闭所环网柜分支箱!H1050)</f>
        <v/>
      </c>
      <c r="I1050" s="9" t="str">
        <f>IF([1]开闭所环网柜分支箱!I1050="","",[1]开闭所环网柜分支箱!I1050)</f>
        <v/>
      </c>
      <c r="J1050" s="9" t="str">
        <f>IF([1]开闭所环网柜分支箱!J1050="","",[1]开闭所环网柜分支箱!J1050)</f>
        <v/>
      </c>
    </row>
    <row r="1051" spans="1:10" x14ac:dyDescent="0.15">
      <c r="A1051" s="9" t="str">
        <f>IF([1]开闭所环网柜分支箱!A1051="","",[1]开闭所环网柜分支箱!A1051)</f>
        <v/>
      </c>
      <c r="B1051" s="9" t="str">
        <f>IF([1]开闭所环网柜分支箱!B1051="","",[1]开闭所环网柜分支箱!B1051)</f>
        <v/>
      </c>
      <c r="C1051" s="9" t="str">
        <f>IF([1]开闭所环网柜分支箱!C1051="","",[1]开闭所环网柜分支箱!C1051)</f>
        <v/>
      </c>
      <c r="D1051" s="9" t="str">
        <f>IF([1]开闭所环网柜分支箱!D1051="","",[1]开闭所环网柜分支箱!D1051)</f>
        <v/>
      </c>
      <c r="E1051" s="9" t="str">
        <f>IF([1]开闭所环网柜分支箱!E1051="","",[1]开闭所环网柜分支箱!E1051)</f>
        <v/>
      </c>
      <c r="F1051" s="9" t="str">
        <f>IF([1]开闭所环网柜分支箱!F1051="","",[1]开闭所环网柜分支箱!F1051)</f>
        <v/>
      </c>
      <c r="G1051" s="9" t="str">
        <f>IF([1]开闭所环网柜分支箱!G1051="","",[1]开闭所环网柜分支箱!G1051)</f>
        <v/>
      </c>
      <c r="H1051" s="9" t="str">
        <f>IF([1]开闭所环网柜分支箱!H1051="","",[1]开闭所环网柜分支箱!H1051)</f>
        <v/>
      </c>
      <c r="I1051" s="9" t="str">
        <f>IF([1]开闭所环网柜分支箱!I1051="","",[1]开闭所环网柜分支箱!I1051)</f>
        <v/>
      </c>
      <c r="J1051" s="9" t="str">
        <f>IF([1]开闭所环网柜分支箱!J1051="","",[1]开闭所环网柜分支箱!J1051)</f>
        <v/>
      </c>
    </row>
    <row r="1052" spans="1:10" x14ac:dyDescent="0.15">
      <c r="A1052" s="9" t="str">
        <f>IF([1]开闭所环网柜分支箱!A1052="","",[1]开闭所环网柜分支箱!A1052)</f>
        <v/>
      </c>
      <c r="B1052" s="9" t="str">
        <f>IF([1]开闭所环网柜分支箱!B1052="","",[1]开闭所环网柜分支箱!B1052)</f>
        <v/>
      </c>
      <c r="C1052" s="9" t="str">
        <f>IF([1]开闭所环网柜分支箱!C1052="","",[1]开闭所环网柜分支箱!C1052)</f>
        <v/>
      </c>
      <c r="D1052" s="9" t="str">
        <f>IF([1]开闭所环网柜分支箱!D1052="","",[1]开闭所环网柜分支箱!D1052)</f>
        <v/>
      </c>
      <c r="E1052" s="9" t="str">
        <f>IF([1]开闭所环网柜分支箱!E1052="","",[1]开闭所环网柜分支箱!E1052)</f>
        <v/>
      </c>
      <c r="F1052" s="9" t="str">
        <f>IF([1]开闭所环网柜分支箱!F1052="","",[1]开闭所环网柜分支箱!F1052)</f>
        <v/>
      </c>
      <c r="G1052" s="9" t="str">
        <f>IF([1]开闭所环网柜分支箱!G1052="","",[1]开闭所环网柜分支箱!G1052)</f>
        <v/>
      </c>
      <c r="H1052" s="9" t="str">
        <f>IF([1]开闭所环网柜分支箱!H1052="","",[1]开闭所环网柜分支箱!H1052)</f>
        <v/>
      </c>
      <c r="I1052" s="9" t="str">
        <f>IF([1]开闭所环网柜分支箱!I1052="","",[1]开闭所环网柜分支箱!I1052)</f>
        <v/>
      </c>
      <c r="J1052" s="9" t="str">
        <f>IF([1]开闭所环网柜分支箱!J1052="","",[1]开闭所环网柜分支箱!J1052)</f>
        <v/>
      </c>
    </row>
    <row r="1053" spans="1:10" x14ac:dyDescent="0.15">
      <c r="A1053" s="9" t="str">
        <f>IF([1]开闭所环网柜分支箱!A1053="","",[1]开闭所环网柜分支箱!A1053)</f>
        <v/>
      </c>
      <c r="B1053" s="9" t="str">
        <f>IF([1]开闭所环网柜分支箱!B1053="","",[1]开闭所环网柜分支箱!B1053)</f>
        <v/>
      </c>
      <c r="C1053" s="9" t="str">
        <f>IF([1]开闭所环网柜分支箱!C1053="","",[1]开闭所环网柜分支箱!C1053)</f>
        <v/>
      </c>
      <c r="D1053" s="9" t="str">
        <f>IF([1]开闭所环网柜分支箱!D1053="","",[1]开闭所环网柜分支箱!D1053)</f>
        <v/>
      </c>
      <c r="E1053" s="9" t="str">
        <f>IF([1]开闭所环网柜分支箱!E1053="","",[1]开闭所环网柜分支箱!E1053)</f>
        <v/>
      </c>
      <c r="F1053" s="9" t="str">
        <f>IF([1]开闭所环网柜分支箱!F1053="","",[1]开闭所环网柜分支箱!F1053)</f>
        <v/>
      </c>
      <c r="G1053" s="9" t="str">
        <f>IF([1]开闭所环网柜分支箱!G1053="","",[1]开闭所环网柜分支箱!G1053)</f>
        <v/>
      </c>
      <c r="H1053" s="9" t="str">
        <f>IF([1]开闭所环网柜分支箱!H1053="","",[1]开闭所环网柜分支箱!H1053)</f>
        <v/>
      </c>
      <c r="I1053" s="9" t="str">
        <f>IF([1]开闭所环网柜分支箱!I1053="","",[1]开闭所环网柜分支箱!I1053)</f>
        <v/>
      </c>
      <c r="J1053" s="9" t="str">
        <f>IF([1]开闭所环网柜分支箱!J1053="","",[1]开闭所环网柜分支箱!J1053)</f>
        <v/>
      </c>
    </row>
    <row r="1054" spans="1:10" x14ac:dyDescent="0.15">
      <c r="A1054" s="9" t="str">
        <f>IF([1]开闭所环网柜分支箱!A1054="","",[1]开闭所环网柜分支箱!A1054)</f>
        <v/>
      </c>
      <c r="B1054" s="9" t="str">
        <f>IF([1]开闭所环网柜分支箱!B1054="","",[1]开闭所环网柜分支箱!B1054)</f>
        <v/>
      </c>
      <c r="C1054" s="9" t="str">
        <f>IF([1]开闭所环网柜分支箱!C1054="","",[1]开闭所环网柜分支箱!C1054)</f>
        <v/>
      </c>
      <c r="D1054" s="9" t="str">
        <f>IF([1]开闭所环网柜分支箱!D1054="","",[1]开闭所环网柜分支箱!D1054)</f>
        <v/>
      </c>
      <c r="E1054" s="9" t="str">
        <f>IF([1]开闭所环网柜分支箱!E1054="","",[1]开闭所环网柜分支箱!E1054)</f>
        <v/>
      </c>
      <c r="F1054" s="9" t="str">
        <f>IF([1]开闭所环网柜分支箱!F1054="","",[1]开闭所环网柜分支箱!F1054)</f>
        <v/>
      </c>
      <c r="G1054" s="9" t="str">
        <f>IF([1]开闭所环网柜分支箱!G1054="","",[1]开闭所环网柜分支箱!G1054)</f>
        <v/>
      </c>
      <c r="H1054" s="9" t="str">
        <f>IF([1]开闭所环网柜分支箱!H1054="","",[1]开闭所环网柜分支箱!H1054)</f>
        <v/>
      </c>
      <c r="I1054" s="9" t="str">
        <f>IF([1]开闭所环网柜分支箱!I1054="","",[1]开闭所环网柜分支箱!I1054)</f>
        <v/>
      </c>
      <c r="J1054" s="9" t="str">
        <f>IF([1]开闭所环网柜分支箱!J1054="","",[1]开闭所环网柜分支箱!J1054)</f>
        <v/>
      </c>
    </row>
    <row r="1055" spans="1:10" x14ac:dyDescent="0.15">
      <c r="A1055" s="9" t="str">
        <f>IF([1]开闭所环网柜分支箱!A1055="","",[1]开闭所环网柜分支箱!A1055)</f>
        <v/>
      </c>
      <c r="B1055" s="9" t="str">
        <f>IF([1]开闭所环网柜分支箱!B1055="","",[1]开闭所环网柜分支箱!B1055)</f>
        <v/>
      </c>
      <c r="C1055" s="9" t="str">
        <f>IF([1]开闭所环网柜分支箱!C1055="","",[1]开闭所环网柜分支箱!C1055)</f>
        <v/>
      </c>
      <c r="D1055" s="9" t="str">
        <f>IF([1]开闭所环网柜分支箱!D1055="","",[1]开闭所环网柜分支箱!D1055)</f>
        <v/>
      </c>
      <c r="E1055" s="9" t="str">
        <f>IF([1]开闭所环网柜分支箱!E1055="","",[1]开闭所环网柜分支箱!E1055)</f>
        <v/>
      </c>
      <c r="F1055" s="9" t="str">
        <f>IF([1]开闭所环网柜分支箱!F1055="","",[1]开闭所环网柜分支箱!F1055)</f>
        <v/>
      </c>
      <c r="G1055" s="9" t="str">
        <f>IF([1]开闭所环网柜分支箱!G1055="","",[1]开闭所环网柜分支箱!G1055)</f>
        <v/>
      </c>
      <c r="H1055" s="9" t="str">
        <f>IF([1]开闭所环网柜分支箱!H1055="","",[1]开闭所环网柜分支箱!H1055)</f>
        <v/>
      </c>
      <c r="I1055" s="9" t="str">
        <f>IF([1]开闭所环网柜分支箱!I1055="","",[1]开闭所环网柜分支箱!I1055)</f>
        <v/>
      </c>
      <c r="J1055" s="9" t="str">
        <f>IF([1]开闭所环网柜分支箱!J1055="","",[1]开闭所环网柜分支箱!J1055)</f>
        <v/>
      </c>
    </row>
    <row r="1056" spans="1:10" x14ac:dyDescent="0.15">
      <c r="A1056" s="9" t="str">
        <f>IF([1]开闭所环网柜分支箱!A1056="","",[1]开闭所环网柜分支箱!A1056)</f>
        <v/>
      </c>
      <c r="B1056" s="9" t="str">
        <f>IF([1]开闭所环网柜分支箱!B1056="","",[1]开闭所环网柜分支箱!B1056)</f>
        <v/>
      </c>
      <c r="C1056" s="9" t="str">
        <f>IF([1]开闭所环网柜分支箱!C1056="","",[1]开闭所环网柜分支箱!C1056)</f>
        <v/>
      </c>
      <c r="D1056" s="9" t="str">
        <f>IF([1]开闭所环网柜分支箱!D1056="","",[1]开闭所环网柜分支箱!D1056)</f>
        <v/>
      </c>
      <c r="E1056" s="9" t="str">
        <f>IF([1]开闭所环网柜分支箱!E1056="","",[1]开闭所环网柜分支箱!E1056)</f>
        <v/>
      </c>
      <c r="F1056" s="9" t="str">
        <f>IF([1]开闭所环网柜分支箱!F1056="","",[1]开闭所环网柜分支箱!F1056)</f>
        <v/>
      </c>
      <c r="G1056" s="9" t="str">
        <f>IF([1]开闭所环网柜分支箱!G1056="","",[1]开闭所环网柜分支箱!G1056)</f>
        <v/>
      </c>
      <c r="H1056" s="9" t="str">
        <f>IF([1]开闭所环网柜分支箱!H1056="","",[1]开闭所环网柜分支箱!H1056)</f>
        <v/>
      </c>
      <c r="I1056" s="9" t="str">
        <f>IF([1]开闭所环网柜分支箱!I1056="","",[1]开闭所环网柜分支箱!I1056)</f>
        <v/>
      </c>
      <c r="J1056" s="9" t="str">
        <f>IF([1]开闭所环网柜分支箱!J1056="","",[1]开闭所环网柜分支箱!J1056)</f>
        <v/>
      </c>
    </row>
    <row r="1057" spans="1:10" x14ac:dyDescent="0.15">
      <c r="A1057" s="9" t="str">
        <f>IF([1]开闭所环网柜分支箱!A1057="","",[1]开闭所环网柜分支箱!A1057)</f>
        <v/>
      </c>
      <c r="B1057" s="9" t="str">
        <f>IF([1]开闭所环网柜分支箱!B1057="","",[1]开闭所环网柜分支箱!B1057)</f>
        <v/>
      </c>
      <c r="C1057" s="9" t="str">
        <f>IF([1]开闭所环网柜分支箱!C1057="","",[1]开闭所环网柜分支箱!C1057)</f>
        <v/>
      </c>
      <c r="D1057" s="9" t="str">
        <f>IF([1]开闭所环网柜分支箱!D1057="","",[1]开闭所环网柜分支箱!D1057)</f>
        <v/>
      </c>
      <c r="E1057" s="9" t="str">
        <f>IF([1]开闭所环网柜分支箱!E1057="","",[1]开闭所环网柜分支箱!E1057)</f>
        <v/>
      </c>
      <c r="F1057" s="9" t="str">
        <f>IF([1]开闭所环网柜分支箱!F1057="","",[1]开闭所环网柜分支箱!F1057)</f>
        <v/>
      </c>
      <c r="G1057" s="9" t="str">
        <f>IF([1]开闭所环网柜分支箱!G1057="","",[1]开闭所环网柜分支箱!G1057)</f>
        <v/>
      </c>
      <c r="H1057" s="9" t="str">
        <f>IF([1]开闭所环网柜分支箱!H1057="","",[1]开闭所环网柜分支箱!H1057)</f>
        <v/>
      </c>
      <c r="I1057" s="9" t="str">
        <f>IF([1]开闭所环网柜分支箱!I1057="","",[1]开闭所环网柜分支箱!I1057)</f>
        <v/>
      </c>
      <c r="J1057" s="9" t="str">
        <f>IF([1]开闭所环网柜分支箱!J1057="","",[1]开闭所环网柜分支箱!J1057)</f>
        <v/>
      </c>
    </row>
    <row r="1058" spans="1:10" x14ac:dyDescent="0.15">
      <c r="A1058" s="9" t="str">
        <f>IF([1]开闭所环网柜分支箱!A1058="","",[1]开闭所环网柜分支箱!A1058)</f>
        <v/>
      </c>
      <c r="B1058" s="9" t="str">
        <f>IF([1]开闭所环网柜分支箱!B1058="","",[1]开闭所环网柜分支箱!B1058)</f>
        <v/>
      </c>
      <c r="C1058" s="9" t="str">
        <f>IF([1]开闭所环网柜分支箱!C1058="","",[1]开闭所环网柜分支箱!C1058)</f>
        <v/>
      </c>
      <c r="D1058" s="9" t="str">
        <f>IF([1]开闭所环网柜分支箱!D1058="","",[1]开闭所环网柜分支箱!D1058)</f>
        <v/>
      </c>
      <c r="E1058" s="9" t="str">
        <f>IF([1]开闭所环网柜分支箱!E1058="","",[1]开闭所环网柜分支箱!E1058)</f>
        <v/>
      </c>
      <c r="F1058" s="9" t="str">
        <f>IF([1]开闭所环网柜分支箱!F1058="","",[1]开闭所环网柜分支箱!F1058)</f>
        <v/>
      </c>
      <c r="G1058" s="9" t="str">
        <f>IF([1]开闭所环网柜分支箱!G1058="","",[1]开闭所环网柜分支箱!G1058)</f>
        <v/>
      </c>
      <c r="H1058" s="9" t="str">
        <f>IF([1]开闭所环网柜分支箱!H1058="","",[1]开闭所环网柜分支箱!H1058)</f>
        <v/>
      </c>
      <c r="I1058" s="9" t="str">
        <f>IF([1]开闭所环网柜分支箱!I1058="","",[1]开闭所环网柜分支箱!I1058)</f>
        <v/>
      </c>
      <c r="J1058" s="9" t="str">
        <f>IF([1]开闭所环网柜分支箱!J1058="","",[1]开闭所环网柜分支箱!J1058)</f>
        <v/>
      </c>
    </row>
    <row r="1059" spans="1:10" x14ac:dyDescent="0.15">
      <c r="A1059" s="9" t="str">
        <f>IF([1]开闭所环网柜分支箱!A1059="","",[1]开闭所环网柜分支箱!A1059)</f>
        <v/>
      </c>
      <c r="B1059" s="9" t="str">
        <f>IF([1]开闭所环网柜分支箱!B1059="","",[1]开闭所环网柜分支箱!B1059)</f>
        <v/>
      </c>
      <c r="C1059" s="9" t="str">
        <f>IF([1]开闭所环网柜分支箱!C1059="","",[1]开闭所环网柜分支箱!C1059)</f>
        <v/>
      </c>
      <c r="D1059" s="9" t="str">
        <f>IF([1]开闭所环网柜分支箱!D1059="","",[1]开闭所环网柜分支箱!D1059)</f>
        <v/>
      </c>
      <c r="E1059" s="9" t="str">
        <f>IF([1]开闭所环网柜分支箱!E1059="","",[1]开闭所环网柜分支箱!E1059)</f>
        <v/>
      </c>
      <c r="F1059" s="9" t="str">
        <f>IF([1]开闭所环网柜分支箱!F1059="","",[1]开闭所环网柜分支箱!F1059)</f>
        <v/>
      </c>
      <c r="G1059" s="9" t="str">
        <f>IF([1]开闭所环网柜分支箱!G1059="","",[1]开闭所环网柜分支箱!G1059)</f>
        <v/>
      </c>
      <c r="H1059" s="9" t="str">
        <f>IF([1]开闭所环网柜分支箱!H1059="","",[1]开闭所环网柜分支箱!H1059)</f>
        <v/>
      </c>
      <c r="I1059" s="9" t="str">
        <f>IF([1]开闭所环网柜分支箱!I1059="","",[1]开闭所环网柜分支箱!I1059)</f>
        <v/>
      </c>
      <c r="J1059" s="9" t="str">
        <f>IF([1]开闭所环网柜分支箱!J1059="","",[1]开闭所环网柜分支箱!J1059)</f>
        <v/>
      </c>
    </row>
    <row r="1060" spans="1:10" x14ac:dyDescent="0.15">
      <c r="A1060" s="9" t="str">
        <f>IF([1]开闭所环网柜分支箱!A1060="","",[1]开闭所环网柜分支箱!A1060)</f>
        <v/>
      </c>
      <c r="B1060" s="9" t="str">
        <f>IF([1]开闭所环网柜分支箱!B1060="","",[1]开闭所环网柜分支箱!B1060)</f>
        <v/>
      </c>
      <c r="C1060" s="9" t="str">
        <f>IF([1]开闭所环网柜分支箱!C1060="","",[1]开闭所环网柜分支箱!C1060)</f>
        <v/>
      </c>
      <c r="D1060" s="9" t="str">
        <f>IF([1]开闭所环网柜分支箱!D1060="","",[1]开闭所环网柜分支箱!D1060)</f>
        <v/>
      </c>
      <c r="E1060" s="9" t="str">
        <f>IF([1]开闭所环网柜分支箱!E1060="","",[1]开闭所环网柜分支箱!E1060)</f>
        <v/>
      </c>
      <c r="F1060" s="9" t="str">
        <f>IF([1]开闭所环网柜分支箱!F1060="","",[1]开闭所环网柜分支箱!F1060)</f>
        <v/>
      </c>
      <c r="G1060" s="9" t="str">
        <f>IF([1]开闭所环网柜分支箱!G1060="","",[1]开闭所环网柜分支箱!G1060)</f>
        <v/>
      </c>
      <c r="H1060" s="9" t="str">
        <f>IF([1]开闭所环网柜分支箱!H1060="","",[1]开闭所环网柜分支箱!H1060)</f>
        <v/>
      </c>
      <c r="I1060" s="9" t="str">
        <f>IF([1]开闭所环网柜分支箱!I1060="","",[1]开闭所环网柜分支箱!I1060)</f>
        <v/>
      </c>
      <c r="J1060" s="9" t="str">
        <f>IF([1]开闭所环网柜分支箱!J1060="","",[1]开闭所环网柜分支箱!J1060)</f>
        <v/>
      </c>
    </row>
    <row r="1061" spans="1:10" x14ac:dyDescent="0.15">
      <c r="A1061" s="9" t="str">
        <f>IF([1]开闭所环网柜分支箱!A1061="","",[1]开闭所环网柜分支箱!A1061)</f>
        <v/>
      </c>
      <c r="B1061" s="9" t="str">
        <f>IF([1]开闭所环网柜分支箱!B1061="","",[1]开闭所环网柜分支箱!B1061)</f>
        <v/>
      </c>
      <c r="C1061" s="9" t="str">
        <f>IF([1]开闭所环网柜分支箱!C1061="","",[1]开闭所环网柜分支箱!C1061)</f>
        <v/>
      </c>
      <c r="D1061" s="9" t="str">
        <f>IF([1]开闭所环网柜分支箱!D1061="","",[1]开闭所环网柜分支箱!D1061)</f>
        <v/>
      </c>
      <c r="E1061" s="9" t="str">
        <f>IF([1]开闭所环网柜分支箱!E1061="","",[1]开闭所环网柜分支箱!E1061)</f>
        <v/>
      </c>
      <c r="F1061" s="9" t="str">
        <f>IF([1]开闭所环网柜分支箱!F1061="","",[1]开闭所环网柜分支箱!F1061)</f>
        <v/>
      </c>
      <c r="G1061" s="9" t="str">
        <f>IF([1]开闭所环网柜分支箱!G1061="","",[1]开闭所环网柜分支箱!G1061)</f>
        <v/>
      </c>
      <c r="H1061" s="9" t="str">
        <f>IF([1]开闭所环网柜分支箱!H1061="","",[1]开闭所环网柜分支箱!H1061)</f>
        <v/>
      </c>
      <c r="I1061" s="9" t="str">
        <f>IF([1]开闭所环网柜分支箱!I1061="","",[1]开闭所环网柜分支箱!I1061)</f>
        <v/>
      </c>
      <c r="J1061" s="9" t="str">
        <f>IF([1]开闭所环网柜分支箱!J1061="","",[1]开闭所环网柜分支箱!J1061)</f>
        <v/>
      </c>
    </row>
    <row r="1062" spans="1:10" x14ac:dyDescent="0.15">
      <c r="A1062" s="9" t="str">
        <f>IF([1]开闭所环网柜分支箱!A1062="","",[1]开闭所环网柜分支箱!A1062)</f>
        <v/>
      </c>
      <c r="B1062" s="9" t="str">
        <f>IF([1]开闭所环网柜分支箱!B1062="","",[1]开闭所环网柜分支箱!B1062)</f>
        <v/>
      </c>
      <c r="C1062" s="9" t="str">
        <f>IF([1]开闭所环网柜分支箱!C1062="","",[1]开闭所环网柜分支箱!C1062)</f>
        <v/>
      </c>
      <c r="D1062" s="9" t="str">
        <f>IF([1]开闭所环网柜分支箱!D1062="","",[1]开闭所环网柜分支箱!D1062)</f>
        <v/>
      </c>
      <c r="E1062" s="9" t="str">
        <f>IF([1]开闭所环网柜分支箱!E1062="","",[1]开闭所环网柜分支箱!E1062)</f>
        <v/>
      </c>
      <c r="F1062" s="9" t="str">
        <f>IF([1]开闭所环网柜分支箱!F1062="","",[1]开闭所环网柜分支箱!F1062)</f>
        <v/>
      </c>
      <c r="G1062" s="9" t="str">
        <f>IF([1]开闭所环网柜分支箱!G1062="","",[1]开闭所环网柜分支箱!G1062)</f>
        <v/>
      </c>
      <c r="H1062" s="9" t="str">
        <f>IF([1]开闭所环网柜分支箱!H1062="","",[1]开闭所环网柜分支箱!H1062)</f>
        <v/>
      </c>
      <c r="I1062" s="9" t="str">
        <f>IF([1]开闭所环网柜分支箱!I1062="","",[1]开闭所环网柜分支箱!I1062)</f>
        <v/>
      </c>
      <c r="J1062" s="9" t="str">
        <f>IF([1]开闭所环网柜分支箱!J1062="","",[1]开闭所环网柜分支箱!J1062)</f>
        <v/>
      </c>
    </row>
    <row r="1063" spans="1:10" x14ac:dyDescent="0.15">
      <c r="A1063" s="9" t="str">
        <f>IF([1]开闭所环网柜分支箱!A1063="","",[1]开闭所环网柜分支箱!A1063)</f>
        <v/>
      </c>
      <c r="B1063" s="9" t="str">
        <f>IF([1]开闭所环网柜分支箱!B1063="","",[1]开闭所环网柜分支箱!B1063)</f>
        <v/>
      </c>
      <c r="C1063" s="9" t="str">
        <f>IF([1]开闭所环网柜分支箱!C1063="","",[1]开闭所环网柜分支箱!C1063)</f>
        <v/>
      </c>
      <c r="D1063" s="9" t="str">
        <f>IF([1]开闭所环网柜分支箱!D1063="","",[1]开闭所环网柜分支箱!D1063)</f>
        <v/>
      </c>
      <c r="E1063" s="9" t="str">
        <f>IF([1]开闭所环网柜分支箱!E1063="","",[1]开闭所环网柜分支箱!E1063)</f>
        <v/>
      </c>
      <c r="F1063" s="9" t="str">
        <f>IF([1]开闭所环网柜分支箱!F1063="","",[1]开闭所环网柜分支箱!F1063)</f>
        <v/>
      </c>
      <c r="G1063" s="9" t="str">
        <f>IF([1]开闭所环网柜分支箱!G1063="","",[1]开闭所环网柜分支箱!G1063)</f>
        <v/>
      </c>
      <c r="H1063" s="9" t="str">
        <f>IF([1]开闭所环网柜分支箱!H1063="","",[1]开闭所环网柜分支箱!H1063)</f>
        <v/>
      </c>
      <c r="I1063" s="9" t="str">
        <f>IF([1]开闭所环网柜分支箱!I1063="","",[1]开闭所环网柜分支箱!I1063)</f>
        <v/>
      </c>
      <c r="J1063" s="9" t="str">
        <f>IF([1]开闭所环网柜分支箱!J1063="","",[1]开闭所环网柜分支箱!J1063)</f>
        <v/>
      </c>
    </row>
    <row r="1064" spans="1:10" x14ac:dyDescent="0.15">
      <c r="A1064" s="9" t="str">
        <f>IF([1]开闭所环网柜分支箱!A1064="","",[1]开闭所环网柜分支箱!A1064)</f>
        <v/>
      </c>
      <c r="B1064" s="9" t="str">
        <f>IF([1]开闭所环网柜分支箱!B1064="","",[1]开闭所环网柜分支箱!B1064)</f>
        <v/>
      </c>
      <c r="C1064" s="9" t="str">
        <f>IF([1]开闭所环网柜分支箱!C1064="","",[1]开闭所环网柜分支箱!C1064)</f>
        <v/>
      </c>
      <c r="D1064" s="9" t="str">
        <f>IF([1]开闭所环网柜分支箱!D1064="","",[1]开闭所环网柜分支箱!D1064)</f>
        <v/>
      </c>
      <c r="E1064" s="9" t="str">
        <f>IF([1]开闭所环网柜分支箱!E1064="","",[1]开闭所环网柜分支箱!E1064)</f>
        <v/>
      </c>
      <c r="F1064" s="9" t="str">
        <f>IF([1]开闭所环网柜分支箱!F1064="","",[1]开闭所环网柜分支箱!F1064)</f>
        <v/>
      </c>
      <c r="G1064" s="9" t="str">
        <f>IF([1]开闭所环网柜分支箱!G1064="","",[1]开闭所环网柜分支箱!G1064)</f>
        <v/>
      </c>
      <c r="H1064" s="9" t="str">
        <f>IF([1]开闭所环网柜分支箱!H1064="","",[1]开闭所环网柜分支箱!H1064)</f>
        <v/>
      </c>
      <c r="I1064" s="9" t="str">
        <f>IF([1]开闭所环网柜分支箱!I1064="","",[1]开闭所环网柜分支箱!I1064)</f>
        <v/>
      </c>
      <c r="J1064" s="9" t="str">
        <f>IF([1]开闭所环网柜分支箱!J1064="","",[1]开闭所环网柜分支箱!J1064)</f>
        <v/>
      </c>
    </row>
    <row r="1065" spans="1:10" x14ac:dyDescent="0.15">
      <c r="A1065" s="9" t="str">
        <f>IF([1]开闭所环网柜分支箱!A1065="","",[1]开闭所环网柜分支箱!A1065)</f>
        <v/>
      </c>
      <c r="B1065" s="9" t="str">
        <f>IF([1]开闭所环网柜分支箱!B1065="","",[1]开闭所环网柜分支箱!B1065)</f>
        <v/>
      </c>
      <c r="C1065" s="9" t="str">
        <f>IF([1]开闭所环网柜分支箱!C1065="","",[1]开闭所环网柜分支箱!C1065)</f>
        <v/>
      </c>
      <c r="D1065" s="9" t="str">
        <f>IF([1]开闭所环网柜分支箱!D1065="","",[1]开闭所环网柜分支箱!D1065)</f>
        <v/>
      </c>
      <c r="E1065" s="9" t="str">
        <f>IF([1]开闭所环网柜分支箱!E1065="","",[1]开闭所环网柜分支箱!E1065)</f>
        <v/>
      </c>
      <c r="F1065" s="9" t="str">
        <f>IF([1]开闭所环网柜分支箱!F1065="","",[1]开闭所环网柜分支箱!F1065)</f>
        <v/>
      </c>
      <c r="G1065" s="9" t="str">
        <f>IF([1]开闭所环网柜分支箱!G1065="","",[1]开闭所环网柜分支箱!G1065)</f>
        <v/>
      </c>
      <c r="H1065" s="9" t="str">
        <f>IF([1]开闭所环网柜分支箱!H1065="","",[1]开闭所环网柜分支箱!H1065)</f>
        <v/>
      </c>
      <c r="I1065" s="9" t="str">
        <f>IF([1]开闭所环网柜分支箱!I1065="","",[1]开闭所环网柜分支箱!I1065)</f>
        <v/>
      </c>
      <c r="J1065" s="9" t="str">
        <f>IF([1]开闭所环网柜分支箱!J1065="","",[1]开闭所环网柜分支箱!J1065)</f>
        <v/>
      </c>
    </row>
    <row r="1066" spans="1:10" x14ac:dyDescent="0.15">
      <c r="A1066" s="9" t="str">
        <f>IF([1]开闭所环网柜分支箱!A1066="","",[1]开闭所环网柜分支箱!A1066)</f>
        <v/>
      </c>
      <c r="B1066" s="9" t="str">
        <f>IF([1]开闭所环网柜分支箱!B1066="","",[1]开闭所环网柜分支箱!B1066)</f>
        <v/>
      </c>
      <c r="C1066" s="9" t="str">
        <f>IF([1]开闭所环网柜分支箱!C1066="","",[1]开闭所环网柜分支箱!C1066)</f>
        <v/>
      </c>
      <c r="D1066" s="9" t="str">
        <f>IF([1]开闭所环网柜分支箱!D1066="","",[1]开闭所环网柜分支箱!D1066)</f>
        <v/>
      </c>
      <c r="E1066" s="9" t="str">
        <f>IF([1]开闭所环网柜分支箱!E1066="","",[1]开闭所环网柜分支箱!E1066)</f>
        <v/>
      </c>
      <c r="F1066" s="9" t="str">
        <f>IF([1]开闭所环网柜分支箱!F1066="","",[1]开闭所环网柜分支箱!F1066)</f>
        <v/>
      </c>
      <c r="G1066" s="9" t="str">
        <f>IF([1]开闭所环网柜分支箱!G1066="","",[1]开闭所环网柜分支箱!G1066)</f>
        <v/>
      </c>
      <c r="H1066" s="9" t="str">
        <f>IF([1]开闭所环网柜分支箱!H1066="","",[1]开闭所环网柜分支箱!H1066)</f>
        <v/>
      </c>
      <c r="I1066" s="9" t="str">
        <f>IF([1]开闭所环网柜分支箱!I1066="","",[1]开闭所环网柜分支箱!I1066)</f>
        <v/>
      </c>
      <c r="J1066" s="9" t="str">
        <f>IF([1]开闭所环网柜分支箱!J1066="","",[1]开闭所环网柜分支箱!J1066)</f>
        <v/>
      </c>
    </row>
    <row r="1067" spans="1:10" x14ac:dyDescent="0.15">
      <c r="A1067" s="9" t="str">
        <f>IF([1]开闭所环网柜分支箱!A1067="","",[1]开闭所环网柜分支箱!A1067)</f>
        <v/>
      </c>
      <c r="B1067" s="9" t="str">
        <f>IF([1]开闭所环网柜分支箱!B1067="","",[1]开闭所环网柜分支箱!B1067)</f>
        <v/>
      </c>
      <c r="C1067" s="9" t="str">
        <f>IF([1]开闭所环网柜分支箱!C1067="","",[1]开闭所环网柜分支箱!C1067)</f>
        <v/>
      </c>
      <c r="D1067" s="9" t="str">
        <f>IF([1]开闭所环网柜分支箱!D1067="","",[1]开闭所环网柜分支箱!D1067)</f>
        <v/>
      </c>
      <c r="E1067" s="9" t="str">
        <f>IF([1]开闭所环网柜分支箱!E1067="","",[1]开闭所环网柜分支箱!E1067)</f>
        <v/>
      </c>
      <c r="F1067" s="9" t="str">
        <f>IF([1]开闭所环网柜分支箱!F1067="","",[1]开闭所环网柜分支箱!F1067)</f>
        <v/>
      </c>
      <c r="G1067" s="9" t="str">
        <f>IF([1]开闭所环网柜分支箱!G1067="","",[1]开闭所环网柜分支箱!G1067)</f>
        <v/>
      </c>
      <c r="H1067" s="9" t="str">
        <f>IF([1]开闭所环网柜分支箱!H1067="","",[1]开闭所环网柜分支箱!H1067)</f>
        <v/>
      </c>
      <c r="I1067" s="9" t="str">
        <f>IF([1]开闭所环网柜分支箱!I1067="","",[1]开闭所环网柜分支箱!I1067)</f>
        <v/>
      </c>
      <c r="J1067" s="9" t="str">
        <f>IF([1]开闭所环网柜分支箱!J1067="","",[1]开闭所环网柜分支箱!J1067)</f>
        <v/>
      </c>
    </row>
    <row r="1068" spans="1:10" x14ac:dyDescent="0.15">
      <c r="A1068" s="9" t="str">
        <f>IF([1]开闭所环网柜分支箱!A1068="","",[1]开闭所环网柜分支箱!A1068)</f>
        <v/>
      </c>
      <c r="B1068" s="9" t="str">
        <f>IF([1]开闭所环网柜分支箱!B1068="","",[1]开闭所环网柜分支箱!B1068)</f>
        <v/>
      </c>
      <c r="C1068" s="9" t="str">
        <f>IF([1]开闭所环网柜分支箱!C1068="","",[1]开闭所环网柜分支箱!C1068)</f>
        <v/>
      </c>
      <c r="D1068" s="9" t="str">
        <f>IF([1]开闭所环网柜分支箱!D1068="","",[1]开闭所环网柜分支箱!D1068)</f>
        <v/>
      </c>
      <c r="E1068" s="9" t="str">
        <f>IF([1]开闭所环网柜分支箱!E1068="","",[1]开闭所环网柜分支箱!E1068)</f>
        <v/>
      </c>
      <c r="F1068" s="9" t="str">
        <f>IF([1]开闭所环网柜分支箱!F1068="","",[1]开闭所环网柜分支箱!F1068)</f>
        <v/>
      </c>
      <c r="G1068" s="9" t="str">
        <f>IF([1]开闭所环网柜分支箱!G1068="","",[1]开闭所环网柜分支箱!G1068)</f>
        <v/>
      </c>
      <c r="H1068" s="9" t="str">
        <f>IF([1]开闭所环网柜分支箱!H1068="","",[1]开闭所环网柜分支箱!H1068)</f>
        <v/>
      </c>
      <c r="I1068" s="9" t="str">
        <f>IF([1]开闭所环网柜分支箱!I1068="","",[1]开闭所环网柜分支箱!I1068)</f>
        <v/>
      </c>
      <c r="J1068" s="9" t="str">
        <f>IF([1]开闭所环网柜分支箱!J1068="","",[1]开闭所环网柜分支箱!J1068)</f>
        <v/>
      </c>
    </row>
    <row r="1069" spans="1:10" x14ac:dyDescent="0.15">
      <c r="A1069" s="9" t="str">
        <f>IF([1]开闭所环网柜分支箱!A1069="","",[1]开闭所环网柜分支箱!A1069)</f>
        <v/>
      </c>
      <c r="B1069" s="9" t="str">
        <f>IF([1]开闭所环网柜分支箱!B1069="","",[1]开闭所环网柜分支箱!B1069)</f>
        <v/>
      </c>
      <c r="C1069" s="9" t="str">
        <f>IF([1]开闭所环网柜分支箱!C1069="","",[1]开闭所环网柜分支箱!C1069)</f>
        <v/>
      </c>
      <c r="D1069" s="9" t="str">
        <f>IF([1]开闭所环网柜分支箱!D1069="","",[1]开闭所环网柜分支箱!D1069)</f>
        <v/>
      </c>
      <c r="E1069" s="9" t="str">
        <f>IF([1]开闭所环网柜分支箱!E1069="","",[1]开闭所环网柜分支箱!E1069)</f>
        <v/>
      </c>
      <c r="F1069" s="9" t="str">
        <f>IF([1]开闭所环网柜分支箱!F1069="","",[1]开闭所环网柜分支箱!F1069)</f>
        <v/>
      </c>
      <c r="G1069" s="9" t="str">
        <f>IF([1]开闭所环网柜分支箱!G1069="","",[1]开闭所环网柜分支箱!G1069)</f>
        <v/>
      </c>
      <c r="H1069" s="9" t="str">
        <f>IF([1]开闭所环网柜分支箱!H1069="","",[1]开闭所环网柜分支箱!H1069)</f>
        <v/>
      </c>
      <c r="I1069" s="9" t="str">
        <f>IF([1]开闭所环网柜分支箱!I1069="","",[1]开闭所环网柜分支箱!I1069)</f>
        <v/>
      </c>
      <c r="J1069" s="9" t="str">
        <f>IF([1]开闭所环网柜分支箱!J1069="","",[1]开闭所环网柜分支箱!J1069)</f>
        <v/>
      </c>
    </row>
    <row r="1070" spans="1:10" x14ac:dyDescent="0.15">
      <c r="A1070" s="9" t="str">
        <f>IF([1]开闭所环网柜分支箱!A1070="","",[1]开闭所环网柜分支箱!A1070)</f>
        <v/>
      </c>
      <c r="B1070" s="9" t="str">
        <f>IF([1]开闭所环网柜分支箱!B1070="","",[1]开闭所环网柜分支箱!B1070)</f>
        <v/>
      </c>
      <c r="C1070" s="9" t="str">
        <f>IF([1]开闭所环网柜分支箱!C1070="","",[1]开闭所环网柜分支箱!C1070)</f>
        <v/>
      </c>
      <c r="D1070" s="9" t="str">
        <f>IF([1]开闭所环网柜分支箱!D1070="","",[1]开闭所环网柜分支箱!D1070)</f>
        <v/>
      </c>
      <c r="E1070" s="9" t="str">
        <f>IF([1]开闭所环网柜分支箱!E1070="","",[1]开闭所环网柜分支箱!E1070)</f>
        <v/>
      </c>
      <c r="F1070" s="9" t="str">
        <f>IF([1]开闭所环网柜分支箱!F1070="","",[1]开闭所环网柜分支箱!F1070)</f>
        <v/>
      </c>
      <c r="G1070" s="9" t="str">
        <f>IF([1]开闭所环网柜分支箱!G1070="","",[1]开闭所环网柜分支箱!G1070)</f>
        <v/>
      </c>
      <c r="H1070" s="9" t="str">
        <f>IF([1]开闭所环网柜分支箱!H1070="","",[1]开闭所环网柜分支箱!H1070)</f>
        <v/>
      </c>
      <c r="I1070" s="9" t="str">
        <f>IF([1]开闭所环网柜分支箱!I1070="","",[1]开闭所环网柜分支箱!I1070)</f>
        <v/>
      </c>
      <c r="J1070" s="9" t="str">
        <f>IF([1]开闭所环网柜分支箱!J1070="","",[1]开闭所环网柜分支箱!J1070)</f>
        <v/>
      </c>
    </row>
    <row r="1071" spans="1:10" x14ac:dyDescent="0.15">
      <c r="A1071" s="9" t="str">
        <f>IF([1]开闭所环网柜分支箱!A1071="","",[1]开闭所环网柜分支箱!A1071)</f>
        <v/>
      </c>
      <c r="B1071" s="9" t="str">
        <f>IF([1]开闭所环网柜分支箱!B1071="","",[1]开闭所环网柜分支箱!B1071)</f>
        <v/>
      </c>
      <c r="C1071" s="9" t="str">
        <f>IF([1]开闭所环网柜分支箱!C1071="","",[1]开闭所环网柜分支箱!C1071)</f>
        <v/>
      </c>
      <c r="D1071" s="9" t="str">
        <f>IF([1]开闭所环网柜分支箱!D1071="","",[1]开闭所环网柜分支箱!D1071)</f>
        <v/>
      </c>
      <c r="E1071" s="9" t="str">
        <f>IF([1]开闭所环网柜分支箱!E1071="","",[1]开闭所环网柜分支箱!E1071)</f>
        <v/>
      </c>
      <c r="F1071" s="9" t="str">
        <f>IF([1]开闭所环网柜分支箱!F1071="","",[1]开闭所环网柜分支箱!F1071)</f>
        <v/>
      </c>
      <c r="G1071" s="9" t="str">
        <f>IF([1]开闭所环网柜分支箱!G1071="","",[1]开闭所环网柜分支箱!G1071)</f>
        <v/>
      </c>
      <c r="H1071" s="9" t="str">
        <f>IF([1]开闭所环网柜分支箱!H1071="","",[1]开闭所环网柜分支箱!H1071)</f>
        <v/>
      </c>
      <c r="I1071" s="9" t="str">
        <f>IF([1]开闭所环网柜分支箱!I1071="","",[1]开闭所环网柜分支箱!I1071)</f>
        <v/>
      </c>
      <c r="J1071" s="9" t="str">
        <f>IF([1]开闭所环网柜分支箱!J1071="","",[1]开闭所环网柜分支箱!J1071)</f>
        <v/>
      </c>
    </row>
    <row r="1072" spans="1:10" x14ac:dyDescent="0.15">
      <c r="A1072" s="9" t="str">
        <f>IF([1]开闭所环网柜分支箱!A1072="","",[1]开闭所环网柜分支箱!A1072)</f>
        <v/>
      </c>
      <c r="B1072" s="9" t="str">
        <f>IF([1]开闭所环网柜分支箱!B1072="","",[1]开闭所环网柜分支箱!B1072)</f>
        <v/>
      </c>
      <c r="C1072" s="9" t="str">
        <f>IF([1]开闭所环网柜分支箱!C1072="","",[1]开闭所环网柜分支箱!C1072)</f>
        <v/>
      </c>
      <c r="D1072" s="9" t="str">
        <f>IF([1]开闭所环网柜分支箱!D1072="","",[1]开闭所环网柜分支箱!D1072)</f>
        <v/>
      </c>
      <c r="E1072" s="9" t="str">
        <f>IF([1]开闭所环网柜分支箱!E1072="","",[1]开闭所环网柜分支箱!E1072)</f>
        <v/>
      </c>
      <c r="F1072" s="9" t="str">
        <f>IF([1]开闭所环网柜分支箱!F1072="","",[1]开闭所环网柜分支箱!F1072)</f>
        <v/>
      </c>
      <c r="G1072" s="9" t="str">
        <f>IF([1]开闭所环网柜分支箱!G1072="","",[1]开闭所环网柜分支箱!G1072)</f>
        <v/>
      </c>
      <c r="H1072" s="9" t="str">
        <f>IF([1]开闭所环网柜分支箱!H1072="","",[1]开闭所环网柜分支箱!H1072)</f>
        <v/>
      </c>
      <c r="I1072" s="9" t="str">
        <f>IF([1]开闭所环网柜分支箱!I1072="","",[1]开闭所环网柜分支箱!I1072)</f>
        <v/>
      </c>
      <c r="J1072" s="9" t="str">
        <f>IF([1]开闭所环网柜分支箱!J1072="","",[1]开闭所环网柜分支箱!J1072)</f>
        <v/>
      </c>
    </row>
    <row r="1073" spans="1:10" x14ac:dyDescent="0.15">
      <c r="A1073" s="9" t="str">
        <f>IF([1]开闭所环网柜分支箱!A1073="","",[1]开闭所环网柜分支箱!A1073)</f>
        <v/>
      </c>
      <c r="B1073" s="9" t="str">
        <f>IF([1]开闭所环网柜分支箱!B1073="","",[1]开闭所环网柜分支箱!B1073)</f>
        <v/>
      </c>
      <c r="C1073" s="9" t="str">
        <f>IF([1]开闭所环网柜分支箱!C1073="","",[1]开闭所环网柜分支箱!C1073)</f>
        <v/>
      </c>
      <c r="D1073" s="9" t="str">
        <f>IF([1]开闭所环网柜分支箱!D1073="","",[1]开闭所环网柜分支箱!D1073)</f>
        <v/>
      </c>
      <c r="E1073" s="9" t="str">
        <f>IF([1]开闭所环网柜分支箱!E1073="","",[1]开闭所环网柜分支箱!E1073)</f>
        <v/>
      </c>
      <c r="F1073" s="9" t="str">
        <f>IF([1]开闭所环网柜分支箱!F1073="","",[1]开闭所环网柜分支箱!F1073)</f>
        <v/>
      </c>
      <c r="G1073" s="9" t="str">
        <f>IF([1]开闭所环网柜分支箱!G1073="","",[1]开闭所环网柜分支箱!G1073)</f>
        <v/>
      </c>
      <c r="H1073" s="9" t="str">
        <f>IF([1]开闭所环网柜分支箱!H1073="","",[1]开闭所环网柜分支箱!H1073)</f>
        <v/>
      </c>
      <c r="I1073" s="9" t="str">
        <f>IF([1]开闭所环网柜分支箱!I1073="","",[1]开闭所环网柜分支箱!I1073)</f>
        <v/>
      </c>
      <c r="J1073" s="9" t="str">
        <f>IF([1]开闭所环网柜分支箱!J1073="","",[1]开闭所环网柜分支箱!J1073)</f>
        <v/>
      </c>
    </row>
    <row r="1074" spans="1:10" x14ac:dyDescent="0.15">
      <c r="A1074" s="9" t="str">
        <f>IF([1]开闭所环网柜分支箱!A1074="","",[1]开闭所环网柜分支箱!A1074)</f>
        <v/>
      </c>
      <c r="B1074" s="9" t="str">
        <f>IF([1]开闭所环网柜分支箱!B1074="","",[1]开闭所环网柜分支箱!B1074)</f>
        <v/>
      </c>
      <c r="C1074" s="9" t="str">
        <f>IF([1]开闭所环网柜分支箱!C1074="","",[1]开闭所环网柜分支箱!C1074)</f>
        <v/>
      </c>
      <c r="D1074" s="9" t="str">
        <f>IF([1]开闭所环网柜分支箱!D1074="","",[1]开闭所环网柜分支箱!D1074)</f>
        <v/>
      </c>
      <c r="E1074" s="9" t="str">
        <f>IF([1]开闭所环网柜分支箱!E1074="","",[1]开闭所环网柜分支箱!E1074)</f>
        <v/>
      </c>
      <c r="F1074" s="9" t="str">
        <f>IF([1]开闭所环网柜分支箱!F1074="","",[1]开闭所环网柜分支箱!F1074)</f>
        <v/>
      </c>
      <c r="G1074" s="9" t="str">
        <f>IF([1]开闭所环网柜分支箱!G1074="","",[1]开闭所环网柜分支箱!G1074)</f>
        <v/>
      </c>
      <c r="H1074" s="9" t="str">
        <f>IF([1]开闭所环网柜分支箱!H1074="","",[1]开闭所环网柜分支箱!H1074)</f>
        <v/>
      </c>
      <c r="I1074" s="9" t="str">
        <f>IF([1]开闭所环网柜分支箱!I1074="","",[1]开闭所环网柜分支箱!I1074)</f>
        <v/>
      </c>
      <c r="J1074" s="9" t="str">
        <f>IF([1]开闭所环网柜分支箱!J1074="","",[1]开闭所环网柜分支箱!J1074)</f>
        <v/>
      </c>
    </row>
    <row r="1075" spans="1:10" x14ac:dyDescent="0.15">
      <c r="A1075" s="9" t="str">
        <f>IF([1]开闭所环网柜分支箱!A1075="","",[1]开闭所环网柜分支箱!A1075)</f>
        <v/>
      </c>
      <c r="B1075" s="9" t="str">
        <f>IF([1]开闭所环网柜分支箱!B1075="","",[1]开闭所环网柜分支箱!B1075)</f>
        <v/>
      </c>
      <c r="C1075" s="9" t="str">
        <f>IF([1]开闭所环网柜分支箱!C1075="","",[1]开闭所环网柜分支箱!C1075)</f>
        <v/>
      </c>
      <c r="D1075" s="9" t="str">
        <f>IF([1]开闭所环网柜分支箱!D1075="","",[1]开闭所环网柜分支箱!D1075)</f>
        <v/>
      </c>
      <c r="E1075" s="9" t="str">
        <f>IF([1]开闭所环网柜分支箱!E1075="","",[1]开闭所环网柜分支箱!E1075)</f>
        <v/>
      </c>
      <c r="F1075" s="9" t="str">
        <f>IF([1]开闭所环网柜分支箱!F1075="","",[1]开闭所环网柜分支箱!F1075)</f>
        <v/>
      </c>
      <c r="G1075" s="9" t="str">
        <f>IF([1]开闭所环网柜分支箱!G1075="","",[1]开闭所环网柜分支箱!G1075)</f>
        <v/>
      </c>
      <c r="H1075" s="9" t="str">
        <f>IF([1]开闭所环网柜分支箱!H1075="","",[1]开闭所环网柜分支箱!H1075)</f>
        <v/>
      </c>
      <c r="I1075" s="9" t="str">
        <f>IF([1]开闭所环网柜分支箱!I1075="","",[1]开闭所环网柜分支箱!I1075)</f>
        <v/>
      </c>
      <c r="J1075" s="9" t="str">
        <f>IF([1]开闭所环网柜分支箱!J1075="","",[1]开闭所环网柜分支箱!J1075)</f>
        <v/>
      </c>
    </row>
    <row r="1076" spans="1:10" x14ac:dyDescent="0.15">
      <c r="A1076" s="9" t="str">
        <f>IF([1]开闭所环网柜分支箱!A1076="","",[1]开闭所环网柜分支箱!A1076)</f>
        <v/>
      </c>
      <c r="B1076" s="9" t="str">
        <f>IF([1]开闭所环网柜分支箱!B1076="","",[1]开闭所环网柜分支箱!B1076)</f>
        <v/>
      </c>
      <c r="C1076" s="9" t="str">
        <f>IF([1]开闭所环网柜分支箱!C1076="","",[1]开闭所环网柜分支箱!C1076)</f>
        <v/>
      </c>
      <c r="D1076" s="9" t="str">
        <f>IF([1]开闭所环网柜分支箱!D1076="","",[1]开闭所环网柜分支箱!D1076)</f>
        <v/>
      </c>
      <c r="E1076" s="9" t="str">
        <f>IF([1]开闭所环网柜分支箱!E1076="","",[1]开闭所环网柜分支箱!E1076)</f>
        <v/>
      </c>
      <c r="F1076" s="9" t="str">
        <f>IF([1]开闭所环网柜分支箱!F1076="","",[1]开闭所环网柜分支箱!F1076)</f>
        <v/>
      </c>
      <c r="G1076" s="9" t="str">
        <f>IF([1]开闭所环网柜分支箱!G1076="","",[1]开闭所环网柜分支箱!G1076)</f>
        <v/>
      </c>
      <c r="H1076" s="9" t="str">
        <f>IF([1]开闭所环网柜分支箱!H1076="","",[1]开闭所环网柜分支箱!H1076)</f>
        <v/>
      </c>
      <c r="I1076" s="9" t="str">
        <f>IF([1]开闭所环网柜分支箱!I1076="","",[1]开闭所环网柜分支箱!I1076)</f>
        <v/>
      </c>
      <c r="J1076" s="9" t="str">
        <f>IF([1]开闭所环网柜分支箱!J1076="","",[1]开闭所环网柜分支箱!J1076)</f>
        <v/>
      </c>
    </row>
    <row r="1077" spans="1:10" x14ac:dyDescent="0.15">
      <c r="A1077" s="9" t="str">
        <f>IF([1]开闭所环网柜分支箱!A1077="","",[1]开闭所环网柜分支箱!A1077)</f>
        <v/>
      </c>
      <c r="B1077" s="9" t="str">
        <f>IF([1]开闭所环网柜分支箱!B1077="","",[1]开闭所环网柜分支箱!B1077)</f>
        <v/>
      </c>
      <c r="C1077" s="9" t="str">
        <f>IF([1]开闭所环网柜分支箱!C1077="","",[1]开闭所环网柜分支箱!C1077)</f>
        <v/>
      </c>
      <c r="D1077" s="9" t="str">
        <f>IF([1]开闭所环网柜分支箱!D1077="","",[1]开闭所环网柜分支箱!D1077)</f>
        <v/>
      </c>
      <c r="E1077" s="9" t="str">
        <f>IF([1]开闭所环网柜分支箱!E1077="","",[1]开闭所环网柜分支箱!E1077)</f>
        <v/>
      </c>
      <c r="F1077" s="9" t="str">
        <f>IF([1]开闭所环网柜分支箱!F1077="","",[1]开闭所环网柜分支箱!F1077)</f>
        <v/>
      </c>
      <c r="G1077" s="9" t="str">
        <f>IF([1]开闭所环网柜分支箱!G1077="","",[1]开闭所环网柜分支箱!G1077)</f>
        <v/>
      </c>
      <c r="H1077" s="9" t="str">
        <f>IF([1]开闭所环网柜分支箱!H1077="","",[1]开闭所环网柜分支箱!H1077)</f>
        <v/>
      </c>
      <c r="I1077" s="9" t="str">
        <f>IF([1]开闭所环网柜分支箱!I1077="","",[1]开闭所环网柜分支箱!I1077)</f>
        <v/>
      </c>
      <c r="J1077" s="9" t="str">
        <f>IF([1]开闭所环网柜分支箱!J1077="","",[1]开闭所环网柜分支箱!J1077)</f>
        <v/>
      </c>
    </row>
    <row r="1078" spans="1:10" x14ac:dyDescent="0.15">
      <c r="A1078" s="9" t="str">
        <f>IF([1]开闭所环网柜分支箱!A1078="","",[1]开闭所环网柜分支箱!A1078)</f>
        <v/>
      </c>
      <c r="B1078" s="9" t="str">
        <f>IF([1]开闭所环网柜分支箱!B1078="","",[1]开闭所环网柜分支箱!B1078)</f>
        <v/>
      </c>
      <c r="C1078" s="9" t="str">
        <f>IF([1]开闭所环网柜分支箱!C1078="","",[1]开闭所环网柜分支箱!C1078)</f>
        <v/>
      </c>
      <c r="D1078" s="9" t="str">
        <f>IF([1]开闭所环网柜分支箱!D1078="","",[1]开闭所环网柜分支箱!D1078)</f>
        <v/>
      </c>
      <c r="E1078" s="9" t="str">
        <f>IF([1]开闭所环网柜分支箱!E1078="","",[1]开闭所环网柜分支箱!E1078)</f>
        <v/>
      </c>
      <c r="F1078" s="9" t="str">
        <f>IF([1]开闭所环网柜分支箱!F1078="","",[1]开闭所环网柜分支箱!F1078)</f>
        <v/>
      </c>
      <c r="G1078" s="9" t="str">
        <f>IF([1]开闭所环网柜分支箱!G1078="","",[1]开闭所环网柜分支箱!G1078)</f>
        <v/>
      </c>
      <c r="H1078" s="9" t="str">
        <f>IF([1]开闭所环网柜分支箱!H1078="","",[1]开闭所环网柜分支箱!H1078)</f>
        <v/>
      </c>
      <c r="I1078" s="9" t="str">
        <f>IF([1]开闭所环网柜分支箱!I1078="","",[1]开闭所环网柜分支箱!I1078)</f>
        <v/>
      </c>
      <c r="J1078" s="9" t="str">
        <f>IF([1]开闭所环网柜分支箱!J1078="","",[1]开闭所环网柜分支箱!J1078)</f>
        <v/>
      </c>
    </row>
    <row r="1079" spans="1:10" x14ac:dyDescent="0.15">
      <c r="A1079" s="9" t="str">
        <f>IF([1]开闭所环网柜分支箱!A1079="","",[1]开闭所环网柜分支箱!A1079)</f>
        <v/>
      </c>
      <c r="B1079" s="9" t="str">
        <f>IF([1]开闭所环网柜分支箱!B1079="","",[1]开闭所环网柜分支箱!B1079)</f>
        <v/>
      </c>
      <c r="C1079" s="9" t="str">
        <f>IF([1]开闭所环网柜分支箱!C1079="","",[1]开闭所环网柜分支箱!C1079)</f>
        <v/>
      </c>
      <c r="D1079" s="9" t="str">
        <f>IF([1]开闭所环网柜分支箱!D1079="","",[1]开闭所环网柜分支箱!D1079)</f>
        <v/>
      </c>
      <c r="E1079" s="9" t="str">
        <f>IF([1]开闭所环网柜分支箱!E1079="","",[1]开闭所环网柜分支箱!E1079)</f>
        <v/>
      </c>
      <c r="F1079" s="9" t="str">
        <f>IF([1]开闭所环网柜分支箱!F1079="","",[1]开闭所环网柜分支箱!F1079)</f>
        <v/>
      </c>
      <c r="G1079" s="9" t="str">
        <f>IF([1]开闭所环网柜分支箱!G1079="","",[1]开闭所环网柜分支箱!G1079)</f>
        <v/>
      </c>
      <c r="H1079" s="9" t="str">
        <f>IF([1]开闭所环网柜分支箱!H1079="","",[1]开闭所环网柜分支箱!H1079)</f>
        <v/>
      </c>
      <c r="I1079" s="9" t="str">
        <f>IF([1]开闭所环网柜分支箱!I1079="","",[1]开闭所环网柜分支箱!I1079)</f>
        <v/>
      </c>
      <c r="J1079" s="9" t="str">
        <f>IF([1]开闭所环网柜分支箱!J1079="","",[1]开闭所环网柜分支箱!J1079)</f>
        <v/>
      </c>
    </row>
    <row r="1080" spans="1:10" x14ac:dyDescent="0.15">
      <c r="A1080" s="9" t="str">
        <f>IF([1]开闭所环网柜分支箱!A1080="","",[1]开闭所环网柜分支箱!A1080)</f>
        <v/>
      </c>
      <c r="B1080" s="9" t="str">
        <f>IF([1]开闭所环网柜分支箱!B1080="","",[1]开闭所环网柜分支箱!B1080)</f>
        <v/>
      </c>
      <c r="C1080" s="9" t="str">
        <f>IF([1]开闭所环网柜分支箱!C1080="","",[1]开闭所环网柜分支箱!C1080)</f>
        <v/>
      </c>
      <c r="D1080" s="9" t="str">
        <f>IF([1]开闭所环网柜分支箱!D1080="","",[1]开闭所环网柜分支箱!D1080)</f>
        <v/>
      </c>
      <c r="E1080" s="9" t="str">
        <f>IF([1]开闭所环网柜分支箱!E1080="","",[1]开闭所环网柜分支箱!E1080)</f>
        <v/>
      </c>
      <c r="F1080" s="9" t="str">
        <f>IF([1]开闭所环网柜分支箱!F1080="","",[1]开闭所环网柜分支箱!F1080)</f>
        <v/>
      </c>
      <c r="G1080" s="9" t="str">
        <f>IF([1]开闭所环网柜分支箱!G1080="","",[1]开闭所环网柜分支箱!G1080)</f>
        <v/>
      </c>
      <c r="H1080" s="9" t="str">
        <f>IF([1]开闭所环网柜分支箱!H1080="","",[1]开闭所环网柜分支箱!H1080)</f>
        <v/>
      </c>
      <c r="I1080" s="9" t="str">
        <f>IF([1]开闭所环网柜分支箱!I1080="","",[1]开闭所环网柜分支箱!I1080)</f>
        <v/>
      </c>
      <c r="J1080" s="9" t="str">
        <f>IF([1]开闭所环网柜分支箱!J1080="","",[1]开闭所环网柜分支箱!J1080)</f>
        <v/>
      </c>
    </row>
    <row r="1081" spans="1:10" x14ac:dyDescent="0.15">
      <c r="A1081" s="9" t="str">
        <f>IF([1]开闭所环网柜分支箱!A1081="","",[1]开闭所环网柜分支箱!A1081)</f>
        <v/>
      </c>
      <c r="B1081" s="9" t="str">
        <f>IF([1]开闭所环网柜分支箱!B1081="","",[1]开闭所环网柜分支箱!B1081)</f>
        <v/>
      </c>
      <c r="C1081" s="9" t="str">
        <f>IF([1]开闭所环网柜分支箱!C1081="","",[1]开闭所环网柜分支箱!C1081)</f>
        <v/>
      </c>
      <c r="D1081" s="9" t="str">
        <f>IF([1]开闭所环网柜分支箱!D1081="","",[1]开闭所环网柜分支箱!D1081)</f>
        <v/>
      </c>
      <c r="E1081" s="9" t="str">
        <f>IF([1]开闭所环网柜分支箱!E1081="","",[1]开闭所环网柜分支箱!E1081)</f>
        <v/>
      </c>
      <c r="F1081" s="9" t="str">
        <f>IF([1]开闭所环网柜分支箱!F1081="","",[1]开闭所环网柜分支箱!F1081)</f>
        <v/>
      </c>
      <c r="G1081" s="9" t="str">
        <f>IF([1]开闭所环网柜分支箱!G1081="","",[1]开闭所环网柜分支箱!G1081)</f>
        <v/>
      </c>
      <c r="H1081" s="9" t="str">
        <f>IF([1]开闭所环网柜分支箱!H1081="","",[1]开闭所环网柜分支箱!H1081)</f>
        <v/>
      </c>
      <c r="I1081" s="9" t="str">
        <f>IF([1]开闭所环网柜分支箱!I1081="","",[1]开闭所环网柜分支箱!I1081)</f>
        <v/>
      </c>
      <c r="J1081" s="9" t="str">
        <f>IF([1]开闭所环网柜分支箱!J1081="","",[1]开闭所环网柜分支箱!J1081)</f>
        <v/>
      </c>
    </row>
    <row r="1082" spans="1:10" x14ac:dyDescent="0.15">
      <c r="A1082" s="9" t="str">
        <f>IF([1]开闭所环网柜分支箱!A1082="","",[1]开闭所环网柜分支箱!A1082)</f>
        <v/>
      </c>
      <c r="B1082" s="9" t="str">
        <f>IF([1]开闭所环网柜分支箱!B1082="","",[1]开闭所环网柜分支箱!B1082)</f>
        <v/>
      </c>
      <c r="C1082" s="9" t="str">
        <f>IF([1]开闭所环网柜分支箱!C1082="","",[1]开闭所环网柜分支箱!C1082)</f>
        <v/>
      </c>
      <c r="D1082" s="9" t="str">
        <f>IF([1]开闭所环网柜分支箱!D1082="","",[1]开闭所环网柜分支箱!D1082)</f>
        <v/>
      </c>
      <c r="E1082" s="9" t="str">
        <f>IF([1]开闭所环网柜分支箱!E1082="","",[1]开闭所环网柜分支箱!E1082)</f>
        <v/>
      </c>
      <c r="F1082" s="9" t="str">
        <f>IF([1]开闭所环网柜分支箱!F1082="","",[1]开闭所环网柜分支箱!F1082)</f>
        <v/>
      </c>
      <c r="G1082" s="9" t="str">
        <f>IF([1]开闭所环网柜分支箱!G1082="","",[1]开闭所环网柜分支箱!G1082)</f>
        <v/>
      </c>
      <c r="H1082" s="9" t="str">
        <f>IF([1]开闭所环网柜分支箱!H1082="","",[1]开闭所环网柜分支箱!H1082)</f>
        <v/>
      </c>
      <c r="I1082" s="9" t="str">
        <f>IF([1]开闭所环网柜分支箱!I1082="","",[1]开闭所环网柜分支箱!I1082)</f>
        <v/>
      </c>
      <c r="J1082" s="9" t="str">
        <f>IF([1]开闭所环网柜分支箱!J1082="","",[1]开闭所环网柜分支箱!J1082)</f>
        <v/>
      </c>
    </row>
    <row r="1083" spans="1:10" x14ac:dyDescent="0.15">
      <c r="A1083" s="9" t="str">
        <f>IF([1]开闭所环网柜分支箱!A1083="","",[1]开闭所环网柜分支箱!A1083)</f>
        <v/>
      </c>
      <c r="B1083" s="9" t="str">
        <f>IF([1]开闭所环网柜分支箱!B1083="","",[1]开闭所环网柜分支箱!B1083)</f>
        <v/>
      </c>
      <c r="C1083" s="9" t="str">
        <f>IF([1]开闭所环网柜分支箱!C1083="","",[1]开闭所环网柜分支箱!C1083)</f>
        <v/>
      </c>
      <c r="D1083" s="9" t="str">
        <f>IF([1]开闭所环网柜分支箱!D1083="","",[1]开闭所环网柜分支箱!D1083)</f>
        <v/>
      </c>
      <c r="E1083" s="9" t="str">
        <f>IF([1]开闭所环网柜分支箱!E1083="","",[1]开闭所环网柜分支箱!E1083)</f>
        <v/>
      </c>
      <c r="F1083" s="9" t="str">
        <f>IF([1]开闭所环网柜分支箱!F1083="","",[1]开闭所环网柜分支箱!F1083)</f>
        <v/>
      </c>
      <c r="G1083" s="9" t="str">
        <f>IF([1]开闭所环网柜分支箱!G1083="","",[1]开闭所环网柜分支箱!G1083)</f>
        <v/>
      </c>
      <c r="H1083" s="9" t="str">
        <f>IF([1]开闭所环网柜分支箱!H1083="","",[1]开闭所环网柜分支箱!H1083)</f>
        <v/>
      </c>
      <c r="I1083" s="9" t="str">
        <f>IF([1]开闭所环网柜分支箱!I1083="","",[1]开闭所环网柜分支箱!I1083)</f>
        <v/>
      </c>
      <c r="J1083" s="9" t="str">
        <f>IF([1]开闭所环网柜分支箱!J1083="","",[1]开闭所环网柜分支箱!J1083)</f>
        <v/>
      </c>
    </row>
    <row r="1084" spans="1:10" x14ac:dyDescent="0.15">
      <c r="A1084" s="9" t="str">
        <f>IF([1]开闭所环网柜分支箱!A1084="","",[1]开闭所环网柜分支箱!A1084)</f>
        <v/>
      </c>
      <c r="B1084" s="9" t="str">
        <f>IF([1]开闭所环网柜分支箱!B1084="","",[1]开闭所环网柜分支箱!B1084)</f>
        <v/>
      </c>
      <c r="C1084" s="9" t="str">
        <f>IF([1]开闭所环网柜分支箱!C1084="","",[1]开闭所环网柜分支箱!C1084)</f>
        <v/>
      </c>
      <c r="D1084" s="9" t="str">
        <f>IF([1]开闭所环网柜分支箱!D1084="","",[1]开闭所环网柜分支箱!D1084)</f>
        <v/>
      </c>
      <c r="E1084" s="9" t="str">
        <f>IF([1]开闭所环网柜分支箱!E1084="","",[1]开闭所环网柜分支箱!E1084)</f>
        <v/>
      </c>
      <c r="F1084" s="9" t="str">
        <f>IF([1]开闭所环网柜分支箱!F1084="","",[1]开闭所环网柜分支箱!F1084)</f>
        <v/>
      </c>
      <c r="G1084" s="9" t="str">
        <f>IF([1]开闭所环网柜分支箱!G1084="","",[1]开闭所环网柜分支箱!G1084)</f>
        <v/>
      </c>
      <c r="H1084" s="9" t="str">
        <f>IF([1]开闭所环网柜分支箱!H1084="","",[1]开闭所环网柜分支箱!H1084)</f>
        <v/>
      </c>
      <c r="I1084" s="9" t="str">
        <f>IF([1]开闭所环网柜分支箱!I1084="","",[1]开闭所环网柜分支箱!I1084)</f>
        <v/>
      </c>
      <c r="J1084" s="9" t="str">
        <f>IF([1]开闭所环网柜分支箱!J1084="","",[1]开闭所环网柜分支箱!J1084)</f>
        <v/>
      </c>
    </row>
    <row r="1085" spans="1:10" x14ac:dyDescent="0.15">
      <c r="A1085" s="9" t="str">
        <f>IF([1]开闭所环网柜分支箱!A1085="","",[1]开闭所环网柜分支箱!A1085)</f>
        <v/>
      </c>
      <c r="B1085" s="9" t="str">
        <f>IF([1]开闭所环网柜分支箱!B1085="","",[1]开闭所环网柜分支箱!B1085)</f>
        <v/>
      </c>
      <c r="C1085" s="9" t="str">
        <f>IF([1]开闭所环网柜分支箱!C1085="","",[1]开闭所环网柜分支箱!C1085)</f>
        <v/>
      </c>
      <c r="D1085" s="9" t="str">
        <f>IF([1]开闭所环网柜分支箱!D1085="","",[1]开闭所环网柜分支箱!D1085)</f>
        <v/>
      </c>
      <c r="E1085" s="9" t="str">
        <f>IF([1]开闭所环网柜分支箱!E1085="","",[1]开闭所环网柜分支箱!E1085)</f>
        <v/>
      </c>
      <c r="F1085" s="9" t="str">
        <f>IF([1]开闭所环网柜分支箱!F1085="","",[1]开闭所环网柜分支箱!F1085)</f>
        <v/>
      </c>
      <c r="G1085" s="9" t="str">
        <f>IF([1]开闭所环网柜分支箱!G1085="","",[1]开闭所环网柜分支箱!G1085)</f>
        <v/>
      </c>
      <c r="H1085" s="9" t="str">
        <f>IF([1]开闭所环网柜分支箱!H1085="","",[1]开闭所环网柜分支箱!H1085)</f>
        <v/>
      </c>
      <c r="I1085" s="9" t="str">
        <f>IF([1]开闭所环网柜分支箱!I1085="","",[1]开闭所环网柜分支箱!I1085)</f>
        <v/>
      </c>
      <c r="J1085" s="9" t="str">
        <f>IF([1]开闭所环网柜分支箱!J1085="","",[1]开闭所环网柜分支箱!J1085)</f>
        <v/>
      </c>
    </row>
    <row r="1086" spans="1:10" x14ac:dyDescent="0.15">
      <c r="A1086" s="9" t="str">
        <f>IF([1]开闭所环网柜分支箱!A1086="","",[1]开闭所环网柜分支箱!A1086)</f>
        <v/>
      </c>
      <c r="B1086" s="9" t="str">
        <f>IF([1]开闭所环网柜分支箱!B1086="","",[1]开闭所环网柜分支箱!B1086)</f>
        <v/>
      </c>
      <c r="C1086" s="9" t="str">
        <f>IF([1]开闭所环网柜分支箱!C1086="","",[1]开闭所环网柜分支箱!C1086)</f>
        <v/>
      </c>
      <c r="D1086" s="9" t="str">
        <f>IF([1]开闭所环网柜分支箱!D1086="","",[1]开闭所环网柜分支箱!D1086)</f>
        <v/>
      </c>
      <c r="E1086" s="9" t="str">
        <f>IF([1]开闭所环网柜分支箱!E1086="","",[1]开闭所环网柜分支箱!E1086)</f>
        <v/>
      </c>
      <c r="F1086" s="9" t="str">
        <f>IF([1]开闭所环网柜分支箱!F1086="","",[1]开闭所环网柜分支箱!F1086)</f>
        <v/>
      </c>
      <c r="G1086" s="9" t="str">
        <f>IF([1]开闭所环网柜分支箱!G1086="","",[1]开闭所环网柜分支箱!G1086)</f>
        <v/>
      </c>
      <c r="H1086" s="9" t="str">
        <f>IF([1]开闭所环网柜分支箱!H1086="","",[1]开闭所环网柜分支箱!H1086)</f>
        <v/>
      </c>
      <c r="I1086" s="9" t="str">
        <f>IF([1]开闭所环网柜分支箱!I1086="","",[1]开闭所环网柜分支箱!I1086)</f>
        <v/>
      </c>
      <c r="J1086" s="9" t="str">
        <f>IF([1]开闭所环网柜分支箱!J1086="","",[1]开闭所环网柜分支箱!J1086)</f>
        <v/>
      </c>
    </row>
    <row r="1087" spans="1:10" x14ac:dyDescent="0.15">
      <c r="A1087" s="9" t="str">
        <f>IF([1]开闭所环网柜分支箱!A1087="","",[1]开闭所环网柜分支箱!A1087)</f>
        <v/>
      </c>
      <c r="B1087" s="9" t="str">
        <f>IF([1]开闭所环网柜分支箱!B1087="","",[1]开闭所环网柜分支箱!B1087)</f>
        <v/>
      </c>
      <c r="C1087" s="9" t="str">
        <f>IF([1]开闭所环网柜分支箱!C1087="","",[1]开闭所环网柜分支箱!C1087)</f>
        <v/>
      </c>
      <c r="D1087" s="9" t="str">
        <f>IF([1]开闭所环网柜分支箱!D1087="","",[1]开闭所环网柜分支箱!D1087)</f>
        <v/>
      </c>
      <c r="E1087" s="9" t="str">
        <f>IF([1]开闭所环网柜分支箱!E1087="","",[1]开闭所环网柜分支箱!E1087)</f>
        <v/>
      </c>
      <c r="F1087" s="9" t="str">
        <f>IF([1]开闭所环网柜分支箱!F1087="","",[1]开闭所环网柜分支箱!F1087)</f>
        <v/>
      </c>
      <c r="G1087" s="9" t="str">
        <f>IF([1]开闭所环网柜分支箱!G1087="","",[1]开闭所环网柜分支箱!G1087)</f>
        <v/>
      </c>
      <c r="H1087" s="9" t="str">
        <f>IF([1]开闭所环网柜分支箱!H1087="","",[1]开闭所环网柜分支箱!H1087)</f>
        <v/>
      </c>
      <c r="I1087" s="9" t="str">
        <f>IF([1]开闭所环网柜分支箱!I1087="","",[1]开闭所环网柜分支箱!I1087)</f>
        <v/>
      </c>
      <c r="J1087" s="9" t="str">
        <f>IF([1]开闭所环网柜分支箱!J1087="","",[1]开闭所环网柜分支箱!J1087)</f>
        <v/>
      </c>
    </row>
    <row r="1088" spans="1:10" x14ac:dyDescent="0.15">
      <c r="A1088" s="9" t="str">
        <f>IF([1]开闭所环网柜分支箱!A1088="","",[1]开闭所环网柜分支箱!A1088)</f>
        <v/>
      </c>
      <c r="B1088" s="9" t="str">
        <f>IF([1]开闭所环网柜分支箱!B1088="","",[1]开闭所环网柜分支箱!B1088)</f>
        <v/>
      </c>
      <c r="C1088" s="9" t="str">
        <f>IF([1]开闭所环网柜分支箱!C1088="","",[1]开闭所环网柜分支箱!C1088)</f>
        <v/>
      </c>
      <c r="D1088" s="9" t="str">
        <f>IF([1]开闭所环网柜分支箱!D1088="","",[1]开闭所环网柜分支箱!D1088)</f>
        <v/>
      </c>
      <c r="E1088" s="9" t="str">
        <f>IF([1]开闭所环网柜分支箱!E1088="","",[1]开闭所环网柜分支箱!E1088)</f>
        <v/>
      </c>
      <c r="F1088" s="9" t="str">
        <f>IF([1]开闭所环网柜分支箱!F1088="","",[1]开闭所环网柜分支箱!F1088)</f>
        <v/>
      </c>
      <c r="G1088" s="9" t="str">
        <f>IF([1]开闭所环网柜分支箱!G1088="","",[1]开闭所环网柜分支箱!G1088)</f>
        <v/>
      </c>
      <c r="H1088" s="9" t="str">
        <f>IF([1]开闭所环网柜分支箱!H1088="","",[1]开闭所环网柜分支箱!H1088)</f>
        <v/>
      </c>
      <c r="I1088" s="9" t="str">
        <f>IF([1]开闭所环网柜分支箱!I1088="","",[1]开闭所环网柜分支箱!I1088)</f>
        <v/>
      </c>
      <c r="J1088" s="9" t="str">
        <f>IF([1]开闭所环网柜分支箱!J1088="","",[1]开闭所环网柜分支箱!J1088)</f>
        <v/>
      </c>
    </row>
    <row r="1089" spans="1:10" x14ac:dyDescent="0.15">
      <c r="A1089" s="9" t="str">
        <f>IF([1]开闭所环网柜分支箱!A1089="","",[1]开闭所环网柜分支箱!A1089)</f>
        <v/>
      </c>
      <c r="B1089" s="9" t="str">
        <f>IF([1]开闭所环网柜分支箱!B1089="","",[1]开闭所环网柜分支箱!B1089)</f>
        <v/>
      </c>
      <c r="C1089" s="9" t="str">
        <f>IF([1]开闭所环网柜分支箱!C1089="","",[1]开闭所环网柜分支箱!C1089)</f>
        <v/>
      </c>
      <c r="D1089" s="9" t="str">
        <f>IF([1]开闭所环网柜分支箱!D1089="","",[1]开闭所环网柜分支箱!D1089)</f>
        <v/>
      </c>
      <c r="E1089" s="9" t="str">
        <f>IF([1]开闭所环网柜分支箱!E1089="","",[1]开闭所环网柜分支箱!E1089)</f>
        <v/>
      </c>
      <c r="F1089" s="9" t="str">
        <f>IF([1]开闭所环网柜分支箱!F1089="","",[1]开闭所环网柜分支箱!F1089)</f>
        <v/>
      </c>
      <c r="G1089" s="9" t="str">
        <f>IF([1]开闭所环网柜分支箱!G1089="","",[1]开闭所环网柜分支箱!G1089)</f>
        <v/>
      </c>
      <c r="H1089" s="9" t="str">
        <f>IF([1]开闭所环网柜分支箱!H1089="","",[1]开闭所环网柜分支箱!H1089)</f>
        <v/>
      </c>
      <c r="I1089" s="9" t="str">
        <f>IF([1]开闭所环网柜分支箱!I1089="","",[1]开闭所环网柜分支箱!I1089)</f>
        <v/>
      </c>
      <c r="J1089" s="9" t="str">
        <f>IF([1]开闭所环网柜分支箱!J1089="","",[1]开闭所环网柜分支箱!J1089)</f>
        <v/>
      </c>
    </row>
    <row r="1090" spans="1:10" x14ac:dyDescent="0.15">
      <c r="A1090" s="9" t="str">
        <f>IF([1]开闭所环网柜分支箱!A1090="","",[1]开闭所环网柜分支箱!A1090)</f>
        <v/>
      </c>
      <c r="B1090" s="9" t="str">
        <f>IF([1]开闭所环网柜分支箱!B1090="","",[1]开闭所环网柜分支箱!B1090)</f>
        <v/>
      </c>
      <c r="C1090" s="9" t="str">
        <f>IF([1]开闭所环网柜分支箱!C1090="","",[1]开闭所环网柜分支箱!C1090)</f>
        <v/>
      </c>
      <c r="D1090" s="9" t="str">
        <f>IF([1]开闭所环网柜分支箱!D1090="","",[1]开闭所环网柜分支箱!D1090)</f>
        <v/>
      </c>
      <c r="E1090" s="9" t="str">
        <f>IF([1]开闭所环网柜分支箱!E1090="","",[1]开闭所环网柜分支箱!E1090)</f>
        <v/>
      </c>
      <c r="F1090" s="9" t="str">
        <f>IF([1]开闭所环网柜分支箱!F1090="","",[1]开闭所环网柜分支箱!F1090)</f>
        <v/>
      </c>
      <c r="G1090" s="9" t="str">
        <f>IF([1]开闭所环网柜分支箱!G1090="","",[1]开闭所环网柜分支箱!G1090)</f>
        <v/>
      </c>
      <c r="H1090" s="9" t="str">
        <f>IF([1]开闭所环网柜分支箱!H1090="","",[1]开闭所环网柜分支箱!H1090)</f>
        <v/>
      </c>
      <c r="I1090" s="9" t="str">
        <f>IF([1]开闭所环网柜分支箱!I1090="","",[1]开闭所环网柜分支箱!I1090)</f>
        <v/>
      </c>
      <c r="J1090" s="9" t="str">
        <f>IF([1]开闭所环网柜分支箱!J1090="","",[1]开闭所环网柜分支箱!J1090)</f>
        <v/>
      </c>
    </row>
    <row r="1091" spans="1:10" x14ac:dyDescent="0.15">
      <c r="A1091" s="9" t="str">
        <f>IF([1]开闭所环网柜分支箱!A1091="","",[1]开闭所环网柜分支箱!A1091)</f>
        <v/>
      </c>
      <c r="B1091" s="9" t="str">
        <f>IF([1]开闭所环网柜分支箱!B1091="","",[1]开闭所环网柜分支箱!B1091)</f>
        <v/>
      </c>
      <c r="C1091" s="9" t="str">
        <f>IF([1]开闭所环网柜分支箱!C1091="","",[1]开闭所环网柜分支箱!C1091)</f>
        <v/>
      </c>
      <c r="D1091" s="9" t="str">
        <f>IF([1]开闭所环网柜分支箱!D1091="","",[1]开闭所环网柜分支箱!D1091)</f>
        <v/>
      </c>
      <c r="E1091" s="9" t="str">
        <f>IF([1]开闭所环网柜分支箱!E1091="","",[1]开闭所环网柜分支箱!E1091)</f>
        <v/>
      </c>
      <c r="F1091" s="9" t="str">
        <f>IF([1]开闭所环网柜分支箱!F1091="","",[1]开闭所环网柜分支箱!F1091)</f>
        <v/>
      </c>
      <c r="G1091" s="9" t="str">
        <f>IF([1]开闭所环网柜分支箱!G1091="","",[1]开闭所环网柜分支箱!G1091)</f>
        <v/>
      </c>
      <c r="H1091" s="9" t="str">
        <f>IF([1]开闭所环网柜分支箱!H1091="","",[1]开闭所环网柜分支箱!H1091)</f>
        <v/>
      </c>
      <c r="I1091" s="9" t="str">
        <f>IF([1]开闭所环网柜分支箱!I1091="","",[1]开闭所环网柜分支箱!I1091)</f>
        <v/>
      </c>
      <c r="J1091" s="9" t="str">
        <f>IF([1]开闭所环网柜分支箱!J1091="","",[1]开闭所环网柜分支箱!J1091)</f>
        <v/>
      </c>
    </row>
    <row r="1092" spans="1:10" x14ac:dyDescent="0.15">
      <c r="A1092" s="9" t="str">
        <f>IF([1]开闭所环网柜分支箱!A1092="","",[1]开闭所环网柜分支箱!A1092)</f>
        <v/>
      </c>
      <c r="B1092" s="9" t="str">
        <f>IF([1]开闭所环网柜分支箱!B1092="","",[1]开闭所环网柜分支箱!B1092)</f>
        <v/>
      </c>
      <c r="C1092" s="9" t="str">
        <f>IF([1]开闭所环网柜分支箱!C1092="","",[1]开闭所环网柜分支箱!C1092)</f>
        <v/>
      </c>
      <c r="D1092" s="9" t="str">
        <f>IF([1]开闭所环网柜分支箱!D1092="","",[1]开闭所环网柜分支箱!D1092)</f>
        <v/>
      </c>
      <c r="E1092" s="9" t="str">
        <f>IF([1]开闭所环网柜分支箱!E1092="","",[1]开闭所环网柜分支箱!E1092)</f>
        <v/>
      </c>
      <c r="F1092" s="9" t="str">
        <f>IF([1]开闭所环网柜分支箱!F1092="","",[1]开闭所环网柜分支箱!F1092)</f>
        <v/>
      </c>
      <c r="G1092" s="9" t="str">
        <f>IF([1]开闭所环网柜分支箱!G1092="","",[1]开闭所环网柜分支箱!G1092)</f>
        <v/>
      </c>
      <c r="H1092" s="9" t="str">
        <f>IF([1]开闭所环网柜分支箱!H1092="","",[1]开闭所环网柜分支箱!H1092)</f>
        <v/>
      </c>
      <c r="I1092" s="9" t="str">
        <f>IF([1]开闭所环网柜分支箱!I1092="","",[1]开闭所环网柜分支箱!I1092)</f>
        <v/>
      </c>
      <c r="J1092" s="9" t="str">
        <f>IF([1]开闭所环网柜分支箱!J1092="","",[1]开闭所环网柜分支箱!J1092)</f>
        <v/>
      </c>
    </row>
    <row r="1093" spans="1:10" x14ac:dyDescent="0.15">
      <c r="A1093" s="9" t="str">
        <f>IF([1]开闭所环网柜分支箱!A1093="","",[1]开闭所环网柜分支箱!A1093)</f>
        <v/>
      </c>
      <c r="B1093" s="9" t="str">
        <f>IF([1]开闭所环网柜分支箱!B1093="","",[1]开闭所环网柜分支箱!B1093)</f>
        <v/>
      </c>
      <c r="C1093" s="9" t="str">
        <f>IF([1]开闭所环网柜分支箱!C1093="","",[1]开闭所环网柜分支箱!C1093)</f>
        <v/>
      </c>
      <c r="D1093" s="9" t="str">
        <f>IF([1]开闭所环网柜分支箱!D1093="","",[1]开闭所环网柜分支箱!D1093)</f>
        <v/>
      </c>
      <c r="E1093" s="9" t="str">
        <f>IF([1]开闭所环网柜分支箱!E1093="","",[1]开闭所环网柜分支箱!E1093)</f>
        <v/>
      </c>
      <c r="F1093" s="9" t="str">
        <f>IF([1]开闭所环网柜分支箱!F1093="","",[1]开闭所环网柜分支箱!F1093)</f>
        <v/>
      </c>
      <c r="G1093" s="9" t="str">
        <f>IF([1]开闭所环网柜分支箱!G1093="","",[1]开闭所环网柜分支箱!G1093)</f>
        <v/>
      </c>
      <c r="H1093" s="9" t="str">
        <f>IF([1]开闭所环网柜分支箱!H1093="","",[1]开闭所环网柜分支箱!H1093)</f>
        <v/>
      </c>
      <c r="I1093" s="9" t="str">
        <f>IF([1]开闭所环网柜分支箱!I1093="","",[1]开闭所环网柜分支箱!I1093)</f>
        <v/>
      </c>
      <c r="J1093" s="9" t="str">
        <f>IF([1]开闭所环网柜分支箱!J1093="","",[1]开闭所环网柜分支箱!J1093)</f>
        <v/>
      </c>
    </row>
    <row r="1094" spans="1:10" x14ac:dyDescent="0.15">
      <c r="A1094" s="9" t="str">
        <f>IF([1]开闭所环网柜分支箱!A1094="","",[1]开闭所环网柜分支箱!A1094)</f>
        <v/>
      </c>
      <c r="B1094" s="9" t="str">
        <f>IF([1]开闭所环网柜分支箱!B1094="","",[1]开闭所环网柜分支箱!B1094)</f>
        <v/>
      </c>
      <c r="C1094" s="9" t="str">
        <f>IF([1]开闭所环网柜分支箱!C1094="","",[1]开闭所环网柜分支箱!C1094)</f>
        <v/>
      </c>
      <c r="D1094" s="9" t="str">
        <f>IF([1]开闭所环网柜分支箱!D1094="","",[1]开闭所环网柜分支箱!D1094)</f>
        <v/>
      </c>
      <c r="E1094" s="9" t="str">
        <f>IF([1]开闭所环网柜分支箱!E1094="","",[1]开闭所环网柜分支箱!E1094)</f>
        <v/>
      </c>
      <c r="F1094" s="9" t="str">
        <f>IF([1]开闭所环网柜分支箱!F1094="","",[1]开闭所环网柜分支箱!F1094)</f>
        <v/>
      </c>
      <c r="G1094" s="9" t="str">
        <f>IF([1]开闭所环网柜分支箱!G1094="","",[1]开闭所环网柜分支箱!G1094)</f>
        <v/>
      </c>
      <c r="H1094" s="9" t="str">
        <f>IF([1]开闭所环网柜分支箱!H1094="","",[1]开闭所环网柜分支箱!H1094)</f>
        <v/>
      </c>
      <c r="I1094" s="9" t="str">
        <f>IF([1]开闭所环网柜分支箱!I1094="","",[1]开闭所环网柜分支箱!I1094)</f>
        <v/>
      </c>
      <c r="J1094" s="9" t="str">
        <f>IF([1]开闭所环网柜分支箱!J1094="","",[1]开闭所环网柜分支箱!J1094)</f>
        <v/>
      </c>
    </row>
    <row r="1095" spans="1:10" x14ac:dyDescent="0.15">
      <c r="A1095" s="9" t="str">
        <f>IF([1]开闭所环网柜分支箱!A1095="","",[1]开闭所环网柜分支箱!A1095)</f>
        <v/>
      </c>
      <c r="B1095" s="9" t="str">
        <f>IF([1]开闭所环网柜分支箱!B1095="","",[1]开闭所环网柜分支箱!B1095)</f>
        <v/>
      </c>
      <c r="C1095" s="9" t="str">
        <f>IF([1]开闭所环网柜分支箱!C1095="","",[1]开闭所环网柜分支箱!C1095)</f>
        <v/>
      </c>
      <c r="D1095" s="9" t="str">
        <f>IF([1]开闭所环网柜分支箱!D1095="","",[1]开闭所环网柜分支箱!D1095)</f>
        <v/>
      </c>
      <c r="E1095" s="9" t="str">
        <f>IF([1]开闭所环网柜分支箱!E1095="","",[1]开闭所环网柜分支箱!E1095)</f>
        <v/>
      </c>
      <c r="F1095" s="9" t="str">
        <f>IF([1]开闭所环网柜分支箱!F1095="","",[1]开闭所环网柜分支箱!F1095)</f>
        <v/>
      </c>
      <c r="G1095" s="9" t="str">
        <f>IF([1]开闭所环网柜分支箱!G1095="","",[1]开闭所环网柜分支箱!G1095)</f>
        <v/>
      </c>
      <c r="H1095" s="9" t="str">
        <f>IF([1]开闭所环网柜分支箱!H1095="","",[1]开闭所环网柜分支箱!H1095)</f>
        <v/>
      </c>
      <c r="I1095" s="9" t="str">
        <f>IF([1]开闭所环网柜分支箱!I1095="","",[1]开闭所环网柜分支箱!I1095)</f>
        <v/>
      </c>
      <c r="J1095" s="9" t="str">
        <f>IF([1]开闭所环网柜分支箱!J1095="","",[1]开闭所环网柜分支箱!J1095)</f>
        <v/>
      </c>
    </row>
    <row r="1096" spans="1:10" x14ac:dyDescent="0.15">
      <c r="A1096" s="9" t="str">
        <f>IF([1]开闭所环网柜分支箱!A1096="","",[1]开闭所环网柜分支箱!A1096)</f>
        <v/>
      </c>
      <c r="B1096" s="9" t="str">
        <f>IF([1]开闭所环网柜分支箱!B1096="","",[1]开闭所环网柜分支箱!B1096)</f>
        <v/>
      </c>
      <c r="C1096" s="9" t="str">
        <f>IF([1]开闭所环网柜分支箱!C1096="","",[1]开闭所环网柜分支箱!C1096)</f>
        <v/>
      </c>
      <c r="D1096" s="9" t="str">
        <f>IF([1]开闭所环网柜分支箱!D1096="","",[1]开闭所环网柜分支箱!D1096)</f>
        <v/>
      </c>
      <c r="E1096" s="9" t="str">
        <f>IF([1]开闭所环网柜分支箱!E1096="","",[1]开闭所环网柜分支箱!E1096)</f>
        <v/>
      </c>
      <c r="F1096" s="9" t="str">
        <f>IF([1]开闭所环网柜分支箱!F1096="","",[1]开闭所环网柜分支箱!F1096)</f>
        <v/>
      </c>
      <c r="G1096" s="9" t="str">
        <f>IF([1]开闭所环网柜分支箱!G1096="","",[1]开闭所环网柜分支箱!G1096)</f>
        <v/>
      </c>
      <c r="H1096" s="9" t="str">
        <f>IF([1]开闭所环网柜分支箱!H1096="","",[1]开闭所环网柜分支箱!H1096)</f>
        <v/>
      </c>
      <c r="I1096" s="9" t="str">
        <f>IF([1]开闭所环网柜分支箱!I1096="","",[1]开闭所环网柜分支箱!I1096)</f>
        <v/>
      </c>
      <c r="J1096" s="9" t="str">
        <f>IF([1]开闭所环网柜分支箱!J1096="","",[1]开闭所环网柜分支箱!J1096)</f>
        <v/>
      </c>
    </row>
    <row r="1097" spans="1:10" x14ac:dyDescent="0.15">
      <c r="A1097" s="9" t="str">
        <f>IF([1]开闭所环网柜分支箱!A1097="","",[1]开闭所环网柜分支箱!A1097)</f>
        <v/>
      </c>
      <c r="B1097" s="9" t="str">
        <f>IF([1]开闭所环网柜分支箱!B1097="","",[1]开闭所环网柜分支箱!B1097)</f>
        <v/>
      </c>
      <c r="C1097" s="9" t="str">
        <f>IF([1]开闭所环网柜分支箱!C1097="","",[1]开闭所环网柜分支箱!C1097)</f>
        <v/>
      </c>
      <c r="D1097" s="9" t="str">
        <f>IF([1]开闭所环网柜分支箱!D1097="","",[1]开闭所环网柜分支箱!D1097)</f>
        <v/>
      </c>
      <c r="E1097" s="9" t="str">
        <f>IF([1]开闭所环网柜分支箱!E1097="","",[1]开闭所环网柜分支箱!E1097)</f>
        <v/>
      </c>
      <c r="F1097" s="9" t="str">
        <f>IF([1]开闭所环网柜分支箱!F1097="","",[1]开闭所环网柜分支箱!F1097)</f>
        <v/>
      </c>
      <c r="G1097" s="9" t="str">
        <f>IF([1]开闭所环网柜分支箱!G1097="","",[1]开闭所环网柜分支箱!G1097)</f>
        <v/>
      </c>
      <c r="H1097" s="9" t="str">
        <f>IF([1]开闭所环网柜分支箱!H1097="","",[1]开闭所环网柜分支箱!H1097)</f>
        <v/>
      </c>
      <c r="I1097" s="9" t="str">
        <f>IF([1]开闭所环网柜分支箱!I1097="","",[1]开闭所环网柜分支箱!I1097)</f>
        <v/>
      </c>
      <c r="J1097" s="9" t="str">
        <f>IF([1]开闭所环网柜分支箱!J1097="","",[1]开闭所环网柜分支箱!J1097)</f>
        <v/>
      </c>
    </row>
    <row r="1098" spans="1:10" x14ac:dyDescent="0.15">
      <c r="A1098" s="9" t="str">
        <f>IF([1]开闭所环网柜分支箱!A1098="","",[1]开闭所环网柜分支箱!A1098)</f>
        <v/>
      </c>
      <c r="B1098" s="9" t="str">
        <f>IF([1]开闭所环网柜分支箱!B1098="","",[1]开闭所环网柜分支箱!B1098)</f>
        <v/>
      </c>
      <c r="C1098" s="9" t="str">
        <f>IF([1]开闭所环网柜分支箱!C1098="","",[1]开闭所环网柜分支箱!C1098)</f>
        <v/>
      </c>
      <c r="D1098" s="9" t="str">
        <f>IF([1]开闭所环网柜分支箱!D1098="","",[1]开闭所环网柜分支箱!D1098)</f>
        <v/>
      </c>
      <c r="E1098" s="9" t="str">
        <f>IF([1]开闭所环网柜分支箱!E1098="","",[1]开闭所环网柜分支箱!E1098)</f>
        <v/>
      </c>
      <c r="F1098" s="9" t="str">
        <f>IF([1]开闭所环网柜分支箱!F1098="","",[1]开闭所环网柜分支箱!F1098)</f>
        <v/>
      </c>
      <c r="G1098" s="9" t="str">
        <f>IF([1]开闭所环网柜分支箱!G1098="","",[1]开闭所环网柜分支箱!G1098)</f>
        <v/>
      </c>
      <c r="H1098" s="9" t="str">
        <f>IF([1]开闭所环网柜分支箱!H1098="","",[1]开闭所环网柜分支箱!H1098)</f>
        <v/>
      </c>
      <c r="I1098" s="9" t="str">
        <f>IF([1]开闭所环网柜分支箱!I1098="","",[1]开闭所环网柜分支箱!I1098)</f>
        <v/>
      </c>
      <c r="J1098" s="9" t="str">
        <f>IF([1]开闭所环网柜分支箱!J1098="","",[1]开闭所环网柜分支箱!J1098)</f>
        <v/>
      </c>
    </row>
    <row r="1099" spans="1:10" x14ac:dyDescent="0.15">
      <c r="A1099" s="9" t="str">
        <f>IF([1]开闭所环网柜分支箱!A1099="","",[1]开闭所环网柜分支箱!A1099)</f>
        <v/>
      </c>
      <c r="B1099" s="9" t="str">
        <f>IF([1]开闭所环网柜分支箱!B1099="","",[1]开闭所环网柜分支箱!B1099)</f>
        <v/>
      </c>
      <c r="C1099" s="9" t="str">
        <f>IF([1]开闭所环网柜分支箱!C1099="","",[1]开闭所环网柜分支箱!C1099)</f>
        <v/>
      </c>
      <c r="D1099" s="9" t="str">
        <f>IF([1]开闭所环网柜分支箱!D1099="","",[1]开闭所环网柜分支箱!D1099)</f>
        <v/>
      </c>
      <c r="E1099" s="9" t="str">
        <f>IF([1]开闭所环网柜分支箱!E1099="","",[1]开闭所环网柜分支箱!E1099)</f>
        <v/>
      </c>
      <c r="F1099" s="9" t="str">
        <f>IF([1]开闭所环网柜分支箱!F1099="","",[1]开闭所环网柜分支箱!F1099)</f>
        <v/>
      </c>
      <c r="G1099" s="9" t="str">
        <f>IF([1]开闭所环网柜分支箱!G1099="","",[1]开闭所环网柜分支箱!G1099)</f>
        <v/>
      </c>
      <c r="H1099" s="9" t="str">
        <f>IF([1]开闭所环网柜分支箱!H1099="","",[1]开闭所环网柜分支箱!H1099)</f>
        <v/>
      </c>
      <c r="I1099" s="9" t="str">
        <f>IF([1]开闭所环网柜分支箱!I1099="","",[1]开闭所环网柜分支箱!I1099)</f>
        <v/>
      </c>
      <c r="J1099" s="9" t="str">
        <f>IF([1]开闭所环网柜分支箱!J1099="","",[1]开闭所环网柜分支箱!J1099)</f>
        <v/>
      </c>
    </row>
    <row r="1100" spans="1:10" x14ac:dyDescent="0.15">
      <c r="A1100" s="9" t="str">
        <f>IF([1]开闭所环网柜分支箱!A1100="","",[1]开闭所环网柜分支箱!A1100)</f>
        <v/>
      </c>
      <c r="B1100" s="9" t="str">
        <f>IF([1]开闭所环网柜分支箱!B1100="","",[1]开闭所环网柜分支箱!B1100)</f>
        <v/>
      </c>
      <c r="C1100" s="9" t="str">
        <f>IF([1]开闭所环网柜分支箱!C1100="","",[1]开闭所环网柜分支箱!C1100)</f>
        <v/>
      </c>
      <c r="D1100" s="9" t="str">
        <f>IF([1]开闭所环网柜分支箱!D1100="","",[1]开闭所环网柜分支箱!D1100)</f>
        <v/>
      </c>
      <c r="E1100" s="9" t="str">
        <f>IF([1]开闭所环网柜分支箱!E1100="","",[1]开闭所环网柜分支箱!E1100)</f>
        <v/>
      </c>
      <c r="F1100" s="9" t="str">
        <f>IF([1]开闭所环网柜分支箱!F1100="","",[1]开闭所环网柜分支箱!F1100)</f>
        <v/>
      </c>
      <c r="G1100" s="9" t="str">
        <f>IF([1]开闭所环网柜分支箱!G1100="","",[1]开闭所环网柜分支箱!G1100)</f>
        <v/>
      </c>
      <c r="H1100" s="9" t="str">
        <f>IF([1]开闭所环网柜分支箱!H1100="","",[1]开闭所环网柜分支箱!H1100)</f>
        <v/>
      </c>
      <c r="I1100" s="9" t="str">
        <f>IF([1]开闭所环网柜分支箱!I1100="","",[1]开闭所环网柜分支箱!I1100)</f>
        <v/>
      </c>
      <c r="J1100" s="9" t="str">
        <f>IF([1]开闭所环网柜分支箱!J1100="","",[1]开闭所环网柜分支箱!J1100)</f>
        <v/>
      </c>
    </row>
    <row r="1101" spans="1:10" x14ac:dyDescent="0.15">
      <c r="A1101" s="9" t="str">
        <f>IF([1]开闭所环网柜分支箱!A1101="","",[1]开闭所环网柜分支箱!A1101)</f>
        <v/>
      </c>
      <c r="B1101" s="9" t="str">
        <f>IF([1]开闭所环网柜分支箱!B1101="","",[1]开闭所环网柜分支箱!B1101)</f>
        <v/>
      </c>
      <c r="C1101" s="9" t="str">
        <f>IF([1]开闭所环网柜分支箱!C1101="","",[1]开闭所环网柜分支箱!C1101)</f>
        <v/>
      </c>
      <c r="D1101" s="9" t="str">
        <f>IF([1]开闭所环网柜分支箱!D1101="","",[1]开闭所环网柜分支箱!D1101)</f>
        <v/>
      </c>
      <c r="E1101" s="9" t="str">
        <f>IF([1]开闭所环网柜分支箱!E1101="","",[1]开闭所环网柜分支箱!E1101)</f>
        <v/>
      </c>
      <c r="F1101" s="9" t="str">
        <f>IF([1]开闭所环网柜分支箱!F1101="","",[1]开闭所环网柜分支箱!F1101)</f>
        <v/>
      </c>
      <c r="G1101" s="9" t="str">
        <f>IF([1]开闭所环网柜分支箱!G1101="","",[1]开闭所环网柜分支箱!G1101)</f>
        <v/>
      </c>
      <c r="H1101" s="9" t="str">
        <f>IF([1]开闭所环网柜分支箱!H1101="","",[1]开闭所环网柜分支箱!H1101)</f>
        <v/>
      </c>
      <c r="I1101" s="9" t="str">
        <f>IF([1]开闭所环网柜分支箱!I1101="","",[1]开闭所环网柜分支箱!I1101)</f>
        <v/>
      </c>
      <c r="J1101" s="9" t="str">
        <f>IF([1]开闭所环网柜分支箱!J1101="","",[1]开闭所环网柜分支箱!J1101)</f>
        <v/>
      </c>
    </row>
    <row r="1102" spans="1:10" x14ac:dyDescent="0.15">
      <c r="A1102" s="9" t="str">
        <f>IF([1]开闭所环网柜分支箱!A1102="","",[1]开闭所环网柜分支箱!A1102)</f>
        <v/>
      </c>
      <c r="B1102" s="9" t="str">
        <f>IF([1]开闭所环网柜分支箱!B1102="","",[1]开闭所环网柜分支箱!B1102)</f>
        <v/>
      </c>
      <c r="C1102" s="9" t="str">
        <f>IF([1]开闭所环网柜分支箱!C1102="","",[1]开闭所环网柜分支箱!C1102)</f>
        <v/>
      </c>
      <c r="D1102" s="9" t="str">
        <f>IF([1]开闭所环网柜分支箱!D1102="","",[1]开闭所环网柜分支箱!D1102)</f>
        <v/>
      </c>
      <c r="E1102" s="9" t="str">
        <f>IF([1]开闭所环网柜分支箱!E1102="","",[1]开闭所环网柜分支箱!E1102)</f>
        <v/>
      </c>
      <c r="F1102" s="9" t="str">
        <f>IF([1]开闭所环网柜分支箱!F1102="","",[1]开闭所环网柜分支箱!F1102)</f>
        <v/>
      </c>
      <c r="G1102" s="9" t="str">
        <f>IF([1]开闭所环网柜分支箱!G1102="","",[1]开闭所环网柜分支箱!G1102)</f>
        <v/>
      </c>
      <c r="H1102" s="9" t="str">
        <f>IF([1]开闭所环网柜分支箱!H1102="","",[1]开闭所环网柜分支箱!H1102)</f>
        <v/>
      </c>
      <c r="I1102" s="9" t="str">
        <f>IF([1]开闭所环网柜分支箱!I1102="","",[1]开闭所环网柜分支箱!I1102)</f>
        <v/>
      </c>
      <c r="J1102" s="9" t="str">
        <f>IF([1]开闭所环网柜分支箱!J1102="","",[1]开闭所环网柜分支箱!J1102)</f>
        <v/>
      </c>
    </row>
    <row r="1103" spans="1:10" x14ac:dyDescent="0.15">
      <c r="A1103" s="9" t="str">
        <f>IF([1]开闭所环网柜分支箱!A1103="","",[1]开闭所环网柜分支箱!A1103)</f>
        <v/>
      </c>
      <c r="B1103" s="9" t="str">
        <f>IF([1]开闭所环网柜分支箱!B1103="","",[1]开闭所环网柜分支箱!B1103)</f>
        <v/>
      </c>
      <c r="C1103" s="9" t="str">
        <f>IF([1]开闭所环网柜分支箱!C1103="","",[1]开闭所环网柜分支箱!C1103)</f>
        <v/>
      </c>
      <c r="D1103" s="9" t="str">
        <f>IF([1]开闭所环网柜分支箱!D1103="","",[1]开闭所环网柜分支箱!D1103)</f>
        <v/>
      </c>
      <c r="E1103" s="9" t="str">
        <f>IF([1]开闭所环网柜分支箱!E1103="","",[1]开闭所环网柜分支箱!E1103)</f>
        <v/>
      </c>
      <c r="F1103" s="9" t="str">
        <f>IF([1]开闭所环网柜分支箱!F1103="","",[1]开闭所环网柜分支箱!F1103)</f>
        <v/>
      </c>
      <c r="G1103" s="9" t="str">
        <f>IF([1]开闭所环网柜分支箱!G1103="","",[1]开闭所环网柜分支箱!G1103)</f>
        <v/>
      </c>
      <c r="H1103" s="9" t="str">
        <f>IF([1]开闭所环网柜分支箱!H1103="","",[1]开闭所环网柜分支箱!H1103)</f>
        <v/>
      </c>
      <c r="I1103" s="9" t="str">
        <f>IF([1]开闭所环网柜分支箱!I1103="","",[1]开闭所环网柜分支箱!I1103)</f>
        <v/>
      </c>
      <c r="J1103" s="9" t="str">
        <f>IF([1]开闭所环网柜分支箱!J1103="","",[1]开闭所环网柜分支箱!J1103)</f>
        <v/>
      </c>
    </row>
    <row r="1104" spans="1:10" x14ac:dyDescent="0.15">
      <c r="A1104" s="9" t="str">
        <f>IF([1]开闭所环网柜分支箱!A1104="","",[1]开闭所环网柜分支箱!A1104)</f>
        <v/>
      </c>
      <c r="B1104" s="9" t="str">
        <f>IF([1]开闭所环网柜分支箱!B1104="","",[1]开闭所环网柜分支箱!B1104)</f>
        <v/>
      </c>
      <c r="C1104" s="9" t="str">
        <f>IF([1]开闭所环网柜分支箱!C1104="","",[1]开闭所环网柜分支箱!C1104)</f>
        <v/>
      </c>
      <c r="D1104" s="9" t="str">
        <f>IF([1]开闭所环网柜分支箱!D1104="","",[1]开闭所环网柜分支箱!D1104)</f>
        <v/>
      </c>
      <c r="E1104" s="9" t="str">
        <f>IF([1]开闭所环网柜分支箱!E1104="","",[1]开闭所环网柜分支箱!E1104)</f>
        <v/>
      </c>
      <c r="F1104" s="9" t="str">
        <f>IF([1]开闭所环网柜分支箱!F1104="","",[1]开闭所环网柜分支箱!F1104)</f>
        <v/>
      </c>
      <c r="G1104" s="9" t="str">
        <f>IF([1]开闭所环网柜分支箱!G1104="","",[1]开闭所环网柜分支箱!G1104)</f>
        <v/>
      </c>
      <c r="H1104" s="9" t="str">
        <f>IF([1]开闭所环网柜分支箱!H1104="","",[1]开闭所环网柜分支箱!H1104)</f>
        <v/>
      </c>
      <c r="I1104" s="9" t="str">
        <f>IF([1]开闭所环网柜分支箱!I1104="","",[1]开闭所环网柜分支箱!I1104)</f>
        <v/>
      </c>
      <c r="J1104" s="9" t="str">
        <f>IF([1]开闭所环网柜分支箱!J1104="","",[1]开闭所环网柜分支箱!J1104)</f>
        <v/>
      </c>
    </row>
    <row r="1105" spans="1:10" x14ac:dyDescent="0.15">
      <c r="A1105" s="9" t="str">
        <f>IF([1]开闭所环网柜分支箱!A1105="","",[1]开闭所环网柜分支箱!A1105)</f>
        <v/>
      </c>
      <c r="B1105" s="9" t="str">
        <f>IF([1]开闭所环网柜分支箱!B1105="","",[1]开闭所环网柜分支箱!B1105)</f>
        <v/>
      </c>
      <c r="C1105" s="9" t="str">
        <f>IF([1]开闭所环网柜分支箱!C1105="","",[1]开闭所环网柜分支箱!C1105)</f>
        <v/>
      </c>
      <c r="D1105" s="9" t="str">
        <f>IF([1]开闭所环网柜分支箱!D1105="","",[1]开闭所环网柜分支箱!D1105)</f>
        <v/>
      </c>
      <c r="E1105" s="9" t="str">
        <f>IF([1]开闭所环网柜分支箱!E1105="","",[1]开闭所环网柜分支箱!E1105)</f>
        <v/>
      </c>
      <c r="F1105" s="9" t="str">
        <f>IF([1]开闭所环网柜分支箱!F1105="","",[1]开闭所环网柜分支箱!F1105)</f>
        <v/>
      </c>
      <c r="G1105" s="9" t="str">
        <f>IF([1]开闭所环网柜分支箱!G1105="","",[1]开闭所环网柜分支箱!G1105)</f>
        <v/>
      </c>
      <c r="H1105" s="9" t="str">
        <f>IF([1]开闭所环网柜分支箱!H1105="","",[1]开闭所环网柜分支箱!H1105)</f>
        <v/>
      </c>
      <c r="I1105" s="9" t="str">
        <f>IF([1]开闭所环网柜分支箱!I1105="","",[1]开闭所环网柜分支箱!I1105)</f>
        <v/>
      </c>
      <c r="J1105" s="9" t="str">
        <f>IF([1]开闭所环网柜分支箱!J1105="","",[1]开闭所环网柜分支箱!J1105)</f>
        <v/>
      </c>
    </row>
    <row r="1106" spans="1:10" x14ac:dyDescent="0.15">
      <c r="A1106" s="9" t="str">
        <f>IF([1]开闭所环网柜分支箱!A1106="","",[1]开闭所环网柜分支箱!A1106)</f>
        <v/>
      </c>
      <c r="B1106" s="9" t="str">
        <f>IF([1]开闭所环网柜分支箱!B1106="","",[1]开闭所环网柜分支箱!B1106)</f>
        <v/>
      </c>
      <c r="C1106" s="9" t="str">
        <f>IF([1]开闭所环网柜分支箱!C1106="","",[1]开闭所环网柜分支箱!C1106)</f>
        <v/>
      </c>
      <c r="D1106" s="9" t="str">
        <f>IF([1]开闭所环网柜分支箱!D1106="","",[1]开闭所环网柜分支箱!D1106)</f>
        <v/>
      </c>
      <c r="E1106" s="9" t="str">
        <f>IF([1]开闭所环网柜分支箱!E1106="","",[1]开闭所环网柜分支箱!E1106)</f>
        <v/>
      </c>
      <c r="F1106" s="9" t="str">
        <f>IF([1]开闭所环网柜分支箱!F1106="","",[1]开闭所环网柜分支箱!F1106)</f>
        <v/>
      </c>
      <c r="G1106" s="9" t="str">
        <f>IF([1]开闭所环网柜分支箱!G1106="","",[1]开闭所环网柜分支箱!G1106)</f>
        <v/>
      </c>
      <c r="H1106" s="9" t="str">
        <f>IF([1]开闭所环网柜分支箱!H1106="","",[1]开闭所环网柜分支箱!H1106)</f>
        <v/>
      </c>
      <c r="I1106" s="9" t="str">
        <f>IF([1]开闭所环网柜分支箱!I1106="","",[1]开闭所环网柜分支箱!I1106)</f>
        <v/>
      </c>
      <c r="J1106" s="9" t="str">
        <f>IF([1]开闭所环网柜分支箱!J1106="","",[1]开闭所环网柜分支箱!J1106)</f>
        <v/>
      </c>
    </row>
    <row r="1107" spans="1:10" x14ac:dyDescent="0.15">
      <c r="A1107" s="9" t="str">
        <f>IF([1]开闭所环网柜分支箱!A1107="","",[1]开闭所环网柜分支箱!A1107)</f>
        <v/>
      </c>
      <c r="B1107" s="9" t="str">
        <f>IF([1]开闭所环网柜分支箱!B1107="","",[1]开闭所环网柜分支箱!B1107)</f>
        <v/>
      </c>
      <c r="C1107" s="9" t="str">
        <f>IF([1]开闭所环网柜分支箱!C1107="","",[1]开闭所环网柜分支箱!C1107)</f>
        <v/>
      </c>
      <c r="D1107" s="9" t="str">
        <f>IF([1]开闭所环网柜分支箱!D1107="","",[1]开闭所环网柜分支箱!D1107)</f>
        <v/>
      </c>
      <c r="E1107" s="9" t="str">
        <f>IF([1]开闭所环网柜分支箱!E1107="","",[1]开闭所环网柜分支箱!E1107)</f>
        <v/>
      </c>
      <c r="F1107" s="9" t="str">
        <f>IF([1]开闭所环网柜分支箱!F1107="","",[1]开闭所环网柜分支箱!F1107)</f>
        <v/>
      </c>
      <c r="G1107" s="9" t="str">
        <f>IF([1]开闭所环网柜分支箱!G1107="","",[1]开闭所环网柜分支箱!G1107)</f>
        <v/>
      </c>
      <c r="H1107" s="9" t="str">
        <f>IF([1]开闭所环网柜分支箱!H1107="","",[1]开闭所环网柜分支箱!H1107)</f>
        <v/>
      </c>
      <c r="I1107" s="9" t="str">
        <f>IF([1]开闭所环网柜分支箱!I1107="","",[1]开闭所环网柜分支箱!I1107)</f>
        <v/>
      </c>
      <c r="J1107" s="9" t="str">
        <f>IF([1]开闭所环网柜分支箱!J1107="","",[1]开闭所环网柜分支箱!J1107)</f>
        <v/>
      </c>
    </row>
    <row r="1108" spans="1:10" x14ac:dyDescent="0.15">
      <c r="A1108" s="9" t="str">
        <f>IF([1]开闭所环网柜分支箱!A1108="","",[1]开闭所环网柜分支箱!A1108)</f>
        <v/>
      </c>
      <c r="B1108" s="9" t="str">
        <f>IF([1]开闭所环网柜分支箱!B1108="","",[1]开闭所环网柜分支箱!B1108)</f>
        <v/>
      </c>
      <c r="C1108" s="9" t="str">
        <f>IF([1]开闭所环网柜分支箱!C1108="","",[1]开闭所环网柜分支箱!C1108)</f>
        <v/>
      </c>
      <c r="D1108" s="9" t="str">
        <f>IF([1]开闭所环网柜分支箱!D1108="","",[1]开闭所环网柜分支箱!D1108)</f>
        <v/>
      </c>
      <c r="E1108" s="9" t="str">
        <f>IF([1]开闭所环网柜分支箱!E1108="","",[1]开闭所环网柜分支箱!E1108)</f>
        <v/>
      </c>
      <c r="F1108" s="9" t="str">
        <f>IF([1]开闭所环网柜分支箱!F1108="","",[1]开闭所环网柜分支箱!F1108)</f>
        <v/>
      </c>
      <c r="G1108" s="9" t="str">
        <f>IF([1]开闭所环网柜分支箱!G1108="","",[1]开闭所环网柜分支箱!G1108)</f>
        <v/>
      </c>
      <c r="H1108" s="9" t="str">
        <f>IF([1]开闭所环网柜分支箱!H1108="","",[1]开闭所环网柜分支箱!H1108)</f>
        <v/>
      </c>
      <c r="I1108" s="9" t="str">
        <f>IF([1]开闭所环网柜分支箱!I1108="","",[1]开闭所环网柜分支箱!I1108)</f>
        <v/>
      </c>
      <c r="J1108" s="9" t="str">
        <f>IF([1]开闭所环网柜分支箱!J1108="","",[1]开闭所环网柜分支箱!J1108)</f>
        <v/>
      </c>
    </row>
    <row r="1109" spans="1:10" x14ac:dyDescent="0.15">
      <c r="A1109" s="9" t="str">
        <f>IF([1]开闭所环网柜分支箱!A1109="","",[1]开闭所环网柜分支箱!A1109)</f>
        <v/>
      </c>
      <c r="B1109" s="9" t="str">
        <f>IF([1]开闭所环网柜分支箱!B1109="","",[1]开闭所环网柜分支箱!B1109)</f>
        <v/>
      </c>
      <c r="C1109" s="9" t="str">
        <f>IF([1]开闭所环网柜分支箱!C1109="","",[1]开闭所环网柜分支箱!C1109)</f>
        <v/>
      </c>
      <c r="D1109" s="9" t="str">
        <f>IF([1]开闭所环网柜分支箱!D1109="","",[1]开闭所环网柜分支箱!D1109)</f>
        <v/>
      </c>
      <c r="E1109" s="9" t="str">
        <f>IF([1]开闭所环网柜分支箱!E1109="","",[1]开闭所环网柜分支箱!E1109)</f>
        <v/>
      </c>
      <c r="F1109" s="9" t="str">
        <f>IF([1]开闭所环网柜分支箱!F1109="","",[1]开闭所环网柜分支箱!F1109)</f>
        <v/>
      </c>
      <c r="G1109" s="9" t="str">
        <f>IF([1]开闭所环网柜分支箱!G1109="","",[1]开闭所环网柜分支箱!G1109)</f>
        <v/>
      </c>
      <c r="H1109" s="9" t="str">
        <f>IF([1]开闭所环网柜分支箱!H1109="","",[1]开闭所环网柜分支箱!H1109)</f>
        <v/>
      </c>
      <c r="I1109" s="9" t="str">
        <f>IF([1]开闭所环网柜分支箱!I1109="","",[1]开闭所环网柜分支箱!I1109)</f>
        <v/>
      </c>
      <c r="J1109" s="9" t="str">
        <f>IF([1]开闭所环网柜分支箱!J1109="","",[1]开闭所环网柜分支箱!J1109)</f>
        <v/>
      </c>
    </row>
    <row r="1110" spans="1:10" x14ac:dyDescent="0.15">
      <c r="A1110" s="9" t="str">
        <f>IF([1]开闭所环网柜分支箱!A1110="","",[1]开闭所环网柜分支箱!A1110)</f>
        <v/>
      </c>
      <c r="B1110" s="9" t="str">
        <f>IF([1]开闭所环网柜分支箱!B1110="","",[1]开闭所环网柜分支箱!B1110)</f>
        <v/>
      </c>
      <c r="C1110" s="9" t="str">
        <f>IF([1]开闭所环网柜分支箱!C1110="","",[1]开闭所环网柜分支箱!C1110)</f>
        <v/>
      </c>
      <c r="D1110" s="9" t="str">
        <f>IF([1]开闭所环网柜分支箱!D1110="","",[1]开闭所环网柜分支箱!D1110)</f>
        <v/>
      </c>
      <c r="E1110" s="9" t="str">
        <f>IF([1]开闭所环网柜分支箱!E1110="","",[1]开闭所环网柜分支箱!E1110)</f>
        <v/>
      </c>
      <c r="F1110" s="9" t="str">
        <f>IF([1]开闭所环网柜分支箱!F1110="","",[1]开闭所环网柜分支箱!F1110)</f>
        <v/>
      </c>
      <c r="G1110" s="9" t="str">
        <f>IF([1]开闭所环网柜分支箱!G1110="","",[1]开闭所环网柜分支箱!G1110)</f>
        <v/>
      </c>
      <c r="H1110" s="9" t="str">
        <f>IF([1]开闭所环网柜分支箱!H1110="","",[1]开闭所环网柜分支箱!H1110)</f>
        <v/>
      </c>
      <c r="I1110" s="9" t="str">
        <f>IF([1]开闭所环网柜分支箱!I1110="","",[1]开闭所环网柜分支箱!I1110)</f>
        <v/>
      </c>
      <c r="J1110" s="9" t="str">
        <f>IF([1]开闭所环网柜分支箱!J1110="","",[1]开闭所环网柜分支箱!J1110)</f>
        <v/>
      </c>
    </row>
    <row r="1111" spans="1:10" x14ac:dyDescent="0.15">
      <c r="A1111" s="9" t="str">
        <f>IF([1]开闭所环网柜分支箱!A1111="","",[1]开闭所环网柜分支箱!A1111)</f>
        <v/>
      </c>
      <c r="B1111" s="9" t="str">
        <f>IF([1]开闭所环网柜分支箱!B1111="","",[1]开闭所环网柜分支箱!B1111)</f>
        <v/>
      </c>
      <c r="C1111" s="9" t="str">
        <f>IF([1]开闭所环网柜分支箱!C1111="","",[1]开闭所环网柜分支箱!C1111)</f>
        <v/>
      </c>
      <c r="D1111" s="9" t="str">
        <f>IF([1]开闭所环网柜分支箱!D1111="","",[1]开闭所环网柜分支箱!D1111)</f>
        <v/>
      </c>
      <c r="E1111" s="9" t="str">
        <f>IF([1]开闭所环网柜分支箱!E1111="","",[1]开闭所环网柜分支箱!E1111)</f>
        <v/>
      </c>
      <c r="F1111" s="9" t="str">
        <f>IF([1]开闭所环网柜分支箱!F1111="","",[1]开闭所环网柜分支箱!F1111)</f>
        <v/>
      </c>
      <c r="G1111" s="9" t="str">
        <f>IF([1]开闭所环网柜分支箱!G1111="","",[1]开闭所环网柜分支箱!G1111)</f>
        <v/>
      </c>
      <c r="H1111" s="9" t="str">
        <f>IF([1]开闭所环网柜分支箱!H1111="","",[1]开闭所环网柜分支箱!H1111)</f>
        <v/>
      </c>
      <c r="I1111" s="9" t="str">
        <f>IF([1]开闭所环网柜分支箱!I1111="","",[1]开闭所环网柜分支箱!I1111)</f>
        <v/>
      </c>
      <c r="J1111" s="9" t="str">
        <f>IF([1]开闭所环网柜分支箱!J1111="","",[1]开闭所环网柜分支箱!J1111)</f>
        <v/>
      </c>
    </row>
    <row r="1112" spans="1:10" x14ac:dyDescent="0.15">
      <c r="A1112" s="9" t="str">
        <f>IF([1]开闭所环网柜分支箱!A1112="","",[1]开闭所环网柜分支箱!A1112)</f>
        <v/>
      </c>
      <c r="B1112" s="9" t="str">
        <f>IF([1]开闭所环网柜分支箱!B1112="","",[1]开闭所环网柜分支箱!B1112)</f>
        <v/>
      </c>
      <c r="C1112" s="9" t="str">
        <f>IF([1]开闭所环网柜分支箱!C1112="","",[1]开闭所环网柜分支箱!C1112)</f>
        <v/>
      </c>
      <c r="D1112" s="9" t="str">
        <f>IF([1]开闭所环网柜分支箱!D1112="","",[1]开闭所环网柜分支箱!D1112)</f>
        <v/>
      </c>
      <c r="E1112" s="9" t="str">
        <f>IF([1]开闭所环网柜分支箱!E1112="","",[1]开闭所环网柜分支箱!E1112)</f>
        <v/>
      </c>
      <c r="F1112" s="9" t="str">
        <f>IF([1]开闭所环网柜分支箱!F1112="","",[1]开闭所环网柜分支箱!F1112)</f>
        <v/>
      </c>
      <c r="G1112" s="9" t="str">
        <f>IF([1]开闭所环网柜分支箱!G1112="","",[1]开闭所环网柜分支箱!G1112)</f>
        <v/>
      </c>
      <c r="H1112" s="9" t="str">
        <f>IF([1]开闭所环网柜分支箱!H1112="","",[1]开闭所环网柜分支箱!H1112)</f>
        <v/>
      </c>
      <c r="I1112" s="9" t="str">
        <f>IF([1]开闭所环网柜分支箱!I1112="","",[1]开闭所环网柜分支箱!I1112)</f>
        <v/>
      </c>
      <c r="J1112" s="9" t="str">
        <f>IF([1]开闭所环网柜分支箱!J1112="","",[1]开闭所环网柜分支箱!J1112)</f>
        <v/>
      </c>
    </row>
    <row r="1113" spans="1:10" x14ac:dyDescent="0.15">
      <c r="A1113" s="9" t="str">
        <f>IF([1]开闭所环网柜分支箱!A1113="","",[1]开闭所环网柜分支箱!A1113)</f>
        <v/>
      </c>
      <c r="B1113" s="9" t="str">
        <f>IF([1]开闭所环网柜分支箱!B1113="","",[1]开闭所环网柜分支箱!B1113)</f>
        <v/>
      </c>
      <c r="C1113" s="9" t="str">
        <f>IF([1]开闭所环网柜分支箱!C1113="","",[1]开闭所环网柜分支箱!C1113)</f>
        <v/>
      </c>
      <c r="D1113" s="9" t="str">
        <f>IF([1]开闭所环网柜分支箱!D1113="","",[1]开闭所环网柜分支箱!D1113)</f>
        <v/>
      </c>
      <c r="E1113" s="9" t="str">
        <f>IF([1]开闭所环网柜分支箱!E1113="","",[1]开闭所环网柜分支箱!E1113)</f>
        <v/>
      </c>
      <c r="F1113" s="9" t="str">
        <f>IF([1]开闭所环网柜分支箱!F1113="","",[1]开闭所环网柜分支箱!F1113)</f>
        <v/>
      </c>
      <c r="G1113" s="9" t="str">
        <f>IF([1]开闭所环网柜分支箱!G1113="","",[1]开闭所环网柜分支箱!G1113)</f>
        <v/>
      </c>
      <c r="H1113" s="9" t="str">
        <f>IF([1]开闭所环网柜分支箱!H1113="","",[1]开闭所环网柜分支箱!H1113)</f>
        <v/>
      </c>
      <c r="I1113" s="9" t="str">
        <f>IF([1]开闭所环网柜分支箱!I1113="","",[1]开闭所环网柜分支箱!I1113)</f>
        <v/>
      </c>
      <c r="J1113" s="9" t="str">
        <f>IF([1]开闭所环网柜分支箱!J1113="","",[1]开闭所环网柜分支箱!J1113)</f>
        <v/>
      </c>
    </row>
    <row r="1114" spans="1:10" x14ac:dyDescent="0.15">
      <c r="A1114" s="9" t="str">
        <f>IF([1]开闭所环网柜分支箱!A1114="","",[1]开闭所环网柜分支箱!A1114)</f>
        <v/>
      </c>
      <c r="B1114" s="9" t="str">
        <f>IF([1]开闭所环网柜分支箱!B1114="","",[1]开闭所环网柜分支箱!B1114)</f>
        <v/>
      </c>
      <c r="C1114" s="9" t="str">
        <f>IF([1]开闭所环网柜分支箱!C1114="","",[1]开闭所环网柜分支箱!C1114)</f>
        <v/>
      </c>
      <c r="D1114" s="9" t="str">
        <f>IF([1]开闭所环网柜分支箱!D1114="","",[1]开闭所环网柜分支箱!D1114)</f>
        <v/>
      </c>
      <c r="E1114" s="9" t="str">
        <f>IF([1]开闭所环网柜分支箱!E1114="","",[1]开闭所环网柜分支箱!E1114)</f>
        <v/>
      </c>
      <c r="F1114" s="9" t="str">
        <f>IF([1]开闭所环网柜分支箱!F1114="","",[1]开闭所环网柜分支箱!F1114)</f>
        <v/>
      </c>
      <c r="G1114" s="9" t="str">
        <f>IF([1]开闭所环网柜分支箱!G1114="","",[1]开闭所环网柜分支箱!G1114)</f>
        <v/>
      </c>
      <c r="H1114" s="9" t="str">
        <f>IF([1]开闭所环网柜分支箱!H1114="","",[1]开闭所环网柜分支箱!H1114)</f>
        <v/>
      </c>
      <c r="I1114" s="9" t="str">
        <f>IF([1]开闭所环网柜分支箱!I1114="","",[1]开闭所环网柜分支箱!I1114)</f>
        <v/>
      </c>
      <c r="J1114" s="9" t="str">
        <f>IF([1]开闭所环网柜分支箱!J1114="","",[1]开闭所环网柜分支箱!J1114)</f>
        <v/>
      </c>
    </row>
    <row r="1115" spans="1:10" x14ac:dyDescent="0.15">
      <c r="A1115" s="9" t="str">
        <f>IF([1]开闭所环网柜分支箱!A1115="","",[1]开闭所环网柜分支箱!A1115)</f>
        <v/>
      </c>
      <c r="B1115" s="9" t="str">
        <f>IF([1]开闭所环网柜分支箱!B1115="","",[1]开闭所环网柜分支箱!B1115)</f>
        <v/>
      </c>
      <c r="C1115" s="9" t="str">
        <f>IF([1]开闭所环网柜分支箱!C1115="","",[1]开闭所环网柜分支箱!C1115)</f>
        <v/>
      </c>
      <c r="D1115" s="9" t="str">
        <f>IF([1]开闭所环网柜分支箱!D1115="","",[1]开闭所环网柜分支箱!D1115)</f>
        <v/>
      </c>
      <c r="E1115" s="9" t="str">
        <f>IF([1]开闭所环网柜分支箱!E1115="","",[1]开闭所环网柜分支箱!E1115)</f>
        <v/>
      </c>
      <c r="F1115" s="9" t="str">
        <f>IF([1]开闭所环网柜分支箱!F1115="","",[1]开闭所环网柜分支箱!F1115)</f>
        <v/>
      </c>
      <c r="G1115" s="9" t="str">
        <f>IF([1]开闭所环网柜分支箱!G1115="","",[1]开闭所环网柜分支箱!G1115)</f>
        <v/>
      </c>
      <c r="H1115" s="9" t="str">
        <f>IF([1]开闭所环网柜分支箱!H1115="","",[1]开闭所环网柜分支箱!H1115)</f>
        <v/>
      </c>
      <c r="I1115" s="9" t="str">
        <f>IF([1]开闭所环网柜分支箱!I1115="","",[1]开闭所环网柜分支箱!I1115)</f>
        <v/>
      </c>
      <c r="J1115" s="9" t="str">
        <f>IF([1]开闭所环网柜分支箱!J1115="","",[1]开闭所环网柜分支箱!J1115)</f>
        <v/>
      </c>
    </row>
    <row r="1116" spans="1:10" x14ac:dyDescent="0.15">
      <c r="A1116" s="9" t="str">
        <f>IF([1]开闭所环网柜分支箱!A1116="","",[1]开闭所环网柜分支箱!A1116)</f>
        <v/>
      </c>
      <c r="B1116" s="9" t="str">
        <f>IF([1]开闭所环网柜分支箱!B1116="","",[1]开闭所环网柜分支箱!B1116)</f>
        <v/>
      </c>
      <c r="C1116" s="9" t="str">
        <f>IF([1]开闭所环网柜分支箱!C1116="","",[1]开闭所环网柜分支箱!C1116)</f>
        <v/>
      </c>
      <c r="D1116" s="9" t="str">
        <f>IF([1]开闭所环网柜分支箱!D1116="","",[1]开闭所环网柜分支箱!D1116)</f>
        <v/>
      </c>
      <c r="E1116" s="9" t="str">
        <f>IF([1]开闭所环网柜分支箱!E1116="","",[1]开闭所环网柜分支箱!E1116)</f>
        <v/>
      </c>
      <c r="F1116" s="9" t="str">
        <f>IF([1]开闭所环网柜分支箱!F1116="","",[1]开闭所环网柜分支箱!F1116)</f>
        <v/>
      </c>
      <c r="G1116" s="9" t="str">
        <f>IF([1]开闭所环网柜分支箱!G1116="","",[1]开闭所环网柜分支箱!G1116)</f>
        <v/>
      </c>
      <c r="H1116" s="9" t="str">
        <f>IF([1]开闭所环网柜分支箱!H1116="","",[1]开闭所环网柜分支箱!H1116)</f>
        <v/>
      </c>
      <c r="I1116" s="9" t="str">
        <f>IF([1]开闭所环网柜分支箱!I1116="","",[1]开闭所环网柜分支箱!I1116)</f>
        <v/>
      </c>
      <c r="J1116" s="9" t="str">
        <f>IF([1]开闭所环网柜分支箱!J1116="","",[1]开闭所环网柜分支箱!J1116)</f>
        <v/>
      </c>
    </row>
    <row r="1117" spans="1:10" x14ac:dyDescent="0.15">
      <c r="A1117" s="9" t="str">
        <f>IF([1]开闭所环网柜分支箱!A1117="","",[1]开闭所环网柜分支箱!A1117)</f>
        <v/>
      </c>
      <c r="B1117" s="9" t="str">
        <f>IF([1]开闭所环网柜分支箱!B1117="","",[1]开闭所环网柜分支箱!B1117)</f>
        <v/>
      </c>
      <c r="C1117" s="9" t="str">
        <f>IF([1]开闭所环网柜分支箱!C1117="","",[1]开闭所环网柜分支箱!C1117)</f>
        <v/>
      </c>
      <c r="D1117" s="9" t="str">
        <f>IF([1]开闭所环网柜分支箱!D1117="","",[1]开闭所环网柜分支箱!D1117)</f>
        <v/>
      </c>
      <c r="E1117" s="9" t="str">
        <f>IF([1]开闭所环网柜分支箱!E1117="","",[1]开闭所环网柜分支箱!E1117)</f>
        <v/>
      </c>
      <c r="F1117" s="9" t="str">
        <f>IF([1]开闭所环网柜分支箱!F1117="","",[1]开闭所环网柜分支箱!F1117)</f>
        <v/>
      </c>
      <c r="G1117" s="9" t="str">
        <f>IF([1]开闭所环网柜分支箱!G1117="","",[1]开闭所环网柜分支箱!G1117)</f>
        <v/>
      </c>
      <c r="H1117" s="9" t="str">
        <f>IF([1]开闭所环网柜分支箱!H1117="","",[1]开闭所环网柜分支箱!H1117)</f>
        <v/>
      </c>
      <c r="I1117" s="9" t="str">
        <f>IF([1]开闭所环网柜分支箱!I1117="","",[1]开闭所环网柜分支箱!I1117)</f>
        <v/>
      </c>
      <c r="J1117" s="9" t="str">
        <f>IF([1]开闭所环网柜分支箱!J1117="","",[1]开闭所环网柜分支箱!J1117)</f>
        <v/>
      </c>
    </row>
    <row r="1118" spans="1:10" x14ac:dyDescent="0.15">
      <c r="A1118" s="9" t="str">
        <f>IF([1]开闭所环网柜分支箱!A1118="","",[1]开闭所环网柜分支箱!A1118)</f>
        <v/>
      </c>
      <c r="B1118" s="9" t="str">
        <f>IF([1]开闭所环网柜分支箱!B1118="","",[1]开闭所环网柜分支箱!B1118)</f>
        <v/>
      </c>
      <c r="C1118" s="9" t="str">
        <f>IF([1]开闭所环网柜分支箱!C1118="","",[1]开闭所环网柜分支箱!C1118)</f>
        <v/>
      </c>
      <c r="D1118" s="9" t="str">
        <f>IF([1]开闭所环网柜分支箱!D1118="","",[1]开闭所环网柜分支箱!D1118)</f>
        <v/>
      </c>
      <c r="E1118" s="9" t="str">
        <f>IF([1]开闭所环网柜分支箱!E1118="","",[1]开闭所环网柜分支箱!E1118)</f>
        <v/>
      </c>
      <c r="F1118" s="9" t="str">
        <f>IF([1]开闭所环网柜分支箱!F1118="","",[1]开闭所环网柜分支箱!F1118)</f>
        <v/>
      </c>
      <c r="G1118" s="9" t="str">
        <f>IF([1]开闭所环网柜分支箱!G1118="","",[1]开闭所环网柜分支箱!G1118)</f>
        <v/>
      </c>
      <c r="H1118" s="9" t="str">
        <f>IF([1]开闭所环网柜分支箱!H1118="","",[1]开闭所环网柜分支箱!H1118)</f>
        <v/>
      </c>
      <c r="I1118" s="9" t="str">
        <f>IF([1]开闭所环网柜分支箱!I1118="","",[1]开闭所环网柜分支箱!I1118)</f>
        <v/>
      </c>
      <c r="J1118" s="9" t="str">
        <f>IF([1]开闭所环网柜分支箱!J1118="","",[1]开闭所环网柜分支箱!J1118)</f>
        <v/>
      </c>
    </row>
    <row r="1119" spans="1:10" x14ac:dyDescent="0.15">
      <c r="A1119" s="9" t="str">
        <f>IF([1]开闭所环网柜分支箱!A1119="","",[1]开闭所环网柜分支箱!A1119)</f>
        <v/>
      </c>
      <c r="B1119" s="9" t="str">
        <f>IF([1]开闭所环网柜分支箱!B1119="","",[1]开闭所环网柜分支箱!B1119)</f>
        <v/>
      </c>
      <c r="C1119" s="9" t="str">
        <f>IF([1]开闭所环网柜分支箱!C1119="","",[1]开闭所环网柜分支箱!C1119)</f>
        <v/>
      </c>
      <c r="D1119" s="9" t="str">
        <f>IF([1]开闭所环网柜分支箱!D1119="","",[1]开闭所环网柜分支箱!D1119)</f>
        <v/>
      </c>
      <c r="E1119" s="9" t="str">
        <f>IF([1]开闭所环网柜分支箱!E1119="","",[1]开闭所环网柜分支箱!E1119)</f>
        <v/>
      </c>
      <c r="F1119" s="9" t="str">
        <f>IF([1]开闭所环网柜分支箱!F1119="","",[1]开闭所环网柜分支箱!F1119)</f>
        <v/>
      </c>
      <c r="G1119" s="9" t="str">
        <f>IF([1]开闭所环网柜分支箱!G1119="","",[1]开闭所环网柜分支箱!G1119)</f>
        <v/>
      </c>
      <c r="H1119" s="9" t="str">
        <f>IF([1]开闭所环网柜分支箱!H1119="","",[1]开闭所环网柜分支箱!H1119)</f>
        <v/>
      </c>
      <c r="I1119" s="9" t="str">
        <f>IF([1]开闭所环网柜分支箱!I1119="","",[1]开闭所环网柜分支箱!I1119)</f>
        <v/>
      </c>
      <c r="J1119" s="9" t="str">
        <f>IF([1]开闭所环网柜分支箱!J1119="","",[1]开闭所环网柜分支箱!J1119)</f>
        <v/>
      </c>
    </row>
    <row r="1120" spans="1:10" x14ac:dyDescent="0.15">
      <c r="A1120" s="9" t="str">
        <f>IF([1]开闭所环网柜分支箱!A1120="","",[1]开闭所环网柜分支箱!A1120)</f>
        <v/>
      </c>
      <c r="B1120" s="9" t="str">
        <f>IF([1]开闭所环网柜分支箱!B1120="","",[1]开闭所环网柜分支箱!B1120)</f>
        <v/>
      </c>
      <c r="C1120" s="9" t="str">
        <f>IF([1]开闭所环网柜分支箱!C1120="","",[1]开闭所环网柜分支箱!C1120)</f>
        <v/>
      </c>
      <c r="D1120" s="9" t="str">
        <f>IF([1]开闭所环网柜分支箱!D1120="","",[1]开闭所环网柜分支箱!D1120)</f>
        <v/>
      </c>
      <c r="E1120" s="9" t="str">
        <f>IF([1]开闭所环网柜分支箱!E1120="","",[1]开闭所环网柜分支箱!E1120)</f>
        <v/>
      </c>
      <c r="F1120" s="9" t="str">
        <f>IF([1]开闭所环网柜分支箱!F1120="","",[1]开闭所环网柜分支箱!F1120)</f>
        <v/>
      </c>
      <c r="G1120" s="9" t="str">
        <f>IF([1]开闭所环网柜分支箱!G1120="","",[1]开闭所环网柜分支箱!G1120)</f>
        <v/>
      </c>
      <c r="H1120" s="9" t="str">
        <f>IF([1]开闭所环网柜分支箱!H1120="","",[1]开闭所环网柜分支箱!H1120)</f>
        <v/>
      </c>
      <c r="I1120" s="9" t="str">
        <f>IF([1]开闭所环网柜分支箱!I1120="","",[1]开闭所环网柜分支箱!I1120)</f>
        <v/>
      </c>
      <c r="J1120" s="9" t="str">
        <f>IF([1]开闭所环网柜分支箱!J1120="","",[1]开闭所环网柜分支箱!J1120)</f>
        <v/>
      </c>
    </row>
    <row r="1121" spans="1:10" x14ac:dyDescent="0.15">
      <c r="A1121" s="9" t="str">
        <f>IF([1]开闭所环网柜分支箱!A1121="","",[1]开闭所环网柜分支箱!A1121)</f>
        <v/>
      </c>
      <c r="B1121" s="9" t="str">
        <f>IF([1]开闭所环网柜分支箱!B1121="","",[1]开闭所环网柜分支箱!B1121)</f>
        <v/>
      </c>
      <c r="C1121" s="9" t="str">
        <f>IF([1]开闭所环网柜分支箱!C1121="","",[1]开闭所环网柜分支箱!C1121)</f>
        <v/>
      </c>
      <c r="D1121" s="9" t="str">
        <f>IF([1]开闭所环网柜分支箱!D1121="","",[1]开闭所环网柜分支箱!D1121)</f>
        <v/>
      </c>
      <c r="E1121" s="9" t="str">
        <f>IF([1]开闭所环网柜分支箱!E1121="","",[1]开闭所环网柜分支箱!E1121)</f>
        <v/>
      </c>
      <c r="F1121" s="9" t="str">
        <f>IF([1]开闭所环网柜分支箱!F1121="","",[1]开闭所环网柜分支箱!F1121)</f>
        <v/>
      </c>
      <c r="G1121" s="9" t="str">
        <f>IF([1]开闭所环网柜分支箱!G1121="","",[1]开闭所环网柜分支箱!G1121)</f>
        <v/>
      </c>
      <c r="H1121" s="9" t="str">
        <f>IF([1]开闭所环网柜分支箱!H1121="","",[1]开闭所环网柜分支箱!H1121)</f>
        <v/>
      </c>
      <c r="I1121" s="9" t="str">
        <f>IF([1]开闭所环网柜分支箱!I1121="","",[1]开闭所环网柜分支箱!I1121)</f>
        <v/>
      </c>
      <c r="J1121" s="9" t="str">
        <f>IF([1]开闭所环网柜分支箱!J1121="","",[1]开闭所环网柜分支箱!J1121)</f>
        <v/>
      </c>
    </row>
    <row r="1122" spans="1:10" x14ac:dyDescent="0.15">
      <c r="A1122" s="9" t="str">
        <f>IF([1]开闭所环网柜分支箱!A1122="","",[1]开闭所环网柜分支箱!A1122)</f>
        <v/>
      </c>
      <c r="B1122" s="9" t="str">
        <f>IF([1]开闭所环网柜分支箱!B1122="","",[1]开闭所环网柜分支箱!B1122)</f>
        <v/>
      </c>
      <c r="C1122" s="9" t="str">
        <f>IF([1]开闭所环网柜分支箱!C1122="","",[1]开闭所环网柜分支箱!C1122)</f>
        <v/>
      </c>
      <c r="D1122" s="9" t="str">
        <f>IF([1]开闭所环网柜分支箱!D1122="","",[1]开闭所环网柜分支箱!D1122)</f>
        <v/>
      </c>
      <c r="E1122" s="9" t="str">
        <f>IF([1]开闭所环网柜分支箱!E1122="","",[1]开闭所环网柜分支箱!E1122)</f>
        <v/>
      </c>
      <c r="F1122" s="9" t="str">
        <f>IF([1]开闭所环网柜分支箱!F1122="","",[1]开闭所环网柜分支箱!F1122)</f>
        <v/>
      </c>
      <c r="G1122" s="9" t="str">
        <f>IF([1]开闭所环网柜分支箱!G1122="","",[1]开闭所环网柜分支箱!G1122)</f>
        <v/>
      </c>
      <c r="H1122" s="9" t="str">
        <f>IF([1]开闭所环网柜分支箱!H1122="","",[1]开闭所环网柜分支箱!H1122)</f>
        <v/>
      </c>
      <c r="I1122" s="9" t="str">
        <f>IF([1]开闭所环网柜分支箱!I1122="","",[1]开闭所环网柜分支箱!I1122)</f>
        <v/>
      </c>
      <c r="J1122" s="9" t="str">
        <f>IF([1]开闭所环网柜分支箱!J1122="","",[1]开闭所环网柜分支箱!J1122)</f>
        <v/>
      </c>
    </row>
    <row r="1123" spans="1:10" x14ac:dyDescent="0.15">
      <c r="A1123" s="9" t="str">
        <f>IF([1]开闭所环网柜分支箱!A1123="","",[1]开闭所环网柜分支箱!A1123)</f>
        <v/>
      </c>
      <c r="B1123" s="9" t="str">
        <f>IF([1]开闭所环网柜分支箱!B1123="","",[1]开闭所环网柜分支箱!B1123)</f>
        <v/>
      </c>
      <c r="C1123" s="9" t="str">
        <f>IF([1]开闭所环网柜分支箱!C1123="","",[1]开闭所环网柜分支箱!C1123)</f>
        <v/>
      </c>
      <c r="D1123" s="9" t="str">
        <f>IF([1]开闭所环网柜分支箱!D1123="","",[1]开闭所环网柜分支箱!D1123)</f>
        <v/>
      </c>
      <c r="E1123" s="9" t="str">
        <f>IF([1]开闭所环网柜分支箱!E1123="","",[1]开闭所环网柜分支箱!E1123)</f>
        <v/>
      </c>
      <c r="F1123" s="9" t="str">
        <f>IF([1]开闭所环网柜分支箱!F1123="","",[1]开闭所环网柜分支箱!F1123)</f>
        <v/>
      </c>
      <c r="G1123" s="9" t="str">
        <f>IF([1]开闭所环网柜分支箱!G1123="","",[1]开闭所环网柜分支箱!G1123)</f>
        <v/>
      </c>
      <c r="H1123" s="9" t="str">
        <f>IF([1]开闭所环网柜分支箱!H1123="","",[1]开闭所环网柜分支箱!H1123)</f>
        <v/>
      </c>
      <c r="I1123" s="9" t="str">
        <f>IF([1]开闭所环网柜分支箱!I1123="","",[1]开闭所环网柜分支箱!I1123)</f>
        <v/>
      </c>
      <c r="J1123" s="9" t="str">
        <f>IF([1]开闭所环网柜分支箱!J1123="","",[1]开闭所环网柜分支箱!J1123)</f>
        <v/>
      </c>
    </row>
    <row r="1124" spans="1:10" x14ac:dyDescent="0.15">
      <c r="A1124" s="9" t="str">
        <f>IF([1]开闭所环网柜分支箱!A1124="","",[1]开闭所环网柜分支箱!A1124)</f>
        <v/>
      </c>
      <c r="B1124" s="9" t="str">
        <f>IF([1]开闭所环网柜分支箱!B1124="","",[1]开闭所环网柜分支箱!B1124)</f>
        <v/>
      </c>
      <c r="C1124" s="9" t="str">
        <f>IF([1]开闭所环网柜分支箱!C1124="","",[1]开闭所环网柜分支箱!C1124)</f>
        <v/>
      </c>
      <c r="D1124" s="9" t="str">
        <f>IF([1]开闭所环网柜分支箱!D1124="","",[1]开闭所环网柜分支箱!D1124)</f>
        <v/>
      </c>
      <c r="E1124" s="9" t="str">
        <f>IF([1]开闭所环网柜分支箱!E1124="","",[1]开闭所环网柜分支箱!E1124)</f>
        <v/>
      </c>
      <c r="F1124" s="9" t="str">
        <f>IF([1]开闭所环网柜分支箱!F1124="","",[1]开闭所环网柜分支箱!F1124)</f>
        <v/>
      </c>
      <c r="G1124" s="9" t="str">
        <f>IF([1]开闭所环网柜分支箱!G1124="","",[1]开闭所环网柜分支箱!G1124)</f>
        <v/>
      </c>
      <c r="H1124" s="9" t="str">
        <f>IF([1]开闭所环网柜分支箱!H1124="","",[1]开闭所环网柜分支箱!H1124)</f>
        <v/>
      </c>
      <c r="I1124" s="9" t="str">
        <f>IF([1]开闭所环网柜分支箱!I1124="","",[1]开闭所环网柜分支箱!I1124)</f>
        <v/>
      </c>
      <c r="J1124" s="9" t="str">
        <f>IF([1]开闭所环网柜分支箱!J1124="","",[1]开闭所环网柜分支箱!J1124)</f>
        <v/>
      </c>
    </row>
    <row r="1125" spans="1:10" x14ac:dyDescent="0.15">
      <c r="A1125" s="9" t="str">
        <f>IF([1]开闭所环网柜分支箱!A1125="","",[1]开闭所环网柜分支箱!A1125)</f>
        <v/>
      </c>
      <c r="B1125" s="9" t="str">
        <f>IF([1]开闭所环网柜分支箱!B1125="","",[1]开闭所环网柜分支箱!B1125)</f>
        <v/>
      </c>
      <c r="C1125" s="9" t="str">
        <f>IF([1]开闭所环网柜分支箱!C1125="","",[1]开闭所环网柜分支箱!C1125)</f>
        <v/>
      </c>
      <c r="D1125" s="9" t="str">
        <f>IF([1]开闭所环网柜分支箱!D1125="","",[1]开闭所环网柜分支箱!D1125)</f>
        <v/>
      </c>
      <c r="E1125" s="9" t="str">
        <f>IF([1]开闭所环网柜分支箱!E1125="","",[1]开闭所环网柜分支箱!E1125)</f>
        <v/>
      </c>
      <c r="F1125" s="9" t="str">
        <f>IF([1]开闭所环网柜分支箱!F1125="","",[1]开闭所环网柜分支箱!F1125)</f>
        <v/>
      </c>
      <c r="G1125" s="9" t="str">
        <f>IF([1]开闭所环网柜分支箱!G1125="","",[1]开闭所环网柜分支箱!G1125)</f>
        <v/>
      </c>
      <c r="H1125" s="9" t="str">
        <f>IF([1]开闭所环网柜分支箱!H1125="","",[1]开闭所环网柜分支箱!H1125)</f>
        <v/>
      </c>
      <c r="I1125" s="9" t="str">
        <f>IF([1]开闭所环网柜分支箱!I1125="","",[1]开闭所环网柜分支箱!I1125)</f>
        <v/>
      </c>
      <c r="J1125" s="9" t="str">
        <f>IF([1]开闭所环网柜分支箱!J1125="","",[1]开闭所环网柜分支箱!J1125)</f>
        <v/>
      </c>
    </row>
    <row r="1126" spans="1:10" x14ac:dyDescent="0.15">
      <c r="A1126" s="9" t="str">
        <f>IF([1]开闭所环网柜分支箱!A1126="","",[1]开闭所环网柜分支箱!A1126)</f>
        <v/>
      </c>
      <c r="B1126" s="9" t="str">
        <f>IF([1]开闭所环网柜分支箱!B1126="","",[1]开闭所环网柜分支箱!B1126)</f>
        <v/>
      </c>
      <c r="C1126" s="9" t="str">
        <f>IF([1]开闭所环网柜分支箱!C1126="","",[1]开闭所环网柜分支箱!C1126)</f>
        <v/>
      </c>
      <c r="D1126" s="9" t="str">
        <f>IF([1]开闭所环网柜分支箱!D1126="","",[1]开闭所环网柜分支箱!D1126)</f>
        <v/>
      </c>
      <c r="E1126" s="9" t="str">
        <f>IF([1]开闭所环网柜分支箱!E1126="","",[1]开闭所环网柜分支箱!E1126)</f>
        <v/>
      </c>
      <c r="F1126" s="9" t="str">
        <f>IF([1]开闭所环网柜分支箱!F1126="","",[1]开闭所环网柜分支箱!F1126)</f>
        <v/>
      </c>
      <c r="G1126" s="9" t="str">
        <f>IF([1]开闭所环网柜分支箱!G1126="","",[1]开闭所环网柜分支箱!G1126)</f>
        <v/>
      </c>
      <c r="H1126" s="9" t="str">
        <f>IF([1]开闭所环网柜分支箱!H1126="","",[1]开闭所环网柜分支箱!H1126)</f>
        <v/>
      </c>
      <c r="I1126" s="9" t="str">
        <f>IF([1]开闭所环网柜分支箱!I1126="","",[1]开闭所环网柜分支箱!I1126)</f>
        <v/>
      </c>
      <c r="J1126" s="9" t="str">
        <f>IF([1]开闭所环网柜分支箱!J1126="","",[1]开闭所环网柜分支箱!J1126)</f>
        <v/>
      </c>
    </row>
    <row r="1127" spans="1:10" x14ac:dyDescent="0.15">
      <c r="A1127" s="9" t="str">
        <f>IF([1]开闭所环网柜分支箱!A1127="","",[1]开闭所环网柜分支箱!A1127)</f>
        <v/>
      </c>
      <c r="B1127" s="9" t="str">
        <f>IF([1]开闭所环网柜分支箱!B1127="","",[1]开闭所环网柜分支箱!B1127)</f>
        <v/>
      </c>
      <c r="C1127" s="9" t="str">
        <f>IF([1]开闭所环网柜分支箱!C1127="","",[1]开闭所环网柜分支箱!C1127)</f>
        <v/>
      </c>
      <c r="D1127" s="9" t="str">
        <f>IF([1]开闭所环网柜分支箱!D1127="","",[1]开闭所环网柜分支箱!D1127)</f>
        <v/>
      </c>
      <c r="E1127" s="9" t="str">
        <f>IF([1]开闭所环网柜分支箱!E1127="","",[1]开闭所环网柜分支箱!E1127)</f>
        <v/>
      </c>
      <c r="F1127" s="9" t="str">
        <f>IF([1]开闭所环网柜分支箱!F1127="","",[1]开闭所环网柜分支箱!F1127)</f>
        <v/>
      </c>
      <c r="G1127" s="9" t="str">
        <f>IF([1]开闭所环网柜分支箱!G1127="","",[1]开闭所环网柜分支箱!G1127)</f>
        <v/>
      </c>
      <c r="H1127" s="9" t="str">
        <f>IF([1]开闭所环网柜分支箱!H1127="","",[1]开闭所环网柜分支箱!H1127)</f>
        <v/>
      </c>
      <c r="I1127" s="9" t="str">
        <f>IF([1]开闭所环网柜分支箱!I1127="","",[1]开闭所环网柜分支箱!I1127)</f>
        <v/>
      </c>
      <c r="J1127" s="9" t="str">
        <f>IF([1]开闭所环网柜分支箱!J1127="","",[1]开闭所环网柜分支箱!J1127)</f>
        <v/>
      </c>
    </row>
    <row r="1128" spans="1:10" x14ac:dyDescent="0.15">
      <c r="A1128" s="9" t="str">
        <f>IF([1]开闭所环网柜分支箱!A1128="","",[1]开闭所环网柜分支箱!A1128)</f>
        <v/>
      </c>
      <c r="B1128" s="9" t="str">
        <f>IF([1]开闭所环网柜分支箱!B1128="","",[1]开闭所环网柜分支箱!B1128)</f>
        <v/>
      </c>
      <c r="C1128" s="9" t="str">
        <f>IF([1]开闭所环网柜分支箱!C1128="","",[1]开闭所环网柜分支箱!C1128)</f>
        <v/>
      </c>
      <c r="D1128" s="9" t="str">
        <f>IF([1]开闭所环网柜分支箱!D1128="","",[1]开闭所环网柜分支箱!D1128)</f>
        <v/>
      </c>
      <c r="E1128" s="9" t="str">
        <f>IF([1]开闭所环网柜分支箱!E1128="","",[1]开闭所环网柜分支箱!E1128)</f>
        <v/>
      </c>
      <c r="F1128" s="9" t="str">
        <f>IF([1]开闭所环网柜分支箱!F1128="","",[1]开闭所环网柜分支箱!F1128)</f>
        <v/>
      </c>
      <c r="G1128" s="9" t="str">
        <f>IF([1]开闭所环网柜分支箱!G1128="","",[1]开闭所环网柜分支箱!G1128)</f>
        <v/>
      </c>
      <c r="H1128" s="9" t="str">
        <f>IF([1]开闭所环网柜分支箱!H1128="","",[1]开闭所环网柜分支箱!H1128)</f>
        <v/>
      </c>
      <c r="I1128" s="9" t="str">
        <f>IF([1]开闭所环网柜分支箱!I1128="","",[1]开闭所环网柜分支箱!I1128)</f>
        <v/>
      </c>
      <c r="J1128" s="9" t="str">
        <f>IF([1]开闭所环网柜分支箱!J1128="","",[1]开闭所环网柜分支箱!J1128)</f>
        <v/>
      </c>
    </row>
    <row r="1129" spans="1:10" x14ac:dyDescent="0.15">
      <c r="A1129" s="9" t="str">
        <f>IF([1]开闭所环网柜分支箱!A1129="","",[1]开闭所环网柜分支箱!A1129)</f>
        <v/>
      </c>
      <c r="B1129" s="9" t="str">
        <f>IF([1]开闭所环网柜分支箱!B1129="","",[1]开闭所环网柜分支箱!B1129)</f>
        <v/>
      </c>
      <c r="C1129" s="9" t="str">
        <f>IF([1]开闭所环网柜分支箱!C1129="","",[1]开闭所环网柜分支箱!C1129)</f>
        <v/>
      </c>
      <c r="D1129" s="9" t="str">
        <f>IF([1]开闭所环网柜分支箱!D1129="","",[1]开闭所环网柜分支箱!D1129)</f>
        <v/>
      </c>
      <c r="E1129" s="9" t="str">
        <f>IF([1]开闭所环网柜分支箱!E1129="","",[1]开闭所环网柜分支箱!E1129)</f>
        <v/>
      </c>
      <c r="F1129" s="9" t="str">
        <f>IF([1]开闭所环网柜分支箱!F1129="","",[1]开闭所环网柜分支箱!F1129)</f>
        <v/>
      </c>
      <c r="G1129" s="9" t="str">
        <f>IF([1]开闭所环网柜分支箱!G1129="","",[1]开闭所环网柜分支箱!G1129)</f>
        <v/>
      </c>
      <c r="H1129" s="9" t="str">
        <f>IF([1]开闭所环网柜分支箱!H1129="","",[1]开闭所环网柜分支箱!H1129)</f>
        <v/>
      </c>
      <c r="I1129" s="9" t="str">
        <f>IF([1]开闭所环网柜分支箱!I1129="","",[1]开闭所环网柜分支箱!I1129)</f>
        <v/>
      </c>
      <c r="J1129" s="9" t="str">
        <f>IF([1]开闭所环网柜分支箱!J1129="","",[1]开闭所环网柜分支箱!J1129)</f>
        <v/>
      </c>
    </row>
    <row r="1130" spans="1:10" x14ac:dyDescent="0.15">
      <c r="A1130" s="9" t="str">
        <f>IF([1]开闭所环网柜分支箱!A1130="","",[1]开闭所环网柜分支箱!A1130)</f>
        <v/>
      </c>
      <c r="B1130" s="9" t="str">
        <f>IF([1]开闭所环网柜分支箱!B1130="","",[1]开闭所环网柜分支箱!B1130)</f>
        <v/>
      </c>
      <c r="C1130" s="9" t="str">
        <f>IF([1]开闭所环网柜分支箱!C1130="","",[1]开闭所环网柜分支箱!C1130)</f>
        <v/>
      </c>
      <c r="D1130" s="9" t="str">
        <f>IF([1]开闭所环网柜分支箱!D1130="","",[1]开闭所环网柜分支箱!D1130)</f>
        <v/>
      </c>
      <c r="E1130" s="9" t="str">
        <f>IF([1]开闭所环网柜分支箱!E1130="","",[1]开闭所环网柜分支箱!E1130)</f>
        <v/>
      </c>
      <c r="F1130" s="9" t="str">
        <f>IF([1]开闭所环网柜分支箱!F1130="","",[1]开闭所环网柜分支箱!F1130)</f>
        <v/>
      </c>
      <c r="G1130" s="9" t="str">
        <f>IF([1]开闭所环网柜分支箱!G1130="","",[1]开闭所环网柜分支箱!G1130)</f>
        <v/>
      </c>
      <c r="H1130" s="9" t="str">
        <f>IF([1]开闭所环网柜分支箱!H1130="","",[1]开闭所环网柜分支箱!H1130)</f>
        <v/>
      </c>
      <c r="I1130" s="9" t="str">
        <f>IF([1]开闭所环网柜分支箱!I1130="","",[1]开闭所环网柜分支箱!I1130)</f>
        <v/>
      </c>
      <c r="J1130" s="9" t="str">
        <f>IF([1]开闭所环网柜分支箱!J1130="","",[1]开闭所环网柜分支箱!J1130)</f>
        <v/>
      </c>
    </row>
    <row r="1131" spans="1:10" x14ac:dyDescent="0.15">
      <c r="A1131" s="9" t="str">
        <f>IF([1]开闭所环网柜分支箱!A1131="","",[1]开闭所环网柜分支箱!A1131)</f>
        <v/>
      </c>
      <c r="B1131" s="9" t="str">
        <f>IF([1]开闭所环网柜分支箱!B1131="","",[1]开闭所环网柜分支箱!B1131)</f>
        <v/>
      </c>
      <c r="C1131" s="9" t="str">
        <f>IF([1]开闭所环网柜分支箱!C1131="","",[1]开闭所环网柜分支箱!C1131)</f>
        <v/>
      </c>
      <c r="D1131" s="9" t="str">
        <f>IF([1]开闭所环网柜分支箱!D1131="","",[1]开闭所环网柜分支箱!D1131)</f>
        <v/>
      </c>
      <c r="E1131" s="9" t="str">
        <f>IF([1]开闭所环网柜分支箱!E1131="","",[1]开闭所环网柜分支箱!E1131)</f>
        <v/>
      </c>
      <c r="F1131" s="9" t="str">
        <f>IF([1]开闭所环网柜分支箱!F1131="","",[1]开闭所环网柜分支箱!F1131)</f>
        <v/>
      </c>
      <c r="G1131" s="9" t="str">
        <f>IF([1]开闭所环网柜分支箱!G1131="","",[1]开闭所环网柜分支箱!G1131)</f>
        <v/>
      </c>
      <c r="H1131" s="9" t="str">
        <f>IF([1]开闭所环网柜分支箱!H1131="","",[1]开闭所环网柜分支箱!H1131)</f>
        <v/>
      </c>
      <c r="I1131" s="9" t="str">
        <f>IF([1]开闭所环网柜分支箱!I1131="","",[1]开闭所环网柜分支箱!I1131)</f>
        <v/>
      </c>
      <c r="J1131" s="9" t="str">
        <f>IF([1]开闭所环网柜分支箱!J1131="","",[1]开闭所环网柜分支箱!J1131)</f>
        <v/>
      </c>
    </row>
    <row r="1132" spans="1:10" x14ac:dyDescent="0.15">
      <c r="A1132" s="9" t="str">
        <f>IF([1]开闭所环网柜分支箱!A1132="","",[1]开闭所环网柜分支箱!A1132)</f>
        <v/>
      </c>
      <c r="B1132" s="9" t="str">
        <f>IF([1]开闭所环网柜分支箱!B1132="","",[1]开闭所环网柜分支箱!B1132)</f>
        <v/>
      </c>
      <c r="C1132" s="9" t="str">
        <f>IF([1]开闭所环网柜分支箱!C1132="","",[1]开闭所环网柜分支箱!C1132)</f>
        <v/>
      </c>
      <c r="D1132" s="9" t="str">
        <f>IF([1]开闭所环网柜分支箱!D1132="","",[1]开闭所环网柜分支箱!D1132)</f>
        <v/>
      </c>
      <c r="E1132" s="9" t="str">
        <f>IF([1]开闭所环网柜分支箱!E1132="","",[1]开闭所环网柜分支箱!E1132)</f>
        <v/>
      </c>
      <c r="F1132" s="9" t="str">
        <f>IF([1]开闭所环网柜分支箱!F1132="","",[1]开闭所环网柜分支箱!F1132)</f>
        <v/>
      </c>
      <c r="G1132" s="9" t="str">
        <f>IF([1]开闭所环网柜分支箱!G1132="","",[1]开闭所环网柜分支箱!G1132)</f>
        <v/>
      </c>
      <c r="H1132" s="9" t="str">
        <f>IF([1]开闭所环网柜分支箱!H1132="","",[1]开闭所环网柜分支箱!H1132)</f>
        <v/>
      </c>
      <c r="I1132" s="9" t="str">
        <f>IF([1]开闭所环网柜分支箱!I1132="","",[1]开闭所环网柜分支箱!I1132)</f>
        <v/>
      </c>
      <c r="J1132" s="9" t="str">
        <f>IF([1]开闭所环网柜分支箱!J1132="","",[1]开闭所环网柜分支箱!J1132)</f>
        <v/>
      </c>
    </row>
    <row r="1133" spans="1:10" x14ac:dyDescent="0.15">
      <c r="A1133" s="9" t="str">
        <f>IF([1]开闭所环网柜分支箱!A1133="","",[1]开闭所环网柜分支箱!A1133)</f>
        <v/>
      </c>
      <c r="B1133" s="9" t="str">
        <f>IF([1]开闭所环网柜分支箱!B1133="","",[1]开闭所环网柜分支箱!B1133)</f>
        <v/>
      </c>
      <c r="C1133" s="9" t="str">
        <f>IF([1]开闭所环网柜分支箱!C1133="","",[1]开闭所环网柜分支箱!C1133)</f>
        <v/>
      </c>
      <c r="D1133" s="9" t="str">
        <f>IF([1]开闭所环网柜分支箱!D1133="","",[1]开闭所环网柜分支箱!D1133)</f>
        <v/>
      </c>
      <c r="E1133" s="9" t="str">
        <f>IF([1]开闭所环网柜分支箱!E1133="","",[1]开闭所环网柜分支箱!E1133)</f>
        <v/>
      </c>
      <c r="F1133" s="9" t="str">
        <f>IF([1]开闭所环网柜分支箱!F1133="","",[1]开闭所环网柜分支箱!F1133)</f>
        <v/>
      </c>
      <c r="G1133" s="9" t="str">
        <f>IF([1]开闭所环网柜分支箱!G1133="","",[1]开闭所环网柜分支箱!G1133)</f>
        <v/>
      </c>
      <c r="H1133" s="9" t="str">
        <f>IF([1]开闭所环网柜分支箱!H1133="","",[1]开闭所环网柜分支箱!H1133)</f>
        <v/>
      </c>
      <c r="I1133" s="9" t="str">
        <f>IF([1]开闭所环网柜分支箱!I1133="","",[1]开闭所环网柜分支箱!I1133)</f>
        <v/>
      </c>
      <c r="J1133" s="9" t="str">
        <f>IF([1]开闭所环网柜分支箱!J1133="","",[1]开闭所环网柜分支箱!J1133)</f>
        <v/>
      </c>
    </row>
    <row r="1134" spans="1:10" x14ac:dyDescent="0.15">
      <c r="A1134" s="9" t="str">
        <f>IF([1]开闭所环网柜分支箱!A1134="","",[1]开闭所环网柜分支箱!A1134)</f>
        <v/>
      </c>
      <c r="B1134" s="9" t="str">
        <f>IF([1]开闭所环网柜分支箱!B1134="","",[1]开闭所环网柜分支箱!B1134)</f>
        <v/>
      </c>
      <c r="C1134" s="9" t="str">
        <f>IF([1]开闭所环网柜分支箱!C1134="","",[1]开闭所环网柜分支箱!C1134)</f>
        <v/>
      </c>
      <c r="D1134" s="9" t="str">
        <f>IF([1]开闭所环网柜分支箱!D1134="","",[1]开闭所环网柜分支箱!D1134)</f>
        <v/>
      </c>
      <c r="E1134" s="9" t="str">
        <f>IF([1]开闭所环网柜分支箱!E1134="","",[1]开闭所环网柜分支箱!E1134)</f>
        <v/>
      </c>
      <c r="F1134" s="9" t="str">
        <f>IF([1]开闭所环网柜分支箱!F1134="","",[1]开闭所环网柜分支箱!F1134)</f>
        <v/>
      </c>
      <c r="G1134" s="9" t="str">
        <f>IF([1]开闭所环网柜分支箱!G1134="","",[1]开闭所环网柜分支箱!G1134)</f>
        <v/>
      </c>
      <c r="H1134" s="9" t="str">
        <f>IF([1]开闭所环网柜分支箱!H1134="","",[1]开闭所环网柜分支箱!H1134)</f>
        <v/>
      </c>
      <c r="I1134" s="9" t="str">
        <f>IF([1]开闭所环网柜分支箱!I1134="","",[1]开闭所环网柜分支箱!I1134)</f>
        <v/>
      </c>
      <c r="J1134" s="9" t="str">
        <f>IF([1]开闭所环网柜分支箱!J1134="","",[1]开闭所环网柜分支箱!J1134)</f>
        <v/>
      </c>
    </row>
    <row r="1135" spans="1:10" x14ac:dyDescent="0.15">
      <c r="A1135" s="9" t="str">
        <f>IF([1]开闭所环网柜分支箱!A1135="","",[1]开闭所环网柜分支箱!A1135)</f>
        <v/>
      </c>
      <c r="B1135" s="9" t="str">
        <f>IF([1]开闭所环网柜分支箱!B1135="","",[1]开闭所环网柜分支箱!B1135)</f>
        <v/>
      </c>
      <c r="C1135" s="9" t="str">
        <f>IF([1]开闭所环网柜分支箱!C1135="","",[1]开闭所环网柜分支箱!C1135)</f>
        <v/>
      </c>
      <c r="D1135" s="9" t="str">
        <f>IF([1]开闭所环网柜分支箱!D1135="","",[1]开闭所环网柜分支箱!D1135)</f>
        <v/>
      </c>
      <c r="E1135" s="9" t="str">
        <f>IF([1]开闭所环网柜分支箱!E1135="","",[1]开闭所环网柜分支箱!E1135)</f>
        <v/>
      </c>
      <c r="F1135" s="9" t="str">
        <f>IF([1]开闭所环网柜分支箱!F1135="","",[1]开闭所环网柜分支箱!F1135)</f>
        <v/>
      </c>
      <c r="G1135" s="9" t="str">
        <f>IF([1]开闭所环网柜分支箱!G1135="","",[1]开闭所环网柜分支箱!G1135)</f>
        <v/>
      </c>
      <c r="H1135" s="9" t="str">
        <f>IF([1]开闭所环网柜分支箱!H1135="","",[1]开闭所环网柜分支箱!H1135)</f>
        <v/>
      </c>
      <c r="I1135" s="9" t="str">
        <f>IF([1]开闭所环网柜分支箱!I1135="","",[1]开闭所环网柜分支箱!I1135)</f>
        <v/>
      </c>
      <c r="J1135" s="9" t="str">
        <f>IF([1]开闭所环网柜分支箱!J1135="","",[1]开闭所环网柜分支箱!J1135)</f>
        <v/>
      </c>
    </row>
    <row r="1136" spans="1:10" x14ac:dyDescent="0.15">
      <c r="A1136" s="9" t="str">
        <f>IF([1]开闭所环网柜分支箱!A1136="","",[1]开闭所环网柜分支箱!A1136)</f>
        <v/>
      </c>
      <c r="B1136" s="9" t="str">
        <f>IF([1]开闭所环网柜分支箱!B1136="","",[1]开闭所环网柜分支箱!B1136)</f>
        <v/>
      </c>
      <c r="C1136" s="9" t="str">
        <f>IF([1]开闭所环网柜分支箱!C1136="","",[1]开闭所环网柜分支箱!C1136)</f>
        <v/>
      </c>
      <c r="D1136" s="9" t="str">
        <f>IF([1]开闭所环网柜分支箱!D1136="","",[1]开闭所环网柜分支箱!D1136)</f>
        <v/>
      </c>
      <c r="E1136" s="9" t="str">
        <f>IF([1]开闭所环网柜分支箱!E1136="","",[1]开闭所环网柜分支箱!E1136)</f>
        <v/>
      </c>
      <c r="F1136" s="9" t="str">
        <f>IF([1]开闭所环网柜分支箱!F1136="","",[1]开闭所环网柜分支箱!F1136)</f>
        <v/>
      </c>
      <c r="G1136" s="9" t="str">
        <f>IF([1]开闭所环网柜分支箱!G1136="","",[1]开闭所环网柜分支箱!G1136)</f>
        <v/>
      </c>
      <c r="H1136" s="9" t="str">
        <f>IF([1]开闭所环网柜分支箱!H1136="","",[1]开闭所环网柜分支箱!H1136)</f>
        <v/>
      </c>
      <c r="I1136" s="9" t="str">
        <f>IF([1]开闭所环网柜分支箱!I1136="","",[1]开闭所环网柜分支箱!I1136)</f>
        <v/>
      </c>
      <c r="J1136" s="9" t="str">
        <f>IF([1]开闭所环网柜分支箱!J1136="","",[1]开闭所环网柜分支箱!J1136)</f>
        <v/>
      </c>
    </row>
    <row r="1137" spans="1:10" x14ac:dyDescent="0.15">
      <c r="A1137" s="9" t="str">
        <f>IF([1]开闭所环网柜分支箱!A1137="","",[1]开闭所环网柜分支箱!A1137)</f>
        <v/>
      </c>
      <c r="B1137" s="9" t="str">
        <f>IF([1]开闭所环网柜分支箱!B1137="","",[1]开闭所环网柜分支箱!B1137)</f>
        <v/>
      </c>
      <c r="C1137" s="9" t="str">
        <f>IF([1]开闭所环网柜分支箱!C1137="","",[1]开闭所环网柜分支箱!C1137)</f>
        <v/>
      </c>
      <c r="D1137" s="9" t="str">
        <f>IF([1]开闭所环网柜分支箱!D1137="","",[1]开闭所环网柜分支箱!D1137)</f>
        <v/>
      </c>
      <c r="E1137" s="9" t="str">
        <f>IF([1]开闭所环网柜分支箱!E1137="","",[1]开闭所环网柜分支箱!E1137)</f>
        <v/>
      </c>
      <c r="F1137" s="9" t="str">
        <f>IF([1]开闭所环网柜分支箱!F1137="","",[1]开闭所环网柜分支箱!F1137)</f>
        <v/>
      </c>
      <c r="G1137" s="9" t="str">
        <f>IF([1]开闭所环网柜分支箱!G1137="","",[1]开闭所环网柜分支箱!G1137)</f>
        <v/>
      </c>
      <c r="H1137" s="9" t="str">
        <f>IF([1]开闭所环网柜分支箱!H1137="","",[1]开闭所环网柜分支箱!H1137)</f>
        <v/>
      </c>
      <c r="I1137" s="9" t="str">
        <f>IF([1]开闭所环网柜分支箱!I1137="","",[1]开闭所环网柜分支箱!I1137)</f>
        <v/>
      </c>
      <c r="J1137" s="9" t="str">
        <f>IF([1]开闭所环网柜分支箱!J1137="","",[1]开闭所环网柜分支箱!J1137)</f>
        <v/>
      </c>
    </row>
    <row r="1138" spans="1:10" x14ac:dyDescent="0.15">
      <c r="A1138" s="9" t="str">
        <f>IF([1]开闭所环网柜分支箱!A1138="","",[1]开闭所环网柜分支箱!A1138)</f>
        <v/>
      </c>
      <c r="B1138" s="9" t="str">
        <f>IF([1]开闭所环网柜分支箱!B1138="","",[1]开闭所环网柜分支箱!B1138)</f>
        <v/>
      </c>
      <c r="C1138" s="9" t="str">
        <f>IF([1]开闭所环网柜分支箱!C1138="","",[1]开闭所环网柜分支箱!C1138)</f>
        <v/>
      </c>
      <c r="D1138" s="9" t="str">
        <f>IF([1]开闭所环网柜分支箱!D1138="","",[1]开闭所环网柜分支箱!D1138)</f>
        <v/>
      </c>
      <c r="E1138" s="9" t="str">
        <f>IF([1]开闭所环网柜分支箱!E1138="","",[1]开闭所环网柜分支箱!E1138)</f>
        <v/>
      </c>
      <c r="F1138" s="9" t="str">
        <f>IF([1]开闭所环网柜分支箱!F1138="","",[1]开闭所环网柜分支箱!F1138)</f>
        <v/>
      </c>
      <c r="G1138" s="9" t="str">
        <f>IF([1]开闭所环网柜分支箱!G1138="","",[1]开闭所环网柜分支箱!G1138)</f>
        <v/>
      </c>
      <c r="H1138" s="9" t="str">
        <f>IF([1]开闭所环网柜分支箱!H1138="","",[1]开闭所环网柜分支箱!H1138)</f>
        <v/>
      </c>
      <c r="I1138" s="9" t="str">
        <f>IF([1]开闭所环网柜分支箱!I1138="","",[1]开闭所环网柜分支箱!I1138)</f>
        <v/>
      </c>
      <c r="J1138" s="9" t="str">
        <f>IF([1]开闭所环网柜分支箱!J1138="","",[1]开闭所环网柜分支箱!J1138)</f>
        <v/>
      </c>
    </row>
    <row r="1139" spans="1:10" x14ac:dyDescent="0.15">
      <c r="A1139" s="9" t="str">
        <f>IF([1]开闭所环网柜分支箱!A1139="","",[1]开闭所环网柜分支箱!A1139)</f>
        <v/>
      </c>
      <c r="B1139" s="9" t="str">
        <f>IF([1]开闭所环网柜分支箱!B1139="","",[1]开闭所环网柜分支箱!B1139)</f>
        <v/>
      </c>
      <c r="C1139" s="9" t="str">
        <f>IF([1]开闭所环网柜分支箱!C1139="","",[1]开闭所环网柜分支箱!C1139)</f>
        <v/>
      </c>
      <c r="D1139" s="9" t="str">
        <f>IF([1]开闭所环网柜分支箱!D1139="","",[1]开闭所环网柜分支箱!D1139)</f>
        <v/>
      </c>
      <c r="E1139" s="9" t="str">
        <f>IF([1]开闭所环网柜分支箱!E1139="","",[1]开闭所环网柜分支箱!E1139)</f>
        <v/>
      </c>
      <c r="F1139" s="9" t="str">
        <f>IF([1]开闭所环网柜分支箱!F1139="","",[1]开闭所环网柜分支箱!F1139)</f>
        <v/>
      </c>
      <c r="G1139" s="9" t="str">
        <f>IF([1]开闭所环网柜分支箱!G1139="","",[1]开闭所环网柜分支箱!G1139)</f>
        <v/>
      </c>
      <c r="H1139" s="9" t="str">
        <f>IF([1]开闭所环网柜分支箱!H1139="","",[1]开闭所环网柜分支箱!H1139)</f>
        <v/>
      </c>
      <c r="I1139" s="9" t="str">
        <f>IF([1]开闭所环网柜分支箱!I1139="","",[1]开闭所环网柜分支箱!I1139)</f>
        <v/>
      </c>
      <c r="J1139" s="9" t="str">
        <f>IF([1]开闭所环网柜分支箱!J1139="","",[1]开闭所环网柜分支箱!J1139)</f>
        <v/>
      </c>
    </row>
    <row r="1140" spans="1:10" x14ac:dyDescent="0.15">
      <c r="A1140" s="9" t="str">
        <f>IF([1]开闭所环网柜分支箱!A1140="","",[1]开闭所环网柜分支箱!A1140)</f>
        <v/>
      </c>
      <c r="B1140" s="9" t="str">
        <f>IF([1]开闭所环网柜分支箱!B1140="","",[1]开闭所环网柜分支箱!B1140)</f>
        <v/>
      </c>
      <c r="C1140" s="9" t="str">
        <f>IF([1]开闭所环网柜分支箱!C1140="","",[1]开闭所环网柜分支箱!C1140)</f>
        <v/>
      </c>
      <c r="D1140" s="9" t="str">
        <f>IF([1]开闭所环网柜分支箱!D1140="","",[1]开闭所环网柜分支箱!D1140)</f>
        <v/>
      </c>
      <c r="E1140" s="9" t="str">
        <f>IF([1]开闭所环网柜分支箱!E1140="","",[1]开闭所环网柜分支箱!E1140)</f>
        <v/>
      </c>
      <c r="F1140" s="9" t="str">
        <f>IF([1]开闭所环网柜分支箱!F1140="","",[1]开闭所环网柜分支箱!F1140)</f>
        <v/>
      </c>
      <c r="G1140" s="9" t="str">
        <f>IF([1]开闭所环网柜分支箱!G1140="","",[1]开闭所环网柜分支箱!G1140)</f>
        <v/>
      </c>
      <c r="H1140" s="9" t="str">
        <f>IF([1]开闭所环网柜分支箱!H1140="","",[1]开闭所环网柜分支箱!H1140)</f>
        <v/>
      </c>
      <c r="I1140" s="9" t="str">
        <f>IF([1]开闭所环网柜分支箱!I1140="","",[1]开闭所环网柜分支箱!I1140)</f>
        <v/>
      </c>
      <c r="J1140" s="9" t="str">
        <f>IF([1]开闭所环网柜分支箱!J1140="","",[1]开闭所环网柜分支箱!J1140)</f>
        <v/>
      </c>
    </row>
    <row r="1141" spans="1:10" x14ac:dyDescent="0.15">
      <c r="A1141" s="9" t="str">
        <f>IF([1]开闭所环网柜分支箱!A1141="","",[1]开闭所环网柜分支箱!A1141)</f>
        <v/>
      </c>
      <c r="B1141" s="9" t="str">
        <f>IF([1]开闭所环网柜分支箱!B1141="","",[1]开闭所环网柜分支箱!B1141)</f>
        <v/>
      </c>
      <c r="C1141" s="9" t="str">
        <f>IF([1]开闭所环网柜分支箱!C1141="","",[1]开闭所环网柜分支箱!C1141)</f>
        <v/>
      </c>
      <c r="D1141" s="9" t="str">
        <f>IF([1]开闭所环网柜分支箱!D1141="","",[1]开闭所环网柜分支箱!D1141)</f>
        <v/>
      </c>
      <c r="E1141" s="9" t="str">
        <f>IF([1]开闭所环网柜分支箱!E1141="","",[1]开闭所环网柜分支箱!E1141)</f>
        <v/>
      </c>
      <c r="F1141" s="9" t="str">
        <f>IF([1]开闭所环网柜分支箱!F1141="","",[1]开闭所环网柜分支箱!F1141)</f>
        <v/>
      </c>
      <c r="G1141" s="9" t="str">
        <f>IF([1]开闭所环网柜分支箱!G1141="","",[1]开闭所环网柜分支箱!G1141)</f>
        <v/>
      </c>
      <c r="H1141" s="9" t="str">
        <f>IF([1]开闭所环网柜分支箱!H1141="","",[1]开闭所环网柜分支箱!H1141)</f>
        <v/>
      </c>
      <c r="I1141" s="9" t="str">
        <f>IF([1]开闭所环网柜分支箱!I1141="","",[1]开闭所环网柜分支箱!I1141)</f>
        <v/>
      </c>
      <c r="J1141" s="9" t="str">
        <f>IF([1]开闭所环网柜分支箱!J1141="","",[1]开闭所环网柜分支箱!J1141)</f>
        <v/>
      </c>
    </row>
    <row r="1142" spans="1:10" x14ac:dyDescent="0.15">
      <c r="A1142" s="9" t="str">
        <f>IF([1]开闭所环网柜分支箱!A1142="","",[1]开闭所环网柜分支箱!A1142)</f>
        <v/>
      </c>
      <c r="B1142" s="9" t="str">
        <f>IF([1]开闭所环网柜分支箱!B1142="","",[1]开闭所环网柜分支箱!B1142)</f>
        <v/>
      </c>
      <c r="C1142" s="9" t="str">
        <f>IF([1]开闭所环网柜分支箱!C1142="","",[1]开闭所环网柜分支箱!C1142)</f>
        <v/>
      </c>
      <c r="D1142" s="9" t="str">
        <f>IF([1]开闭所环网柜分支箱!D1142="","",[1]开闭所环网柜分支箱!D1142)</f>
        <v/>
      </c>
      <c r="E1142" s="9" t="str">
        <f>IF([1]开闭所环网柜分支箱!E1142="","",[1]开闭所环网柜分支箱!E1142)</f>
        <v/>
      </c>
      <c r="F1142" s="9" t="str">
        <f>IF([1]开闭所环网柜分支箱!F1142="","",[1]开闭所环网柜分支箱!F1142)</f>
        <v/>
      </c>
      <c r="G1142" s="9" t="str">
        <f>IF([1]开闭所环网柜分支箱!G1142="","",[1]开闭所环网柜分支箱!G1142)</f>
        <v/>
      </c>
      <c r="H1142" s="9" t="str">
        <f>IF([1]开闭所环网柜分支箱!H1142="","",[1]开闭所环网柜分支箱!H1142)</f>
        <v/>
      </c>
      <c r="I1142" s="9" t="str">
        <f>IF([1]开闭所环网柜分支箱!I1142="","",[1]开闭所环网柜分支箱!I1142)</f>
        <v/>
      </c>
      <c r="J1142" s="9" t="str">
        <f>IF([1]开闭所环网柜分支箱!J1142="","",[1]开闭所环网柜分支箱!J1142)</f>
        <v/>
      </c>
    </row>
    <row r="1143" spans="1:10" x14ac:dyDescent="0.15">
      <c r="A1143" s="9" t="str">
        <f>IF([1]开闭所环网柜分支箱!A1143="","",[1]开闭所环网柜分支箱!A1143)</f>
        <v/>
      </c>
      <c r="B1143" s="9" t="str">
        <f>IF([1]开闭所环网柜分支箱!B1143="","",[1]开闭所环网柜分支箱!B1143)</f>
        <v/>
      </c>
      <c r="C1143" s="9" t="str">
        <f>IF([1]开闭所环网柜分支箱!C1143="","",[1]开闭所环网柜分支箱!C1143)</f>
        <v/>
      </c>
      <c r="D1143" s="9" t="str">
        <f>IF([1]开闭所环网柜分支箱!D1143="","",[1]开闭所环网柜分支箱!D1143)</f>
        <v/>
      </c>
      <c r="E1143" s="9" t="str">
        <f>IF([1]开闭所环网柜分支箱!E1143="","",[1]开闭所环网柜分支箱!E1143)</f>
        <v/>
      </c>
      <c r="F1143" s="9" t="str">
        <f>IF([1]开闭所环网柜分支箱!F1143="","",[1]开闭所环网柜分支箱!F1143)</f>
        <v/>
      </c>
      <c r="G1143" s="9" t="str">
        <f>IF([1]开闭所环网柜分支箱!G1143="","",[1]开闭所环网柜分支箱!G1143)</f>
        <v/>
      </c>
      <c r="H1143" s="9" t="str">
        <f>IF([1]开闭所环网柜分支箱!H1143="","",[1]开闭所环网柜分支箱!H1143)</f>
        <v/>
      </c>
      <c r="I1143" s="9" t="str">
        <f>IF([1]开闭所环网柜分支箱!I1143="","",[1]开闭所环网柜分支箱!I1143)</f>
        <v/>
      </c>
      <c r="J1143" s="9" t="str">
        <f>IF([1]开闭所环网柜分支箱!J1143="","",[1]开闭所环网柜分支箱!J1143)</f>
        <v/>
      </c>
    </row>
    <row r="1144" spans="1:10" x14ac:dyDescent="0.15">
      <c r="A1144" s="9" t="str">
        <f>IF([1]开闭所环网柜分支箱!A1144="","",[1]开闭所环网柜分支箱!A1144)</f>
        <v/>
      </c>
      <c r="B1144" s="9" t="str">
        <f>IF([1]开闭所环网柜分支箱!B1144="","",[1]开闭所环网柜分支箱!B1144)</f>
        <v/>
      </c>
      <c r="C1144" s="9" t="str">
        <f>IF([1]开闭所环网柜分支箱!C1144="","",[1]开闭所环网柜分支箱!C1144)</f>
        <v/>
      </c>
      <c r="D1144" s="9" t="str">
        <f>IF([1]开闭所环网柜分支箱!D1144="","",[1]开闭所环网柜分支箱!D1144)</f>
        <v/>
      </c>
      <c r="E1144" s="9" t="str">
        <f>IF([1]开闭所环网柜分支箱!E1144="","",[1]开闭所环网柜分支箱!E1144)</f>
        <v/>
      </c>
      <c r="F1144" s="9" t="str">
        <f>IF([1]开闭所环网柜分支箱!F1144="","",[1]开闭所环网柜分支箱!F1144)</f>
        <v/>
      </c>
      <c r="G1144" s="9" t="str">
        <f>IF([1]开闭所环网柜分支箱!G1144="","",[1]开闭所环网柜分支箱!G1144)</f>
        <v/>
      </c>
      <c r="H1144" s="9" t="str">
        <f>IF([1]开闭所环网柜分支箱!H1144="","",[1]开闭所环网柜分支箱!H1144)</f>
        <v/>
      </c>
      <c r="I1144" s="9" t="str">
        <f>IF([1]开闭所环网柜分支箱!I1144="","",[1]开闭所环网柜分支箱!I1144)</f>
        <v/>
      </c>
      <c r="J1144" s="9" t="str">
        <f>IF([1]开闭所环网柜分支箱!J1144="","",[1]开闭所环网柜分支箱!J1144)</f>
        <v/>
      </c>
    </row>
    <row r="1145" spans="1:10" x14ac:dyDescent="0.15">
      <c r="A1145" s="9" t="str">
        <f>IF([1]开闭所环网柜分支箱!A1145="","",[1]开闭所环网柜分支箱!A1145)</f>
        <v/>
      </c>
      <c r="B1145" s="9" t="str">
        <f>IF([1]开闭所环网柜分支箱!B1145="","",[1]开闭所环网柜分支箱!B1145)</f>
        <v/>
      </c>
      <c r="C1145" s="9" t="str">
        <f>IF([1]开闭所环网柜分支箱!C1145="","",[1]开闭所环网柜分支箱!C1145)</f>
        <v/>
      </c>
      <c r="D1145" s="9" t="str">
        <f>IF([1]开闭所环网柜分支箱!D1145="","",[1]开闭所环网柜分支箱!D1145)</f>
        <v/>
      </c>
      <c r="E1145" s="9" t="str">
        <f>IF([1]开闭所环网柜分支箱!E1145="","",[1]开闭所环网柜分支箱!E1145)</f>
        <v/>
      </c>
      <c r="F1145" s="9" t="str">
        <f>IF([1]开闭所环网柜分支箱!F1145="","",[1]开闭所环网柜分支箱!F1145)</f>
        <v/>
      </c>
      <c r="G1145" s="9" t="str">
        <f>IF([1]开闭所环网柜分支箱!G1145="","",[1]开闭所环网柜分支箱!G1145)</f>
        <v/>
      </c>
      <c r="H1145" s="9" t="str">
        <f>IF([1]开闭所环网柜分支箱!H1145="","",[1]开闭所环网柜分支箱!H1145)</f>
        <v/>
      </c>
      <c r="I1145" s="9" t="str">
        <f>IF([1]开闭所环网柜分支箱!I1145="","",[1]开闭所环网柜分支箱!I1145)</f>
        <v/>
      </c>
      <c r="J1145" s="9" t="str">
        <f>IF([1]开闭所环网柜分支箱!J1145="","",[1]开闭所环网柜分支箱!J1145)</f>
        <v/>
      </c>
    </row>
    <row r="1146" spans="1:10" x14ac:dyDescent="0.15">
      <c r="A1146" s="9" t="str">
        <f>IF([1]开闭所环网柜分支箱!A1146="","",[1]开闭所环网柜分支箱!A1146)</f>
        <v/>
      </c>
      <c r="B1146" s="9" t="str">
        <f>IF([1]开闭所环网柜分支箱!B1146="","",[1]开闭所环网柜分支箱!B1146)</f>
        <v/>
      </c>
      <c r="C1146" s="9" t="str">
        <f>IF([1]开闭所环网柜分支箱!C1146="","",[1]开闭所环网柜分支箱!C1146)</f>
        <v/>
      </c>
      <c r="D1146" s="9" t="str">
        <f>IF([1]开闭所环网柜分支箱!D1146="","",[1]开闭所环网柜分支箱!D1146)</f>
        <v/>
      </c>
      <c r="E1146" s="9" t="str">
        <f>IF([1]开闭所环网柜分支箱!E1146="","",[1]开闭所环网柜分支箱!E1146)</f>
        <v/>
      </c>
      <c r="F1146" s="9" t="str">
        <f>IF([1]开闭所环网柜分支箱!F1146="","",[1]开闭所环网柜分支箱!F1146)</f>
        <v/>
      </c>
      <c r="G1146" s="9" t="str">
        <f>IF([1]开闭所环网柜分支箱!G1146="","",[1]开闭所环网柜分支箱!G1146)</f>
        <v/>
      </c>
      <c r="H1146" s="9" t="str">
        <f>IF([1]开闭所环网柜分支箱!H1146="","",[1]开闭所环网柜分支箱!H1146)</f>
        <v/>
      </c>
      <c r="I1146" s="9" t="str">
        <f>IF([1]开闭所环网柜分支箱!I1146="","",[1]开闭所环网柜分支箱!I1146)</f>
        <v/>
      </c>
      <c r="J1146" s="9" t="str">
        <f>IF([1]开闭所环网柜分支箱!J1146="","",[1]开闭所环网柜分支箱!J1146)</f>
        <v/>
      </c>
    </row>
    <row r="1147" spans="1:10" x14ac:dyDescent="0.15">
      <c r="A1147" s="9" t="str">
        <f>IF([1]开闭所环网柜分支箱!A1147="","",[1]开闭所环网柜分支箱!A1147)</f>
        <v/>
      </c>
      <c r="B1147" s="9" t="str">
        <f>IF([1]开闭所环网柜分支箱!B1147="","",[1]开闭所环网柜分支箱!B1147)</f>
        <v/>
      </c>
      <c r="C1147" s="9" t="str">
        <f>IF([1]开闭所环网柜分支箱!C1147="","",[1]开闭所环网柜分支箱!C1147)</f>
        <v/>
      </c>
      <c r="D1147" s="9" t="str">
        <f>IF([1]开闭所环网柜分支箱!D1147="","",[1]开闭所环网柜分支箱!D1147)</f>
        <v/>
      </c>
      <c r="E1147" s="9" t="str">
        <f>IF([1]开闭所环网柜分支箱!E1147="","",[1]开闭所环网柜分支箱!E1147)</f>
        <v/>
      </c>
      <c r="F1147" s="9" t="str">
        <f>IF([1]开闭所环网柜分支箱!F1147="","",[1]开闭所环网柜分支箱!F1147)</f>
        <v/>
      </c>
      <c r="G1147" s="9" t="str">
        <f>IF([1]开闭所环网柜分支箱!G1147="","",[1]开闭所环网柜分支箱!G1147)</f>
        <v/>
      </c>
      <c r="H1147" s="9" t="str">
        <f>IF([1]开闭所环网柜分支箱!H1147="","",[1]开闭所环网柜分支箱!H1147)</f>
        <v/>
      </c>
      <c r="I1147" s="9" t="str">
        <f>IF([1]开闭所环网柜分支箱!I1147="","",[1]开闭所环网柜分支箱!I1147)</f>
        <v/>
      </c>
      <c r="J1147" s="9" t="str">
        <f>IF([1]开闭所环网柜分支箱!J1147="","",[1]开闭所环网柜分支箱!J1147)</f>
        <v/>
      </c>
    </row>
    <row r="1148" spans="1:10" x14ac:dyDescent="0.15">
      <c r="A1148" s="9" t="str">
        <f>IF([1]开闭所环网柜分支箱!A1148="","",[1]开闭所环网柜分支箱!A1148)</f>
        <v/>
      </c>
      <c r="B1148" s="9" t="str">
        <f>IF([1]开闭所环网柜分支箱!B1148="","",[1]开闭所环网柜分支箱!B1148)</f>
        <v/>
      </c>
      <c r="C1148" s="9" t="str">
        <f>IF([1]开闭所环网柜分支箱!C1148="","",[1]开闭所环网柜分支箱!C1148)</f>
        <v/>
      </c>
      <c r="D1148" s="9" t="str">
        <f>IF([1]开闭所环网柜分支箱!D1148="","",[1]开闭所环网柜分支箱!D1148)</f>
        <v/>
      </c>
      <c r="E1148" s="9" t="str">
        <f>IF([1]开闭所环网柜分支箱!E1148="","",[1]开闭所环网柜分支箱!E1148)</f>
        <v/>
      </c>
      <c r="F1148" s="9" t="str">
        <f>IF([1]开闭所环网柜分支箱!F1148="","",[1]开闭所环网柜分支箱!F1148)</f>
        <v/>
      </c>
      <c r="G1148" s="9" t="str">
        <f>IF([1]开闭所环网柜分支箱!G1148="","",[1]开闭所环网柜分支箱!G1148)</f>
        <v/>
      </c>
      <c r="H1148" s="9" t="str">
        <f>IF([1]开闭所环网柜分支箱!H1148="","",[1]开闭所环网柜分支箱!H1148)</f>
        <v/>
      </c>
      <c r="I1148" s="9" t="str">
        <f>IF([1]开闭所环网柜分支箱!I1148="","",[1]开闭所环网柜分支箱!I1148)</f>
        <v/>
      </c>
      <c r="J1148" s="9" t="str">
        <f>IF([1]开闭所环网柜分支箱!J1148="","",[1]开闭所环网柜分支箱!J1148)</f>
        <v/>
      </c>
    </row>
    <row r="1149" spans="1:10" x14ac:dyDescent="0.15">
      <c r="A1149" s="9" t="str">
        <f>IF([1]开闭所环网柜分支箱!A1149="","",[1]开闭所环网柜分支箱!A1149)</f>
        <v/>
      </c>
      <c r="B1149" s="9" t="str">
        <f>IF([1]开闭所环网柜分支箱!B1149="","",[1]开闭所环网柜分支箱!B1149)</f>
        <v/>
      </c>
      <c r="C1149" s="9" t="str">
        <f>IF([1]开闭所环网柜分支箱!C1149="","",[1]开闭所环网柜分支箱!C1149)</f>
        <v/>
      </c>
      <c r="D1149" s="9" t="str">
        <f>IF([1]开闭所环网柜分支箱!D1149="","",[1]开闭所环网柜分支箱!D1149)</f>
        <v/>
      </c>
      <c r="E1149" s="9" t="str">
        <f>IF([1]开闭所环网柜分支箱!E1149="","",[1]开闭所环网柜分支箱!E1149)</f>
        <v/>
      </c>
      <c r="F1149" s="9" t="str">
        <f>IF([1]开闭所环网柜分支箱!F1149="","",[1]开闭所环网柜分支箱!F1149)</f>
        <v/>
      </c>
      <c r="G1149" s="9" t="str">
        <f>IF([1]开闭所环网柜分支箱!G1149="","",[1]开闭所环网柜分支箱!G1149)</f>
        <v/>
      </c>
      <c r="H1149" s="9" t="str">
        <f>IF([1]开闭所环网柜分支箱!H1149="","",[1]开闭所环网柜分支箱!H1149)</f>
        <v/>
      </c>
      <c r="I1149" s="9" t="str">
        <f>IF([1]开闭所环网柜分支箱!I1149="","",[1]开闭所环网柜分支箱!I1149)</f>
        <v/>
      </c>
      <c r="J1149" s="9" t="str">
        <f>IF([1]开闭所环网柜分支箱!J1149="","",[1]开闭所环网柜分支箱!J1149)</f>
        <v/>
      </c>
    </row>
    <row r="1150" spans="1:10" x14ac:dyDescent="0.15">
      <c r="A1150" s="9" t="str">
        <f>IF([1]开闭所环网柜分支箱!A1150="","",[1]开闭所环网柜分支箱!A1150)</f>
        <v/>
      </c>
      <c r="B1150" s="9" t="str">
        <f>IF([1]开闭所环网柜分支箱!B1150="","",[1]开闭所环网柜分支箱!B1150)</f>
        <v/>
      </c>
      <c r="C1150" s="9" t="str">
        <f>IF([1]开闭所环网柜分支箱!C1150="","",[1]开闭所环网柜分支箱!C1150)</f>
        <v/>
      </c>
      <c r="D1150" s="9" t="str">
        <f>IF([1]开闭所环网柜分支箱!D1150="","",[1]开闭所环网柜分支箱!D1150)</f>
        <v/>
      </c>
      <c r="E1150" s="9" t="str">
        <f>IF([1]开闭所环网柜分支箱!E1150="","",[1]开闭所环网柜分支箱!E1150)</f>
        <v/>
      </c>
      <c r="F1150" s="9" t="str">
        <f>IF([1]开闭所环网柜分支箱!F1150="","",[1]开闭所环网柜分支箱!F1150)</f>
        <v/>
      </c>
      <c r="G1150" s="9" t="str">
        <f>IF([1]开闭所环网柜分支箱!G1150="","",[1]开闭所环网柜分支箱!G1150)</f>
        <v/>
      </c>
      <c r="H1150" s="9" t="str">
        <f>IF([1]开闭所环网柜分支箱!H1150="","",[1]开闭所环网柜分支箱!H1150)</f>
        <v/>
      </c>
      <c r="I1150" s="9" t="str">
        <f>IF([1]开闭所环网柜分支箱!I1150="","",[1]开闭所环网柜分支箱!I1150)</f>
        <v/>
      </c>
      <c r="J1150" s="9" t="str">
        <f>IF([1]开闭所环网柜分支箱!J1150="","",[1]开闭所环网柜分支箱!J1150)</f>
        <v/>
      </c>
    </row>
    <row r="1151" spans="1:10" x14ac:dyDescent="0.15">
      <c r="A1151" s="9" t="str">
        <f>IF([1]开闭所环网柜分支箱!A1151="","",[1]开闭所环网柜分支箱!A1151)</f>
        <v/>
      </c>
      <c r="B1151" s="9" t="str">
        <f>IF([1]开闭所环网柜分支箱!B1151="","",[1]开闭所环网柜分支箱!B1151)</f>
        <v/>
      </c>
      <c r="C1151" s="9" t="str">
        <f>IF([1]开闭所环网柜分支箱!C1151="","",[1]开闭所环网柜分支箱!C1151)</f>
        <v/>
      </c>
      <c r="D1151" s="9" t="str">
        <f>IF([1]开闭所环网柜分支箱!D1151="","",[1]开闭所环网柜分支箱!D1151)</f>
        <v/>
      </c>
      <c r="E1151" s="9" t="str">
        <f>IF([1]开闭所环网柜分支箱!E1151="","",[1]开闭所环网柜分支箱!E1151)</f>
        <v/>
      </c>
      <c r="F1151" s="9" t="str">
        <f>IF([1]开闭所环网柜分支箱!F1151="","",[1]开闭所环网柜分支箱!F1151)</f>
        <v/>
      </c>
      <c r="G1151" s="9" t="str">
        <f>IF([1]开闭所环网柜分支箱!G1151="","",[1]开闭所环网柜分支箱!G1151)</f>
        <v/>
      </c>
      <c r="H1151" s="9" t="str">
        <f>IF([1]开闭所环网柜分支箱!H1151="","",[1]开闭所环网柜分支箱!H1151)</f>
        <v/>
      </c>
      <c r="I1151" s="9" t="str">
        <f>IF([1]开闭所环网柜分支箱!I1151="","",[1]开闭所环网柜分支箱!I1151)</f>
        <v/>
      </c>
      <c r="J1151" s="9" t="str">
        <f>IF([1]开闭所环网柜分支箱!J1151="","",[1]开闭所环网柜分支箱!J1151)</f>
        <v/>
      </c>
    </row>
    <row r="1152" spans="1:10" x14ac:dyDescent="0.15">
      <c r="A1152" s="9" t="str">
        <f>IF([1]开闭所环网柜分支箱!A1152="","",[1]开闭所环网柜分支箱!A1152)</f>
        <v/>
      </c>
      <c r="B1152" s="9" t="str">
        <f>IF([1]开闭所环网柜分支箱!B1152="","",[1]开闭所环网柜分支箱!B1152)</f>
        <v/>
      </c>
      <c r="C1152" s="9" t="str">
        <f>IF([1]开闭所环网柜分支箱!C1152="","",[1]开闭所环网柜分支箱!C1152)</f>
        <v/>
      </c>
      <c r="D1152" s="9" t="str">
        <f>IF([1]开闭所环网柜分支箱!D1152="","",[1]开闭所环网柜分支箱!D1152)</f>
        <v/>
      </c>
      <c r="E1152" s="9" t="str">
        <f>IF([1]开闭所环网柜分支箱!E1152="","",[1]开闭所环网柜分支箱!E1152)</f>
        <v/>
      </c>
      <c r="F1152" s="9" t="str">
        <f>IF([1]开闭所环网柜分支箱!F1152="","",[1]开闭所环网柜分支箱!F1152)</f>
        <v/>
      </c>
      <c r="G1152" s="9" t="str">
        <f>IF([1]开闭所环网柜分支箱!G1152="","",[1]开闭所环网柜分支箱!G1152)</f>
        <v/>
      </c>
      <c r="H1152" s="9" t="str">
        <f>IF([1]开闭所环网柜分支箱!H1152="","",[1]开闭所环网柜分支箱!H1152)</f>
        <v/>
      </c>
      <c r="I1152" s="9" t="str">
        <f>IF([1]开闭所环网柜分支箱!I1152="","",[1]开闭所环网柜分支箱!I1152)</f>
        <v/>
      </c>
      <c r="J1152" s="9" t="str">
        <f>IF([1]开闭所环网柜分支箱!J1152="","",[1]开闭所环网柜分支箱!J1152)</f>
        <v/>
      </c>
    </row>
    <row r="1153" spans="1:10" x14ac:dyDescent="0.15">
      <c r="A1153" s="9" t="str">
        <f>IF([1]开闭所环网柜分支箱!A1153="","",[1]开闭所环网柜分支箱!A1153)</f>
        <v/>
      </c>
      <c r="B1153" s="9" t="str">
        <f>IF([1]开闭所环网柜分支箱!B1153="","",[1]开闭所环网柜分支箱!B1153)</f>
        <v/>
      </c>
      <c r="C1153" s="9" t="str">
        <f>IF([1]开闭所环网柜分支箱!C1153="","",[1]开闭所环网柜分支箱!C1153)</f>
        <v/>
      </c>
      <c r="D1153" s="9" t="str">
        <f>IF([1]开闭所环网柜分支箱!D1153="","",[1]开闭所环网柜分支箱!D1153)</f>
        <v/>
      </c>
      <c r="E1153" s="9" t="str">
        <f>IF([1]开闭所环网柜分支箱!E1153="","",[1]开闭所环网柜分支箱!E1153)</f>
        <v/>
      </c>
      <c r="F1153" s="9" t="str">
        <f>IF([1]开闭所环网柜分支箱!F1153="","",[1]开闭所环网柜分支箱!F1153)</f>
        <v/>
      </c>
      <c r="G1153" s="9" t="str">
        <f>IF([1]开闭所环网柜分支箱!G1153="","",[1]开闭所环网柜分支箱!G1153)</f>
        <v/>
      </c>
      <c r="H1153" s="9" t="str">
        <f>IF([1]开闭所环网柜分支箱!H1153="","",[1]开闭所环网柜分支箱!H1153)</f>
        <v/>
      </c>
      <c r="I1153" s="9" t="str">
        <f>IF([1]开闭所环网柜分支箱!I1153="","",[1]开闭所环网柜分支箱!I1153)</f>
        <v/>
      </c>
      <c r="J1153" s="9" t="str">
        <f>IF([1]开闭所环网柜分支箱!J1153="","",[1]开闭所环网柜分支箱!J1153)</f>
        <v/>
      </c>
    </row>
    <row r="1154" spans="1:10" x14ac:dyDescent="0.15">
      <c r="A1154" s="9" t="str">
        <f>IF([1]开闭所环网柜分支箱!A1154="","",[1]开闭所环网柜分支箱!A1154)</f>
        <v/>
      </c>
      <c r="B1154" s="9" t="str">
        <f>IF([1]开闭所环网柜分支箱!B1154="","",[1]开闭所环网柜分支箱!B1154)</f>
        <v/>
      </c>
      <c r="C1154" s="9" t="str">
        <f>IF([1]开闭所环网柜分支箱!C1154="","",[1]开闭所环网柜分支箱!C1154)</f>
        <v/>
      </c>
      <c r="D1154" s="9" t="str">
        <f>IF([1]开闭所环网柜分支箱!D1154="","",[1]开闭所环网柜分支箱!D1154)</f>
        <v/>
      </c>
      <c r="E1154" s="9" t="str">
        <f>IF([1]开闭所环网柜分支箱!E1154="","",[1]开闭所环网柜分支箱!E1154)</f>
        <v/>
      </c>
      <c r="F1154" s="9" t="str">
        <f>IF([1]开闭所环网柜分支箱!F1154="","",[1]开闭所环网柜分支箱!F1154)</f>
        <v/>
      </c>
      <c r="G1154" s="9" t="str">
        <f>IF([1]开闭所环网柜分支箱!G1154="","",[1]开闭所环网柜分支箱!G1154)</f>
        <v/>
      </c>
      <c r="H1154" s="9" t="str">
        <f>IF([1]开闭所环网柜分支箱!H1154="","",[1]开闭所环网柜分支箱!H1154)</f>
        <v/>
      </c>
      <c r="I1154" s="9" t="str">
        <f>IF([1]开闭所环网柜分支箱!I1154="","",[1]开闭所环网柜分支箱!I1154)</f>
        <v/>
      </c>
      <c r="J1154" s="9" t="str">
        <f>IF([1]开闭所环网柜分支箱!J1154="","",[1]开闭所环网柜分支箱!J1154)</f>
        <v/>
      </c>
    </row>
    <row r="1155" spans="1:10" x14ac:dyDescent="0.15">
      <c r="A1155" s="9" t="str">
        <f>IF([1]开闭所环网柜分支箱!A1155="","",[1]开闭所环网柜分支箱!A1155)</f>
        <v/>
      </c>
      <c r="B1155" s="9" t="str">
        <f>IF([1]开闭所环网柜分支箱!B1155="","",[1]开闭所环网柜分支箱!B1155)</f>
        <v/>
      </c>
      <c r="C1155" s="9" t="str">
        <f>IF([1]开闭所环网柜分支箱!C1155="","",[1]开闭所环网柜分支箱!C1155)</f>
        <v/>
      </c>
      <c r="D1155" s="9" t="str">
        <f>IF([1]开闭所环网柜分支箱!D1155="","",[1]开闭所环网柜分支箱!D1155)</f>
        <v/>
      </c>
      <c r="E1155" s="9" t="str">
        <f>IF([1]开闭所环网柜分支箱!E1155="","",[1]开闭所环网柜分支箱!E1155)</f>
        <v/>
      </c>
      <c r="F1155" s="9" t="str">
        <f>IF([1]开闭所环网柜分支箱!F1155="","",[1]开闭所环网柜分支箱!F1155)</f>
        <v/>
      </c>
      <c r="G1155" s="9" t="str">
        <f>IF([1]开闭所环网柜分支箱!G1155="","",[1]开闭所环网柜分支箱!G1155)</f>
        <v/>
      </c>
      <c r="H1155" s="9" t="str">
        <f>IF([1]开闭所环网柜分支箱!H1155="","",[1]开闭所环网柜分支箱!H1155)</f>
        <v/>
      </c>
      <c r="I1155" s="9" t="str">
        <f>IF([1]开闭所环网柜分支箱!I1155="","",[1]开闭所环网柜分支箱!I1155)</f>
        <v/>
      </c>
      <c r="J1155" s="9" t="str">
        <f>IF([1]开闭所环网柜分支箱!J1155="","",[1]开闭所环网柜分支箱!J1155)</f>
        <v/>
      </c>
    </row>
    <row r="1156" spans="1:10" x14ac:dyDescent="0.15">
      <c r="A1156" s="9" t="str">
        <f>IF([1]开闭所环网柜分支箱!A1156="","",[1]开闭所环网柜分支箱!A1156)</f>
        <v/>
      </c>
      <c r="B1156" s="9" t="str">
        <f>IF([1]开闭所环网柜分支箱!B1156="","",[1]开闭所环网柜分支箱!B1156)</f>
        <v/>
      </c>
      <c r="C1156" s="9" t="str">
        <f>IF([1]开闭所环网柜分支箱!C1156="","",[1]开闭所环网柜分支箱!C1156)</f>
        <v/>
      </c>
      <c r="D1156" s="9" t="str">
        <f>IF([1]开闭所环网柜分支箱!D1156="","",[1]开闭所环网柜分支箱!D1156)</f>
        <v/>
      </c>
      <c r="E1156" s="9" t="str">
        <f>IF([1]开闭所环网柜分支箱!E1156="","",[1]开闭所环网柜分支箱!E1156)</f>
        <v/>
      </c>
      <c r="F1156" s="9" t="str">
        <f>IF([1]开闭所环网柜分支箱!F1156="","",[1]开闭所环网柜分支箱!F1156)</f>
        <v/>
      </c>
      <c r="G1156" s="9" t="str">
        <f>IF([1]开闭所环网柜分支箱!G1156="","",[1]开闭所环网柜分支箱!G1156)</f>
        <v/>
      </c>
      <c r="H1156" s="9" t="str">
        <f>IF([1]开闭所环网柜分支箱!H1156="","",[1]开闭所环网柜分支箱!H1156)</f>
        <v/>
      </c>
      <c r="I1156" s="9" t="str">
        <f>IF([1]开闭所环网柜分支箱!I1156="","",[1]开闭所环网柜分支箱!I1156)</f>
        <v/>
      </c>
      <c r="J1156" s="9" t="str">
        <f>IF([1]开闭所环网柜分支箱!J1156="","",[1]开闭所环网柜分支箱!J1156)</f>
        <v/>
      </c>
    </row>
    <row r="1157" spans="1:10" x14ac:dyDescent="0.15">
      <c r="A1157" s="9" t="str">
        <f>IF([1]开闭所环网柜分支箱!A1157="","",[1]开闭所环网柜分支箱!A1157)</f>
        <v/>
      </c>
      <c r="B1157" s="9" t="str">
        <f>IF([1]开闭所环网柜分支箱!B1157="","",[1]开闭所环网柜分支箱!B1157)</f>
        <v/>
      </c>
      <c r="C1157" s="9" t="str">
        <f>IF([1]开闭所环网柜分支箱!C1157="","",[1]开闭所环网柜分支箱!C1157)</f>
        <v/>
      </c>
      <c r="D1157" s="9" t="str">
        <f>IF([1]开闭所环网柜分支箱!D1157="","",[1]开闭所环网柜分支箱!D1157)</f>
        <v/>
      </c>
      <c r="E1157" s="9" t="str">
        <f>IF([1]开闭所环网柜分支箱!E1157="","",[1]开闭所环网柜分支箱!E1157)</f>
        <v/>
      </c>
      <c r="F1157" s="9" t="str">
        <f>IF([1]开闭所环网柜分支箱!F1157="","",[1]开闭所环网柜分支箱!F1157)</f>
        <v/>
      </c>
      <c r="G1157" s="9" t="str">
        <f>IF([1]开闭所环网柜分支箱!G1157="","",[1]开闭所环网柜分支箱!G1157)</f>
        <v/>
      </c>
      <c r="H1157" s="9" t="str">
        <f>IF([1]开闭所环网柜分支箱!H1157="","",[1]开闭所环网柜分支箱!H1157)</f>
        <v/>
      </c>
      <c r="I1157" s="9" t="str">
        <f>IF([1]开闭所环网柜分支箱!I1157="","",[1]开闭所环网柜分支箱!I1157)</f>
        <v/>
      </c>
      <c r="J1157" s="9" t="str">
        <f>IF([1]开闭所环网柜分支箱!J1157="","",[1]开闭所环网柜分支箱!J1157)</f>
        <v/>
      </c>
    </row>
    <row r="1158" spans="1:10" x14ac:dyDescent="0.15">
      <c r="A1158" s="9" t="str">
        <f>IF([1]开闭所环网柜分支箱!A1158="","",[1]开闭所环网柜分支箱!A1158)</f>
        <v/>
      </c>
      <c r="B1158" s="9" t="str">
        <f>IF([1]开闭所环网柜分支箱!B1158="","",[1]开闭所环网柜分支箱!B1158)</f>
        <v/>
      </c>
      <c r="C1158" s="9" t="str">
        <f>IF([1]开闭所环网柜分支箱!C1158="","",[1]开闭所环网柜分支箱!C1158)</f>
        <v/>
      </c>
      <c r="D1158" s="9" t="str">
        <f>IF([1]开闭所环网柜分支箱!D1158="","",[1]开闭所环网柜分支箱!D1158)</f>
        <v/>
      </c>
      <c r="E1158" s="9" t="str">
        <f>IF([1]开闭所环网柜分支箱!E1158="","",[1]开闭所环网柜分支箱!E1158)</f>
        <v/>
      </c>
      <c r="F1158" s="9" t="str">
        <f>IF([1]开闭所环网柜分支箱!F1158="","",[1]开闭所环网柜分支箱!F1158)</f>
        <v/>
      </c>
      <c r="G1158" s="9" t="str">
        <f>IF([1]开闭所环网柜分支箱!G1158="","",[1]开闭所环网柜分支箱!G1158)</f>
        <v/>
      </c>
      <c r="H1158" s="9" t="str">
        <f>IF([1]开闭所环网柜分支箱!H1158="","",[1]开闭所环网柜分支箱!H1158)</f>
        <v/>
      </c>
      <c r="I1158" s="9" t="str">
        <f>IF([1]开闭所环网柜分支箱!I1158="","",[1]开闭所环网柜分支箱!I1158)</f>
        <v/>
      </c>
      <c r="J1158" s="9" t="str">
        <f>IF([1]开闭所环网柜分支箱!J1158="","",[1]开闭所环网柜分支箱!J1158)</f>
        <v/>
      </c>
    </row>
    <row r="1159" spans="1:10" x14ac:dyDescent="0.15">
      <c r="A1159" s="9" t="str">
        <f>IF([1]开闭所环网柜分支箱!A1159="","",[1]开闭所环网柜分支箱!A1159)</f>
        <v/>
      </c>
      <c r="B1159" s="9" t="str">
        <f>IF([1]开闭所环网柜分支箱!B1159="","",[1]开闭所环网柜分支箱!B1159)</f>
        <v/>
      </c>
      <c r="C1159" s="9" t="str">
        <f>IF([1]开闭所环网柜分支箱!C1159="","",[1]开闭所环网柜分支箱!C1159)</f>
        <v/>
      </c>
      <c r="D1159" s="9" t="str">
        <f>IF([1]开闭所环网柜分支箱!D1159="","",[1]开闭所环网柜分支箱!D1159)</f>
        <v/>
      </c>
      <c r="E1159" s="9" t="str">
        <f>IF([1]开闭所环网柜分支箱!E1159="","",[1]开闭所环网柜分支箱!E1159)</f>
        <v/>
      </c>
      <c r="F1159" s="9" t="str">
        <f>IF([1]开闭所环网柜分支箱!F1159="","",[1]开闭所环网柜分支箱!F1159)</f>
        <v/>
      </c>
      <c r="G1159" s="9" t="str">
        <f>IF([1]开闭所环网柜分支箱!G1159="","",[1]开闭所环网柜分支箱!G1159)</f>
        <v/>
      </c>
      <c r="H1159" s="9" t="str">
        <f>IF([1]开闭所环网柜分支箱!H1159="","",[1]开闭所环网柜分支箱!H1159)</f>
        <v/>
      </c>
      <c r="I1159" s="9" t="str">
        <f>IF([1]开闭所环网柜分支箱!I1159="","",[1]开闭所环网柜分支箱!I1159)</f>
        <v/>
      </c>
      <c r="J1159" s="9" t="str">
        <f>IF([1]开闭所环网柜分支箱!J1159="","",[1]开闭所环网柜分支箱!J1159)</f>
        <v/>
      </c>
    </row>
    <row r="1160" spans="1:10" x14ac:dyDescent="0.15">
      <c r="A1160" s="9" t="str">
        <f>IF([1]开闭所环网柜分支箱!A1160="","",[1]开闭所环网柜分支箱!A1160)</f>
        <v/>
      </c>
      <c r="B1160" s="9" t="str">
        <f>IF([1]开闭所环网柜分支箱!B1160="","",[1]开闭所环网柜分支箱!B1160)</f>
        <v/>
      </c>
      <c r="C1160" s="9" t="str">
        <f>IF([1]开闭所环网柜分支箱!C1160="","",[1]开闭所环网柜分支箱!C1160)</f>
        <v/>
      </c>
      <c r="D1160" s="9" t="str">
        <f>IF([1]开闭所环网柜分支箱!D1160="","",[1]开闭所环网柜分支箱!D1160)</f>
        <v/>
      </c>
      <c r="E1160" s="9" t="str">
        <f>IF([1]开闭所环网柜分支箱!E1160="","",[1]开闭所环网柜分支箱!E1160)</f>
        <v/>
      </c>
      <c r="F1160" s="9" t="str">
        <f>IF([1]开闭所环网柜分支箱!F1160="","",[1]开闭所环网柜分支箱!F1160)</f>
        <v/>
      </c>
      <c r="G1160" s="9" t="str">
        <f>IF([1]开闭所环网柜分支箱!G1160="","",[1]开闭所环网柜分支箱!G1160)</f>
        <v/>
      </c>
      <c r="H1160" s="9" t="str">
        <f>IF([1]开闭所环网柜分支箱!H1160="","",[1]开闭所环网柜分支箱!H1160)</f>
        <v/>
      </c>
      <c r="I1160" s="9" t="str">
        <f>IF([1]开闭所环网柜分支箱!I1160="","",[1]开闭所环网柜分支箱!I1160)</f>
        <v/>
      </c>
      <c r="J1160" s="9" t="str">
        <f>IF([1]开闭所环网柜分支箱!J1160="","",[1]开闭所环网柜分支箱!J1160)</f>
        <v/>
      </c>
    </row>
    <row r="1161" spans="1:10" x14ac:dyDescent="0.15">
      <c r="A1161" s="9" t="str">
        <f>IF([1]开闭所环网柜分支箱!A1161="","",[1]开闭所环网柜分支箱!A1161)</f>
        <v/>
      </c>
      <c r="B1161" s="9" t="str">
        <f>IF([1]开闭所环网柜分支箱!B1161="","",[1]开闭所环网柜分支箱!B1161)</f>
        <v/>
      </c>
      <c r="C1161" s="9" t="str">
        <f>IF([1]开闭所环网柜分支箱!C1161="","",[1]开闭所环网柜分支箱!C1161)</f>
        <v/>
      </c>
      <c r="D1161" s="9" t="str">
        <f>IF([1]开闭所环网柜分支箱!D1161="","",[1]开闭所环网柜分支箱!D1161)</f>
        <v/>
      </c>
      <c r="E1161" s="9" t="str">
        <f>IF([1]开闭所环网柜分支箱!E1161="","",[1]开闭所环网柜分支箱!E1161)</f>
        <v/>
      </c>
      <c r="F1161" s="9" t="str">
        <f>IF([1]开闭所环网柜分支箱!F1161="","",[1]开闭所环网柜分支箱!F1161)</f>
        <v/>
      </c>
      <c r="G1161" s="9" t="str">
        <f>IF([1]开闭所环网柜分支箱!G1161="","",[1]开闭所环网柜分支箱!G1161)</f>
        <v/>
      </c>
      <c r="H1161" s="9" t="str">
        <f>IF([1]开闭所环网柜分支箱!H1161="","",[1]开闭所环网柜分支箱!H1161)</f>
        <v/>
      </c>
      <c r="I1161" s="9" t="str">
        <f>IF([1]开闭所环网柜分支箱!I1161="","",[1]开闭所环网柜分支箱!I1161)</f>
        <v/>
      </c>
      <c r="J1161" s="9" t="str">
        <f>IF([1]开闭所环网柜分支箱!J1161="","",[1]开闭所环网柜分支箱!J1161)</f>
        <v/>
      </c>
    </row>
    <row r="1162" spans="1:10" x14ac:dyDescent="0.15">
      <c r="A1162" s="9" t="str">
        <f>IF([1]开闭所环网柜分支箱!A1162="","",[1]开闭所环网柜分支箱!A1162)</f>
        <v/>
      </c>
      <c r="B1162" s="9" t="str">
        <f>IF([1]开闭所环网柜分支箱!B1162="","",[1]开闭所环网柜分支箱!B1162)</f>
        <v/>
      </c>
      <c r="C1162" s="9" t="str">
        <f>IF([1]开闭所环网柜分支箱!C1162="","",[1]开闭所环网柜分支箱!C1162)</f>
        <v/>
      </c>
      <c r="D1162" s="9" t="str">
        <f>IF([1]开闭所环网柜分支箱!D1162="","",[1]开闭所环网柜分支箱!D1162)</f>
        <v/>
      </c>
      <c r="E1162" s="9" t="str">
        <f>IF([1]开闭所环网柜分支箱!E1162="","",[1]开闭所环网柜分支箱!E1162)</f>
        <v/>
      </c>
      <c r="F1162" s="9" t="str">
        <f>IF([1]开闭所环网柜分支箱!F1162="","",[1]开闭所环网柜分支箱!F1162)</f>
        <v/>
      </c>
      <c r="G1162" s="9" t="str">
        <f>IF([1]开闭所环网柜分支箱!G1162="","",[1]开闭所环网柜分支箱!G1162)</f>
        <v/>
      </c>
      <c r="H1162" s="9" t="str">
        <f>IF([1]开闭所环网柜分支箱!H1162="","",[1]开闭所环网柜分支箱!H1162)</f>
        <v/>
      </c>
      <c r="I1162" s="9" t="str">
        <f>IF([1]开闭所环网柜分支箱!I1162="","",[1]开闭所环网柜分支箱!I1162)</f>
        <v/>
      </c>
      <c r="J1162" s="9" t="str">
        <f>IF([1]开闭所环网柜分支箱!J1162="","",[1]开闭所环网柜分支箱!J1162)</f>
        <v/>
      </c>
    </row>
    <row r="1163" spans="1:10" x14ac:dyDescent="0.15">
      <c r="A1163" s="9" t="str">
        <f>IF([1]开闭所环网柜分支箱!A1163="","",[1]开闭所环网柜分支箱!A1163)</f>
        <v/>
      </c>
      <c r="B1163" s="9" t="str">
        <f>IF([1]开闭所环网柜分支箱!B1163="","",[1]开闭所环网柜分支箱!B1163)</f>
        <v/>
      </c>
      <c r="C1163" s="9" t="str">
        <f>IF([1]开闭所环网柜分支箱!C1163="","",[1]开闭所环网柜分支箱!C1163)</f>
        <v/>
      </c>
      <c r="D1163" s="9" t="str">
        <f>IF([1]开闭所环网柜分支箱!D1163="","",[1]开闭所环网柜分支箱!D1163)</f>
        <v/>
      </c>
      <c r="E1163" s="9" t="str">
        <f>IF([1]开闭所环网柜分支箱!E1163="","",[1]开闭所环网柜分支箱!E1163)</f>
        <v/>
      </c>
      <c r="F1163" s="9" t="str">
        <f>IF([1]开闭所环网柜分支箱!F1163="","",[1]开闭所环网柜分支箱!F1163)</f>
        <v/>
      </c>
      <c r="G1163" s="9" t="str">
        <f>IF([1]开闭所环网柜分支箱!G1163="","",[1]开闭所环网柜分支箱!G1163)</f>
        <v/>
      </c>
      <c r="H1163" s="9" t="str">
        <f>IF([1]开闭所环网柜分支箱!H1163="","",[1]开闭所环网柜分支箱!H1163)</f>
        <v/>
      </c>
      <c r="I1163" s="9" t="str">
        <f>IF([1]开闭所环网柜分支箱!I1163="","",[1]开闭所环网柜分支箱!I1163)</f>
        <v/>
      </c>
      <c r="J1163" s="9" t="str">
        <f>IF([1]开闭所环网柜分支箱!J1163="","",[1]开闭所环网柜分支箱!J1163)</f>
        <v/>
      </c>
    </row>
    <row r="1164" spans="1:10" x14ac:dyDescent="0.15">
      <c r="A1164" s="9" t="str">
        <f>IF([1]开闭所环网柜分支箱!A1164="","",[1]开闭所环网柜分支箱!A1164)</f>
        <v/>
      </c>
      <c r="B1164" s="9" t="str">
        <f>IF([1]开闭所环网柜分支箱!B1164="","",[1]开闭所环网柜分支箱!B1164)</f>
        <v/>
      </c>
      <c r="C1164" s="9" t="str">
        <f>IF([1]开闭所环网柜分支箱!C1164="","",[1]开闭所环网柜分支箱!C1164)</f>
        <v/>
      </c>
      <c r="D1164" s="9" t="str">
        <f>IF([1]开闭所环网柜分支箱!D1164="","",[1]开闭所环网柜分支箱!D1164)</f>
        <v/>
      </c>
      <c r="E1164" s="9" t="str">
        <f>IF([1]开闭所环网柜分支箱!E1164="","",[1]开闭所环网柜分支箱!E1164)</f>
        <v/>
      </c>
      <c r="F1164" s="9" t="str">
        <f>IF([1]开闭所环网柜分支箱!F1164="","",[1]开闭所环网柜分支箱!F1164)</f>
        <v/>
      </c>
      <c r="G1164" s="9" t="str">
        <f>IF([1]开闭所环网柜分支箱!G1164="","",[1]开闭所环网柜分支箱!G1164)</f>
        <v/>
      </c>
      <c r="H1164" s="9" t="str">
        <f>IF([1]开闭所环网柜分支箱!H1164="","",[1]开闭所环网柜分支箱!H1164)</f>
        <v/>
      </c>
      <c r="I1164" s="9" t="str">
        <f>IF([1]开闭所环网柜分支箱!I1164="","",[1]开闭所环网柜分支箱!I1164)</f>
        <v/>
      </c>
      <c r="J1164" s="9" t="str">
        <f>IF([1]开闭所环网柜分支箱!J1164="","",[1]开闭所环网柜分支箱!J1164)</f>
        <v/>
      </c>
    </row>
    <row r="1165" spans="1:10" x14ac:dyDescent="0.15">
      <c r="A1165" s="9" t="str">
        <f>IF([1]开闭所环网柜分支箱!A1165="","",[1]开闭所环网柜分支箱!A1165)</f>
        <v/>
      </c>
      <c r="B1165" s="9" t="str">
        <f>IF([1]开闭所环网柜分支箱!B1165="","",[1]开闭所环网柜分支箱!B1165)</f>
        <v/>
      </c>
      <c r="C1165" s="9" t="str">
        <f>IF([1]开闭所环网柜分支箱!C1165="","",[1]开闭所环网柜分支箱!C1165)</f>
        <v/>
      </c>
      <c r="D1165" s="9" t="str">
        <f>IF([1]开闭所环网柜分支箱!D1165="","",[1]开闭所环网柜分支箱!D1165)</f>
        <v/>
      </c>
      <c r="E1165" s="9" t="str">
        <f>IF([1]开闭所环网柜分支箱!E1165="","",[1]开闭所环网柜分支箱!E1165)</f>
        <v/>
      </c>
      <c r="F1165" s="9" t="str">
        <f>IF([1]开闭所环网柜分支箱!F1165="","",[1]开闭所环网柜分支箱!F1165)</f>
        <v/>
      </c>
      <c r="G1165" s="9" t="str">
        <f>IF([1]开闭所环网柜分支箱!G1165="","",[1]开闭所环网柜分支箱!G1165)</f>
        <v/>
      </c>
      <c r="H1165" s="9" t="str">
        <f>IF([1]开闭所环网柜分支箱!H1165="","",[1]开闭所环网柜分支箱!H1165)</f>
        <v/>
      </c>
      <c r="I1165" s="9" t="str">
        <f>IF([1]开闭所环网柜分支箱!I1165="","",[1]开闭所环网柜分支箱!I1165)</f>
        <v/>
      </c>
      <c r="J1165" s="9" t="str">
        <f>IF([1]开闭所环网柜分支箱!J1165="","",[1]开闭所环网柜分支箱!J1165)</f>
        <v/>
      </c>
    </row>
    <row r="1166" spans="1:10" x14ac:dyDescent="0.15">
      <c r="A1166" s="9" t="str">
        <f>IF([1]开闭所环网柜分支箱!A1166="","",[1]开闭所环网柜分支箱!A1166)</f>
        <v/>
      </c>
      <c r="B1166" s="9" t="str">
        <f>IF([1]开闭所环网柜分支箱!B1166="","",[1]开闭所环网柜分支箱!B1166)</f>
        <v/>
      </c>
      <c r="C1166" s="9" t="str">
        <f>IF([1]开闭所环网柜分支箱!C1166="","",[1]开闭所环网柜分支箱!C1166)</f>
        <v/>
      </c>
      <c r="D1166" s="9" t="str">
        <f>IF([1]开闭所环网柜分支箱!D1166="","",[1]开闭所环网柜分支箱!D1166)</f>
        <v/>
      </c>
      <c r="E1166" s="9" t="str">
        <f>IF([1]开闭所环网柜分支箱!E1166="","",[1]开闭所环网柜分支箱!E1166)</f>
        <v/>
      </c>
      <c r="F1166" s="9" t="str">
        <f>IF([1]开闭所环网柜分支箱!F1166="","",[1]开闭所环网柜分支箱!F1166)</f>
        <v/>
      </c>
      <c r="G1166" s="9" t="str">
        <f>IF([1]开闭所环网柜分支箱!G1166="","",[1]开闭所环网柜分支箱!G1166)</f>
        <v/>
      </c>
      <c r="H1166" s="9" t="str">
        <f>IF([1]开闭所环网柜分支箱!H1166="","",[1]开闭所环网柜分支箱!H1166)</f>
        <v/>
      </c>
      <c r="I1166" s="9" t="str">
        <f>IF([1]开闭所环网柜分支箱!I1166="","",[1]开闭所环网柜分支箱!I1166)</f>
        <v/>
      </c>
      <c r="J1166" s="9" t="str">
        <f>IF([1]开闭所环网柜分支箱!J1166="","",[1]开闭所环网柜分支箱!J1166)</f>
        <v/>
      </c>
    </row>
    <row r="1167" spans="1:10" x14ac:dyDescent="0.15">
      <c r="A1167" s="9" t="str">
        <f>IF([1]开闭所环网柜分支箱!A1167="","",[1]开闭所环网柜分支箱!A1167)</f>
        <v/>
      </c>
      <c r="B1167" s="9" t="str">
        <f>IF([1]开闭所环网柜分支箱!B1167="","",[1]开闭所环网柜分支箱!B1167)</f>
        <v/>
      </c>
      <c r="C1167" s="9" t="str">
        <f>IF([1]开闭所环网柜分支箱!C1167="","",[1]开闭所环网柜分支箱!C1167)</f>
        <v/>
      </c>
      <c r="D1167" s="9" t="str">
        <f>IF([1]开闭所环网柜分支箱!D1167="","",[1]开闭所环网柜分支箱!D1167)</f>
        <v/>
      </c>
      <c r="E1167" s="9" t="str">
        <f>IF([1]开闭所环网柜分支箱!E1167="","",[1]开闭所环网柜分支箱!E1167)</f>
        <v/>
      </c>
      <c r="F1167" s="9" t="str">
        <f>IF([1]开闭所环网柜分支箱!F1167="","",[1]开闭所环网柜分支箱!F1167)</f>
        <v/>
      </c>
      <c r="G1167" s="9" t="str">
        <f>IF([1]开闭所环网柜分支箱!G1167="","",[1]开闭所环网柜分支箱!G1167)</f>
        <v/>
      </c>
      <c r="H1167" s="9" t="str">
        <f>IF([1]开闭所环网柜分支箱!H1167="","",[1]开闭所环网柜分支箱!H1167)</f>
        <v/>
      </c>
      <c r="I1167" s="9" t="str">
        <f>IF([1]开闭所环网柜分支箱!I1167="","",[1]开闭所环网柜分支箱!I1167)</f>
        <v/>
      </c>
      <c r="J1167" s="9" t="str">
        <f>IF([1]开闭所环网柜分支箱!J1167="","",[1]开闭所环网柜分支箱!J1167)</f>
        <v/>
      </c>
    </row>
    <row r="1168" spans="1:10" x14ac:dyDescent="0.15">
      <c r="A1168" s="9" t="str">
        <f>IF([1]开闭所环网柜分支箱!A1168="","",[1]开闭所环网柜分支箱!A1168)</f>
        <v/>
      </c>
      <c r="B1168" s="9" t="str">
        <f>IF([1]开闭所环网柜分支箱!B1168="","",[1]开闭所环网柜分支箱!B1168)</f>
        <v/>
      </c>
      <c r="C1168" s="9" t="str">
        <f>IF([1]开闭所环网柜分支箱!C1168="","",[1]开闭所环网柜分支箱!C1168)</f>
        <v/>
      </c>
      <c r="D1168" s="9" t="str">
        <f>IF([1]开闭所环网柜分支箱!D1168="","",[1]开闭所环网柜分支箱!D1168)</f>
        <v/>
      </c>
      <c r="E1168" s="9" t="str">
        <f>IF([1]开闭所环网柜分支箱!E1168="","",[1]开闭所环网柜分支箱!E1168)</f>
        <v/>
      </c>
      <c r="F1168" s="9" t="str">
        <f>IF([1]开闭所环网柜分支箱!F1168="","",[1]开闭所环网柜分支箱!F1168)</f>
        <v/>
      </c>
      <c r="G1168" s="9" t="str">
        <f>IF([1]开闭所环网柜分支箱!G1168="","",[1]开闭所环网柜分支箱!G1168)</f>
        <v/>
      </c>
      <c r="H1168" s="9" t="str">
        <f>IF([1]开闭所环网柜分支箱!H1168="","",[1]开闭所环网柜分支箱!H1168)</f>
        <v/>
      </c>
      <c r="I1168" s="9" t="str">
        <f>IF([1]开闭所环网柜分支箱!I1168="","",[1]开闭所环网柜分支箱!I1168)</f>
        <v/>
      </c>
      <c r="J1168" s="9" t="str">
        <f>IF([1]开闭所环网柜分支箱!J1168="","",[1]开闭所环网柜分支箱!J1168)</f>
        <v/>
      </c>
    </row>
    <row r="1169" spans="1:10" x14ac:dyDescent="0.15">
      <c r="A1169" s="9" t="str">
        <f>IF([1]开闭所环网柜分支箱!A1169="","",[1]开闭所环网柜分支箱!A1169)</f>
        <v/>
      </c>
      <c r="B1169" s="9" t="str">
        <f>IF([1]开闭所环网柜分支箱!B1169="","",[1]开闭所环网柜分支箱!B1169)</f>
        <v/>
      </c>
      <c r="C1169" s="9" t="str">
        <f>IF([1]开闭所环网柜分支箱!C1169="","",[1]开闭所环网柜分支箱!C1169)</f>
        <v/>
      </c>
      <c r="D1169" s="9" t="str">
        <f>IF([1]开闭所环网柜分支箱!D1169="","",[1]开闭所环网柜分支箱!D1169)</f>
        <v/>
      </c>
      <c r="E1169" s="9" t="str">
        <f>IF([1]开闭所环网柜分支箱!E1169="","",[1]开闭所环网柜分支箱!E1169)</f>
        <v/>
      </c>
      <c r="F1169" s="9" t="str">
        <f>IF([1]开闭所环网柜分支箱!F1169="","",[1]开闭所环网柜分支箱!F1169)</f>
        <v/>
      </c>
      <c r="G1169" s="9" t="str">
        <f>IF([1]开闭所环网柜分支箱!G1169="","",[1]开闭所环网柜分支箱!G1169)</f>
        <v/>
      </c>
      <c r="H1169" s="9" t="str">
        <f>IF([1]开闭所环网柜分支箱!H1169="","",[1]开闭所环网柜分支箱!H1169)</f>
        <v/>
      </c>
      <c r="I1169" s="9" t="str">
        <f>IF([1]开闭所环网柜分支箱!I1169="","",[1]开闭所环网柜分支箱!I1169)</f>
        <v/>
      </c>
      <c r="J1169" s="9" t="str">
        <f>IF([1]开闭所环网柜分支箱!J1169="","",[1]开闭所环网柜分支箱!J1169)</f>
        <v/>
      </c>
    </row>
    <row r="1170" spans="1:10" x14ac:dyDescent="0.15">
      <c r="A1170" s="9" t="str">
        <f>IF([1]开闭所环网柜分支箱!A1170="","",[1]开闭所环网柜分支箱!A1170)</f>
        <v/>
      </c>
      <c r="B1170" s="9" t="str">
        <f>IF([1]开闭所环网柜分支箱!B1170="","",[1]开闭所环网柜分支箱!B1170)</f>
        <v/>
      </c>
      <c r="C1170" s="9" t="str">
        <f>IF([1]开闭所环网柜分支箱!C1170="","",[1]开闭所环网柜分支箱!C1170)</f>
        <v/>
      </c>
      <c r="D1170" s="9" t="str">
        <f>IF([1]开闭所环网柜分支箱!D1170="","",[1]开闭所环网柜分支箱!D1170)</f>
        <v/>
      </c>
      <c r="E1170" s="9" t="str">
        <f>IF([1]开闭所环网柜分支箱!E1170="","",[1]开闭所环网柜分支箱!E1170)</f>
        <v/>
      </c>
      <c r="F1170" s="9" t="str">
        <f>IF([1]开闭所环网柜分支箱!F1170="","",[1]开闭所环网柜分支箱!F1170)</f>
        <v/>
      </c>
      <c r="G1170" s="9" t="str">
        <f>IF([1]开闭所环网柜分支箱!G1170="","",[1]开闭所环网柜分支箱!G1170)</f>
        <v/>
      </c>
      <c r="H1170" s="9" t="str">
        <f>IF([1]开闭所环网柜分支箱!H1170="","",[1]开闭所环网柜分支箱!H1170)</f>
        <v/>
      </c>
      <c r="I1170" s="9" t="str">
        <f>IF([1]开闭所环网柜分支箱!I1170="","",[1]开闭所环网柜分支箱!I1170)</f>
        <v/>
      </c>
      <c r="J1170" s="9" t="str">
        <f>IF([1]开闭所环网柜分支箱!J1170="","",[1]开闭所环网柜分支箱!J1170)</f>
        <v/>
      </c>
    </row>
    <row r="1171" spans="1:10" x14ac:dyDescent="0.15">
      <c r="A1171" s="9" t="str">
        <f>IF([1]开闭所环网柜分支箱!A1171="","",[1]开闭所环网柜分支箱!A1171)</f>
        <v/>
      </c>
      <c r="B1171" s="9" t="str">
        <f>IF([1]开闭所环网柜分支箱!B1171="","",[1]开闭所环网柜分支箱!B1171)</f>
        <v/>
      </c>
      <c r="C1171" s="9" t="str">
        <f>IF([1]开闭所环网柜分支箱!C1171="","",[1]开闭所环网柜分支箱!C1171)</f>
        <v/>
      </c>
      <c r="D1171" s="9" t="str">
        <f>IF([1]开闭所环网柜分支箱!D1171="","",[1]开闭所环网柜分支箱!D1171)</f>
        <v/>
      </c>
      <c r="E1171" s="9" t="str">
        <f>IF([1]开闭所环网柜分支箱!E1171="","",[1]开闭所环网柜分支箱!E1171)</f>
        <v/>
      </c>
      <c r="F1171" s="9" t="str">
        <f>IF([1]开闭所环网柜分支箱!F1171="","",[1]开闭所环网柜分支箱!F1171)</f>
        <v/>
      </c>
      <c r="G1171" s="9" t="str">
        <f>IF([1]开闭所环网柜分支箱!G1171="","",[1]开闭所环网柜分支箱!G1171)</f>
        <v/>
      </c>
      <c r="H1171" s="9" t="str">
        <f>IF([1]开闭所环网柜分支箱!H1171="","",[1]开闭所环网柜分支箱!H1171)</f>
        <v/>
      </c>
      <c r="I1171" s="9" t="str">
        <f>IF([1]开闭所环网柜分支箱!I1171="","",[1]开闭所环网柜分支箱!I1171)</f>
        <v/>
      </c>
      <c r="J1171" s="9" t="str">
        <f>IF([1]开闭所环网柜分支箱!J1171="","",[1]开闭所环网柜分支箱!J1171)</f>
        <v/>
      </c>
    </row>
    <row r="1172" spans="1:10" x14ac:dyDescent="0.15">
      <c r="A1172" s="9" t="str">
        <f>IF([1]开闭所环网柜分支箱!A1172="","",[1]开闭所环网柜分支箱!A1172)</f>
        <v/>
      </c>
      <c r="B1172" s="9" t="str">
        <f>IF([1]开闭所环网柜分支箱!B1172="","",[1]开闭所环网柜分支箱!B1172)</f>
        <v/>
      </c>
      <c r="C1172" s="9" t="str">
        <f>IF([1]开闭所环网柜分支箱!C1172="","",[1]开闭所环网柜分支箱!C1172)</f>
        <v/>
      </c>
      <c r="D1172" s="9" t="str">
        <f>IF([1]开闭所环网柜分支箱!D1172="","",[1]开闭所环网柜分支箱!D1172)</f>
        <v/>
      </c>
      <c r="E1172" s="9" t="str">
        <f>IF([1]开闭所环网柜分支箱!E1172="","",[1]开闭所环网柜分支箱!E1172)</f>
        <v/>
      </c>
      <c r="F1172" s="9" t="str">
        <f>IF([1]开闭所环网柜分支箱!F1172="","",[1]开闭所环网柜分支箱!F1172)</f>
        <v/>
      </c>
      <c r="G1172" s="9" t="str">
        <f>IF([1]开闭所环网柜分支箱!G1172="","",[1]开闭所环网柜分支箱!G1172)</f>
        <v/>
      </c>
      <c r="H1172" s="9" t="str">
        <f>IF([1]开闭所环网柜分支箱!H1172="","",[1]开闭所环网柜分支箱!H1172)</f>
        <v/>
      </c>
      <c r="I1172" s="9" t="str">
        <f>IF([1]开闭所环网柜分支箱!I1172="","",[1]开闭所环网柜分支箱!I1172)</f>
        <v/>
      </c>
      <c r="J1172" s="9" t="str">
        <f>IF([1]开闭所环网柜分支箱!J1172="","",[1]开闭所环网柜分支箱!J1172)</f>
        <v/>
      </c>
    </row>
    <row r="1173" spans="1:10" x14ac:dyDescent="0.15">
      <c r="A1173" s="9" t="str">
        <f>IF([1]开闭所环网柜分支箱!A1173="","",[1]开闭所环网柜分支箱!A1173)</f>
        <v/>
      </c>
      <c r="B1173" s="9" t="str">
        <f>IF([1]开闭所环网柜分支箱!B1173="","",[1]开闭所环网柜分支箱!B1173)</f>
        <v/>
      </c>
      <c r="C1173" s="9" t="str">
        <f>IF([1]开闭所环网柜分支箱!C1173="","",[1]开闭所环网柜分支箱!C1173)</f>
        <v/>
      </c>
      <c r="D1173" s="9" t="str">
        <f>IF([1]开闭所环网柜分支箱!D1173="","",[1]开闭所环网柜分支箱!D1173)</f>
        <v/>
      </c>
      <c r="E1173" s="9" t="str">
        <f>IF([1]开闭所环网柜分支箱!E1173="","",[1]开闭所环网柜分支箱!E1173)</f>
        <v/>
      </c>
      <c r="F1173" s="9" t="str">
        <f>IF([1]开闭所环网柜分支箱!F1173="","",[1]开闭所环网柜分支箱!F1173)</f>
        <v/>
      </c>
      <c r="G1173" s="9" t="str">
        <f>IF([1]开闭所环网柜分支箱!G1173="","",[1]开闭所环网柜分支箱!G1173)</f>
        <v/>
      </c>
      <c r="H1173" s="9" t="str">
        <f>IF([1]开闭所环网柜分支箱!H1173="","",[1]开闭所环网柜分支箱!H1173)</f>
        <v/>
      </c>
      <c r="I1173" s="9" t="str">
        <f>IF([1]开闭所环网柜分支箱!I1173="","",[1]开闭所环网柜分支箱!I1173)</f>
        <v/>
      </c>
      <c r="J1173" s="9" t="str">
        <f>IF([1]开闭所环网柜分支箱!J1173="","",[1]开闭所环网柜分支箱!J1173)</f>
        <v/>
      </c>
    </row>
    <row r="1174" spans="1:10" x14ac:dyDescent="0.15">
      <c r="A1174" s="9" t="str">
        <f>IF([1]开闭所环网柜分支箱!A1174="","",[1]开闭所环网柜分支箱!A1174)</f>
        <v/>
      </c>
      <c r="B1174" s="9" t="str">
        <f>IF([1]开闭所环网柜分支箱!B1174="","",[1]开闭所环网柜分支箱!B1174)</f>
        <v/>
      </c>
      <c r="C1174" s="9" t="str">
        <f>IF([1]开闭所环网柜分支箱!C1174="","",[1]开闭所环网柜分支箱!C1174)</f>
        <v/>
      </c>
      <c r="D1174" s="9" t="str">
        <f>IF([1]开闭所环网柜分支箱!D1174="","",[1]开闭所环网柜分支箱!D1174)</f>
        <v/>
      </c>
      <c r="E1174" s="9" t="str">
        <f>IF([1]开闭所环网柜分支箱!E1174="","",[1]开闭所环网柜分支箱!E1174)</f>
        <v/>
      </c>
      <c r="F1174" s="9" t="str">
        <f>IF([1]开闭所环网柜分支箱!F1174="","",[1]开闭所环网柜分支箱!F1174)</f>
        <v/>
      </c>
      <c r="G1174" s="9" t="str">
        <f>IF([1]开闭所环网柜分支箱!G1174="","",[1]开闭所环网柜分支箱!G1174)</f>
        <v/>
      </c>
      <c r="H1174" s="9" t="str">
        <f>IF([1]开闭所环网柜分支箱!H1174="","",[1]开闭所环网柜分支箱!H1174)</f>
        <v/>
      </c>
      <c r="I1174" s="9" t="str">
        <f>IF([1]开闭所环网柜分支箱!I1174="","",[1]开闭所环网柜分支箱!I1174)</f>
        <v/>
      </c>
      <c r="J1174" s="9" t="str">
        <f>IF([1]开闭所环网柜分支箱!J1174="","",[1]开闭所环网柜分支箱!J1174)</f>
        <v/>
      </c>
    </row>
    <row r="1175" spans="1:10" x14ac:dyDescent="0.15">
      <c r="A1175" s="9" t="str">
        <f>IF([1]开闭所环网柜分支箱!A1175="","",[1]开闭所环网柜分支箱!A1175)</f>
        <v/>
      </c>
      <c r="B1175" s="9" t="str">
        <f>IF([1]开闭所环网柜分支箱!B1175="","",[1]开闭所环网柜分支箱!B1175)</f>
        <v/>
      </c>
      <c r="C1175" s="9" t="str">
        <f>IF([1]开闭所环网柜分支箱!C1175="","",[1]开闭所环网柜分支箱!C1175)</f>
        <v/>
      </c>
      <c r="D1175" s="9" t="str">
        <f>IF([1]开闭所环网柜分支箱!D1175="","",[1]开闭所环网柜分支箱!D1175)</f>
        <v/>
      </c>
      <c r="E1175" s="9" t="str">
        <f>IF([1]开闭所环网柜分支箱!E1175="","",[1]开闭所环网柜分支箱!E1175)</f>
        <v/>
      </c>
      <c r="F1175" s="9" t="str">
        <f>IF([1]开闭所环网柜分支箱!F1175="","",[1]开闭所环网柜分支箱!F1175)</f>
        <v/>
      </c>
      <c r="G1175" s="9" t="str">
        <f>IF([1]开闭所环网柜分支箱!G1175="","",[1]开闭所环网柜分支箱!G1175)</f>
        <v/>
      </c>
      <c r="H1175" s="9" t="str">
        <f>IF([1]开闭所环网柜分支箱!H1175="","",[1]开闭所环网柜分支箱!H1175)</f>
        <v/>
      </c>
      <c r="I1175" s="9" t="str">
        <f>IF([1]开闭所环网柜分支箱!I1175="","",[1]开闭所环网柜分支箱!I1175)</f>
        <v/>
      </c>
      <c r="J1175" s="9" t="str">
        <f>IF([1]开闭所环网柜分支箱!J1175="","",[1]开闭所环网柜分支箱!J1175)</f>
        <v/>
      </c>
    </row>
    <row r="1176" spans="1:10" x14ac:dyDescent="0.15">
      <c r="A1176" s="9" t="str">
        <f>IF([1]开闭所环网柜分支箱!A1176="","",[1]开闭所环网柜分支箱!A1176)</f>
        <v/>
      </c>
      <c r="B1176" s="9" t="str">
        <f>IF([1]开闭所环网柜分支箱!B1176="","",[1]开闭所环网柜分支箱!B1176)</f>
        <v/>
      </c>
      <c r="C1176" s="9" t="str">
        <f>IF([1]开闭所环网柜分支箱!C1176="","",[1]开闭所环网柜分支箱!C1176)</f>
        <v/>
      </c>
      <c r="D1176" s="9" t="str">
        <f>IF([1]开闭所环网柜分支箱!D1176="","",[1]开闭所环网柜分支箱!D1176)</f>
        <v/>
      </c>
      <c r="E1176" s="9" t="str">
        <f>IF([1]开闭所环网柜分支箱!E1176="","",[1]开闭所环网柜分支箱!E1176)</f>
        <v/>
      </c>
      <c r="F1176" s="9" t="str">
        <f>IF([1]开闭所环网柜分支箱!F1176="","",[1]开闭所环网柜分支箱!F1176)</f>
        <v/>
      </c>
      <c r="G1176" s="9" t="str">
        <f>IF([1]开闭所环网柜分支箱!G1176="","",[1]开闭所环网柜分支箱!G1176)</f>
        <v/>
      </c>
      <c r="H1176" s="9" t="str">
        <f>IF([1]开闭所环网柜分支箱!H1176="","",[1]开闭所环网柜分支箱!H1176)</f>
        <v/>
      </c>
      <c r="I1176" s="9" t="str">
        <f>IF([1]开闭所环网柜分支箱!I1176="","",[1]开闭所环网柜分支箱!I1176)</f>
        <v/>
      </c>
      <c r="J1176" s="9" t="str">
        <f>IF([1]开闭所环网柜分支箱!J1176="","",[1]开闭所环网柜分支箱!J1176)</f>
        <v/>
      </c>
    </row>
    <row r="1177" spans="1:10" x14ac:dyDescent="0.15">
      <c r="A1177" s="9" t="str">
        <f>IF([1]开闭所环网柜分支箱!A1177="","",[1]开闭所环网柜分支箱!A1177)</f>
        <v/>
      </c>
      <c r="B1177" s="9" t="str">
        <f>IF([1]开闭所环网柜分支箱!B1177="","",[1]开闭所环网柜分支箱!B1177)</f>
        <v/>
      </c>
      <c r="C1177" s="9" t="str">
        <f>IF([1]开闭所环网柜分支箱!C1177="","",[1]开闭所环网柜分支箱!C1177)</f>
        <v/>
      </c>
      <c r="D1177" s="9" t="str">
        <f>IF([1]开闭所环网柜分支箱!D1177="","",[1]开闭所环网柜分支箱!D1177)</f>
        <v/>
      </c>
      <c r="E1177" s="9" t="str">
        <f>IF([1]开闭所环网柜分支箱!E1177="","",[1]开闭所环网柜分支箱!E1177)</f>
        <v/>
      </c>
      <c r="F1177" s="9" t="str">
        <f>IF([1]开闭所环网柜分支箱!F1177="","",[1]开闭所环网柜分支箱!F1177)</f>
        <v/>
      </c>
      <c r="G1177" s="9" t="str">
        <f>IF([1]开闭所环网柜分支箱!G1177="","",[1]开闭所环网柜分支箱!G1177)</f>
        <v/>
      </c>
      <c r="H1177" s="9" t="str">
        <f>IF([1]开闭所环网柜分支箱!H1177="","",[1]开闭所环网柜分支箱!H1177)</f>
        <v/>
      </c>
      <c r="I1177" s="9" t="str">
        <f>IF([1]开闭所环网柜分支箱!I1177="","",[1]开闭所环网柜分支箱!I1177)</f>
        <v/>
      </c>
      <c r="J1177" s="9" t="str">
        <f>IF([1]开闭所环网柜分支箱!J1177="","",[1]开闭所环网柜分支箱!J1177)</f>
        <v/>
      </c>
    </row>
    <row r="1178" spans="1:10" x14ac:dyDescent="0.15">
      <c r="A1178" s="9" t="str">
        <f>IF([1]开闭所环网柜分支箱!A1178="","",[1]开闭所环网柜分支箱!A1178)</f>
        <v/>
      </c>
      <c r="B1178" s="9" t="str">
        <f>IF([1]开闭所环网柜分支箱!B1178="","",[1]开闭所环网柜分支箱!B1178)</f>
        <v/>
      </c>
      <c r="C1178" s="9" t="str">
        <f>IF([1]开闭所环网柜分支箱!C1178="","",[1]开闭所环网柜分支箱!C1178)</f>
        <v/>
      </c>
      <c r="D1178" s="9" t="str">
        <f>IF([1]开闭所环网柜分支箱!D1178="","",[1]开闭所环网柜分支箱!D1178)</f>
        <v/>
      </c>
      <c r="E1178" s="9" t="str">
        <f>IF([1]开闭所环网柜分支箱!E1178="","",[1]开闭所环网柜分支箱!E1178)</f>
        <v/>
      </c>
      <c r="F1178" s="9" t="str">
        <f>IF([1]开闭所环网柜分支箱!F1178="","",[1]开闭所环网柜分支箱!F1178)</f>
        <v/>
      </c>
      <c r="G1178" s="9" t="str">
        <f>IF([1]开闭所环网柜分支箱!G1178="","",[1]开闭所环网柜分支箱!G1178)</f>
        <v/>
      </c>
      <c r="H1178" s="9" t="str">
        <f>IF([1]开闭所环网柜分支箱!H1178="","",[1]开闭所环网柜分支箱!H1178)</f>
        <v/>
      </c>
      <c r="I1178" s="9" t="str">
        <f>IF([1]开闭所环网柜分支箱!I1178="","",[1]开闭所环网柜分支箱!I1178)</f>
        <v/>
      </c>
      <c r="J1178" s="9" t="str">
        <f>IF([1]开闭所环网柜分支箱!J1178="","",[1]开闭所环网柜分支箱!J1178)</f>
        <v/>
      </c>
    </row>
    <row r="1179" spans="1:10" x14ac:dyDescent="0.15">
      <c r="A1179" s="9" t="str">
        <f>IF([1]开闭所环网柜分支箱!A1179="","",[1]开闭所环网柜分支箱!A1179)</f>
        <v/>
      </c>
      <c r="B1179" s="9" t="str">
        <f>IF([1]开闭所环网柜分支箱!B1179="","",[1]开闭所环网柜分支箱!B1179)</f>
        <v/>
      </c>
      <c r="C1179" s="9" t="str">
        <f>IF([1]开闭所环网柜分支箱!C1179="","",[1]开闭所环网柜分支箱!C1179)</f>
        <v/>
      </c>
      <c r="D1179" s="9" t="str">
        <f>IF([1]开闭所环网柜分支箱!D1179="","",[1]开闭所环网柜分支箱!D1179)</f>
        <v/>
      </c>
      <c r="E1179" s="9" t="str">
        <f>IF([1]开闭所环网柜分支箱!E1179="","",[1]开闭所环网柜分支箱!E1179)</f>
        <v/>
      </c>
      <c r="F1179" s="9" t="str">
        <f>IF([1]开闭所环网柜分支箱!F1179="","",[1]开闭所环网柜分支箱!F1179)</f>
        <v/>
      </c>
      <c r="G1179" s="9" t="str">
        <f>IF([1]开闭所环网柜分支箱!G1179="","",[1]开闭所环网柜分支箱!G1179)</f>
        <v/>
      </c>
      <c r="H1179" s="9" t="str">
        <f>IF([1]开闭所环网柜分支箱!H1179="","",[1]开闭所环网柜分支箱!H1179)</f>
        <v/>
      </c>
      <c r="I1179" s="9" t="str">
        <f>IF([1]开闭所环网柜分支箱!I1179="","",[1]开闭所环网柜分支箱!I1179)</f>
        <v/>
      </c>
      <c r="J1179" s="9" t="str">
        <f>IF([1]开闭所环网柜分支箱!J1179="","",[1]开闭所环网柜分支箱!J1179)</f>
        <v/>
      </c>
    </row>
    <row r="1180" spans="1:10" x14ac:dyDescent="0.15">
      <c r="A1180" s="9" t="str">
        <f>IF([1]开闭所环网柜分支箱!A1180="","",[1]开闭所环网柜分支箱!A1180)</f>
        <v/>
      </c>
      <c r="B1180" s="9" t="str">
        <f>IF([1]开闭所环网柜分支箱!B1180="","",[1]开闭所环网柜分支箱!B1180)</f>
        <v/>
      </c>
      <c r="C1180" s="9" t="str">
        <f>IF([1]开闭所环网柜分支箱!C1180="","",[1]开闭所环网柜分支箱!C1180)</f>
        <v/>
      </c>
      <c r="D1180" s="9" t="str">
        <f>IF([1]开闭所环网柜分支箱!D1180="","",[1]开闭所环网柜分支箱!D1180)</f>
        <v/>
      </c>
      <c r="E1180" s="9" t="str">
        <f>IF([1]开闭所环网柜分支箱!E1180="","",[1]开闭所环网柜分支箱!E1180)</f>
        <v/>
      </c>
      <c r="F1180" s="9" t="str">
        <f>IF([1]开闭所环网柜分支箱!F1180="","",[1]开闭所环网柜分支箱!F1180)</f>
        <v/>
      </c>
      <c r="G1180" s="9" t="str">
        <f>IF([1]开闭所环网柜分支箱!G1180="","",[1]开闭所环网柜分支箱!G1180)</f>
        <v/>
      </c>
      <c r="H1180" s="9" t="str">
        <f>IF([1]开闭所环网柜分支箱!H1180="","",[1]开闭所环网柜分支箱!H1180)</f>
        <v/>
      </c>
      <c r="I1180" s="9" t="str">
        <f>IF([1]开闭所环网柜分支箱!I1180="","",[1]开闭所环网柜分支箱!I1180)</f>
        <v/>
      </c>
      <c r="J1180" s="9" t="str">
        <f>IF([1]开闭所环网柜分支箱!J1180="","",[1]开闭所环网柜分支箱!J1180)</f>
        <v/>
      </c>
    </row>
    <row r="1181" spans="1:10" x14ac:dyDescent="0.15">
      <c r="A1181" s="9" t="str">
        <f>IF([1]开闭所环网柜分支箱!A1181="","",[1]开闭所环网柜分支箱!A1181)</f>
        <v/>
      </c>
      <c r="B1181" s="9" t="str">
        <f>IF([1]开闭所环网柜分支箱!B1181="","",[1]开闭所环网柜分支箱!B1181)</f>
        <v/>
      </c>
      <c r="C1181" s="9" t="str">
        <f>IF([1]开闭所环网柜分支箱!C1181="","",[1]开闭所环网柜分支箱!C1181)</f>
        <v/>
      </c>
      <c r="D1181" s="9" t="str">
        <f>IF([1]开闭所环网柜分支箱!D1181="","",[1]开闭所环网柜分支箱!D1181)</f>
        <v/>
      </c>
      <c r="E1181" s="9" t="str">
        <f>IF([1]开闭所环网柜分支箱!E1181="","",[1]开闭所环网柜分支箱!E1181)</f>
        <v/>
      </c>
      <c r="F1181" s="9" t="str">
        <f>IF([1]开闭所环网柜分支箱!F1181="","",[1]开闭所环网柜分支箱!F1181)</f>
        <v/>
      </c>
      <c r="G1181" s="9" t="str">
        <f>IF([1]开闭所环网柜分支箱!G1181="","",[1]开闭所环网柜分支箱!G1181)</f>
        <v/>
      </c>
      <c r="H1181" s="9" t="str">
        <f>IF([1]开闭所环网柜分支箱!H1181="","",[1]开闭所环网柜分支箱!H1181)</f>
        <v/>
      </c>
      <c r="I1181" s="9" t="str">
        <f>IF([1]开闭所环网柜分支箱!I1181="","",[1]开闭所环网柜分支箱!I1181)</f>
        <v/>
      </c>
      <c r="J1181" s="9" t="str">
        <f>IF([1]开闭所环网柜分支箱!J1181="","",[1]开闭所环网柜分支箱!J1181)</f>
        <v/>
      </c>
    </row>
    <row r="1182" spans="1:10" x14ac:dyDescent="0.15">
      <c r="A1182" s="9" t="str">
        <f>IF([1]开闭所环网柜分支箱!A1182="","",[1]开闭所环网柜分支箱!A1182)</f>
        <v/>
      </c>
      <c r="B1182" s="9" t="str">
        <f>IF([1]开闭所环网柜分支箱!B1182="","",[1]开闭所环网柜分支箱!B1182)</f>
        <v/>
      </c>
      <c r="C1182" s="9" t="str">
        <f>IF([1]开闭所环网柜分支箱!C1182="","",[1]开闭所环网柜分支箱!C1182)</f>
        <v/>
      </c>
      <c r="D1182" s="9" t="str">
        <f>IF([1]开闭所环网柜分支箱!D1182="","",[1]开闭所环网柜分支箱!D1182)</f>
        <v/>
      </c>
      <c r="E1182" s="9" t="str">
        <f>IF([1]开闭所环网柜分支箱!E1182="","",[1]开闭所环网柜分支箱!E1182)</f>
        <v/>
      </c>
      <c r="F1182" s="9" t="str">
        <f>IF([1]开闭所环网柜分支箱!F1182="","",[1]开闭所环网柜分支箱!F1182)</f>
        <v/>
      </c>
      <c r="G1182" s="9" t="str">
        <f>IF([1]开闭所环网柜分支箱!G1182="","",[1]开闭所环网柜分支箱!G1182)</f>
        <v/>
      </c>
      <c r="H1182" s="9" t="str">
        <f>IF([1]开闭所环网柜分支箱!H1182="","",[1]开闭所环网柜分支箱!H1182)</f>
        <v/>
      </c>
      <c r="I1182" s="9" t="str">
        <f>IF([1]开闭所环网柜分支箱!I1182="","",[1]开闭所环网柜分支箱!I1182)</f>
        <v/>
      </c>
      <c r="J1182" s="9" t="str">
        <f>IF([1]开闭所环网柜分支箱!J1182="","",[1]开闭所环网柜分支箱!J1182)</f>
        <v/>
      </c>
    </row>
    <row r="1183" spans="1:10" x14ac:dyDescent="0.15">
      <c r="A1183" s="9" t="str">
        <f>IF([1]开闭所环网柜分支箱!A1183="","",[1]开闭所环网柜分支箱!A1183)</f>
        <v/>
      </c>
      <c r="B1183" s="9" t="str">
        <f>IF([1]开闭所环网柜分支箱!B1183="","",[1]开闭所环网柜分支箱!B1183)</f>
        <v/>
      </c>
      <c r="C1183" s="9" t="str">
        <f>IF([1]开闭所环网柜分支箱!C1183="","",[1]开闭所环网柜分支箱!C1183)</f>
        <v/>
      </c>
      <c r="D1183" s="9" t="str">
        <f>IF([1]开闭所环网柜分支箱!D1183="","",[1]开闭所环网柜分支箱!D1183)</f>
        <v/>
      </c>
      <c r="E1183" s="9" t="str">
        <f>IF([1]开闭所环网柜分支箱!E1183="","",[1]开闭所环网柜分支箱!E1183)</f>
        <v/>
      </c>
      <c r="F1183" s="9" t="str">
        <f>IF([1]开闭所环网柜分支箱!F1183="","",[1]开闭所环网柜分支箱!F1183)</f>
        <v/>
      </c>
      <c r="G1183" s="9" t="str">
        <f>IF([1]开闭所环网柜分支箱!G1183="","",[1]开闭所环网柜分支箱!G1183)</f>
        <v/>
      </c>
      <c r="H1183" s="9" t="str">
        <f>IF([1]开闭所环网柜分支箱!H1183="","",[1]开闭所环网柜分支箱!H1183)</f>
        <v/>
      </c>
      <c r="I1183" s="9" t="str">
        <f>IF([1]开闭所环网柜分支箱!I1183="","",[1]开闭所环网柜分支箱!I1183)</f>
        <v/>
      </c>
      <c r="J1183" s="9" t="str">
        <f>IF([1]开闭所环网柜分支箱!J1183="","",[1]开闭所环网柜分支箱!J1183)</f>
        <v/>
      </c>
    </row>
    <row r="1184" spans="1:10" x14ac:dyDescent="0.15">
      <c r="A1184" s="9" t="str">
        <f>IF([1]开闭所环网柜分支箱!A1184="","",[1]开闭所环网柜分支箱!A1184)</f>
        <v/>
      </c>
      <c r="B1184" s="9" t="str">
        <f>IF([1]开闭所环网柜分支箱!B1184="","",[1]开闭所环网柜分支箱!B1184)</f>
        <v/>
      </c>
      <c r="C1184" s="9" t="str">
        <f>IF([1]开闭所环网柜分支箱!C1184="","",[1]开闭所环网柜分支箱!C1184)</f>
        <v/>
      </c>
      <c r="D1184" s="9" t="str">
        <f>IF([1]开闭所环网柜分支箱!D1184="","",[1]开闭所环网柜分支箱!D1184)</f>
        <v/>
      </c>
      <c r="E1184" s="9" t="str">
        <f>IF([1]开闭所环网柜分支箱!E1184="","",[1]开闭所环网柜分支箱!E1184)</f>
        <v/>
      </c>
      <c r="F1184" s="9" t="str">
        <f>IF([1]开闭所环网柜分支箱!F1184="","",[1]开闭所环网柜分支箱!F1184)</f>
        <v/>
      </c>
      <c r="G1184" s="9" t="str">
        <f>IF([1]开闭所环网柜分支箱!G1184="","",[1]开闭所环网柜分支箱!G1184)</f>
        <v/>
      </c>
      <c r="H1184" s="9" t="str">
        <f>IF([1]开闭所环网柜分支箱!H1184="","",[1]开闭所环网柜分支箱!H1184)</f>
        <v/>
      </c>
      <c r="I1184" s="9" t="str">
        <f>IF([1]开闭所环网柜分支箱!I1184="","",[1]开闭所环网柜分支箱!I1184)</f>
        <v/>
      </c>
      <c r="J1184" s="9" t="str">
        <f>IF([1]开闭所环网柜分支箱!J1184="","",[1]开闭所环网柜分支箱!J1184)</f>
        <v/>
      </c>
    </row>
    <row r="1185" spans="1:10" x14ac:dyDescent="0.15">
      <c r="A1185" s="9" t="str">
        <f>IF([1]开闭所环网柜分支箱!A1185="","",[1]开闭所环网柜分支箱!A1185)</f>
        <v/>
      </c>
      <c r="B1185" s="9" t="str">
        <f>IF([1]开闭所环网柜分支箱!B1185="","",[1]开闭所环网柜分支箱!B1185)</f>
        <v/>
      </c>
      <c r="C1185" s="9" t="str">
        <f>IF([1]开闭所环网柜分支箱!C1185="","",[1]开闭所环网柜分支箱!C1185)</f>
        <v/>
      </c>
      <c r="D1185" s="9" t="str">
        <f>IF([1]开闭所环网柜分支箱!D1185="","",[1]开闭所环网柜分支箱!D1185)</f>
        <v/>
      </c>
      <c r="E1185" s="9" t="str">
        <f>IF([1]开闭所环网柜分支箱!E1185="","",[1]开闭所环网柜分支箱!E1185)</f>
        <v/>
      </c>
      <c r="F1185" s="9" t="str">
        <f>IF([1]开闭所环网柜分支箱!F1185="","",[1]开闭所环网柜分支箱!F1185)</f>
        <v/>
      </c>
      <c r="G1185" s="9" t="str">
        <f>IF([1]开闭所环网柜分支箱!G1185="","",[1]开闭所环网柜分支箱!G1185)</f>
        <v/>
      </c>
      <c r="H1185" s="9" t="str">
        <f>IF([1]开闭所环网柜分支箱!H1185="","",[1]开闭所环网柜分支箱!H1185)</f>
        <v/>
      </c>
      <c r="I1185" s="9" t="str">
        <f>IF([1]开闭所环网柜分支箱!I1185="","",[1]开闭所环网柜分支箱!I1185)</f>
        <v/>
      </c>
      <c r="J1185" s="9" t="str">
        <f>IF([1]开闭所环网柜分支箱!J1185="","",[1]开闭所环网柜分支箱!J1185)</f>
        <v/>
      </c>
    </row>
    <row r="1186" spans="1:10" x14ac:dyDescent="0.15">
      <c r="A1186" s="9" t="str">
        <f>IF([1]开闭所环网柜分支箱!A1186="","",[1]开闭所环网柜分支箱!A1186)</f>
        <v/>
      </c>
      <c r="B1186" s="9" t="str">
        <f>IF([1]开闭所环网柜分支箱!B1186="","",[1]开闭所环网柜分支箱!B1186)</f>
        <v/>
      </c>
      <c r="C1186" s="9" t="str">
        <f>IF([1]开闭所环网柜分支箱!C1186="","",[1]开闭所环网柜分支箱!C1186)</f>
        <v/>
      </c>
      <c r="D1186" s="9" t="str">
        <f>IF([1]开闭所环网柜分支箱!D1186="","",[1]开闭所环网柜分支箱!D1186)</f>
        <v/>
      </c>
      <c r="E1186" s="9" t="str">
        <f>IF([1]开闭所环网柜分支箱!E1186="","",[1]开闭所环网柜分支箱!E1186)</f>
        <v/>
      </c>
      <c r="F1186" s="9" t="str">
        <f>IF([1]开闭所环网柜分支箱!F1186="","",[1]开闭所环网柜分支箱!F1186)</f>
        <v/>
      </c>
      <c r="G1186" s="9" t="str">
        <f>IF([1]开闭所环网柜分支箱!G1186="","",[1]开闭所环网柜分支箱!G1186)</f>
        <v/>
      </c>
      <c r="H1186" s="9" t="str">
        <f>IF([1]开闭所环网柜分支箱!H1186="","",[1]开闭所环网柜分支箱!H1186)</f>
        <v/>
      </c>
      <c r="I1186" s="9" t="str">
        <f>IF([1]开闭所环网柜分支箱!I1186="","",[1]开闭所环网柜分支箱!I1186)</f>
        <v/>
      </c>
      <c r="J1186" s="9" t="str">
        <f>IF([1]开闭所环网柜分支箱!J1186="","",[1]开闭所环网柜分支箱!J1186)</f>
        <v/>
      </c>
    </row>
    <row r="1187" spans="1:10" x14ac:dyDescent="0.15">
      <c r="A1187" s="9" t="str">
        <f>IF([1]开闭所环网柜分支箱!A1187="","",[1]开闭所环网柜分支箱!A1187)</f>
        <v/>
      </c>
      <c r="B1187" s="9" t="str">
        <f>IF([1]开闭所环网柜分支箱!B1187="","",[1]开闭所环网柜分支箱!B1187)</f>
        <v/>
      </c>
      <c r="C1187" s="9" t="str">
        <f>IF([1]开闭所环网柜分支箱!C1187="","",[1]开闭所环网柜分支箱!C1187)</f>
        <v/>
      </c>
      <c r="D1187" s="9" t="str">
        <f>IF([1]开闭所环网柜分支箱!D1187="","",[1]开闭所环网柜分支箱!D1187)</f>
        <v/>
      </c>
      <c r="E1187" s="9" t="str">
        <f>IF([1]开闭所环网柜分支箱!E1187="","",[1]开闭所环网柜分支箱!E1187)</f>
        <v/>
      </c>
      <c r="F1187" s="9" t="str">
        <f>IF([1]开闭所环网柜分支箱!F1187="","",[1]开闭所环网柜分支箱!F1187)</f>
        <v/>
      </c>
      <c r="G1187" s="9" t="str">
        <f>IF([1]开闭所环网柜分支箱!G1187="","",[1]开闭所环网柜分支箱!G1187)</f>
        <v/>
      </c>
      <c r="H1187" s="9" t="str">
        <f>IF([1]开闭所环网柜分支箱!H1187="","",[1]开闭所环网柜分支箱!H1187)</f>
        <v/>
      </c>
      <c r="I1187" s="9" t="str">
        <f>IF([1]开闭所环网柜分支箱!I1187="","",[1]开闭所环网柜分支箱!I1187)</f>
        <v/>
      </c>
      <c r="J1187" s="9" t="str">
        <f>IF([1]开闭所环网柜分支箱!J1187="","",[1]开闭所环网柜分支箱!J1187)</f>
        <v/>
      </c>
    </row>
    <row r="1188" spans="1:10" x14ac:dyDescent="0.15">
      <c r="A1188" s="9" t="str">
        <f>IF([1]开闭所环网柜分支箱!A1188="","",[1]开闭所环网柜分支箱!A1188)</f>
        <v/>
      </c>
      <c r="B1188" s="9" t="str">
        <f>IF([1]开闭所环网柜分支箱!B1188="","",[1]开闭所环网柜分支箱!B1188)</f>
        <v/>
      </c>
      <c r="C1188" s="9" t="str">
        <f>IF([1]开闭所环网柜分支箱!C1188="","",[1]开闭所环网柜分支箱!C1188)</f>
        <v/>
      </c>
      <c r="D1188" s="9" t="str">
        <f>IF([1]开闭所环网柜分支箱!D1188="","",[1]开闭所环网柜分支箱!D1188)</f>
        <v/>
      </c>
      <c r="E1188" s="9" t="str">
        <f>IF([1]开闭所环网柜分支箱!E1188="","",[1]开闭所环网柜分支箱!E1188)</f>
        <v/>
      </c>
      <c r="F1188" s="9" t="str">
        <f>IF([1]开闭所环网柜分支箱!F1188="","",[1]开闭所环网柜分支箱!F1188)</f>
        <v/>
      </c>
      <c r="G1188" s="9" t="str">
        <f>IF([1]开闭所环网柜分支箱!G1188="","",[1]开闭所环网柜分支箱!G1188)</f>
        <v/>
      </c>
      <c r="H1188" s="9" t="str">
        <f>IF([1]开闭所环网柜分支箱!H1188="","",[1]开闭所环网柜分支箱!H1188)</f>
        <v/>
      </c>
      <c r="I1188" s="9" t="str">
        <f>IF([1]开闭所环网柜分支箱!I1188="","",[1]开闭所环网柜分支箱!I1188)</f>
        <v/>
      </c>
      <c r="J1188" s="9" t="str">
        <f>IF([1]开闭所环网柜分支箱!J1188="","",[1]开闭所环网柜分支箱!J1188)</f>
        <v/>
      </c>
    </row>
    <row r="1189" spans="1:10" x14ac:dyDescent="0.15">
      <c r="A1189" s="9" t="str">
        <f>IF([1]开闭所环网柜分支箱!A1189="","",[1]开闭所环网柜分支箱!A1189)</f>
        <v/>
      </c>
      <c r="B1189" s="9" t="str">
        <f>IF([1]开闭所环网柜分支箱!B1189="","",[1]开闭所环网柜分支箱!B1189)</f>
        <v/>
      </c>
      <c r="C1189" s="9" t="str">
        <f>IF([1]开闭所环网柜分支箱!C1189="","",[1]开闭所环网柜分支箱!C1189)</f>
        <v/>
      </c>
      <c r="D1189" s="9" t="str">
        <f>IF([1]开闭所环网柜分支箱!D1189="","",[1]开闭所环网柜分支箱!D1189)</f>
        <v/>
      </c>
      <c r="E1189" s="9" t="str">
        <f>IF([1]开闭所环网柜分支箱!E1189="","",[1]开闭所环网柜分支箱!E1189)</f>
        <v/>
      </c>
      <c r="F1189" s="9" t="str">
        <f>IF([1]开闭所环网柜分支箱!F1189="","",[1]开闭所环网柜分支箱!F1189)</f>
        <v/>
      </c>
      <c r="G1189" s="9" t="str">
        <f>IF([1]开闭所环网柜分支箱!G1189="","",[1]开闭所环网柜分支箱!G1189)</f>
        <v/>
      </c>
      <c r="H1189" s="9" t="str">
        <f>IF([1]开闭所环网柜分支箱!H1189="","",[1]开闭所环网柜分支箱!H1189)</f>
        <v/>
      </c>
      <c r="I1189" s="9" t="str">
        <f>IF([1]开闭所环网柜分支箱!I1189="","",[1]开闭所环网柜分支箱!I1189)</f>
        <v/>
      </c>
      <c r="J1189" s="9" t="str">
        <f>IF([1]开闭所环网柜分支箱!J1189="","",[1]开闭所环网柜分支箱!J1189)</f>
        <v/>
      </c>
    </row>
    <row r="1190" spans="1:10" x14ac:dyDescent="0.15">
      <c r="A1190" s="9" t="str">
        <f>IF([1]开闭所环网柜分支箱!A1190="","",[1]开闭所环网柜分支箱!A1190)</f>
        <v/>
      </c>
      <c r="B1190" s="9" t="str">
        <f>IF([1]开闭所环网柜分支箱!B1190="","",[1]开闭所环网柜分支箱!B1190)</f>
        <v/>
      </c>
      <c r="C1190" s="9" t="str">
        <f>IF([1]开闭所环网柜分支箱!C1190="","",[1]开闭所环网柜分支箱!C1190)</f>
        <v/>
      </c>
      <c r="D1190" s="9" t="str">
        <f>IF([1]开闭所环网柜分支箱!D1190="","",[1]开闭所环网柜分支箱!D1190)</f>
        <v/>
      </c>
      <c r="E1190" s="9" t="str">
        <f>IF([1]开闭所环网柜分支箱!E1190="","",[1]开闭所环网柜分支箱!E1190)</f>
        <v/>
      </c>
      <c r="F1190" s="9" t="str">
        <f>IF([1]开闭所环网柜分支箱!F1190="","",[1]开闭所环网柜分支箱!F1190)</f>
        <v/>
      </c>
      <c r="G1190" s="9" t="str">
        <f>IF([1]开闭所环网柜分支箱!G1190="","",[1]开闭所环网柜分支箱!G1190)</f>
        <v/>
      </c>
      <c r="H1190" s="9" t="str">
        <f>IF([1]开闭所环网柜分支箱!H1190="","",[1]开闭所环网柜分支箱!H1190)</f>
        <v/>
      </c>
      <c r="I1190" s="9" t="str">
        <f>IF([1]开闭所环网柜分支箱!I1190="","",[1]开闭所环网柜分支箱!I1190)</f>
        <v/>
      </c>
      <c r="J1190" s="9" t="str">
        <f>IF([1]开闭所环网柜分支箱!J1190="","",[1]开闭所环网柜分支箱!J1190)</f>
        <v/>
      </c>
    </row>
    <row r="1191" spans="1:10" x14ac:dyDescent="0.15">
      <c r="A1191" s="9" t="str">
        <f>IF([1]开闭所环网柜分支箱!A1191="","",[1]开闭所环网柜分支箱!A1191)</f>
        <v/>
      </c>
      <c r="B1191" s="9" t="str">
        <f>IF([1]开闭所环网柜分支箱!B1191="","",[1]开闭所环网柜分支箱!B1191)</f>
        <v/>
      </c>
      <c r="C1191" s="9" t="str">
        <f>IF([1]开闭所环网柜分支箱!C1191="","",[1]开闭所环网柜分支箱!C1191)</f>
        <v/>
      </c>
      <c r="D1191" s="9" t="str">
        <f>IF([1]开闭所环网柜分支箱!D1191="","",[1]开闭所环网柜分支箱!D1191)</f>
        <v/>
      </c>
      <c r="E1191" s="9" t="str">
        <f>IF([1]开闭所环网柜分支箱!E1191="","",[1]开闭所环网柜分支箱!E1191)</f>
        <v/>
      </c>
      <c r="F1191" s="9" t="str">
        <f>IF([1]开闭所环网柜分支箱!F1191="","",[1]开闭所环网柜分支箱!F1191)</f>
        <v/>
      </c>
      <c r="G1191" s="9" t="str">
        <f>IF([1]开闭所环网柜分支箱!G1191="","",[1]开闭所环网柜分支箱!G1191)</f>
        <v/>
      </c>
      <c r="H1191" s="9" t="str">
        <f>IF([1]开闭所环网柜分支箱!H1191="","",[1]开闭所环网柜分支箱!H1191)</f>
        <v/>
      </c>
      <c r="I1191" s="9" t="str">
        <f>IF([1]开闭所环网柜分支箱!I1191="","",[1]开闭所环网柜分支箱!I1191)</f>
        <v/>
      </c>
      <c r="J1191" s="9" t="str">
        <f>IF([1]开闭所环网柜分支箱!J1191="","",[1]开闭所环网柜分支箱!J1191)</f>
        <v/>
      </c>
    </row>
    <row r="1192" spans="1:10" x14ac:dyDescent="0.15">
      <c r="A1192" s="9" t="str">
        <f>IF([1]开闭所环网柜分支箱!A1192="","",[1]开闭所环网柜分支箱!A1192)</f>
        <v/>
      </c>
      <c r="B1192" s="9" t="str">
        <f>IF([1]开闭所环网柜分支箱!B1192="","",[1]开闭所环网柜分支箱!B1192)</f>
        <v/>
      </c>
      <c r="C1192" s="9" t="str">
        <f>IF([1]开闭所环网柜分支箱!C1192="","",[1]开闭所环网柜分支箱!C1192)</f>
        <v/>
      </c>
      <c r="D1192" s="9" t="str">
        <f>IF([1]开闭所环网柜分支箱!D1192="","",[1]开闭所环网柜分支箱!D1192)</f>
        <v/>
      </c>
      <c r="E1192" s="9" t="str">
        <f>IF([1]开闭所环网柜分支箱!E1192="","",[1]开闭所环网柜分支箱!E1192)</f>
        <v/>
      </c>
      <c r="F1192" s="9" t="str">
        <f>IF([1]开闭所环网柜分支箱!F1192="","",[1]开闭所环网柜分支箱!F1192)</f>
        <v/>
      </c>
      <c r="G1192" s="9" t="str">
        <f>IF([1]开闭所环网柜分支箱!G1192="","",[1]开闭所环网柜分支箱!G1192)</f>
        <v/>
      </c>
      <c r="H1192" s="9" t="str">
        <f>IF([1]开闭所环网柜分支箱!H1192="","",[1]开闭所环网柜分支箱!H1192)</f>
        <v/>
      </c>
      <c r="I1192" s="9" t="str">
        <f>IF([1]开闭所环网柜分支箱!I1192="","",[1]开闭所环网柜分支箱!I1192)</f>
        <v/>
      </c>
      <c r="J1192" s="9" t="str">
        <f>IF([1]开闭所环网柜分支箱!J1192="","",[1]开闭所环网柜分支箱!J1192)</f>
        <v/>
      </c>
    </row>
    <row r="1193" spans="1:10" x14ac:dyDescent="0.15">
      <c r="A1193" s="9" t="str">
        <f>IF([1]开闭所环网柜分支箱!A1193="","",[1]开闭所环网柜分支箱!A1193)</f>
        <v/>
      </c>
      <c r="B1193" s="9" t="str">
        <f>IF([1]开闭所环网柜分支箱!B1193="","",[1]开闭所环网柜分支箱!B1193)</f>
        <v/>
      </c>
      <c r="C1193" s="9" t="str">
        <f>IF([1]开闭所环网柜分支箱!C1193="","",[1]开闭所环网柜分支箱!C1193)</f>
        <v/>
      </c>
      <c r="D1193" s="9" t="str">
        <f>IF([1]开闭所环网柜分支箱!D1193="","",[1]开闭所环网柜分支箱!D1193)</f>
        <v/>
      </c>
      <c r="E1193" s="9" t="str">
        <f>IF([1]开闭所环网柜分支箱!E1193="","",[1]开闭所环网柜分支箱!E1193)</f>
        <v/>
      </c>
      <c r="F1193" s="9" t="str">
        <f>IF([1]开闭所环网柜分支箱!F1193="","",[1]开闭所环网柜分支箱!F1193)</f>
        <v/>
      </c>
      <c r="G1193" s="9" t="str">
        <f>IF([1]开闭所环网柜分支箱!G1193="","",[1]开闭所环网柜分支箱!G1193)</f>
        <v/>
      </c>
      <c r="H1193" s="9" t="str">
        <f>IF([1]开闭所环网柜分支箱!H1193="","",[1]开闭所环网柜分支箱!H1193)</f>
        <v/>
      </c>
      <c r="I1193" s="9" t="str">
        <f>IF([1]开闭所环网柜分支箱!I1193="","",[1]开闭所环网柜分支箱!I1193)</f>
        <v/>
      </c>
      <c r="J1193" s="9" t="str">
        <f>IF([1]开闭所环网柜分支箱!J1193="","",[1]开闭所环网柜分支箱!J1193)</f>
        <v/>
      </c>
    </row>
    <row r="1194" spans="1:10" x14ac:dyDescent="0.15">
      <c r="A1194" s="9" t="str">
        <f>IF([1]开闭所环网柜分支箱!A1194="","",[1]开闭所环网柜分支箱!A1194)</f>
        <v/>
      </c>
      <c r="B1194" s="9" t="str">
        <f>IF([1]开闭所环网柜分支箱!B1194="","",[1]开闭所环网柜分支箱!B1194)</f>
        <v/>
      </c>
      <c r="C1194" s="9" t="str">
        <f>IF([1]开闭所环网柜分支箱!C1194="","",[1]开闭所环网柜分支箱!C1194)</f>
        <v/>
      </c>
      <c r="D1194" s="9" t="str">
        <f>IF([1]开闭所环网柜分支箱!D1194="","",[1]开闭所环网柜分支箱!D1194)</f>
        <v/>
      </c>
      <c r="E1194" s="9" t="str">
        <f>IF([1]开闭所环网柜分支箱!E1194="","",[1]开闭所环网柜分支箱!E1194)</f>
        <v/>
      </c>
      <c r="F1194" s="9" t="str">
        <f>IF([1]开闭所环网柜分支箱!F1194="","",[1]开闭所环网柜分支箱!F1194)</f>
        <v/>
      </c>
      <c r="G1194" s="9" t="str">
        <f>IF([1]开闭所环网柜分支箱!G1194="","",[1]开闭所环网柜分支箱!G1194)</f>
        <v/>
      </c>
      <c r="H1194" s="9" t="str">
        <f>IF([1]开闭所环网柜分支箱!H1194="","",[1]开闭所环网柜分支箱!H1194)</f>
        <v/>
      </c>
      <c r="I1194" s="9" t="str">
        <f>IF([1]开闭所环网柜分支箱!I1194="","",[1]开闭所环网柜分支箱!I1194)</f>
        <v/>
      </c>
      <c r="J1194" s="9" t="str">
        <f>IF([1]开闭所环网柜分支箱!J1194="","",[1]开闭所环网柜分支箱!J1194)</f>
        <v/>
      </c>
    </row>
    <row r="1195" spans="1:10" x14ac:dyDescent="0.15">
      <c r="A1195" s="9" t="str">
        <f>IF([1]开闭所环网柜分支箱!A1195="","",[1]开闭所环网柜分支箱!A1195)</f>
        <v/>
      </c>
      <c r="B1195" s="9" t="str">
        <f>IF([1]开闭所环网柜分支箱!B1195="","",[1]开闭所环网柜分支箱!B1195)</f>
        <v/>
      </c>
      <c r="C1195" s="9" t="str">
        <f>IF([1]开闭所环网柜分支箱!C1195="","",[1]开闭所环网柜分支箱!C1195)</f>
        <v/>
      </c>
      <c r="D1195" s="9" t="str">
        <f>IF([1]开闭所环网柜分支箱!D1195="","",[1]开闭所环网柜分支箱!D1195)</f>
        <v/>
      </c>
      <c r="E1195" s="9" t="str">
        <f>IF([1]开闭所环网柜分支箱!E1195="","",[1]开闭所环网柜分支箱!E1195)</f>
        <v/>
      </c>
      <c r="F1195" s="9" t="str">
        <f>IF([1]开闭所环网柜分支箱!F1195="","",[1]开闭所环网柜分支箱!F1195)</f>
        <v/>
      </c>
      <c r="G1195" s="9" t="str">
        <f>IF([1]开闭所环网柜分支箱!G1195="","",[1]开闭所环网柜分支箱!G1195)</f>
        <v/>
      </c>
      <c r="H1195" s="9" t="str">
        <f>IF([1]开闭所环网柜分支箱!H1195="","",[1]开闭所环网柜分支箱!H1195)</f>
        <v/>
      </c>
      <c r="I1195" s="9" t="str">
        <f>IF([1]开闭所环网柜分支箱!I1195="","",[1]开闭所环网柜分支箱!I1195)</f>
        <v/>
      </c>
      <c r="J1195" s="9" t="str">
        <f>IF([1]开闭所环网柜分支箱!J1195="","",[1]开闭所环网柜分支箱!J1195)</f>
        <v/>
      </c>
    </row>
    <row r="1196" spans="1:10" x14ac:dyDescent="0.15">
      <c r="A1196" s="9" t="str">
        <f>IF([1]开闭所环网柜分支箱!A1196="","",[1]开闭所环网柜分支箱!A1196)</f>
        <v/>
      </c>
      <c r="B1196" s="9" t="str">
        <f>IF([1]开闭所环网柜分支箱!B1196="","",[1]开闭所环网柜分支箱!B1196)</f>
        <v/>
      </c>
      <c r="C1196" s="9" t="str">
        <f>IF([1]开闭所环网柜分支箱!C1196="","",[1]开闭所环网柜分支箱!C1196)</f>
        <v/>
      </c>
      <c r="D1196" s="9" t="str">
        <f>IF([1]开闭所环网柜分支箱!D1196="","",[1]开闭所环网柜分支箱!D1196)</f>
        <v/>
      </c>
      <c r="E1196" s="9" t="str">
        <f>IF([1]开闭所环网柜分支箱!E1196="","",[1]开闭所环网柜分支箱!E1196)</f>
        <v/>
      </c>
      <c r="F1196" s="9" t="str">
        <f>IF([1]开闭所环网柜分支箱!F1196="","",[1]开闭所环网柜分支箱!F1196)</f>
        <v/>
      </c>
      <c r="G1196" s="9" t="str">
        <f>IF([1]开闭所环网柜分支箱!G1196="","",[1]开闭所环网柜分支箱!G1196)</f>
        <v/>
      </c>
      <c r="H1196" s="9" t="str">
        <f>IF([1]开闭所环网柜分支箱!H1196="","",[1]开闭所环网柜分支箱!H1196)</f>
        <v/>
      </c>
      <c r="I1196" s="9" t="str">
        <f>IF([1]开闭所环网柜分支箱!I1196="","",[1]开闭所环网柜分支箱!I1196)</f>
        <v/>
      </c>
      <c r="J1196" s="9" t="str">
        <f>IF([1]开闭所环网柜分支箱!J1196="","",[1]开闭所环网柜分支箱!J1196)</f>
        <v/>
      </c>
    </row>
    <row r="1197" spans="1:10" x14ac:dyDescent="0.15">
      <c r="A1197" s="9" t="str">
        <f>IF([1]开闭所环网柜分支箱!A1197="","",[1]开闭所环网柜分支箱!A1197)</f>
        <v/>
      </c>
      <c r="B1197" s="9" t="str">
        <f>IF([1]开闭所环网柜分支箱!B1197="","",[1]开闭所环网柜分支箱!B1197)</f>
        <v/>
      </c>
      <c r="C1197" s="9" t="str">
        <f>IF([1]开闭所环网柜分支箱!C1197="","",[1]开闭所环网柜分支箱!C1197)</f>
        <v/>
      </c>
      <c r="D1197" s="9" t="str">
        <f>IF([1]开闭所环网柜分支箱!D1197="","",[1]开闭所环网柜分支箱!D1197)</f>
        <v/>
      </c>
      <c r="E1197" s="9" t="str">
        <f>IF([1]开闭所环网柜分支箱!E1197="","",[1]开闭所环网柜分支箱!E1197)</f>
        <v/>
      </c>
      <c r="F1197" s="9" t="str">
        <f>IF([1]开闭所环网柜分支箱!F1197="","",[1]开闭所环网柜分支箱!F1197)</f>
        <v/>
      </c>
      <c r="G1197" s="9" t="str">
        <f>IF([1]开闭所环网柜分支箱!G1197="","",[1]开闭所环网柜分支箱!G1197)</f>
        <v/>
      </c>
      <c r="H1197" s="9" t="str">
        <f>IF([1]开闭所环网柜分支箱!H1197="","",[1]开闭所环网柜分支箱!H1197)</f>
        <v/>
      </c>
      <c r="I1197" s="9" t="str">
        <f>IF([1]开闭所环网柜分支箱!I1197="","",[1]开闭所环网柜分支箱!I1197)</f>
        <v/>
      </c>
      <c r="J1197" s="9" t="str">
        <f>IF([1]开闭所环网柜分支箱!J1197="","",[1]开闭所环网柜分支箱!J1197)</f>
        <v/>
      </c>
    </row>
    <row r="1198" spans="1:10" x14ac:dyDescent="0.15">
      <c r="A1198" s="9" t="str">
        <f>IF([1]开闭所环网柜分支箱!A1198="","",[1]开闭所环网柜分支箱!A1198)</f>
        <v/>
      </c>
      <c r="B1198" s="9" t="str">
        <f>IF([1]开闭所环网柜分支箱!B1198="","",[1]开闭所环网柜分支箱!B1198)</f>
        <v/>
      </c>
      <c r="C1198" s="9" t="str">
        <f>IF([1]开闭所环网柜分支箱!C1198="","",[1]开闭所环网柜分支箱!C1198)</f>
        <v/>
      </c>
      <c r="D1198" s="9" t="str">
        <f>IF([1]开闭所环网柜分支箱!D1198="","",[1]开闭所环网柜分支箱!D1198)</f>
        <v/>
      </c>
      <c r="E1198" s="9" t="str">
        <f>IF([1]开闭所环网柜分支箱!E1198="","",[1]开闭所环网柜分支箱!E1198)</f>
        <v/>
      </c>
      <c r="F1198" s="9" t="str">
        <f>IF([1]开闭所环网柜分支箱!F1198="","",[1]开闭所环网柜分支箱!F1198)</f>
        <v/>
      </c>
      <c r="G1198" s="9" t="str">
        <f>IF([1]开闭所环网柜分支箱!G1198="","",[1]开闭所环网柜分支箱!G1198)</f>
        <v/>
      </c>
      <c r="H1198" s="9" t="str">
        <f>IF([1]开闭所环网柜分支箱!H1198="","",[1]开闭所环网柜分支箱!H1198)</f>
        <v/>
      </c>
      <c r="I1198" s="9" t="str">
        <f>IF([1]开闭所环网柜分支箱!I1198="","",[1]开闭所环网柜分支箱!I1198)</f>
        <v/>
      </c>
      <c r="J1198" s="9" t="str">
        <f>IF([1]开闭所环网柜分支箱!J1198="","",[1]开闭所环网柜分支箱!J1198)</f>
        <v/>
      </c>
    </row>
    <row r="1199" spans="1:10" x14ac:dyDescent="0.15">
      <c r="A1199" s="9" t="str">
        <f>IF([1]开闭所环网柜分支箱!A1199="","",[1]开闭所环网柜分支箱!A1199)</f>
        <v/>
      </c>
      <c r="B1199" s="9" t="str">
        <f>IF([1]开闭所环网柜分支箱!B1199="","",[1]开闭所环网柜分支箱!B1199)</f>
        <v/>
      </c>
      <c r="C1199" s="9" t="str">
        <f>IF([1]开闭所环网柜分支箱!C1199="","",[1]开闭所环网柜分支箱!C1199)</f>
        <v/>
      </c>
      <c r="D1199" s="9" t="str">
        <f>IF([1]开闭所环网柜分支箱!D1199="","",[1]开闭所环网柜分支箱!D1199)</f>
        <v/>
      </c>
      <c r="E1199" s="9" t="str">
        <f>IF([1]开闭所环网柜分支箱!E1199="","",[1]开闭所环网柜分支箱!E1199)</f>
        <v/>
      </c>
      <c r="F1199" s="9" t="str">
        <f>IF([1]开闭所环网柜分支箱!F1199="","",[1]开闭所环网柜分支箱!F1199)</f>
        <v/>
      </c>
      <c r="G1199" s="9" t="str">
        <f>IF([1]开闭所环网柜分支箱!G1199="","",[1]开闭所环网柜分支箱!G1199)</f>
        <v/>
      </c>
      <c r="H1199" s="9" t="str">
        <f>IF([1]开闭所环网柜分支箱!H1199="","",[1]开闭所环网柜分支箱!H1199)</f>
        <v/>
      </c>
      <c r="I1199" s="9" t="str">
        <f>IF([1]开闭所环网柜分支箱!I1199="","",[1]开闭所环网柜分支箱!I1199)</f>
        <v/>
      </c>
      <c r="J1199" s="9" t="str">
        <f>IF([1]开闭所环网柜分支箱!J1199="","",[1]开闭所环网柜分支箱!J1199)</f>
        <v/>
      </c>
    </row>
    <row r="1200" spans="1:10" x14ac:dyDescent="0.15">
      <c r="A1200" s="9" t="str">
        <f>IF([1]开闭所环网柜分支箱!A1200="","",[1]开闭所环网柜分支箱!A1200)</f>
        <v/>
      </c>
      <c r="B1200" s="9" t="str">
        <f>IF([1]开闭所环网柜分支箱!B1200="","",[1]开闭所环网柜分支箱!B1200)</f>
        <v/>
      </c>
      <c r="C1200" s="9" t="str">
        <f>IF([1]开闭所环网柜分支箱!C1200="","",[1]开闭所环网柜分支箱!C1200)</f>
        <v/>
      </c>
      <c r="D1200" s="9" t="str">
        <f>IF([1]开闭所环网柜分支箱!D1200="","",[1]开闭所环网柜分支箱!D1200)</f>
        <v/>
      </c>
      <c r="E1200" s="9" t="str">
        <f>IF([1]开闭所环网柜分支箱!E1200="","",[1]开闭所环网柜分支箱!E1200)</f>
        <v/>
      </c>
      <c r="F1200" s="9" t="str">
        <f>IF([1]开闭所环网柜分支箱!F1200="","",[1]开闭所环网柜分支箱!F1200)</f>
        <v/>
      </c>
      <c r="G1200" s="9" t="str">
        <f>IF([1]开闭所环网柜分支箱!G1200="","",[1]开闭所环网柜分支箱!G1200)</f>
        <v/>
      </c>
      <c r="H1200" s="9" t="str">
        <f>IF([1]开闭所环网柜分支箱!H1200="","",[1]开闭所环网柜分支箱!H1200)</f>
        <v/>
      </c>
      <c r="I1200" s="9" t="str">
        <f>IF([1]开闭所环网柜分支箱!I1200="","",[1]开闭所环网柜分支箱!I1200)</f>
        <v/>
      </c>
      <c r="J1200" s="9" t="str">
        <f>IF([1]开闭所环网柜分支箱!J1200="","",[1]开闭所环网柜分支箱!J1200)</f>
        <v/>
      </c>
    </row>
    <row r="1201" spans="1:10" x14ac:dyDescent="0.15">
      <c r="A1201" s="9" t="str">
        <f>IF([1]开闭所环网柜分支箱!A1201="","",[1]开闭所环网柜分支箱!A1201)</f>
        <v/>
      </c>
      <c r="B1201" s="9" t="str">
        <f>IF([1]开闭所环网柜分支箱!B1201="","",[1]开闭所环网柜分支箱!B1201)</f>
        <v/>
      </c>
      <c r="C1201" s="9" t="str">
        <f>IF([1]开闭所环网柜分支箱!C1201="","",[1]开闭所环网柜分支箱!C1201)</f>
        <v/>
      </c>
      <c r="D1201" s="9" t="str">
        <f>IF([1]开闭所环网柜分支箱!D1201="","",[1]开闭所环网柜分支箱!D1201)</f>
        <v/>
      </c>
      <c r="E1201" s="9" t="str">
        <f>IF([1]开闭所环网柜分支箱!E1201="","",[1]开闭所环网柜分支箱!E1201)</f>
        <v/>
      </c>
      <c r="F1201" s="9" t="str">
        <f>IF([1]开闭所环网柜分支箱!F1201="","",[1]开闭所环网柜分支箱!F1201)</f>
        <v/>
      </c>
      <c r="G1201" s="9" t="str">
        <f>IF([1]开闭所环网柜分支箱!G1201="","",[1]开闭所环网柜分支箱!G1201)</f>
        <v/>
      </c>
      <c r="H1201" s="9" t="str">
        <f>IF([1]开闭所环网柜分支箱!H1201="","",[1]开闭所环网柜分支箱!H1201)</f>
        <v/>
      </c>
      <c r="I1201" s="9" t="str">
        <f>IF([1]开闭所环网柜分支箱!I1201="","",[1]开闭所环网柜分支箱!I1201)</f>
        <v/>
      </c>
      <c r="J1201" s="9" t="str">
        <f>IF([1]开闭所环网柜分支箱!J1201="","",[1]开闭所环网柜分支箱!J1201)</f>
        <v/>
      </c>
    </row>
    <row r="1202" spans="1:10" x14ac:dyDescent="0.15">
      <c r="A1202" s="9" t="str">
        <f>IF([1]开闭所环网柜分支箱!A1202="","",[1]开闭所环网柜分支箱!A1202)</f>
        <v/>
      </c>
      <c r="B1202" s="9" t="str">
        <f>IF([1]开闭所环网柜分支箱!B1202="","",[1]开闭所环网柜分支箱!B1202)</f>
        <v/>
      </c>
      <c r="C1202" s="9" t="str">
        <f>IF([1]开闭所环网柜分支箱!C1202="","",[1]开闭所环网柜分支箱!C1202)</f>
        <v/>
      </c>
      <c r="D1202" s="9" t="str">
        <f>IF([1]开闭所环网柜分支箱!D1202="","",[1]开闭所环网柜分支箱!D1202)</f>
        <v/>
      </c>
      <c r="E1202" s="9" t="str">
        <f>IF([1]开闭所环网柜分支箱!E1202="","",[1]开闭所环网柜分支箱!E1202)</f>
        <v/>
      </c>
      <c r="F1202" s="9" t="str">
        <f>IF([1]开闭所环网柜分支箱!F1202="","",[1]开闭所环网柜分支箱!F1202)</f>
        <v/>
      </c>
      <c r="G1202" s="9" t="str">
        <f>IF([1]开闭所环网柜分支箱!G1202="","",[1]开闭所环网柜分支箱!G1202)</f>
        <v/>
      </c>
      <c r="H1202" s="9" t="str">
        <f>IF([1]开闭所环网柜分支箱!H1202="","",[1]开闭所环网柜分支箱!H1202)</f>
        <v/>
      </c>
      <c r="I1202" s="9" t="str">
        <f>IF([1]开闭所环网柜分支箱!I1202="","",[1]开闭所环网柜分支箱!I1202)</f>
        <v/>
      </c>
      <c r="J1202" s="9" t="str">
        <f>IF([1]开闭所环网柜分支箱!J1202="","",[1]开闭所环网柜分支箱!J1202)</f>
        <v/>
      </c>
    </row>
    <row r="1203" spans="1:10" x14ac:dyDescent="0.15">
      <c r="A1203" s="9" t="str">
        <f>IF([1]开闭所环网柜分支箱!A1203="","",[1]开闭所环网柜分支箱!A1203)</f>
        <v/>
      </c>
      <c r="B1203" s="9" t="str">
        <f>IF([1]开闭所环网柜分支箱!B1203="","",[1]开闭所环网柜分支箱!B1203)</f>
        <v/>
      </c>
      <c r="C1203" s="9" t="str">
        <f>IF([1]开闭所环网柜分支箱!C1203="","",[1]开闭所环网柜分支箱!C1203)</f>
        <v/>
      </c>
      <c r="D1203" s="9" t="str">
        <f>IF([1]开闭所环网柜分支箱!D1203="","",[1]开闭所环网柜分支箱!D1203)</f>
        <v/>
      </c>
      <c r="E1203" s="9" t="str">
        <f>IF([1]开闭所环网柜分支箱!E1203="","",[1]开闭所环网柜分支箱!E1203)</f>
        <v/>
      </c>
      <c r="F1203" s="9" t="str">
        <f>IF([1]开闭所环网柜分支箱!F1203="","",[1]开闭所环网柜分支箱!F1203)</f>
        <v/>
      </c>
      <c r="G1203" s="9" t="str">
        <f>IF([1]开闭所环网柜分支箱!G1203="","",[1]开闭所环网柜分支箱!G1203)</f>
        <v/>
      </c>
      <c r="H1203" s="9" t="str">
        <f>IF([1]开闭所环网柜分支箱!H1203="","",[1]开闭所环网柜分支箱!H1203)</f>
        <v/>
      </c>
      <c r="I1203" s="9" t="str">
        <f>IF([1]开闭所环网柜分支箱!I1203="","",[1]开闭所环网柜分支箱!I1203)</f>
        <v/>
      </c>
      <c r="J1203" s="9" t="str">
        <f>IF([1]开闭所环网柜分支箱!J1203="","",[1]开闭所环网柜分支箱!J1203)</f>
        <v/>
      </c>
    </row>
    <row r="1204" spans="1:10" x14ac:dyDescent="0.15">
      <c r="A1204" s="9" t="str">
        <f>IF([1]开闭所环网柜分支箱!A1204="","",[1]开闭所环网柜分支箱!A1204)</f>
        <v/>
      </c>
      <c r="B1204" s="9" t="str">
        <f>IF([1]开闭所环网柜分支箱!B1204="","",[1]开闭所环网柜分支箱!B1204)</f>
        <v/>
      </c>
      <c r="C1204" s="9" t="str">
        <f>IF([1]开闭所环网柜分支箱!C1204="","",[1]开闭所环网柜分支箱!C1204)</f>
        <v/>
      </c>
      <c r="D1204" s="9" t="str">
        <f>IF([1]开闭所环网柜分支箱!D1204="","",[1]开闭所环网柜分支箱!D1204)</f>
        <v/>
      </c>
      <c r="E1204" s="9" t="str">
        <f>IF([1]开闭所环网柜分支箱!E1204="","",[1]开闭所环网柜分支箱!E1204)</f>
        <v/>
      </c>
      <c r="F1204" s="9" t="str">
        <f>IF([1]开闭所环网柜分支箱!F1204="","",[1]开闭所环网柜分支箱!F1204)</f>
        <v/>
      </c>
      <c r="G1204" s="9" t="str">
        <f>IF([1]开闭所环网柜分支箱!G1204="","",[1]开闭所环网柜分支箱!G1204)</f>
        <v/>
      </c>
      <c r="H1204" s="9" t="str">
        <f>IF([1]开闭所环网柜分支箱!H1204="","",[1]开闭所环网柜分支箱!H1204)</f>
        <v/>
      </c>
      <c r="I1204" s="9" t="str">
        <f>IF([1]开闭所环网柜分支箱!I1204="","",[1]开闭所环网柜分支箱!I1204)</f>
        <v/>
      </c>
      <c r="J1204" s="9" t="str">
        <f>IF([1]开闭所环网柜分支箱!J1204="","",[1]开闭所环网柜分支箱!J1204)</f>
        <v/>
      </c>
    </row>
    <row r="1205" spans="1:10" x14ac:dyDescent="0.15">
      <c r="A1205" s="9" t="str">
        <f>IF([1]开闭所环网柜分支箱!A1205="","",[1]开闭所环网柜分支箱!A1205)</f>
        <v/>
      </c>
      <c r="B1205" s="9" t="str">
        <f>IF([1]开闭所环网柜分支箱!B1205="","",[1]开闭所环网柜分支箱!B1205)</f>
        <v/>
      </c>
      <c r="C1205" s="9" t="str">
        <f>IF([1]开闭所环网柜分支箱!C1205="","",[1]开闭所环网柜分支箱!C1205)</f>
        <v/>
      </c>
      <c r="D1205" s="9" t="str">
        <f>IF([1]开闭所环网柜分支箱!D1205="","",[1]开闭所环网柜分支箱!D1205)</f>
        <v/>
      </c>
      <c r="E1205" s="9" t="str">
        <f>IF([1]开闭所环网柜分支箱!E1205="","",[1]开闭所环网柜分支箱!E1205)</f>
        <v/>
      </c>
      <c r="F1205" s="9" t="str">
        <f>IF([1]开闭所环网柜分支箱!F1205="","",[1]开闭所环网柜分支箱!F1205)</f>
        <v/>
      </c>
      <c r="G1205" s="9" t="str">
        <f>IF([1]开闭所环网柜分支箱!G1205="","",[1]开闭所环网柜分支箱!G1205)</f>
        <v/>
      </c>
      <c r="H1205" s="9" t="str">
        <f>IF([1]开闭所环网柜分支箱!H1205="","",[1]开闭所环网柜分支箱!H1205)</f>
        <v/>
      </c>
      <c r="I1205" s="9" t="str">
        <f>IF([1]开闭所环网柜分支箱!I1205="","",[1]开闭所环网柜分支箱!I1205)</f>
        <v/>
      </c>
      <c r="J1205" s="9" t="str">
        <f>IF([1]开闭所环网柜分支箱!J1205="","",[1]开闭所环网柜分支箱!J1205)</f>
        <v/>
      </c>
    </row>
    <row r="1206" spans="1:10" x14ac:dyDescent="0.15">
      <c r="A1206" s="9" t="str">
        <f>IF([1]开闭所环网柜分支箱!A1206="","",[1]开闭所环网柜分支箱!A1206)</f>
        <v/>
      </c>
      <c r="B1206" s="9" t="str">
        <f>IF([1]开闭所环网柜分支箱!B1206="","",[1]开闭所环网柜分支箱!B1206)</f>
        <v/>
      </c>
      <c r="C1206" s="9" t="str">
        <f>IF([1]开闭所环网柜分支箱!C1206="","",[1]开闭所环网柜分支箱!C1206)</f>
        <v/>
      </c>
      <c r="D1206" s="9" t="str">
        <f>IF([1]开闭所环网柜分支箱!D1206="","",[1]开闭所环网柜分支箱!D1206)</f>
        <v/>
      </c>
      <c r="E1206" s="9" t="str">
        <f>IF([1]开闭所环网柜分支箱!E1206="","",[1]开闭所环网柜分支箱!E1206)</f>
        <v/>
      </c>
      <c r="F1206" s="9" t="str">
        <f>IF([1]开闭所环网柜分支箱!F1206="","",[1]开闭所环网柜分支箱!F1206)</f>
        <v/>
      </c>
      <c r="G1206" s="9" t="str">
        <f>IF([1]开闭所环网柜分支箱!G1206="","",[1]开闭所环网柜分支箱!G1206)</f>
        <v/>
      </c>
      <c r="H1206" s="9" t="str">
        <f>IF([1]开闭所环网柜分支箱!H1206="","",[1]开闭所环网柜分支箱!H1206)</f>
        <v/>
      </c>
      <c r="I1206" s="9" t="str">
        <f>IF([1]开闭所环网柜分支箱!I1206="","",[1]开闭所环网柜分支箱!I1206)</f>
        <v/>
      </c>
      <c r="J1206" s="9" t="str">
        <f>IF([1]开闭所环网柜分支箱!J1206="","",[1]开闭所环网柜分支箱!J1206)</f>
        <v/>
      </c>
    </row>
    <row r="1207" spans="1:10" x14ac:dyDescent="0.15">
      <c r="A1207" s="9" t="str">
        <f>IF([1]开闭所环网柜分支箱!A1207="","",[1]开闭所环网柜分支箱!A1207)</f>
        <v/>
      </c>
      <c r="B1207" s="9" t="str">
        <f>IF([1]开闭所环网柜分支箱!B1207="","",[1]开闭所环网柜分支箱!B1207)</f>
        <v/>
      </c>
      <c r="C1207" s="9" t="str">
        <f>IF([1]开闭所环网柜分支箱!C1207="","",[1]开闭所环网柜分支箱!C1207)</f>
        <v/>
      </c>
      <c r="D1207" s="9" t="str">
        <f>IF([1]开闭所环网柜分支箱!D1207="","",[1]开闭所环网柜分支箱!D1207)</f>
        <v/>
      </c>
      <c r="E1207" s="9" t="str">
        <f>IF([1]开闭所环网柜分支箱!E1207="","",[1]开闭所环网柜分支箱!E1207)</f>
        <v/>
      </c>
      <c r="F1207" s="9" t="str">
        <f>IF([1]开闭所环网柜分支箱!F1207="","",[1]开闭所环网柜分支箱!F1207)</f>
        <v/>
      </c>
      <c r="G1207" s="9" t="str">
        <f>IF([1]开闭所环网柜分支箱!G1207="","",[1]开闭所环网柜分支箱!G1207)</f>
        <v/>
      </c>
      <c r="H1207" s="9" t="str">
        <f>IF([1]开闭所环网柜分支箱!H1207="","",[1]开闭所环网柜分支箱!H1207)</f>
        <v/>
      </c>
      <c r="I1207" s="9" t="str">
        <f>IF([1]开闭所环网柜分支箱!I1207="","",[1]开闭所环网柜分支箱!I1207)</f>
        <v/>
      </c>
      <c r="J1207" s="9" t="str">
        <f>IF([1]开闭所环网柜分支箱!J1207="","",[1]开闭所环网柜分支箱!J1207)</f>
        <v/>
      </c>
    </row>
    <row r="1208" spans="1:10" x14ac:dyDescent="0.15">
      <c r="A1208" s="9" t="str">
        <f>IF([1]开闭所环网柜分支箱!A1208="","",[1]开闭所环网柜分支箱!A1208)</f>
        <v/>
      </c>
      <c r="B1208" s="9" t="str">
        <f>IF([1]开闭所环网柜分支箱!B1208="","",[1]开闭所环网柜分支箱!B1208)</f>
        <v/>
      </c>
      <c r="C1208" s="9" t="str">
        <f>IF([1]开闭所环网柜分支箱!C1208="","",[1]开闭所环网柜分支箱!C1208)</f>
        <v/>
      </c>
      <c r="D1208" s="9" t="str">
        <f>IF([1]开闭所环网柜分支箱!D1208="","",[1]开闭所环网柜分支箱!D1208)</f>
        <v/>
      </c>
      <c r="E1208" s="9" t="str">
        <f>IF([1]开闭所环网柜分支箱!E1208="","",[1]开闭所环网柜分支箱!E1208)</f>
        <v/>
      </c>
      <c r="F1208" s="9" t="str">
        <f>IF([1]开闭所环网柜分支箱!F1208="","",[1]开闭所环网柜分支箱!F1208)</f>
        <v/>
      </c>
      <c r="G1208" s="9" t="str">
        <f>IF([1]开闭所环网柜分支箱!G1208="","",[1]开闭所环网柜分支箱!G1208)</f>
        <v/>
      </c>
      <c r="H1208" s="9" t="str">
        <f>IF([1]开闭所环网柜分支箱!H1208="","",[1]开闭所环网柜分支箱!H1208)</f>
        <v/>
      </c>
      <c r="I1208" s="9" t="str">
        <f>IF([1]开闭所环网柜分支箱!I1208="","",[1]开闭所环网柜分支箱!I1208)</f>
        <v/>
      </c>
      <c r="J1208" s="9" t="str">
        <f>IF([1]开闭所环网柜分支箱!J1208="","",[1]开闭所环网柜分支箱!J1208)</f>
        <v/>
      </c>
    </row>
    <row r="1209" spans="1:10" x14ac:dyDescent="0.15">
      <c r="A1209" s="9" t="str">
        <f>IF([1]开闭所环网柜分支箱!A1209="","",[1]开闭所环网柜分支箱!A1209)</f>
        <v/>
      </c>
      <c r="B1209" s="9" t="str">
        <f>IF([1]开闭所环网柜分支箱!B1209="","",[1]开闭所环网柜分支箱!B1209)</f>
        <v/>
      </c>
      <c r="C1209" s="9" t="str">
        <f>IF([1]开闭所环网柜分支箱!C1209="","",[1]开闭所环网柜分支箱!C1209)</f>
        <v/>
      </c>
      <c r="D1209" s="9" t="str">
        <f>IF([1]开闭所环网柜分支箱!D1209="","",[1]开闭所环网柜分支箱!D1209)</f>
        <v/>
      </c>
      <c r="E1209" s="9" t="str">
        <f>IF([1]开闭所环网柜分支箱!E1209="","",[1]开闭所环网柜分支箱!E1209)</f>
        <v/>
      </c>
      <c r="F1209" s="9" t="str">
        <f>IF([1]开闭所环网柜分支箱!F1209="","",[1]开闭所环网柜分支箱!F1209)</f>
        <v/>
      </c>
      <c r="G1209" s="9" t="str">
        <f>IF([1]开闭所环网柜分支箱!G1209="","",[1]开闭所环网柜分支箱!G1209)</f>
        <v/>
      </c>
      <c r="H1209" s="9" t="str">
        <f>IF([1]开闭所环网柜分支箱!H1209="","",[1]开闭所环网柜分支箱!H1209)</f>
        <v/>
      </c>
      <c r="I1209" s="9" t="str">
        <f>IF([1]开闭所环网柜分支箱!I1209="","",[1]开闭所环网柜分支箱!I1209)</f>
        <v/>
      </c>
      <c r="J1209" s="9" t="str">
        <f>IF([1]开闭所环网柜分支箱!J1209="","",[1]开闭所环网柜分支箱!J1209)</f>
        <v/>
      </c>
    </row>
    <row r="1210" spans="1:10" x14ac:dyDescent="0.15">
      <c r="A1210" s="9" t="str">
        <f>IF([1]开闭所环网柜分支箱!A1210="","",[1]开闭所环网柜分支箱!A1210)</f>
        <v/>
      </c>
      <c r="B1210" s="9" t="str">
        <f>IF([1]开闭所环网柜分支箱!B1210="","",[1]开闭所环网柜分支箱!B1210)</f>
        <v/>
      </c>
      <c r="C1210" s="9" t="str">
        <f>IF([1]开闭所环网柜分支箱!C1210="","",[1]开闭所环网柜分支箱!C1210)</f>
        <v/>
      </c>
      <c r="D1210" s="9" t="str">
        <f>IF([1]开闭所环网柜分支箱!D1210="","",[1]开闭所环网柜分支箱!D1210)</f>
        <v/>
      </c>
      <c r="E1210" s="9" t="str">
        <f>IF([1]开闭所环网柜分支箱!E1210="","",[1]开闭所环网柜分支箱!E1210)</f>
        <v/>
      </c>
      <c r="F1210" s="9" t="str">
        <f>IF([1]开闭所环网柜分支箱!F1210="","",[1]开闭所环网柜分支箱!F1210)</f>
        <v/>
      </c>
      <c r="G1210" s="9" t="str">
        <f>IF([1]开闭所环网柜分支箱!G1210="","",[1]开闭所环网柜分支箱!G1210)</f>
        <v/>
      </c>
      <c r="H1210" s="9" t="str">
        <f>IF([1]开闭所环网柜分支箱!H1210="","",[1]开闭所环网柜分支箱!H1210)</f>
        <v/>
      </c>
      <c r="I1210" s="9" t="str">
        <f>IF([1]开闭所环网柜分支箱!I1210="","",[1]开闭所环网柜分支箱!I1210)</f>
        <v/>
      </c>
      <c r="J1210" s="9" t="str">
        <f>IF([1]开闭所环网柜分支箱!J1210="","",[1]开闭所环网柜分支箱!J1210)</f>
        <v/>
      </c>
    </row>
    <row r="1211" spans="1:10" x14ac:dyDescent="0.15">
      <c r="A1211" s="9" t="str">
        <f>IF([1]开闭所环网柜分支箱!A1211="","",[1]开闭所环网柜分支箱!A1211)</f>
        <v/>
      </c>
      <c r="B1211" s="9" t="str">
        <f>IF([1]开闭所环网柜分支箱!B1211="","",[1]开闭所环网柜分支箱!B1211)</f>
        <v/>
      </c>
      <c r="C1211" s="9" t="str">
        <f>IF([1]开闭所环网柜分支箱!C1211="","",[1]开闭所环网柜分支箱!C1211)</f>
        <v/>
      </c>
      <c r="D1211" s="9" t="str">
        <f>IF([1]开闭所环网柜分支箱!D1211="","",[1]开闭所环网柜分支箱!D1211)</f>
        <v/>
      </c>
      <c r="E1211" s="9" t="str">
        <f>IF([1]开闭所环网柜分支箱!E1211="","",[1]开闭所环网柜分支箱!E1211)</f>
        <v/>
      </c>
      <c r="F1211" s="9" t="str">
        <f>IF([1]开闭所环网柜分支箱!F1211="","",[1]开闭所环网柜分支箱!F1211)</f>
        <v/>
      </c>
      <c r="G1211" s="9" t="str">
        <f>IF([1]开闭所环网柜分支箱!G1211="","",[1]开闭所环网柜分支箱!G1211)</f>
        <v/>
      </c>
      <c r="H1211" s="9" t="str">
        <f>IF([1]开闭所环网柜分支箱!H1211="","",[1]开闭所环网柜分支箱!H1211)</f>
        <v/>
      </c>
      <c r="I1211" s="9" t="str">
        <f>IF([1]开闭所环网柜分支箱!I1211="","",[1]开闭所环网柜分支箱!I1211)</f>
        <v/>
      </c>
      <c r="J1211" s="9" t="str">
        <f>IF([1]开闭所环网柜分支箱!J1211="","",[1]开闭所环网柜分支箱!J1211)</f>
        <v/>
      </c>
    </row>
    <row r="1212" spans="1:10" x14ac:dyDescent="0.15">
      <c r="A1212" s="9" t="str">
        <f>IF([1]开闭所环网柜分支箱!A1212="","",[1]开闭所环网柜分支箱!A1212)</f>
        <v/>
      </c>
      <c r="B1212" s="9" t="str">
        <f>IF([1]开闭所环网柜分支箱!B1212="","",[1]开闭所环网柜分支箱!B1212)</f>
        <v/>
      </c>
      <c r="C1212" s="9" t="str">
        <f>IF([1]开闭所环网柜分支箱!C1212="","",[1]开闭所环网柜分支箱!C1212)</f>
        <v/>
      </c>
      <c r="D1212" s="9" t="str">
        <f>IF([1]开闭所环网柜分支箱!D1212="","",[1]开闭所环网柜分支箱!D1212)</f>
        <v/>
      </c>
      <c r="E1212" s="9" t="str">
        <f>IF([1]开闭所环网柜分支箱!E1212="","",[1]开闭所环网柜分支箱!E1212)</f>
        <v/>
      </c>
      <c r="F1212" s="9" t="str">
        <f>IF([1]开闭所环网柜分支箱!F1212="","",[1]开闭所环网柜分支箱!F1212)</f>
        <v/>
      </c>
      <c r="G1212" s="9" t="str">
        <f>IF([1]开闭所环网柜分支箱!G1212="","",[1]开闭所环网柜分支箱!G1212)</f>
        <v/>
      </c>
      <c r="H1212" s="9" t="str">
        <f>IF([1]开闭所环网柜分支箱!H1212="","",[1]开闭所环网柜分支箱!H1212)</f>
        <v/>
      </c>
      <c r="I1212" s="9" t="str">
        <f>IF([1]开闭所环网柜分支箱!I1212="","",[1]开闭所环网柜分支箱!I1212)</f>
        <v/>
      </c>
      <c r="J1212" s="9" t="str">
        <f>IF([1]开闭所环网柜分支箱!J1212="","",[1]开闭所环网柜分支箱!J1212)</f>
        <v/>
      </c>
    </row>
    <row r="1213" spans="1:10" x14ac:dyDescent="0.15">
      <c r="A1213" s="9" t="str">
        <f>IF([1]开闭所环网柜分支箱!A1213="","",[1]开闭所环网柜分支箱!A1213)</f>
        <v/>
      </c>
      <c r="B1213" s="9" t="str">
        <f>IF([1]开闭所环网柜分支箱!B1213="","",[1]开闭所环网柜分支箱!B1213)</f>
        <v/>
      </c>
      <c r="C1213" s="9" t="str">
        <f>IF([1]开闭所环网柜分支箱!C1213="","",[1]开闭所环网柜分支箱!C1213)</f>
        <v/>
      </c>
      <c r="D1213" s="9" t="str">
        <f>IF([1]开闭所环网柜分支箱!D1213="","",[1]开闭所环网柜分支箱!D1213)</f>
        <v/>
      </c>
      <c r="E1213" s="9" t="str">
        <f>IF([1]开闭所环网柜分支箱!E1213="","",[1]开闭所环网柜分支箱!E1213)</f>
        <v/>
      </c>
      <c r="F1213" s="9" t="str">
        <f>IF([1]开闭所环网柜分支箱!F1213="","",[1]开闭所环网柜分支箱!F1213)</f>
        <v/>
      </c>
      <c r="G1213" s="9" t="str">
        <f>IF([1]开闭所环网柜分支箱!G1213="","",[1]开闭所环网柜分支箱!G1213)</f>
        <v/>
      </c>
      <c r="H1213" s="9" t="str">
        <f>IF([1]开闭所环网柜分支箱!H1213="","",[1]开闭所环网柜分支箱!H1213)</f>
        <v/>
      </c>
      <c r="I1213" s="9" t="str">
        <f>IF([1]开闭所环网柜分支箱!I1213="","",[1]开闭所环网柜分支箱!I1213)</f>
        <v/>
      </c>
      <c r="J1213" s="9" t="str">
        <f>IF([1]开闭所环网柜分支箱!J1213="","",[1]开闭所环网柜分支箱!J1213)</f>
        <v/>
      </c>
    </row>
    <row r="1214" spans="1:10" x14ac:dyDescent="0.15">
      <c r="A1214" s="9" t="str">
        <f>IF([1]开闭所环网柜分支箱!A1214="","",[1]开闭所环网柜分支箱!A1214)</f>
        <v/>
      </c>
      <c r="B1214" s="9" t="str">
        <f>IF([1]开闭所环网柜分支箱!B1214="","",[1]开闭所环网柜分支箱!B1214)</f>
        <v/>
      </c>
      <c r="C1214" s="9" t="str">
        <f>IF([1]开闭所环网柜分支箱!C1214="","",[1]开闭所环网柜分支箱!C1214)</f>
        <v/>
      </c>
      <c r="D1214" s="9" t="str">
        <f>IF([1]开闭所环网柜分支箱!D1214="","",[1]开闭所环网柜分支箱!D1214)</f>
        <v/>
      </c>
      <c r="E1214" s="9" t="str">
        <f>IF([1]开闭所环网柜分支箱!E1214="","",[1]开闭所环网柜分支箱!E1214)</f>
        <v/>
      </c>
      <c r="F1214" s="9" t="str">
        <f>IF([1]开闭所环网柜分支箱!F1214="","",[1]开闭所环网柜分支箱!F1214)</f>
        <v/>
      </c>
      <c r="G1214" s="9" t="str">
        <f>IF([1]开闭所环网柜分支箱!G1214="","",[1]开闭所环网柜分支箱!G1214)</f>
        <v/>
      </c>
      <c r="H1214" s="9" t="str">
        <f>IF([1]开闭所环网柜分支箱!H1214="","",[1]开闭所环网柜分支箱!H1214)</f>
        <v/>
      </c>
      <c r="I1214" s="9" t="str">
        <f>IF([1]开闭所环网柜分支箱!I1214="","",[1]开闭所环网柜分支箱!I1214)</f>
        <v/>
      </c>
      <c r="J1214" s="9" t="str">
        <f>IF([1]开闭所环网柜分支箱!J1214="","",[1]开闭所环网柜分支箱!J1214)</f>
        <v/>
      </c>
    </row>
    <row r="1215" spans="1:10" x14ac:dyDescent="0.15">
      <c r="A1215" s="9" t="str">
        <f>IF([1]开闭所环网柜分支箱!A1215="","",[1]开闭所环网柜分支箱!A1215)</f>
        <v/>
      </c>
      <c r="B1215" s="9" t="str">
        <f>IF([1]开闭所环网柜分支箱!B1215="","",[1]开闭所环网柜分支箱!B1215)</f>
        <v/>
      </c>
      <c r="C1215" s="9" t="str">
        <f>IF([1]开闭所环网柜分支箱!C1215="","",[1]开闭所环网柜分支箱!C1215)</f>
        <v/>
      </c>
      <c r="D1215" s="9" t="str">
        <f>IF([1]开闭所环网柜分支箱!D1215="","",[1]开闭所环网柜分支箱!D1215)</f>
        <v/>
      </c>
      <c r="E1215" s="9" t="str">
        <f>IF([1]开闭所环网柜分支箱!E1215="","",[1]开闭所环网柜分支箱!E1215)</f>
        <v/>
      </c>
      <c r="F1215" s="9" t="str">
        <f>IF([1]开闭所环网柜分支箱!F1215="","",[1]开闭所环网柜分支箱!F1215)</f>
        <v/>
      </c>
      <c r="G1215" s="9" t="str">
        <f>IF([1]开闭所环网柜分支箱!G1215="","",[1]开闭所环网柜分支箱!G1215)</f>
        <v/>
      </c>
      <c r="H1215" s="9" t="str">
        <f>IF([1]开闭所环网柜分支箱!H1215="","",[1]开闭所环网柜分支箱!H1215)</f>
        <v/>
      </c>
      <c r="I1215" s="9" t="str">
        <f>IF([1]开闭所环网柜分支箱!I1215="","",[1]开闭所环网柜分支箱!I1215)</f>
        <v/>
      </c>
      <c r="J1215" s="9" t="str">
        <f>IF([1]开闭所环网柜分支箱!J1215="","",[1]开闭所环网柜分支箱!J1215)</f>
        <v/>
      </c>
    </row>
    <row r="1216" spans="1:10" x14ac:dyDescent="0.15">
      <c r="A1216" s="9" t="str">
        <f>IF([1]开闭所环网柜分支箱!A1216="","",[1]开闭所环网柜分支箱!A1216)</f>
        <v/>
      </c>
      <c r="B1216" s="9" t="str">
        <f>IF([1]开闭所环网柜分支箱!B1216="","",[1]开闭所环网柜分支箱!B1216)</f>
        <v/>
      </c>
      <c r="C1216" s="9" t="str">
        <f>IF([1]开闭所环网柜分支箱!C1216="","",[1]开闭所环网柜分支箱!C1216)</f>
        <v/>
      </c>
      <c r="D1216" s="9" t="str">
        <f>IF([1]开闭所环网柜分支箱!D1216="","",[1]开闭所环网柜分支箱!D1216)</f>
        <v/>
      </c>
      <c r="E1216" s="9" t="str">
        <f>IF([1]开闭所环网柜分支箱!E1216="","",[1]开闭所环网柜分支箱!E1216)</f>
        <v/>
      </c>
      <c r="F1216" s="9" t="str">
        <f>IF([1]开闭所环网柜分支箱!F1216="","",[1]开闭所环网柜分支箱!F1216)</f>
        <v/>
      </c>
      <c r="G1216" s="9" t="str">
        <f>IF([1]开闭所环网柜分支箱!G1216="","",[1]开闭所环网柜分支箱!G1216)</f>
        <v/>
      </c>
      <c r="H1216" s="9" t="str">
        <f>IF([1]开闭所环网柜分支箱!H1216="","",[1]开闭所环网柜分支箱!H1216)</f>
        <v/>
      </c>
      <c r="I1216" s="9" t="str">
        <f>IF([1]开闭所环网柜分支箱!I1216="","",[1]开闭所环网柜分支箱!I1216)</f>
        <v/>
      </c>
      <c r="J1216" s="9" t="str">
        <f>IF([1]开闭所环网柜分支箱!J1216="","",[1]开闭所环网柜分支箱!J1216)</f>
        <v/>
      </c>
    </row>
    <row r="1217" spans="1:10" x14ac:dyDescent="0.15">
      <c r="A1217" s="9" t="str">
        <f>IF([1]开闭所环网柜分支箱!A1217="","",[1]开闭所环网柜分支箱!A1217)</f>
        <v/>
      </c>
      <c r="B1217" s="9" t="str">
        <f>IF([1]开闭所环网柜分支箱!B1217="","",[1]开闭所环网柜分支箱!B1217)</f>
        <v/>
      </c>
      <c r="C1217" s="9" t="str">
        <f>IF([1]开闭所环网柜分支箱!C1217="","",[1]开闭所环网柜分支箱!C1217)</f>
        <v/>
      </c>
      <c r="D1217" s="9" t="str">
        <f>IF([1]开闭所环网柜分支箱!D1217="","",[1]开闭所环网柜分支箱!D1217)</f>
        <v/>
      </c>
      <c r="E1217" s="9" t="str">
        <f>IF([1]开闭所环网柜分支箱!E1217="","",[1]开闭所环网柜分支箱!E1217)</f>
        <v/>
      </c>
      <c r="F1217" s="9" t="str">
        <f>IF([1]开闭所环网柜分支箱!F1217="","",[1]开闭所环网柜分支箱!F1217)</f>
        <v/>
      </c>
      <c r="G1217" s="9" t="str">
        <f>IF([1]开闭所环网柜分支箱!G1217="","",[1]开闭所环网柜分支箱!G1217)</f>
        <v/>
      </c>
      <c r="H1217" s="9" t="str">
        <f>IF([1]开闭所环网柜分支箱!H1217="","",[1]开闭所环网柜分支箱!H1217)</f>
        <v/>
      </c>
      <c r="I1217" s="9" t="str">
        <f>IF([1]开闭所环网柜分支箱!I1217="","",[1]开闭所环网柜分支箱!I1217)</f>
        <v/>
      </c>
      <c r="J1217" s="9" t="str">
        <f>IF([1]开闭所环网柜分支箱!J1217="","",[1]开闭所环网柜分支箱!J1217)</f>
        <v/>
      </c>
    </row>
    <row r="1218" spans="1:10" x14ac:dyDescent="0.15">
      <c r="A1218" s="9" t="str">
        <f>IF([1]开闭所环网柜分支箱!A1218="","",[1]开闭所环网柜分支箱!A1218)</f>
        <v/>
      </c>
      <c r="B1218" s="9" t="str">
        <f>IF([1]开闭所环网柜分支箱!B1218="","",[1]开闭所环网柜分支箱!B1218)</f>
        <v/>
      </c>
      <c r="C1218" s="9" t="str">
        <f>IF([1]开闭所环网柜分支箱!C1218="","",[1]开闭所环网柜分支箱!C1218)</f>
        <v/>
      </c>
      <c r="D1218" s="9" t="str">
        <f>IF([1]开闭所环网柜分支箱!D1218="","",[1]开闭所环网柜分支箱!D1218)</f>
        <v/>
      </c>
      <c r="E1218" s="9" t="str">
        <f>IF([1]开闭所环网柜分支箱!E1218="","",[1]开闭所环网柜分支箱!E1218)</f>
        <v/>
      </c>
      <c r="F1218" s="9" t="str">
        <f>IF([1]开闭所环网柜分支箱!F1218="","",[1]开闭所环网柜分支箱!F1218)</f>
        <v/>
      </c>
      <c r="G1218" s="9" t="str">
        <f>IF([1]开闭所环网柜分支箱!G1218="","",[1]开闭所环网柜分支箱!G1218)</f>
        <v/>
      </c>
      <c r="H1218" s="9" t="str">
        <f>IF([1]开闭所环网柜分支箱!H1218="","",[1]开闭所环网柜分支箱!H1218)</f>
        <v/>
      </c>
      <c r="I1218" s="9" t="str">
        <f>IF([1]开闭所环网柜分支箱!I1218="","",[1]开闭所环网柜分支箱!I1218)</f>
        <v/>
      </c>
      <c r="J1218" s="9" t="str">
        <f>IF([1]开闭所环网柜分支箱!J1218="","",[1]开闭所环网柜分支箱!J1218)</f>
        <v/>
      </c>
    </row>
    <row r="1219" spans="1:10" x14ac:dyDescent="0.15">
      <c r="A1219" s="9" t="str">
        <f>IF([1]开闭所环网柜分支箱!A1219="","",[1]开闭所环网柜分支箱!A1219)</f>
        <v/>
      </c>
      <c r="B1219" s="9" t="str">
        <f>IF([1]开闭所环网柜分支箱!B1219="","",[1]开闭所环网柜分支箱!B1219)</f>
        <v/>
      </c>
      <c r="C1219" s="9" t="str">
        <f>IF([1]开闭所环网柜分支箱!C1219="","",[1]开闭所环网柜分支箱!C1219)</f>
        <v/>
      </c>
      <c r="D1219" s="9" t="str">
        <f>IF([1]开闭所环网柜分支箱!D1219="","",[1]开闭所环网柜分支箱!D1219)</f>
        <v/>
      </c>
      <c r="E1219" s="9" t="str">
        <f>IF([1]开闭所环网柜分支箱!E1219="","",[1]开闭所环网柜分支箱!E1219)</f>
        <v/>
      </c>
      <c r="F1219" s="9" t="str">
        <f>IF([1]开闭所环网柜分支箱!F1219="","",[1]开闭所环网柜分支箱!F1219)</f>
        <v/>
      </c>
      <c r="G1219" s="9" t="str">
        <f>IF([1]开闭所环网柜分支箱!G1219="","",[1]开闭所环网柜分支箱!G1219)</f>
        <v/>
      </c>
      <c r="H1219" s="9" t="str">
        <f>IF([1]开闭所环网柜分支箱!H1219="","",[1]开闭所环网柜分支箱!H1219)</f>
        <v/>
      </c>
      <c r="I1219" s="9" t="str">
        <f>IF([1]开闭所环网柜分支箱!I1219="","",[1]开闭所环网柜分支箱!I1219)</f>
        <v/>
      </c>
      <c r="J1219" s="9" t="str">
        <f>IF([1]开闭所环网柜分支箱!J1219="","",[1]开闭所环网柜分支箱!J1219)</f>
        <v/>
      </c>
    </row>
    <row r="1220" spans="1:10" x14ac:dyDescent="0.15">
      <c r="A1220" s="9" t="str">
        <f>IF([1]开闭所环网柜分支箱!A1220="","",[1]开闭所环网柜分支箱!A1220)</f>
        <v/>
      </c>
      <c r="B1220" s="9" t="str">
        <f>IF([1]开闭所环网柜分支箱!B1220="","",[1]开闭所环网柜分支箱!B1220)</f>
        <v/>
      </c>
      <c r="C1220" s="9" t="str">
        <f>IF([1]开闭所环网柜分支箱!C1220="","",[1]开闭所环网柜分支箱!C1220)</f>
        <v/>
      </c>
      <c r="D1220" s="9" t="str">
        <f>IF([1]开闭所环网柜分支箱!D1220="","",[1]开闭所环网柜分支箱!D1220)</f>
        <v/>
      </c>
      <c r="E1220" s="9" t="str">
        <f>IF([1]开闭所环网柜分支箱!E1220="","",[1]开闭所环网柜分支箱!E1220)</f>
        <v/>
      </c>
      <c r="F1220" s="9" t="str">
        <f>IF([1]开闭所环网柜分支箱!F1220="","",[1]开闭所环网柜分支箱!F1220)</f>
        <v/>
      </c>
      <c r="G1220" s="9" t="str">
        <f>IF([1]开闭所环网柜分支箱!G1220="","",[1]开闭所环网柜分支箱!G1220)</f>
        <v/>
      </c>
      <c r="H1220" s="9" t="str">
        <f>IF([1]开闭所环网柜分支箱!H1220="","",[1]开闭所环网柜分支箱!H1220)</f>
        <v/>
      </c>
      <c r="I1220" s="9" t="str">
        <f>IF([1]开闭所环网柜分支箱!I1220="","",[1]开闭所环网柜分支箱!I1220)</f>
        <v/>
      </c>
      <c r="J1220" s="9" t="str">
        <f>IF([1]开闭所环网柜分支箱!J1220="","",[1]开闭所环网柜分支箱!J1220)</f>
        <v/>
      </c>
    </row>
    <row r="1221" spans="1:10" x14ac:dyDescent="0.15">
      <c r="A1221" s="9" t="str">
        <f>IF([1]开闭所环网柜分支箱!A1221="","",[1]开闭所环网柜分支箱!A1221)</f>
        <v/>
      </c>
      <c r="B1221" s="9" t="str">
        <f>IF([1]开闭所环网柜分支箱!B1221="","",[1]开闭所环网柜分支箱!B1221)</f>
        <v/>
      </c>
      <c r="C1221" s="9" t="str">
        <f>IF([1]开闭所环网柜分支箱!C1221="","",[1]开闭所环网柜分支箱!C1221)</f>
        <v/>
      </c>
      <c r="D1221" s="9" t="str">
        <f>IF([1]开闭所环网柜分支箱!D1221="","",[1]开闭所环网柜分支箱!D1221)</f>
        <v/>
      </c>
      <c r="E1221" s="9" t="str">
        <f>IF([1]开闭所环网柜分支箱!E1221="","",[1]开闭所环网柜分支箱!E1221)</f>
        <v/>
      </c>
      <c r="F1221" s="9" t="str">
        <f>IF([1]开闭所环网柜分支箱!F1221="","",[1]开闭所环网柜分支箱!F1221)</f>
        <v/>
      </c>
      <c r="G1221" s="9" t="str">
        <f>IF([1]开闭所环网柜分支箱!G1221="","",[1]开闭所环网柜分支箱!G1221)</f>
        <v/>
      </c>
      <c r="H1221" s="9" t="str">
        <f>IF([1]开闭所环网柜分支箱!H1221="","",[1]开闭所环网柜分支箱!H1221)</f>
        <v/>
      </c>
      <c r="I1221" s="9" t="str">
        <f>IF([1]开闭所环网柜分支箱!I1221="","",[1]开闭所环网柜分支箱!I1221)</f>
        <v/>
      </c>
      <c r="J1221" s="9" t="str">
        <f>IF([1]开闭所环网柜分支箱!J1221="","",[1]开闭所环网柜分支箱!J1221)</f>
        <v/>
      </c>
    </row>
    <row r="1222" spans="1:10" x14ac:dyDescent="0.15">
      <c r="A1222" s="9" t="str">
        <f>IF([1]开闭所环网柜分支箱!A1222="","",[1]开闭所环网柜分支箱!A1222)</f>
        <v/>
      </c>
      <c r="B1222" s="9" t="str">
        <f>IF([1]开闭所环网柜分支箱!B1222="","",[1]开闭所环网柜分支箱!B1222)</f>
        <v/>
      </c>
      <c r="C1222" s="9" t="str">
        <f>IF([1]开闭所环网柜分支箱!C1222="","",[1]开闭所环网柜分支箱!C1222)</f>
        <v/>
      </c>
      <c r="D1222" s="9" t="str">
        <f>IF([1]开闭所环网柜分支箱!D1222="","",[1]开闭所环网柜分支箱!D1222)</f>
        <v/>
      </c>
      <c r="E1222" s="9" t="str">
        <f>IF([1]开闭所环网柜分支箱!E1222="","",[1]开闭所环网柜分支箱!E1222)</f>
        <v/>
      </c>
      <c r="F1222" s="9" t="str">
        <f>IF([1]开闭所环网柜分支箱!F1222="","",[1]开闭所环网柜分支箱!F1222)</f>
        <v/>
      </c>
      <c r="G1222" s="9" t="str">
        <f>IF([1]开闭所环网柜分支箱!G1222="","",[1]开闭所环网柜分支箱!G1222)</f>
        <v/>
      </c>
      <c r="H1222" s="9" t="str">
        <f>IF([1]开闭所环网柜分支箱!H1222="","",[1]开闭所环网柜分支箱!H1222)</f>
        <v/>
      </c>
      <c r="I1222" s="9" t="str">
        <f>IF([1]开闭所环网柜分支箱!I1222="","",[1]开闭所环网柜分支箱!I1222)</f>
        <v/>
      </c>
      <c r="J1222" s="9" t="str">
        <f>IF([1]开闭所环网柜分支箱!J1222="","",[1]开闭所环网柜分支箱!J1222)</f>
        <v/>
      </c>
    </row>
    <row r="1223" spans="1:10" x14ac:dyDescent="0.15">
      <c r="A1223" s="9" t="str">
        <f>IF([1]开闭所环网柜分支箱!A1223="","",[1]开闭所环网柜分支箱!A1223)</f>
        <v/>
      </c>
      <c r="B1223" s="9" t="str">
        <f>IF([1]开闭所环网柜分支箱!B1223="","",[1]开闭所环网柜分支箱!B1223)</f>
        <v/>
      </c>
      <c r="C1223" s="9" t="str">
        <f>IF([1]开闭所环网柜分支箱!C1223="","",[1]开闭所环网柜分支箱!C1223)</f>
        <v/>
      </c>
      <c r="D1223" s="9" t="str">
        <f>IF([1]开闭所环网柜分支箱!D1223="","",[1]开闭所环网柜分支箱!D1223)</f>
        <v/>
      </c>
      <c r="E1223" s="9" t="str">
        <f>IF([1]开闭所环网柜分支箱!E1223="","",[1]开闭所环网柜分支箱!E1223)</f>
        <v/>
      </c>
      <c r="F1223" s="9" t="str">
        <f>IF([1]开闭所环网柜分支箱!F1223="","",[1]开闭所环网柜分支箱!F1223)</f>
        <v/>
      </c>
      <c r="G1223" s="9" t="str">
        <f>IF([1]开闭所环网柜分支箱!G1223="","",[1]开闭所环网柜分支箱!G1223)</f>
        <v/>
      </c>
      <c r="H1223" s="9" t="str">
        <f>IF([1]开闭所环网柜分支箱!H1223="","",[1]开闭所环网柜分支箱!H1223)</f>
        <v/>
      </c>
      <c r="I1223" s="9" t="str">
        <f>IF([1]开闭所环网柜分支箱!I1223="","",[1]开闭所环网柜分支箱!I1223)</f>
        <v/>
      </c>
      <c r="J1223" s="9" t="str">
        <f>IF([1]开闭所环网柜分支箱!J1223="","",[1]开闭所环网柜分支箱!J1223)</f>
        <v/>
      </c>
    </row>
    <row r="1224" spans="1:10" x14ac:dyDescent="0.15">
      <c r="A1224" s="9" t="str">
        <f>IF([1]开闭所环网柜分支箱!A1224="","",[1]开闭所环网柜分支箱!A1224)</f>
        <v/>
      </c>
      <c r="B1224" s="9" t="str">
        <f>IF([1]开闭所环网柜分支箱!B1224="","",[1]开闭所环网柜分支箱!B1224)</f>
        <v/>
      </c>
      <c r="C1224" s="9" t="str">
        <f>IF([1]开闭所环网柜分支箱!C1224="","",[1]开闭所环网柜分支箱!C1224)</f>
        <v/>
      </c>
      <c r="D1224" s="9" t="str">
        <f>IF([1]开闭所环网柜分支箱!D1224="","",[1]开闭所环网柜分支箱!D1224)</f>
        <v/>
      </c>
      <c r="E1224" s="9" t="str">
        <f>IF([1]开闭所环网柜分支箱!E1224="","",[1]开闭所环网柜分支箱!E1224)</f>
        <v/>
      </c>
      <c r="F1224" s="9" t="str">
        <f>IF([1]开闭所环网柜分支箱!F1224="","",[1]开闭所环网柜分支箱!F1224)</f>
        <v/>
      </c>
      <c r="G1224" s="9" t="str">
        <f>IF([1]开闭所环网柜分支箱!G1224="","",[1]开闭所环网柜分支箱!G1224)</f>
        <v/>
      </c>
      <c r="H1224" s="9" t="str">
        <f>IF([1]开闭所环网柜分支箱!H1224="","",[1]开闭所环网柜分支箱!H1224)</f>
        <v/>
      </c>
      <c r="I1224" s="9" t="str">
        <f>IF([1]开闭所环网柜分支箱!I1224="","",[1]开闭所环网柜分支箱!I1224)</f>
        <v/>
      </c>
      <c r="J1224" s="9" t="str">
        <f>IF([1]开闭所环网柜分支箱!J1224="","",[1]开闭所环网柜分支箱!J1224)</f>
        <v/>
      </c>
    </row>
    <row r="1225" spans="1:10" x14ac:dyDescent="0.15">
      <c r="A1225" s="9" t="str">
        <f>IF([1]开闭所环网柜分支箱!A1225="","",[1]开闭所环网柜分支箱!A1225)</f>
        <v/>
      </c>
      <c r="B1225" s="9" t="str">
        <f>IF([1]开闭所环网柜分支箱!B1225="","",[1]开闭所环网柜分支箱!B1225)</f>
        <v/>
      </c>
      <c r="C1225" s="9" t="str">
        <f>IF([1]开闭所环网柜分支箱!C1225="","",[1]开闭所环网柜分支箱!C1225)</f>
        <v/>
      </c>
      <c r="D1225" s="9" t="str">
        <f>IF([1]开闭所环网柜分支箱!D1225="","",[1]开闭所环网柜分支箱!D1225)</f>
        <v/>
      </c>
      <c r="E1225" s="9" t="str">
        <f>IF([1]开闭所环网柜分支箱!E1225="","",[1]开闭所环网柜分支箱!E1225)</f>
        <v/>
      </c>
      <c r="F1225" s="9" t="str">
        <f>IF([1]开闭所环网柜分支箱!F1225="","",[1]开闭所环网柜分支箱!F1225)</f>
        <v/>
      </c>
      <c r="G1225" s="9" t="str">
        <f>IF([1]开闭所环网柜分支箱!G1225="","",[1]开闭所环网柜分支箱!G1225)</f>
        <v/>
      </c>
      <c r="H1225" s="9" t="str">
        <f>IF([1]开闭所环网柜分支箱!H1225="","",[1]开闭所环网柜分支箱!H1225)</f>
        <v/>
      </c>
      <c r="I1225" s="9" t="str">
        <f>IF([1]开闭所环网柜分支箱!I1225="","",[1]开闭所环网柜分支箱!I1225)</f>
        <v/>
      </c>
      <c r="J1225" s="9" t="str">
        <f>IF([1]开闭所环网柜分支箱!J1225="","",[1]开闭所环网柜分支箱!J1225)</f>
        <v/>
      </c>
    </row>
    <row r="1226" spans="1:10" x14ac:dyDescent="0.15">
      <c r="A1226" s="9" t="str">
        <f>IF([1]开闭所环网柜分支箱!A1226="","",[1]开闭所环网柜分支箱!A1226)</f>
        <v/>
      </c>
      <c r="B1226" s="9" t="str">
        <f>IF([1]开闭所环网柜分支箱!B1226="","",[1]开闭所环网柜分支箱!B1226)</f>
        <v/>
      </c>
      <c r="C1226" s="9" t="str">
        <f>IF([1]开闭所环网柜分支箱!C1226="","",[1]开闭所环网柜分支箱!C1226)</f>
        <v/>
      </c>
      <c r="D1226" s="9" t="str">
        <f>IF([1]开闭所环网柜分支箱!D1226="","",[1]开闭所环网柜分支箱!D1226)</f>
        <v/>
      </c>
      <c r="E1226" s="9" t="str">
        <f>IF([1]开闭所环网柜分支箱!E1226="","",[1]开闭所环网柜分支箱!E1226)</f>
        <v/>
      </c>
      <c r="F1226" s="9" t="str">
        <f>IF([1]开闭所环网柜分支箱!F1226="","",[1]开闭所环网柜分支箱!F1226)</f>
        <v/>
      </c>
      <c r="G1226" s="9" t="str">
        <f>IF([1]开闭所环网柜分支箱!G1226="","",[1]开闭所环网柜分支箱!G1226)</f>
        <v/>
      </c>
      <c r="H1226" s="9" t="str">
        <f>IF([1]开闭所环网柜分支箱!H1226="","",[1]开闭所环网柜分支箱!H1226)</f>
        <v/>
      </c>
      <c r="I1226" s="9" t="str">
        <f>IF([1]开闭所环网柜分支箱!I1226="","",[1]开闭所环网柜分支箱!I1226)</f>
        <v/>
      </c>
      <c r="J1226" s="9" t="str">
        <f>IF([1]开闭所环网柜分支箱!J1226="","",[1]开闭所环网柜分支箱!J1226)</f>
        <v/>
      </c>
    </row>
    <row r="1227" spans="1:10" x14ac:dyDescent="0.15">
      <c r="A1227" s="9" t="str">
        <f>IF([1]开闭所环网柜分支箱!A1227="","",[1]开闭所环网柜分支箱!A1227)</f>
        <v/>
      </c>
      <c r="B1227" s="9" t="str">
        <f>IF([1]开闭所环网柜分支箱!B1227="","",[1]开闭所环网柜分支箱!B1227)</f>
        <v/>
      </c>
      <c r="C1227" s="9" t="str">
        <f>IF([1]开闭所环网柜分支箱!C1227="","",[1]开闭所环网柜分支箱!C1227)</f>
        <v/>
      </c>
      <c r="D1227" s="9" t="str">
        <f>IF([1]开闭所环网柜分支箱!D1227="","",[1]开闭所环网柜分支箱!D1227)</f>
        <v/>
      </c>
      <c r="E1227" s="9" t="str">
        <f>IF([1]开闭所环网柜分支箱!E1227="","",[1]开闭所环网柜分支箱!E1227)</f>
        <v/>
      </c>
      <c r="F1227" s="9" t="str">
        <f>IF([1]开闭所环网柜分支箱!F1227="","",[1]开闭所环网柜分支箱!F1227)</f>
        <v/>
      </c>
      <c r="G1227" s="9" t="str">
        <f>IF([1]开闭所环网柜分支箱!G1227="","",[1]开闭所环网柜分支箱!G1227)</f>
        <v/>
      </c>
      <c r="H1227" s="9" t="str">
        <f>IF([1]开闭所环网柜分支箱!H1227="","",[1]开闭所环网柜分支箱!H1227)</f>
        <v/>
      </c>
      <c r="I1227" s="9" t="str">
        <f>IF([1]开闭所环网柜分支箱!I1227="","",[1]开闭所环网柜分支箱!I1227)</f>
        <v/>
      </c>
      <c r="J1227" s="9" t="str">
        <f>IF([1]开闭所环网柜分支箱!J1227="","",[1]开闭所环网柜分支箱!J1227)</f>
        <v/>
      </c>
    </row>
    <row r="1228" spans="1:10" x14ac:dyDescent="0.15">
      <c r="A1228" s="9" t="str">
        <f>IF([1]开闭所环网柜分支箱!A1228="","",[1]开闭所环网柜分支箱!A1228)</f>
        <v/>
      </c>
      <c r="B1228" s="9" t="str">
        <f>IF([1]开闭所环网柜分支箱!B1228="","",[1]开闭所环网柜分支箱!B1228)</f>
        <v/>
      </c>
      <c r="C1228" s="9" t="str">
        <f>IF([1]开闭所环网柜分支箱!C1228="","",[1]开闭所环网柜分支箱!C1228)</f>
        <v/>
      </c>
      <c r="D1228" s="9" t="str">
        <f>IF([1]开闭所环网柜分支箱!D1228="","",[1]开闭所环网柜分支箱!D1228)</f>
        <v/>
      </c>
      <c r="E1228" s="9" t="str">
        <f>IF([1]开闭所环网柜分支箱!E1228="","",[1]开闭所环网柜分支箱!E1228)</f>
        <v/>
      </c>
      <c r="F1228" s="9" t="str">
        <f>IF([1]开闭所环网柜分支箱!F1228="","",[1]开闭所环网柜分支箱!F1228)</f>
        <v/>
      </c>
      <c r="G1228" s="9" t="str">
        <f>IF([1]开闭所环网柜分支箱!G1228="","",[1]开闭所环网柜分支箱!G1228)</f>
        <v/>
      </c>
      <c r="H1228" s="9" t="str">
        <f>IF([1]开闭所环网柜分支箱!H1228="","",[1]开闭所环网柜分支箱!H1228)</f>
        <v/>
      </c>
      <c r="I1228" s="9" t="str">
        <f>IF([1]开闭所环网柜分支箱!I1228="","",[1]开闭所环网柜分支箱!I1228)</f>
        <v/>
      </c>
      <c r="J1228" s="9" t="str">
        <f>IF([1]开闭所环网柜分支箱!J1228="","",[1]开闭所环网柜分支箱!J1228)</f>
        <v/>
      </c>
    </row>
    <row r="1229" spans="1:10" x14ac:dyDescent="0.15">
      <c r="A1229" s="9" t="str">
        <f>IF([1]开闭所环网柜分支箱!A1229="","",[1]开闭所环网柜分支箱!A1229)</f>
        <v/>
      </c>
      <c r="B1229" s="9" t="str">
        <f>IF([1]开闭所环网柜分支箱!B1229="","",[1]开闭所环网柜分支箱!B1229)</f>
        <v/>
      </c>
      <c r="C1229" s="9" t="str">
        <f>IF([1]开闭所环网柜分支箱!C1229="","",[1]开闭所环网柜分支箱!C1229)</f>
        <v/>
      </c>
      <c r="D1229" s="9" t="str">
        <f>IF([1]开闭所环网柜分支箱!D1229="","",[1]开闭所环网柜分支箱!D1229)</f>
        <v/>
      </c>
      <c r="E1229" s="9" t="str">
        <f>IF([1]开闭所环网柜分支箱!E1229="","",[1]开闭所环网柜分支箱!E1229)</f>
        <v/>
      </c>
      <c r="F1229" s="9" t="str">
        <f>IF([1]开闭所环网柜分支箱!F1229="","",[1]开闭所环网柜分支箱!F1229)</f>
        <v/>
      </c>
      <c r="G1229" s="9" t="str">
        <f>IF([1]开闭所环网柜分支箱!G1229="","",[1]开闭所环网柜分支箱!G1229)</f>
        <v/>
      </c>
      <c r="H1229" s="9" t="str">
        <f>IF([1]开闭所环网柜分支箱!H1229="","",[1]开闭所环网柜分支箱!H1229)</f>
        <v/>
      </c>
      <c r="I1229" s="9" t="str">
        <f>IF([1]开闭所环网柜分支箱!I1229="","",[1]开闭所环网柜分支箱!I1229)</f>
        <v/>
      </c>
      <c r="J1229" s="9" t="str">
        <f>IF([1]开闭所环网柜分支箱!J1229="","",[1]开闭所环网柜分支箱!J1229)</f>
        <v/>
      </c>
    </row>
    <row r="1230" spans="1:10" x14ac:dyDescent="0.15">
      <c r="A1230" s="9" t="str">
        <f>IF([1]开闭所环网柜分支箱!A1230="","",[1]开闭所环网柜分支箱!A1230)</f>
        <v/>
      </c>
      <c r="B1230" s="9" t="str">
        <f>IF([1]开闭所环网柜分支箱!B1230="","",[1]开闭所环网柜分支箱!B1230)</f>
        <v/>
      </c>
      <c r="C1230" s="9" t="str">
        <f>IF([1]开闭所环网柜分支箱!C1230="","",[1]开闭所环网柜分支箱!C1230)</f>
        <v/>
      </c>
      <c r="D1230" s="9" t="str">
        <f>IF([1]开闭所环网柜分支箱!D1230="","",[1]开闭所环网柜分支箱!D1230)</f>
        <v/>
      </c>
      <c r="E1230" s="9" t="str">
        <f>IF([1]开闭所环网柜分支箱!E1230="","",[1]开闭所环网柜分支箱!E1230)</f>
        <v/>
      </c>
      <c r="F1230" s="9" t="str">
        <f>IF([1]开闭所环网柜分支箱!F1230="","",[1]开闭所环网柜分支箱!F1230)</f>
        <v/>
      </c>
      <c r="G1230" s="9" t="str">
        <f>IF([1]开闭所环网柜分支箱!G1230="","",[1]开闭所环网柜分支箱!G1230)</f>
        <v/>
      </c>
      <c r="H1230" s="9" t="str">
        <f>IF([1]开闭所环网柜分支箱!H1230="","",[1]开闭所环网柜分支箱!H1230)</f>
        <v/>
      </c>
      <c r="I1230" s="9" t="str">
        <f>IF([1]开闭所环网柜分支箱!I1230="","",[1]开闭所环网柜分支箱!I1230)</f>
        <v/>
      </c>
      <c r="J1230" s="9" t="str">
        <f>IF([1]开闭所环网柜分支箱!J1230="","",[1]开闭所环网柜分支箱!J1230)</f>
        <v/>
      </c>
    </row>
    <row r="1231" spans="1:10" x14ac:dyDescent="0.15">
      <c r="A1231" s="9" t="str">
        <f>IF([1]开闭所环网柜分支箱!A1231="","",[1]开闭所环网柜分支箱!A1231)</f>
        <v/>
      </c>
      <c r="B1231" s="9" t="str">
        <f>IF([1]开闭所环网柜分支箱!B1231="","",[1]开闭所环网柜分支箱!B1231)</f>
        <v/>
      </c>
      <c r="C1231" s="9" t="str">
        <f>IF([1]开闭所环网柜分支箱!C1231="","",[1]开闭所环网柜分支箱!C1231)</f>
        <v/>
      </c>
      <c r="D1231" s="9" t="str">
        <f>IF([1]开闭所环网柜分支箱!D1231="","",[1]开闭所环网柜分支箱!D1231)</f>
        <v/>
      </c>
      <c r="E1231" s="9" t="str">
        <f>IF([1]开闭所环网柜分支箱!E1231="","",[1]开闭所环网柜分支箱!E1231)</f>
        <v/>
      </c>
      <c r="F1231" s="9" t="str">
        <f>IF([1]开闭所环网柜分支箱!F1231="","",[1]开闭所环网柜分支箱!F1231)</f>
        <v/>
      </c>
      <c r="G1231" s="9" t="str">
        <f>IF([1]开闭所环网柜分支箱!G1231="","",[1]开闭所环网柜分支箱!G1231)</f>
        <v/>
      </c>
      <c r="H1231" s="9" t="str">
        <f>IF([1]开闭所环网柜分支箱!H1231="","",[1]开闭所环网柜分支箱!H1231)</f>
        <v/>
      </c>
      <c r="I1231" s="9" t="str">
        <f>IF([1]开闭所环网柜分支箱!I1231="","",[1]开闭所环网柜分支箱!I1231)</f>
        <v/>
      </c>
      <c r="J1231" s="9" t="str">
        <f>IF([1]开闭所环网柜分支箱!J1231="","",[1]开闭所环网柜分支箱!J1231)</f>
        <v/>
      </c>
    </row>
    <row r="1232" spans="1:10" x14ac:dyDescent="0.15">
      <c r="A1232" s="9" t="str">
        <f>IF([1]开闭所环网柜分支箱!A1232="","",[1]开闭所环网柜分支箱!A1232)</f>
        <v/>
      </c>
      <c r="B1232" s="9" t="str">
        <f>IF([1]开闭所环网柜分支箱!B1232="","",[1]开闭所环网柜分支箱!B1232)</f>
        <v/>
      </c>
      <c r="C1232" s="9" t="str">
        <f>IF([1]开闭所环网柜分支箱!C1232="","",[1]开闭所环网柜分支箱!C1232)</f>
        <v/>
      </c>
      <c r="D1232" s="9" t="str">
        <f>IF([1]开闭所环网柜分支箱!D1232="","",[1]开闭所环网柜分支箱!D1232)</f>
        <v/>
      </c>
      <c r="E1232" s="9" t="str">
        <f>IF([1]开闭所环网柜分支箱!E1232="","",[1]开闭所环网柜分支箱!E1232)</f>
        <v/>
      </c>
      <c r="F1232" s="9" t="str">
        <f>IF([1]开闭所环网柜分支箱!F1232="","",[1]开闭所环网柜分支箱!F1232)</f>
        <v/>
      </c>
      <c r="G1232" s="9" t="str">
        <f>IF([1]开闭所环网柜分支箱!G1232="","",[1]开闭所环网柜分支箱!G1232)</f>
        <v/>
      </c>
      <c r="H1232" s="9" t="str">
        <f>IF([1]开闭所环网柜分支箱!H1232="","",[1]开闭所环网柜分支箱!H1232)</f>
        <v/>
      </c>
      <c r="I1232" s="9" t="str">
        <f>IF([1]开闭所环网柜分支箱!I1232="","",[1]开闭所环网柜分支箱!I1232)</f>
        <v/>
      </c>
      <c r="J1232" s="9" t="str">
        <f>IF([1]开闭所环网柜分支箱!J1232="","",[1]开闭所环网柜分支箱!J1232)</f>
        <v/>
      </c>
    </row>
    <row r="1233" spans="1:10" x14ac:dyDescent="0.15">
      <c r="A1233" s="9" t="str">
        <f>IF([1]开闭所环网柜分支箱!A1233="","",[1]开闭所环网柜分支箱!A1233)</f>
        <v/>
      </c>
      <c r="B1233" s="9" t="str">
        <f>IF([1]开闭所环网柜分支箱!B1233="","",[1]开闭所环网柜分支箱!B1233)</f>
        <v/>
      </c>
      <c r="C1233" s="9" t="str">
        <f>IF([1]开闭所环网柜分支箱!C1233="","",[1]开闭所环网柜分支箱!C1233)</f>
        <v/>
      </c>
      <c r="D1233" s="9" t="str">
        <f>IF([1]开闭所环网柜分支箱!D1233="","",[1]开闭所环网柜分支箱!D1233)</f>
        <v/>
      </c>
      <c r="E1233" s="9" t="str">
        <f>IF([1]开闭所环网柜分支箱!E1233="","",[1]开闭所环网柜分支箱!E1233)</f>
        <v/>
      </c>
      <c r="F1233" s="9" t="str">
        <f>IF([1]开闭所环网柜分支箱!F1233="","",[1]开闭所环网柜分支箱!F1233)</f>
        <v/>
      </c>
      <c r="G1233" s="9" t="str">
        <f>IF([1]开闭所环网柜分支箱!G1233="","",[1]开闭所环网柜分支箱!G1233)</f>
        <v/>
      </c>
      <c r="H1233" s="9" t="str">
        <f>IF([1]开闭所环网柜分支箱!H1233="","",[1]开闭所环网柜分支箱!H1233)</f>
        <v/>
      </c>
      <c r="I1233" s="9" t="str">
        <f>IF([1]开闭所环网柜分支箱!I1233="","",[1]开闭所环网柜分支箱!I1233)</f>
        <v/>
      </c>
      <c r="J1233" s="9" t="str">
        <f>IF([1]开闭所环网柜分支箱!J1233="","",[1]开闭所环网柜分支箱!J1233)</f>
        <v/>
      </c>
    </row>
    <row r="1234" spans="1:10" x14ac:dyDescent="0.15">
      <c r="A1234" s="9" t="str">
        <f>IF([1]开闭所环网柜分支箱!A1234="","",[1]开闭所环网柜分支箱!A1234)</f>
        <v/>
      </c>
      <c r="B1234" s="9" t="str">
        <f>IF([1]开闭所环网柜分支箱!B1234="","",[1]开闭所环网柜分支箱!B1234)</f>
        <v/>
      </c>
      <c r="C1234" s="9" t="str">
        <f>IF([1]开闭所环网柜分支箱!C1234="","",[1]开闭所环网柜分支箱!C1234)</f>
        <v/>
      </c>
      <c r="D1234" s="9" t="str">
        <f>IF([1]开闭所环网柜分支箱!D1234="","",[1]开闭所环网柜分支箱!D1234)</f>
        <v/>
      </c>
      <c r="E1234" s="9" t="str">
        <f>IF([1]开闭所环网柜分支箱!E1234="","",[1]开闭所环网柜分支箱!E1234)</f>
        <v/>
      </c>
      <c r="F1234" s="9" t="str">
        <f>IF([1]开闭所环网柜分支箱!F1234="","",[1]开闭所环网柜分支箱!F1234)</f>
        <v/>
      </c>
      <c r="G1234" s="9" t="str">
        <f>IF([1]开闭所环网柜分支箱!G1234="","",[1]开闭所环网柜分支箱!G1234)</f>
        <v/>
      </c>
      <c r="H1234" s="9" t="str">
        <f>IF([1]开闭所环网柜分支箱!H1234="","",[1]开闭所环网柜分支箱!H1234)</f>
        <v/>
      </c>
      <c r="I1234" s="9" t="str">
        <f>IF([1]开闭所环网柜分支箱!I1234="","",[1]开闭所环网柜分支箱!I1234)</f>
        <v/>
      </c>
      <c r="J1234" s="9" t="str">
        <f>IF([1]开闭所环网柜分支箱!J1234="","",[1]开闭所环网柜分支箱!J1234)</f>
        <v/>
      </c>
    </row>
    <row r="1235" spans="1:10" x14ac:dyDescent="0.15">
      <c r="A1235" s="9" t="str">
        <f>IF([1]开闭所环网柜分支箱!A1235="","",[1]开闭所环网柜分支箱!A1235)</f>
        <v/>
      </c>
      <c r="B1235" s="9" t="str">
        <f>IF([1]开闭所环网柜分支箱!B1235="","",[1]开闭所环网柜分支箱!B1235)</f>
        <v/>
      </c>
      <c r="C1235" s="9" t="str">
        <f>IF([1]开闭所环网柜分支箱!C1235="","",[1]开闭所环网柜分支箱!C1235)</f>
        <v/>
      </c>
      <c r="D1235" s="9" t="str">
        <f>IF([1]开闭所环网柜分支箱!D1235="","",[1]开闭所环网柜分支箱!D1235)</f>
        <v/>
      </c>
      <c r="E1235" s="9" t="str">
        <f>IF([1]开闭所环网柜分支箱!E1235="","",[1]开闭所环网柜分支箱!E1235)</f>
        <v/>
      </c>
      <c r="F1235" s="9" t="str">
        <f>IF([1]开闭所环网柜分支箱!F1235="","",[1]开闭所环网柜分支箱!F1235)</f>
        <v/>
      </c>
      <c r="G1235" s="9" t="str">
        <f>IF([1]开闭所环网柜分支箱!G1235="","",[1]开闭所环网柜分支箱!G1235)</f>
        <v/>
      </c>
      <c r="H1235" s="9" t="str">
        <f>IF([1]开闭所环网柜分支箱!H1235="","",[1]开闭所环网柜分支箱!H1235)</f>
        <v/>
      </c>
      <c r="I1235" s="9" t="str">
        <f>IF([1]开闭所环网柜分支箱!I1235="","",[1]开闭所环网柜分支箱!I1235)</f>
        <v/>
      </c>
      <c r="J1235" s="9" t="str">
        <f>IF([1]开闭所环网柜分支箱!J1235="","",[1]开闭所环网柜分支箱!J1235)</f>
        <v/>
      </c>
    </row>
    <row r="1236" spans="1:10" x14ac:dyDescent="0.15">
      <c r="A1236" s="9" t="str">
        <f>IF([1]开闭所环网柜分支箱!A1236="","",[1]开闭所环网柜分支箱!A1236)</f>
        <v/>
      </c>
      <c r="B1236" s="9" t="str">
        <f>IF([1]开闭所环网柜分支箱!B1236="","",[1]开闭所环网柜分支箱!B1236)</f>
        <v/>
      </c>
      <c r="C1236" s="9" t="str">
        <f>IF([1]开闭所环网柜分支箱!C1236="","",[1]开闭所环网柜分支箱!C1236)</f>
        <v/>
      </c>
      <c r="D1236" s="9" t="str">
        <f>IF([1]开闭所环网柜分支箱!D1236="","",[1]开闭所环网柜分支箱!D1236)</f>
        <v/>
      </c>
      <c r="E1236" s="9" t="str">
        <f>IF([1]开闭所环网柜分支箱!E1236="","",[1]开闭所环网柜分支箱!E1236)</f>
        <v/>
      </c>
      <c r="F1236" s="9" t="str">
        <f>IF([1]开闭所环网柜分支箱!F1236="","",[1]开闭所环网柜分支箱!F1236)</f>
        <v/>
      </c>
      <c r="G1236" s="9" t="str">
        <f>IF([1]开闭所环网柜分支箱!G1236="","",[1]开闭所环网柜分支箱!G1236)</f>
        <v/>
      </c>
      <c r="H1236" s="9" t="str">
        <f>IF([1]开闭所环网柜分支箱!H1236="","",[1]开闭所环网柜分支箱!H1236)</f>
        <v/>
      </c>
      <c r="I1236" s="9" t="str">
        <f>IF([1]开闭所环网柜分支箱!I1236="","",[1]开闭所环网柜分支箱!I1236)</f>
        <v/>
      </c>
      <c r="J1236" s="9" t="str">
        <f>IF([1]开闭所环网柜分支箱!J1236="","",[1]开闭所环网柜分支箱!J1236)</f>
        <v/>
      </c>
    </row>
    <row r="1237" spans="1:10" x14ac:dyDescent="0.15">
      <c r="A1237" s="9" t="str">
        <f>IF([1]开闭所环网柜分支箱!A1237="","",[1]开闭所环网柜分支箱!A1237)</f>
        <v/>
      </c>
      <c r="B1237" s="9" t="str">
        <f>IF([1]开闭所环网柜分支箱!B1237="","",[1]开闭所环网柜分支箱!B1237)</f>
        <v/>
      </c>
      <c r="C1237" s="9" t="str">
        <f>IF([1]开闭所环网柜分支箱!C1237="","",[1]开闭所环网柜分支箱!C1237)</f>
        <v/>
      </c>
      <c r="D1237" s="9" t="str">
        <f>IF([1]开闭所环网柜分支箱!D1237="","",[1]开闭所环网柜分支箱!D1237)</f>
        <v/>
      </c>
      <c r="E1237" s="9" t="str">
        <f>IF([1]开闭所环网柜分支箱!E1237="","",[1]开闭所环网柜分支箱!E1237)</f>
        <v/>
      </c>
      <c r="F1237" s="9" t="str">
        <f>IF([1]开闭所环网柜分支箱!F1237="","",[1]开闭所环网柜分支箱!F1237)</f>
        <v/>
      </c>
      <c r="G1237" s="9" t="str">
        <f>IF([1]开闭所环网柜分支箱!G1237="","",[1]开闭所环网柜分支箱!G1237)</f>
        <v/>
      </c>
      <c r="H1237" s="9" t="str">
        <f>IF([1]开闭所环网柜分支箱!H1237="","",[1]开闭所环网柜分支箱!H1237)</f>
        <v/>
      </c>
      <c r="I1237" s="9" t="str">
        <f>IF([1]开闭所环网柜分支箱!I1237="","",[1]开闭所环网柜分支箱!I1237)</f>
        <v/>
      </c>
      <c r="J1237" s="9" t="str">
        <f>IF([1]开闭所环网柜分支箱!J1237="","",[1]开闭所环网柜分支箱!J1237)</f>
        <v/>
      </c>
    </row>
    <row r="1238" spans="1:10" x14ac:dyDescent="0.15">
      <c r="A1238" s="9" t="str">
        <f>IF([1]开闭所环网柜分支箱!A1238="","",[1]开闭所环网柜分支箱!A1238)</f>
        <v/>
      </c>
      <c r="B1238" s="9" t="str">
        <f>IF([1]开闭所环网柜分支箱!B1238="","",[1]开闭所环网柜分支箱!B1238)</f>
        <v/>
      </c>
      <c r="C1238" s="9" t="str">
        <f>IF([1]开闭所环网柜分支箱!C1238="","",[1]开闭所环网柜分支箱!C1238)</f>
        <v/>
      </c>
      <c r="D1238" s="9" t="str">
        <f>IF([1]开闭所环网柜分支箱!D1238="","",[1]开闭所环网柜分支箱!D1238)</f>
        <v/>
      </c>
      <c r="E1238" s="9" t="str">
        <f>IF([1]开闭所环网柜分支箱!E1238="","",[1]开闭所环网柜分支箱!E1238)</f>
        <v/>
      </c>
      <c r="F1238" s="9" t="str">
        <f>IF([1]开闭所环网柜分支箱!F1238="","",[1]开闭所环网柜分支箱!F1238)</f>
        <v/>
      </c>
      <c r="G1238" s="9" t="str">
        <f>IF([1]开闭所环网柜分支箱!G1238="","",[1]开闭所环网柜分支箱!G1238)</f>
        <v/>
      </c>
      <c r="H1238" s="9" t="str">
        <f>IF([1]开闭所环网柜分支箱!H1238="","",[1]开闭所环网柜分支箱!H1238)</f>
        <v/>
      </c>
      <c r="I1238" s="9" t="str">
        <f>IF([1]开闭所环网柜分支箱!I1238="","",[1]开闭所环网柜分支箱!I1238)</f>
        <v/>
      </c>
      <c r="J1238" s="9" t="str">
        <f>IF([1]开闭所环网柜分支箱!J1238="","",[1]开闭所环网柜分支箱!J1238)</f>
        <v/>
      </c>
    </row>
    <row r="1239" spans="1:10" x14ac:dyDescent="0.15">
      <c r="A1239" s="9" t="str">
        <f>IF([1]开闭所环网柜分支箱!A1239="","",[1]开闭所环网柜分支箱!A1239)</f>
        <v/>
      </c>
      <c r="B1239" s="9" t="str">
        <f>IF([1]开闭所环网柜分支箱!B1239="","",[1]开闭所环网柜分支箱!B1239)</f>
        <v/>
      </c>
      <c r="C1239" s="9" t="str">
        <f>IF([1]开闭所环网柜分支箱!C1239="","",[1]开闭所环网柜分支箱!C1239)</f>
        <v/>
      </c>
      <c r="D1239" s="9" t="str">
        <f>IF([1]开闭所环网柜分支箱!D1239="","",[1]开闭所环网柜分支箱!D1239)</f>
        <v/>
      </c>
      <c r="E1239" s="9" t="str">
        <f>IF([1]开闭所环网柜分支箱!E1239="","",[1]开闭所环网柜分支箱!E1239)</f>
        <v/>
      </c>
      <c r="F1239" s="9" t="str">
        <f>IF([1]开闭所环网柜分支箱!F1239="","",[1]开闭所环网柜分支箱!F1239)</f>
        <v/>
      </c>
      <c r="G1239" s="9" t="str">
        <f>IF([1]开闭所环网柜分支箱!G1239="","",[1]开闭所环网柜分支箱!G1239)</f>
        <v/>
      </c>
      <c r="H1239" s="9" t="str">
        <f>IF([1]开闭所环网柜分支箱!H1239="","",[1]开闭所环网柜分支箱!H1239)</f>
        <v/>
      </c>
      <c r="I1239" s="9" t="str">
        <f>IF([1]开闭所环网柜分支箱!I1239="","",[1]开闭所环网柜分支箱!I1239)</f>
        <v/>
      </c>
      <c r="J1239" s="9" t="str">
        <f>IF([1]开闭所环网柜分支箱!J1239="","",[1]开闭所环网柜分支箱!J1239)</f>
        <v/>
      </c>
    </row>
    <row r="1240" spans="1:10" x14ac:dyDescent="0.15">
      <c r="A1240" s="9" t="str">
        <f>IF([1]开闭所环网柜分支箱!A1240="","",[1]开闭所环网柜分支箱!A1240)</f>
        <v/>
      </c>
      <c r="B1240" s="9" t="str">
        <f>IF([1]开闭所环网柜分支箱!B1240="","",[1]开闭所环网柜分支箱!B1240)</f>
        <v/>
      </c>
      <c r="C1240" s="9" t="str">
        <f>IF([1]开闭所环网柜分支箱!C1240="","",[1]开闭所环网柜分支箱!C1240)</f>
        <v/>
      </c>
      <c r="D1240" s="9" t="str">
        <f>IF([1]开闭所环网柜分支箱!D1240="","",[1]开闭所环网柜分支箱!D1240)</f>
        <v/>
      </c>
      <c r="E1240" s="9" t="str">
        <f>IF([1]开闭所环网柜分支箱!E1240="","",[1]开闭所环网柜分支箱!E1240)</f>
        <v/>
      </c>
      <c r="F1240" s="9" t="str">
        <f>IF([1]开闭所环网柜分支箱!F1240="","",[1]开闭所环网柜分支箱!F1240)</f>
        <v/>
      </c>
      <c r="G1240" s="9" t="str">
        <f>IF([1]开闭所环网柜分支箱!G1240="","",[1]开闭所环网柜分支箱!G1240)</f>
        <v/>
      </c>
      <c r="H1240" s="9" t="str">
        <f>IF([1]开闭所环网柜分支箱!H1240="","",[1]开闭所环网柜分支箱!H1240)</f>
        <v/>
      </c>
      <c r="I1240" s="9" t="str">
        <f>IF([1]开闭所环网柜分支箱!I1240="","",[1]开闭所环网柜分支箱!I1240)</f>
        <v/>
      </c>
      <c r="J1240" s="9" t="str">
        <f>IF([1]开闭所环网柜分支箱!J1240="","",[1]开闭所环网柜分支箱!J1240)</f>
        <v/>
      </c>
    </row>
    <row r="1241" spans="1:10" x14ac:dyDescent="0.15">
      <c r="A1241" s="9" t="str">
        <f>IF([1]开闭所环网柜分支箱!A1241="","",[1]开闭所环网柜分支箱!A1241)</f>
        <v/>
      </c>
      <c r="B1241" s="9" t="str">
        <f>IF([1]开闭所环网柜分支箱!B1241="","",[1]开闭所环网柜分支箱!B1241)</f>
        <v/>
      </c>
      <c r="C1241" s="9" t="str">
        <f>IF([1]开闭所环网柜分支箱!C1241="","",[1]开闭所环网柜分支箱!C1241)</f>
        <v/>
      </c>
      <c r="D1241" s="9" t="str">
        <f>IF([1]开闭所环网柜分支箱!D1241="","",[1]开闭所环网柜分支箱!D1241)</f>
        <v/>
      </c>
      <c r="E1241" s="9" t="str">
        <f>IF([1]开闭所环网柜分支箱!E1241="","",[1]开闭所环网柜分支箱!E1241)</f>
        <v/>
      </c>
      <c r="F1241" s="9" t="str">
        <f>IF([1]开闭所环网柜分支箱!F1241="","",[1]开闭所环网柜分支箱!F1241)</f>
        <v/>
      </c>
      <c r="G1241" s="9" t="str">
        <f>IF([1]开闭所环网柜分支箱!G1241="","",[1]开闭所环网柜分支箱!G1241)</f>
        <v/>
      </c>
      <c r="H1241" s="9" t="str">
        <f>IF([1]开闭所环网柜分支箱!H1241="","",[1]开闭所环网柜分支箱!H1241)</f>
        <v/>
      </c>
      <c r="I1241" s="9" t="str">
        <f>IF([1]开闭所环网柜分支箱!I1241="","",[1]开闭所环网柜分支箱!I1241)</f>
        <v/>
      </c>
      <c r="J1241" s="9" t="str">
        <f>IF([1]开闭所环网柜分支箱!J1241="","",[1]开闭所环网柜分支箱!J1241)</f>
        <v/>
      </c>
    </row>
    <row r="1242" spans="1:10" x14ac:dyDescent="0.15">
      <c r="A1242" s="9" t="str">
        <f>IF([1]开闭所环网柜分支箱!A1242="","",[1]开闭所环网柜分支箱!A1242)</f>
        <v/>
      </c>
      <c r="B1242" s="9" t="str">
        <f>IF([1]开闭所环网柜分支箱!B1242="","",[1]开闭所环网柜分支箱!B1242)</f>
        <v/>
      </c>
      <c r="C1242" s="9" t="str">
        <f>IF([1]开闭所环网柜分支箱!C1242="","",[1]开闭所环网柜分支箱!C1242)</f>
        <v/>
      </c>
      <c r="D1242" s="9" t="str">
        <f>IF([1]开闭所环网柜分支箱!D1242="","",[1]开闭所环网柜分支箱!D1242)</f>
        <v/>
      </c>
      <c r="E1242" s="9" t="str">
        <f>IF([1]开闭所环网柜分支箱!E1242="","",[1]开闭所环网柜分支箱!E1242)</f>
        <v/>
      </c>
      <c r="F1242" s="9" t="str">
        <f>IF([1]开闭所环网柜分支箱!F1242="","",[1]开闭所环网柜分支箱!F1242)</f>
        <v/>
      </c>
      <c r="G1242" s="9" t="str">
        <f>IF([1]开闭所环网柜分支箱!G1242="","",[1]开闭所环网柜分支箱!G1242)</f>
        <v/>
      </c>
      <c r="H1242" s="9" t="str">
        <f>IF([1]开闭所环网柜分支箱!H1242="","",[1]开闭所环网柜分支箱!H1242)</f>
        <v/>
      </c>
      <c r="I1242" s="9" t="str">
        <f>IF([1]开闭所环网柜分支箱!I1242="","",[1]开闭所环网柜分支箱!I1242)</f>
        <v/>
      </c>
      <c r="J1242" s="9" t="str">
        <f>IF([1]开闭所环网柜分支箱!J1242="","",[1]开闭所环网柜分支箱!J1242)</f>
        <v/>
      </c>
    </row>
    <row r="1243" spans="1:10" x14ac:dyDescent="0.15">
      <c r="A1243" s="9" t="str">
        <f>IF([1]开闭所环网柜分支箱!A1243="","",[1]开闭所环网柜分支箱!A1243)</f>
        <v/>
      </c>
      <c r="B1243" s="9" t="str">
        <f>IF([1]开闭所环网柜分支箱!B1243="","",[1]开闭所环网柜分支箱!B1243)</f>
        <v/>
      </c>
      <c r="C1243" s="9" t="str">
        <f>IF([1]开闭所环网柜分支箱!C1243="","",[1]开闭所环网柜分支箱!C1243)</f>
        <v/>
      </c>
      <c r="D1243" s="9" t="str">
        <f>IF([1]开闭所环网柜分支箱!D1243="","",[1]开闭所环网柜分支箱!D1243)</f>
        <v/>
      </c>
      <c r="E1243" s="9" t="str">
        <f>IF([1]开闭所环网柜分支箱!E1243="","",[1]开闭所环网柜分支箱!E1243)</f>
        <v/>
      </c>
      <c r="F1243" s="9" t="str">
        <f>IF([1]开闭所环网柜分支箱!F1243="","",[1]开闭所环网柜分支箱!F1243)</f>
        <v/>
      </c>
      <c r="G1243" s="9" t="str">
        <f>IF([1]开闭所环网柜分支箱!G1243="","",[1]开闭所环网柜分支箱!G1243)</f>
        <v/>
      </c>
      <c r="H1243" s="9" t="str">
        <f>IF([1]开闭所环网柜分支箱!H1243="","",[1]开闭所环网柜分支箱!H1243)</f>
        <v/>
      </c>
      <c r="I1243" s="9" t="str">
        <f>IF([1]开闭所环网柜分支箱!I1243="","",[1]开闭所环网柜分支箱!I1243)</f>
        <v/>
      </c>
      <c r="J1243" s="9" t="str">
        <f>IF([1]开闭所环网柜分支箱!J1243="","",[1]开闭所环网柜分支箱!J1243)</f>
        <v/>
      </c>
    </row>
    <row r="1244" spans="1:10" x14ac:dyDescent="0.15">
      <c r="A1244" s="9" t="str">
        <f>IF([1]开闭所环网柜分支箱!A1244="","",[1]开闭所环网柜分支箱!A1244)</f>
        <v/>
      </c>
      <c r="B1244" s="9" t="str">
        <f>IF([1]开闭所环网柜分支箱!B1244="","",[1]开闭所环网柜分支箱!B1244)</f>
        <v/>
      </c>
      <c r="C1244" s="9" t="str">
        <f>IF([1]开闭所环网柜分支箱!C1244="","",[1]开闭所环网柜分支箱!C1244)</f>
        <v/>
      </c>
      <c r="D1244" s="9" t="str">
        <f>IF([1]开闭所环网柜分支箱!D1244="","",[1]开闭所环网柜分支箱!D1244)</f>
        <v/>
      </c>
      <c r="E1244" s="9" t="str">
        <f>IF([1]开闭所环网柜分支箱!E1244="","",[1]开闭所环网柜分支箱!E1244)</f>
        <v/>
      </c>
      <c r="F1244" s="9" t="str">
        <f>IF([1]开闭所环网柜分支箱!F1244="","",[1]开闭所环网柜分支箱!F1244)</f>
        <v/>
      </c>
      <c r="G1244" s="9" t="str">
        <f>IF([1]开闭所环网柜分支箱!G1244="","",[1]开闭所环网柜分支箱!G1244)</f>
        <v/>
      </c>
      <c r="H1244" s="9" t="str">
        <f>IF([1]开闭所环网柜分支箱!H1244="","",[1]开闭所环网柜分支箱!H1244)</f>
        <v/>
      </c>
      <c r="I1244" s="9" t="str">
        <f>IF([1]开闭所环网柜分支箱!I1244="","",[1]开闭所环网柜分支箱!I1244)</f>
        <v/>
      </c>
      <c r="J1244" s="9" t="str">
        <f>IF([1]开闭所环网柜分支箱!J1244="","",[1]开闭所环网柜分支箱!J1244)</f>
        <v/>
      </c>
    </row>
    <row r="1245" spans="1:10" x14ac:dyDescent="0.15">
      <c r="A1245" s="9" t="str">
        <f>IF([1]开闭所环网柜分支箱!A1245="","",[1]开闭所环网柜分支箱!A1245)</f>
        <v/>
      </c>
      <c r="B1245" s="9" t="str">
        <f>IF([1]开闭所环网柜分支箱!B1245="","",[1]开闭所环网柜分支箱!B1245)</f>
        <v/>
      </c>
      <c r="C1245" s="9" t="str">
        <f>IF([1]开闭所环网柜分支箱!C1245="","",[1]开闭所环网柜分支箱!C1245)</f>
        <v/>
      </c>
      <c r="D1245" s="9" t="str">
        <f>IF([1]开闭所环网柜分支箱!D1245="","",[1]开闭所环网柜分支箱!D1245)</f>
        <v/>
      </c>
      <c r="E1245" s="9" t="str">
        <f>IF([1]开闭所环网柜分支箱!E1245="","",[1]开闭所环网柜分支箱!E1245)</f>
        <v/>
      </c>
      <c r="F1245" s="9" t="str">
        <f>IF([1]开闭所环网柜分支箱!F1245="","",[1]开闭所环网柜分支箱!F1245)</f>
        <v/>
      </c>
      <c r="G1245" s="9" t="str">
        <f>IF([1]开闭所环网柜分支箱!G1245="","",[1]开闭所环网柜分支箱!G1245)</f>
        <v/>
      </c>
      <c r="H1245" s="9" t="str">
        <f>IF([1]开闭所环网柜分支箱!H1245="","",[1]开闭所环网柜分支箱!H1245)</f>
        <v/>
      </c>
      <c r="I1245" s="9" t="str">
        <f>IF([1]开闭所环网柜分支箱!I1245="","",[1]开闭所环网柜分支箱!I1245)</f>
        <v/>
      </c>
      <c r="J1245" s="9" t="str">
        <f>IF([1]开闭所环网柜分支箱!J1245="","",[1]开闭所环网柜分支箱!J1245)</f>
        <v/>
      </c>
    </row>
    <row r="1246" spans="1:10" x14ac:dyDescent="0.15">
      <c r="A1246" s="9" t="str">
        <f>IF([1]开闭所环网柜分支箱!A1246="","",[1]开闭所环网柜分支箱!A1246)</f>
        <v/>
      </c>
      <c r="B1246" s="9" t="str">
        <f>IF([1]开闭所环网柜分支箱!B1246="","",[1]开闭所环网柜分支箱!B1246)</f>
        <v/>
      </c>
      <c r="C1246" s="9" t="str">
        <f>IF([1]开闭所环网柜分支箱!C1246="","",[1]开闭所环网柜分支箱!C1246)</f>
        <v/>
      </c>
      <c r="D1246" s="9" t="str">
        <f>IF([1]开闭所环网柜分支箱!D1246="","",[1]开闭所环网柜分支箱!D1246)</f>
        <v/>
      </c>
      <c r="E1246" s="9" t="str">
        <f>IF([1]开闭所环网柜分支箱!E1246="","",[1]开闭所环网柜分支箱!E1246)</f>
        <v/>
      </c>
      <c r="F1246" s="9" t="str">
        <f>IF([1]开闭所环网柜分支箱!F1246="","",[1]开闭所环网柜分支箱!F1246)</f>
        <v/>
      </c>
      <c r="G1246" s="9" t="str">
        <f>IF([1]开闭所环网柜分支箱!G1246="","",[1]开闭所环网柜分支箱!G1246)</f>
        <v/>
      </c>
      <c r="H1246" s="9" t="str">
        <f>IF([1]开闭所环网柜分支箱!H1246="","",[1]开闭所环网柜分支箱!H1246)</f>
        <v/>
      </c>
      <c r="I1246" s="9" t="str">
        <f>IF([1]开闭所环网柜分支箱!I1246="","",[1]开闭所环网柜分支箱!I1246)</f>
        <v/>
      </c>
      <c r="J1246" s="9" t="str">
        <f>IF([1]开闭所环网柜分支箱!J1246="","",[1]开闭所环网柜分支箱!J1246)</f>
        <v/>
      </c>
    </row>
    <row r="1247" spans="1:10" x14ac:dyDescent="0.15">
      <c r="A1247" s="9" t="str">
        <f>IF([1]开闭所环网柜分支箱!A1247="","",[1]开闭所环网柜分支箱!A1247)</f>
        <v/>
      </c>
      <c r="B1247" s="9" t="str">
        <f>IF([1]开闭所环网柜分支箱!B1247="","",[1]开闭所环网柜分支箱!B1247)</f>
        <v/>
      </c>
      <c r="C1247" s="9" t="str">
        <f>IF([1]开闭所环网柜分支箱!C1247="","",[1]开闭所环网柜分支箱!C1247)</f>
        <v/>
      </c>
      <c r="D1247" s="9" t="str">
        <f>IF([1]开闭所环网柜分支箱!D1247="","",[1]开闭所环网柜分支箱!D1247)</f>
        <v/>
      </c>
      <c r="E1247" s="9" t="str">
        <f>IF([1]开闭所环网柜分支箱!E1247="","",[1]开闭所环网柜分支箱!E1247)</f>
        <v/>
      </c>
      <c r="F1247" s="9" t="str">
        <f>IF([1]开闭所环网柜分支箱!F1247="","",[1]开闭所环网柜分支箱!F1247)</f>
        <v/>
      </c>
      <c r="G1247" s="9" t="str">
        <f>IF([1]开闭所环网柜分支箱!G1247="","",[1]开闭所环网柜分支箱!G1247)</f>
        <v/>
      </c>
      <c r="H1247" s="9" t="str">
        <f>IF([1]开闭所环网柜分支箱!H1247="","",[1]开闭所环网柜分支箱!H1247)</f>
        <v/>
      </c>
      <c r="I1247" s="9" t="str">
        <f>IF([1]开闭所环网柜分支箱!I1247="","",[1]开闭所环网柜分支箱!I1247)</f>
        <v/>
      </c>
      <c r="J1247" s="9" t="str">
        <f>IF([1]开闭所环网柜分支箱!J1247="","",[1]开闭所环网柜分支箱!J1247)</f>
        <v/>
      </c>
    </row>
    <row r="1248" spans="1:10" x14ac:dyDescent="0.15">
      <c r="A1248" s="9" t="str">
        <f>IF([1]开闭所环网柜分支箱!A1248="","",[1]开闭所环网柜分支箱!A1248)</f>
        <v/>
      </c>
      <c r="B1248" s="9" t="str">
        <f>IF([1]开闭所环网柜分支箱!B1248="","",[1]开闭所环网柜分支箱!B1248)</f>
        <v/>
      </c>
      <c r="C1248" s="9" t="str">
        <f>IF([1]开闭所环网柜分支箱!C1248="","",[1]开闭所环网柜分支箱!C1248)</f>
        <v/>
      </c>
      <c r="D1248" s="9" t="str">
        <f>IF([1]开闭所环网柜分支箱!D1248="","",[1]开闭所环网柜分支箱!D1248)</f>
        <v/>
      </c>
      <c r="E1248" s="9" t="str">
        <f>IF([1]开闭所环网柜分支箱!E1248="","",[1]开闭所环网柜分支箱!E1248)</f>
        <v/>
      </c>
      <c r="F1248" s="9" t="str">
        <f>IF([1]开闭所环网柜分支箱!F1248="","",[1]开闭所环网柜分支箱!F1248)</f>
        <v/>
      </c>
      <c r="G1248" s="9" t="str">
        <f>IF([1]开闭所环网柜分支箱!G1248="","",[1]开闭所环网柜分支箱!G1248)</f>
        <v/>
      </c>
      <c r="H1248" s="9" t="str">
        <f>IF([1]开闭所环网柜分支箱!H1248="","",[1]开闭所环网柜分支箱!H1248)</f>
        <v/>
      </c>
      <c r="I1248" s="9" t="str">
        <f>IF([1]开闭所环网柜分支箱!I1248="","",[1]开闭所环网柜分支箱!I1248)</f>
        <v/>
      </c>
      <c r="J1248" s="9" t="str">
        <f>IF([1]开闭所环网柜分支箱!J1248="","",[1]开闭所环网柜分支箱!J1248)</f>
        <v/>
      </c>
    </row>
    <row r="1249" spans="1:10" x14ac:dyDescent="0.15">
      <c r="A1249" s="9" t="str">
        <f>IF([1]开闭所环网柜分支箱!A1249="","",[1]开闭所环网柜分支箱!A1249)</f>
        <v/>
      </c>
      <c r="B1249" s="9" t="str">
        <f>IF([1]开闭所环网柜分支箱!B1249="","",[1]开闭所环网柜分支箱!B1249)</f>
        <v/>
      </c>
      <c r="C1249" s="9" t="str">
        <f>IF([1]开闭所环网柜分支箱!C1249="","",[1]开闭所环网柜分支箱!C1249)</f>
        <v/>
      </c>
      <c r="D1249" s="9" t="str">
        <f>IF([1]开闭所环网柜分支箱!D1249="","",[1]开闭所环网柜分支箱!D1249)</f>
        <v/>
      </c>
      <c r="E1249" s="9" t="str">
        <f>IF([1]开闭所环网柜分支箱!E1249="","",[1]开闭所环网柜分支箱!E1249)</f>
        <v/>
      </c>
      <c r="F1249" s="9" t="str">
        <f>IF([1]开闭所环网柜分支箱!F1249="","",[1]开闭所环网柜分支箱!F1249)</f>
        <v/>
      </c>
      <c r="G1249" s="9" t="str">
        <f>IF([1]开闭所环网柜分支箱!G1249="","",[1]开闭所环网柜分支箱!G1249)</f>
        <v/>
      </c>
      <c r="H1249" s="9" t="str">
        <f>IF([1]开闭所环网柜分支箱!H1249="","",[1]开闭所环网柜分支箱!H1249)</f>
        <v/>
      </c>
      <c r="I1249" s="9" t="str">
        <f>IF([1]开闭所环网柜分支箱!I1249="","",[1]开闭所环网柜分支箱!I1249)</f>
        <v/>
      </c>
      <c r="J1249" s="9" t="str">
        <f>IF([1]开闭所环网柜分支箱!J1249="","",[1]开闭所环网柜分支箱!J1249)</f>
        <v/>
      </c>
    </row>
    <row r="1250" spans="1:10" x14ac:dyDescent="0.15">
      <c r="A1250" s="9" t="str">
        <f>IF([1]开闭所环网柜分支箱!A1250="","",[1]开闭所环网柜分支箱!A1250)</f>
        <v/>
      </c>
      <c r="B1250" s="9" t="str">
        <f>IF([1]开闭所环网柜分支箱!B1250="","",[1]开闭所环网柜分支箱!B1250)</f>
        <v/>
      </c>
      <c r="C1250" s="9" t="str">
        <f>IF([1]开闭所环网柜分支箱!C1250="","",[1]开闭所环网柜分支箱!C1250)</f>
        <v/>
      </c>
      <c r="D1250" s="9" t="str">
        <f>IF([1]开闭所环网柜分支箱!D1250="","",[1]开闭所环网柜分支箱!D1250)</f>
        <v/>
      </c>
      <c r="E1250" s="9" t="str">
        <f>IF([1]开闭所环网柜分支箱!E1250="","",[1]开闭所环网柜分支箱!E1250)</f>
        <v/>
      </c>
      <c r="F1250" s="9" t="str">
        <f>IF([1]开闭所环网柜分支箱!F1250="","",[1]开闭所环网柜分支箱!F1250)</f>
        <v/>
      </c>
      <c r="G1250" s="9" t="str">
        <f>IF([1]开闭所环网柜分支箱!G1250="","",[1]开闭所环网柜分支箱!G1250)</f>
        <v/>
      </c>
      <c r="H1250" s="9" t="str">
        <f>IF([1]开闭所环网柜分支箱!H1250="","",[1]开闭所环网柜分支箱!H1250)</f>
        <v/>
      </c>
      <c r="I1250" s="9" t="str">
        <f>IF([1]开闭所环网柜分支箱!I1250="","",[1]开闭所环网柜分支箱!I1250)</f>
        <v/>
      </c>
      <c r="J1250" s="9" t="str">
        <f>IF([1]开闭所环网柜分支箱!J1250="","",[1]开闭所环网柜分支箱!J1250)</f>
        <v/>
      </c>
    </row>
    <row r="1251" spans="1:10" x14ac:dyDescent="0.15">
      <c r="A1251" s="9" t="str">
        <f>IF([1]开闭所环网柜分支箱!A1251="","",[1]开闭所环网柜分支箱!A1251)</f>
        <v/>
      </c>
      <c r="B1251" s="9" t="str">
        <f>IF([1]开闭所环网柜分支箱!B1251="","",[1]开闭所环网柜分支箱!B1251)</f>
        <v/>
      </c>
      <c r="C1251" s="9" t="str">
        <f>IF([1]开闭所环网柜分支箱!C1251="","",[1]开闭所环网柜分支箱!C1251)</f>
        <v/>
      </c>
      <c r="D1251" s="9" t="str">
        <f>IF([1]开闭所环网柜分支箱!D1251="","",[1]开闭所环网柜分支箱!D1251)</f>
        <v/>
      </c>
      <c r="E1251" s="9" t="str">
        <f>IF([1]开闭所环网柜分支箱!E1251="","",[1]开闭所环网柜分支箱!E1251)</f>
        <v/>
      </c>
      <c r="F1251" s="9" t="str">
        <f>IF([1]开闭所环网柜分支箱!F1251="","",[1]开闭所环网柜分支箱!F1251)</f>
        <v/>
      </c>
      <c r="G1251" s="9" t="str">
        <f>IF([1]开闭所环网柜分支箱!G1251="","",[1]开闭所环网柜分支箱!G1251)</f>
        <v/>
      </c>
      <c r="H1251" s="9" t="str">
        <f>IF([1]开闭所环网柜分支箱!H1251="","",[1]开闭所环网柜分支箱!H1251)</f>
        <v/>
      </c>
      <c r="I1251" s="9" t="str">
        <f>IF([1]开闭所环网柜分支箱!I1251="","",[1]开闭所环网柜分支箱!I1251)</f>
        <v/>
      </c>
      <c r="J1251" s="9" t="str">
        <f>IF([1]开闭所环网柜分支箱!J1251="","",[1]开闭所环网柜分支箱!J1251)</f>
        <v/>
      </c>
    </row>
    <row r="1252" spans="1:10" x14ac:dyDescent="0.15">
      <c r="A1252" s="9" t="str">
        <f>IF([1]开闭所环网柜分支箱!A1252="","",[1]开闭所环网柜分支箱!A1252)</f>
        <v/>
      </c>
      <c r="B1252" s="9" t="str">
        <f>IF([1]开闭所环网柜分支箱!B1252="","",[1]开闭所环网柜分支箱!B1252)</f>
        <v/>
      </c>
      <c r="C1252" s="9" t="str">
        <f>IF([1]开闭所环网柜分支箱!C1252="","",[1]开闭所环网柜分支箱!C1252)</f>
        <v/>
      </c>
      <c r="D1252" s="9" t="str">
        <f>IF([1]开闭所环网柜分支箱!D1252="","",[1]开闭所环网柜分支箱!D1252)</f>
        <v/>
      </c>
      <c r="E1252" s="9" t="str">
        <f>IF([1]开闭所环网柜分支箱!E1252="","",[1]开闭所环网柜分支箱!E1252)</f>
        <v/>
      </c>
      <c r="F1252" s="9" t="str">
        <f>IF([1]开闭所环网柜分支箱!F1252="","",[1]开闭所环网柜分支箱!F1252)</f>
        <v/>
      </c>
      <c r="G1252" s="9" t="str">
        <f>IF([1]开闭所环网柜分支箱!G1252="","",[1]开闭所环网柜分支箱!G1252)</f>
        <v/>
      </c>
      <c r="H1252" s="9" t="str">
        <f>IF([1]开闭所环网柜分支箱!H1252="","",[1]开闭所环网柜分支箱!H1252)</f>
        <v/>
      </c>
      <c r="I1252" s="9" t="str">
        <f>IF([1]开闭所环网柜分支箱!I1252="","",[1]开闭所环网柜分支箱!I1252)</f>
        <v/>
      </c>
      <c r="J1252" s="9" t="str">
        <f>IF([1]开闭所环网柜分支箱!J1252="","",[1]开闭所环网柜分支箱!J1252)</f>
        <v/>
      </c>
    </row>
    <row r="1253" spans="1:10" x14ac:dyDescent="0.15">
      <c r="A1253" s="9" t="str">
        <f>IF([1]开闭所环网柜分支箱!A1253="","",[1]开闭所环网柜分支箱!A1253)</f>
        <v/>
      </c>
      <c r="B1253" s="9" t="str">
        <f>IF([1]开闭所环网柜分支箱!B1253="","",[1]开闭所环网柜分支箱!B1253)</f>
        <v/>
      </c>
      <c r="C1253" s="9" t="str">
        <f>IF([1]开闭所环网柜分支箱!C1253="","",[1]开闭所环网柜分支箱!C1253)</f>
        <v/>
      </c>
      <c r="D1253" s="9" t="str">
        <f>IF([1]开闭所环网柜分支箱!D1253="","",[1]开闭所环网柜分支箱!D1253)</f>
        <v/>
      </c>
      <c r="E1253" s="9" t="str">
        <f>IF([1]开闭所环网柜分支箱!E1253="","",[1]开闭所环网柜分支箱!E1253)</f>
        <v/>
      </c>
      <c r="F1253" s="9" t="str">
        <f>IF([1]开闭所环网柜分支箱!F1253="","",[1]开闭所环网柜分支箱!F1253)</f>
        <v/>
      </c>
      <c r="G1253" s="9" t="str">
        <f>IF([1]开闭所环网柜分支箱!G1253="","",[1]开闭所环网柜分支箱!G1253)</f>
        <v/>
      </c>
      <c r="H1253" s="9" t="str">
        <f>IF([1]开闭所环网柜分支箱!H1253="","",[1]开闭所环网柜分支箱!H1253)</f>
        <v/>
      </c>
      <c r="I1253" s="9" t="str">
        <f>IF([1]开闭所环网柜分支箱!I1253="","",[1]开闭所环网柜分支箱!I1253)</f>
        <v/>
      </c>
      <c r="J1253" s="9" t="str">
        <f>IF([1]开闭所环网柜分支箱!J1253="","",[1]开闭所环网柜分支箱!J1253)</f>
        <v/>
      </c>
    </row>
    <row r="1254" spans="1:10" x14ac:dyDescent="0.15">
      <c r="A1254" s="9" t="str">
        <f>IF([1]开闭所环网柜分支箱!A1254="","",[1]开闭所环网柜分支箱!A1254)</f>
        <v/>
      </c>
      <c r="B1254" s="9" t="str">
        <f>IF([1]开闭所环网柜分支箱!B1254="","",[1]开闭所环网柜分支箱!B1254)</f>
        <v/>
      </c>
      <c r="C1254" s="9" t="str">
        <f>IF([1]开闭所环网柜分支箱!C1254="","",[1]开闭所环网柜分支箱!C1254)</f>
        <v/>
      </c>
      <c r="D1254" s="9" t="str">
        <f>IF([1]开闭所环网柜分支箱!D1254="","",[1]开闭所环网柜分支箱!D1254)</f>
        <v/>
      </c>
      <c r="E1254" s="9" t="str">
        <f>IF([1]开闭所环网柜分支箱!E1254="","",[1]开闭所环网柜分支箱!E1254)</f>
        <v/>
      </c>
      <c r="F1254" s="9" t="str">
        <f>IF([1]开闭所环网柜分支箱!F1254="","",[1]开闭所环网柜分支箱!F1254)</f>
        <v/>
      </c>
      <c r="G1254" s="9" t="str">
        <f>IF([1]开闭所环网柜分支箱!G1254="","",[1]开闭所环网柜分支箱!G1254)</f>
        <v/>
      </c>
      <c r="H1254" s="9" t="str">
        <f>IF([1]开闭所环网柜分支箱!H1254="","",[1]开闭所环网柜分支箱!H1254)</f>
        <v/>
      </c>
      <c r="I1254" s="9" t="str">
        <f>IF([1]开闭所环网柜分支箱!I1254="","",[1]开闭所环网柜分支箱!I1254)</f>
        <v/>
      </c>
      <c r="J1254" s="9" t="str">
        <f>IF([1]开闭所环网柜分支箱!J1254="","",[1]开闭所环网柜分支箱!J1254)</f>
        <v/>
      </c>
    </row>
    <row r="1255" spans="1:10" x14ac:dyDescent="0.15">
      <c r="A1255" s="9" t="str">
        <f>IF([1]开闭所环网柜分支箱!A1255="","",[1]开闭所环网柜分支箱!A1255)</f>
        <v/>
      </c>
      <c r="B1255" s="9" t="str">
        <f>IF([1]开闭所环网柜分支箱!B1255="","",[1]开闭所环网柜分支箱!B1255)</f>
        <v/>
      </c>
      <c r="C1255" s="9" t="str">
        <f>IF([1]开闭所环网柜分支箱!C1255="","",[1]开闭所环网柜分支箱!C1255)</f>
        <v/>
      </c>
      <c r="D1255" s="9" t="str">
        <f>IF([1]开闭所环网柜分支箱!D1255="","",[1]开闭所环网柜分支箱!D1255)</f>
        <v/>
      </c>
      <c r="E1255" s="9" t="str">
        <f>IF([1]开闭所环网柜分支箱!E1255="","",[1]开闭所环网柜分支箱!E1255)</f>
        <v/>
      </c>
      <c r="F1255" s="9" t="str">
        <f>IF([1]开闭所环网柜分支箱!F1255="","",[1]开闭所环网柜分支箱!F1255)</f>
        <v/>
      </c>
      <c r="G1255" s="9" t="str">
        <f>IF([1]开闭所环网柜分支箱!G1255="","",[1]开闭所环网柜分支箱!G1255)</f>
        <v/>
      </c>
      <c r="H1255" s="9" t="str">
        <f>IF([1]开闭所环网柜分支箱!H1255="","",[1]开闭所环网柜分支箱!H1255)</f>
        <v/>
      </c>
      <c r="I1255" s="9" t="str">
        <f>IF([1]开闭所环网柜分支箱!I1255="","",[1]开闭所环网柜分支箱!I1255)</f>
        <v/>
      </c>
      <c r="J1255" s="9" t="str">
        <f>IF([1]开闭所环网柜分支箱!J1255="","",[1]开闭所环网柜分支箱!J1255)</f>
        <v/>
      </c>
    </row>
    <row r="1256" spans="1:10" x14ac:dyDescent="0.15">
      <c r="A1256" s="9" t="str">
        <f>IF([1]开闭所环网柜分支箱!A1256="","",[1]开闭所环网柜分支箱!A1256)</f>
        <v/>
      </c>
      <c r="B1256" s="9" t="str">
        <f>IF([1]开闭所环网柜分支箱!B1256="","",[1]开闭所环网柜分支箱!B1256)</f>
        <v/>
      </c>
      <c r="C1256" s="9" t="str">
        <f>IF([1]开闭所环网柜分支箱!C1256="","",[1]开闭所环网柜分支箱!C1256)</f>
        <v/>
      </c>
      <c r="D1256" s="9" t="str">
        <f>IF([1]开闭所环网柜分支箱!D1256="","",[1]开闭所环网柜分支箱!D1256)</f>
        <v/>
      </c>
      <c r="E1256" s="9" t="str">
        <f>IF([1]开闭所环网柜分支箱!E1256="","",[1]开闭所环网柜分支箱!E1256)</f>
        <v/>
      </c>
      <c r="F1256" s="9" t="str">
        <f>IF([1]开闭所环网柜分支箱!F1256="","",[1]开闭所环网柜分支箱!F1256)</f>
        <v/>
      </c>
      <c r="G1256" s="9" t="str">
        <f>IF([1]开闭所环网柜分支箱!G1256="","",[1]开闭所环网柜分支箱!G1256)</f>
        <v/>
      </c>
      <c r="H1256" s="9" t="str">
        <f>IF([1]开闭所环网柜分支箱!H1256="","",[1]开闭所环网柜分支箱!H1256)</f>
        <v/>
      </c>
      <c r="I1256" s="9" t="str">
        <f>IF([1]开闭所环网柜分支箱!I1256="","",[1]开闭所环网柜分支箱!I1256)</f>
        <v/>
      </c>
      <c r="J1256" s="9" t="str">
        <f>IF([1]开闭所环网柜分支箱!J1256="","",[1]开闭所环网柜分支箱!J1256)</f>
        <v/>
      </c>
    </row>
    <row r="1257" spans="1:10" x14ac:dyDescent="0.15">
      <c r="A1257" s="9" t="str">
        <f>IF([1]开闭所环网柜分支箱!A1257="","",[1]开闭所环网柜分支箱!A1257)</f>
        <v/>
      </c>
      <c r="B1257" s="9" t="str">
        <f>IF([1]开闭所环网柜分支箱!B1257="","",[1]开闭所环网柜分支箱!B1257)</f>
        <v/>
      </c>
      <c r="C1257" s="9" t="str">
        <f>IF([1]开闭所环网柜分支箱!C1257="","",[1]开闭所环网柜分支箱!C1257)</f>
        <v/>
      </c>
      <c r="D1257" s="9" t="str">
        <f>IF([1]开闭所环网柜分支箱!D1257="","",[1]开闭所环网柜分支箱!D1257)</f>
        <v/>
      </c>
      <c r="E1257" s="9" t="str">
        <f>IF([1]开闭所环网柜分支箱!E1257="","",[1]开闭所环网柜分支箱!E1257)</f>
        <v/>
      </c>
      <c r="F1257" s="9" t="str">
        <f>IF([1]开闭所环网柜分支箱!F1257="","",[1]开闭所环网柜分支箱!F1257)</f>
        <v/>
      </c>
      <c r="G1257" s="9" t="str">
        <f>IF([1]开闭所环网柜分支箱!G1257="","",[1]开闭所环网柜分支箱!G1257)</f>
        <v/>
      </c>
      <c r="H1257" s="9" t="str">
        <f>IF([1]开闭所环网柜分支箱!H1257="","",[1]开闭所环网柜分支箱!H1257)</f>
        <v/>
      </c>
      <c r="I1257" s="9" t="str">
        <f>IF([1]开闭所环网柜分支箱!I1257="","",[1]开闭所环网柜分支箱!I1257)</f>
        <v/>
      </c>
      <c r="J1257" s="9" t="str">
        <f>IF([1]开闭所环网柜分支箱!J1257="","",[1]开闭所环网柜分支箱!J1257)</f>
        <v/>
      </c>
    </row>
    <row r="1258" spans="1:10" x14ac:dyDescent="0.15">
      <c r="A1258" s="9" t="str">
        <f>IF([1]开闭所环网柜分支箱!A1258="","",[1]开闭所环网柜分支箱!A1258)</f>
        <v/>
      </c>
      <c r="B1258" s="9" t="str">
        <f>IF([1]开闭所环网柜分支箱!B1258="","",[1]开闭所环网柜分支箱!B1258)</f>
        <v/>
      </c>
      <c r="C1258" s="9" t="str">
        <f>IF([1]开闭所环网柜分支箱!C1258="","",[1]开闭所环网柜分支箱!C1258)</f>
        <v/>
      </c>
      <c r="D1258" s="9" t="str">
        <f>IF([1]开闭所环网柜分支箱!D1258="","",[1]开闭所环网柜分支箱!D1258)</f>
        <v/>
      </c>
      <c r="E1258" s="9" t="str">
        <f>IF([1]开闭所环网柜分支箱!E1258="","",[1]开闭所环网柜分支箱!E1258)</f>
        <v/>
      </c>
      <c r="F1258" s="9" t="str">
        <f>IF([1]开闭所环网柜分支箱!F1258="","",[1]开闭所环网柜分支箱!F1258)</f>
        <v/>
      </c>
      <c r="G1258" s="9" t="str">
        <f>IF([1]开闭所环网柜分支箱!G1258="","",[1]开闭所环网柜分支箱!G1258)</f>
        <v/>
      </c>
      <c r="H1258" s="9" t="str">
        <f>IF([1]开闭所环网柜分支箱!H1258="","",[1]开闭所环网柜分支箱!H1258)</f>
        <v/>
      </c>
      <c r="I1258" s="9" t="str">
        <f>IF([1]开闭所环网柜分支箱!I1258="","",[1]开闭所环网柜分支箱!I1258)</f>
        <v/>
      </c>
      <c r="J1258" s="9" t="str">
        <f>IF([1]开闭所环网柜分支箱!J1258="","",[1]开闭所环网柜分支箱!J1258)</f>
        <v/>
      </c>
    </row>
    <row r="1259" spans="1:10" x14ac:dyDescent="0.15">
      <c r="A1259" s="9" t="str">
        <f>IF([1]开闭所环网柜分支箱!A1259="","",[1]开闭所环网柜分支箱!A1259)</f>
        <v/>
      </c>
      <c r="B1259" s="9" t="str">
        <f>IF([1]开闭所环网柜分支箱!B1259="","",[1]开闭所环网柜分支箱!B1259)</f>
        <v/>
      </c>
      <c r="C1259" s="9" t="str">
        <f>IF([1]开闭所环网柜分支箱!C1259="","",[1]开闭所环网柜分支箱!C1259)</f>
        <v/>
      </c>
      <c r="D1259" s="9" t="str">
        <f>IF([1]开闭所环网柜分支箱!D1259="","",[1]开闭所环网柜分支箱!D1259)</f>
        <v/>
      </c>
      <c r="E1259" s="9" t="str">
        <f>IF([1]开闭所环网柜分支箱!E1259="","",[1]开闭所环网柜分支箱!E1259)</f>
        <v/>
      </c>
      <c r="F1259" s="9" t="str">
        <f>IF([1]开闭所环网柜分支箱!F1259="","",[1]开闭所环网柜分支箱!F1259)</f>
        <v/>
      </c>
      <c r="G1259" s="9" t="str">
        <f>IF([1]开闭所环网柜分支箱!G1259="","",[1]开闭所环网柜分支箱!G1259)</f>
        <v/>
      </c>
      <c r="H1259" s="9" t="str">
        <f>IF([1]开闭所环网柜分支箱!H1259="","",[1]开闭所环网柜分支箱!H1259)</f>
        <v/>
      </c>
      <c r="I1259" s="9" t="str">
        <f>IF([1]开闭所环网柜分支箱!I1259="","",[1]开闭所环网柜分支箱!I1259)</f>
        <v/>
      </c>
      <c r="J1259" s="9" t="str">
        <f>IF([1]开闭所环网柜分支箱!J1259="","",[1]开闭所环网柜分支箱!J1259)</f>
        <v/>
      </c>
    </row>
    <row r="1260" spans="1:10" x14ac:dyDescent="0.15">
      <c r="A1260" s="9" t="str">
        <f>IF([1]开闭所环网柜分支箱!A1260="","",[1]开闭所环网柜分支箱!A1260)</f>
        <v/>
      </c>
      <c r="B1260" s="9" t="str">
        <f>IF([1]开闭所环网柜分支箱!B1260="","",[1]开闭所环网柜分支箱!B1260)</f>
        <v/>
      </c>
      <c r="C1260" s="9" t="str">
        <f>IF([1]开闭所环网柜分支箱!C1260="","",[1]开闭所环网柜分支箱!C1260)</f>
        <v/>
      </c>
      <c r="D1260" s="9" t="str">
        <f>IF([1]开闭所环网柜分支箱!D1260="","",[1]开闭所环网柜分支箱!D1260)</f>
        <v/>
      </c>
      <c r="E1260" s="9" t="str">
        <f>IF([1]开闭所环网柜分支箱!E1260="","",[1]开闭所环网柜分支箱!E1260)</f>
        <v/>
      </c>
      <c r="F1260" s="9" t="str">
        <f>IF([1]开闭所环网柜分支箱!F1260="","",[1]开闭所环网柜分支箱!F1260)</f>
        <v/>
      </c>
      <c r="G1260" s="9" t="str">
        <f>IF([1]开闭所环网柜分支箱!G1260="","",[1]开闭所环网柜分支箱!G1260)</f>
        <v/>
      </c>
      <c r="H1260" s="9" t="str">
        <f>IF([1]开闭所环网柜分支箱!H1260="","",[1]开闭所环网柜分支箱!H1260)</f>
        <v/>
      </c>
      <c r="I1260" s="9" t="str">
        <f>IF([1]开闭所环网柜分支箱!I1260="","",[1]开闭所环网柜分支箱!I1260)</f>
        <v/>
      </c>
      <c r="J1260" s="9" t="str">
        <f>IF([1]开闭所环网柜分支箱!J1260="","",[1]开闭所环网柜分支箱!J1260)</f>
        <v/>
      </c>
    </row>
    <row r="1261" spans="1:10" x14ac:dyDescent="0.15">
      <c r="A1261" s="9" t="str">
        <f>IF([1]开闭所环网柜分支箱!A1261="","",[1]开闭所环网柜分支箱!A1261)</f>
        <v/>
      </c>
      <c r="B1261" s="9" t="str">
        <f>IF([1]开闭所环网柜分支箱!B1261="","",[1]开闭所环网柜分支箱!B1261)</f>
        <v/>
      </c>
      <c r="C1261" s="9" t="str">
        <f>IF([1]开闭所环网柜分支箱!C1261="","",[1]开闭所环网柜分支箱!C1261)</f>
        <v/>
      </c>
      <c r="D1261" s="9" t="str">
        <f>IF([1]开闭所环网柜分支箱!D1261="","",[1]开闭所环网柜分支箱!D1261)</f>
        <v/>
      </c>
      <c r="E1261" s="9" t="str">
        <f>IF([1]开闭所环网柜分支箱!E1261="","",[1]开闭所环网柜分支箱!E1261)</f>
        <v/>
      </c>
      <c r="F1261" s="9" t="str">
        <f>IF([1]开闭所环网柜分支箱!F1261="","",[1]开闭所环网柜分支箱!F1261)</f>
        <v/>
      </c>
      <c r="G1261" s="9" t="str">
        <f>IF([1]开闭所环网柜分支箱!G1261="","",[1]开闭所环网柜分支箱!G1261)</f>
        <v/>
      </c>
      <c r="H1261" s="9" t="str">
        <f>IF([1]开闭所环网柜分支箱!H1261="","",[1]开闭所环网柜分支箱!H1261)</f>
        <v/>
      </c>
      <c r="I1261" s="9" t="str">
        <f>IF([1]开闭所环网柜分支箱!I1261="","",[1]开闭所环网柜分支箱!I1261)</f>
        <v/>
      </c>
      <c r="J1261" s="9" t="str">
        <f>IF([1]开闭所环网柜分支箱!J1261="","",[1]开闭所环网柜分支箱!J1261)</f>
        <v/>
      </c>
    </row>
    <row r="1262" spans="1:10" x14ac:dyDescent="0.15">
      <c r="A1262" s="9" t="str">
        <f>IF([1]开闭所环网柜分支箱!A1262="","",[1]开闭所环网柜分支箱!A1262)</f>
        <v/>
      </c>
      <c r="B1262" s="9" t="str">
        <f>IF([1]开闭所环网柜分支箱!B1262="","",[1]开闭所环网柜分支箱!B1262)</f>
        <v/>
      </c>
      <c r="C1262" s="9" t="str">
        <f>IF([1]开闭所环网柜分支箱!C1262="","",[1]开闭所环网柜分支箱!C1262)</f>
        <v/>
      </c>
      <c r="D1262" s="9" t="str">
        <f>IF([1]开闭所环网柜分支箱!D1262="","",[1]开闭所环网柜分支箱!D1262)</f>
        <v/>
      </c>
      <c r="E1262" s="9" t="str">
        <f>IF([1]开闭所环网柜分支箱!E1262="","",[1]开闭所环网柜分支箱!E1262)</f>
        <v/>
      </c>
      <c r="F1262" s="9" t="str">
        <f>IF([1]开闭所环网柜分支箱!F1262="","",[1]开闭所环网柜分支箱!F1262)</f>
        <v/>
      </c>
      <c r="G1262" s="9" t="str">
        <f>IF([1]开闭所环网柜分支箱!G1262="","",[1]开闭所环网柜分支箱!G1262)</f>
        <v/>
      </c>
      <c r="H1262" s="9" t="str">
        <f>IF([1]开闭所环网柜分支箱!H1262="","",[1]开闭所环网柜分支箱!H1262)</f>
        <v/>
      </c>
      <c r="I1262" s="9" t="str">
        <f>IF([1]开闭所环网柜分支箱!I1262="","",[1]开闭所环网柜分支箱!I1262)</f>
        <v/>
      </c>
      <c r="J1262" s="9" t="str">
        <f>IF([1]开闭所环网柜分支箱!J1262="","",[1]开闭所环网柜分支箱!J1262)</f>
        <v/>
      </c>
    </row>
    <row r="1263" spans="1:10" x14ac:dyDescent="0.15">
      <c r="A1263" s="9" t="str">
        <f>IF([1]开闭所环网柜分支箱!A1263="","",[1]开闭所环网柜分支箱!A1263)</f>
        <v/>
      </c>
      <c r="B1263" s="9" t="str">
        <f>IF([1]开闭所环网柜分支箱!B1263="","",[1]开闭所环网柜分支箱!B1263)</f>
        <v/>
      </c>
      <c r="C1263" s="9" t="str">
        <f>IF([1]开闭所环网柜分支箱!C1263="","",[1]开闭所环网柜分支箱!C1263)</f>
        <v/>
      </c>
      <c r="D1263" s="9" t="str">
        <f>IF([1]开闭所环网柜分支箱!D1263="","",[1]开闭所环网柜分支箱!D1263)</f>
        <v/>
      </c>
      <c r="E1263" s="9" t="str">
        <f>IF([1]开闭所环网柜分支箱!E1263="","",[1]开闭所环网柜分支箱!E1263)</f>
        <v/>
      </c>
      <c r="F1263" s="9" t="str">
        <f>IF([1]开闭所环网柜分支箱!F1263="","",[1]开闭所环网柜分支箱!F1263)</f>
        <v/>
      </c>
      <c r="G1263" s="9" t="str">
        <f>IF([1]开闭所环网柜分支箱!G1263="","",[1]开闭所环网柜分支箱!G1263)</f>
        <v/>
      </c>
      <c r="H1263" s="9" t="str">
        <f>IF([1]开闭所环网柜分支箱!H1263="","",[1]开闭所环网柜分支箱!H1263)</f>
        <v/>
      </c>
      <c r="I1263" s="9" t="str">
        <f>IF([1]开闭所环网柜分支箱!I1263="","",[1]开闭所环网柜分支箱!I1263)</f>
        <v/>
      </c>
      <c r="J1263" s="9" t="str">
        <f>IF([1]开闭所环网柜分支箱!J1263="","",[1]开闭所环网柜分支箱!J1263)</f>
        <v/>
      </c>
    </row>
    <row r="1264" spans="1:10" x14ac:dyDescent="0.15">
      <c r="A1264" s="9" t="str">
        <f>IF([1]开闭所环网柜分支箱!A1264="","",[1]开闭所环网柜分支箱!A1264)</f>
        <v/>
      </c>
      <c r="B1264" s="9" t="str">
        <f>IF([1]开闭所环网柜分支箱!B1264="","",[1]开闭所环网柜分支箱!B1264)</f>
        <v/>
      </c>
      <c r="C1264" s="9" t="str">
        <f>IF([1]开闭所环网柜分支箱!C1264="","",[1]开闭所环网柜分支箱!C1264)</f>
        <v/>
      </c>
      <c r="D1264" s="9" t="str">
        <f>IF([1]开闭所环网柜分支箱!D1264="","",[1]开闭所环网柜分支箱!D1264)</f>
        <v/>
      </c>
      <c r="E1264" s="9" t="str">
        <f>IF([1]开闭所环网柜分支箱!E1264="","",[1]开闭所环网柜分支箱!E1264)</f>
        <v/>
      </c>
      <c r="F1264" s="9" t="str">
        <f>IF([1]开闭所环网柜分支箱!F1264="","",[1]开闭所环网柜分支箱!F1264)</f>
        <v/>
      </c>
      <c r="G1264" s="9" t="str">
        <f>IF([1]开闭所环网柜分支箱!G1264="","",[1]开闭所环网柜分支箱!G1264)</f>
        <v/>
      </c>
      <c r="H1264" s="9" t="str">
        <f>IF([1]开闭所环网柜分支箱!H1264="","",[1]开闭所环网柜分支箱!H1264)</f>
        <v/>
      </c>
      <c r="I1264" s="9" t="str">
        <f>IF([1]开闭所环网柜分支箱!I1264="","",[1]开闭所环网柜分支箱!I1264)</f>
        <v/>
      </c>
      <c r="J1264" s="9" t="str">
        <f>IF([1]开闭所环网柜分支箱!J1264="","",[1]开闭所环网柜分支箱!J1264)</f>
        <v/>
      </c>
    </row>
    <row r="1265" spans="1:10" x14ac:dyDescent="0.15">
      <c r="A1265" s="9" t="str">
        <f>IF([1]开闭所环网柜分支箱!A1265="","",[1]开闭所环网柜分支箱!A1265)</f>
        <v/>
      </c>
      <c r="B1265" s="9" t="str">
        <f>IF([1]开闭所环网柜分支箱!B1265="","",[1]开闭所环网柜分支箱!B1265)</f>
        <v/>
      </c>
      <c r="C1265" s="9" t="str">
        <f>IF([1]开闭所环网柜分支箱!C1265="","",[1]开闭所环网柜分支箱!C1265)</f>
        <v/>
      </c>
      <c r="D1265" s="9" t="str">
        <f>IF([1]开闭所环网柜分支箱!D1265="","",[1]开闭所环网柜分支箱!D1265)</f>
        <v/>
      </c>
      <c r="E1265" s="9" t="str">
        <f>IF([1]开闭所环网柜分支箱!E1265="","",[1]开闭所环网柜分支箱!E1265)</f>
        <v/>
      </c>
      <c r="F1265" s="9" t="str">
        <f>IF([1]开闭所环网柜分支箱!F1265="","",[1]开闭所环网柜分支箱!F1265)</f>
        <v/>
      </c>
      <c r="G1265" s="9" t="str">
        <f>IF([1]开闭所环网柜分支箱!G1265="","",[1]开闭所环网柜分支箱!G1265)</f>
        <v/>
      </c>
      <c r="H1265" s="9" t="str">
        <f>IF([1]开闭所环网柜分支箱!H1265="","",[1]开闭所环网柜分支箱!H1265)</f>
        <v/>
      </c>
      <c r="I1265" s="9" t="str">
        <f>IF([1]开闭所环网柜分支箱!I1265="","",[1]开闭所环网柜分支箱!I1265)</f>
        <v/>
      </c>
      <c r="J1265" s="9" t="str">
        <f>IF([1]开闭所环网柜分支箱!J1265="","",[1]开闭所环网柜分支箱!J1265)</f>
        <v/>
      </c>
    </row>
    <row r="1266" spans="1:10" x14ac:dyDescent="0.15">
      <c r="A1266" s="9" t="str">
        <f>IF([1]开闭所环网柜分支箱!A1266="","",[1]开闭所环网柜分支箱!A1266)</f>
        <v/>
      </c>
      <c r="B1266" s="9" t="str">
        <f>IF([1]开闭所环网柜分支箱!B1266="","",[1]开闭所环网柜分支箱!B1266)</f>
        <v/>
      </c>
      <c r="C1266" s="9" t="str">
        <f>IF([1]开闭所环网柜分支箱!C1266="","",[1]开闭所环网柜分支箱!C1266)</f>
        <v/>
      </c>
      <c r="D1266" s="9" t="str">
        <f>IF([1]开闭所环网柜分支箱!D1266="","",[1]开闭所环网柜分支箱!D1266)</f>
        <v/>
      </c>
      <c r="E1266" s="9" t="str">
        <f>IF([1]开闭所环网柜分支箱!E1266="","",[1]开闭所环网柜分支箱!E1266)</f>
        <v/>
      </c>
      <c r="F1266" s="9" t="str">
        <f>IF([1]开闭所环网柜分支箱!F1266="","",[1]开闭所环网柜分支箱!F1266)</f>
        <v/>
      </c>
      <c r="G1266" s="9" t="str">
        <f>IF([1]开闭所环网柜分支箱!G1266="","",[1]开闭所环网柜分支箱!G1266)</f>
        <v/>
      </c>
      <c r="H1266" s="9" t="str">
        <f>IF([1]开闭所环网柜分支箱!H1266="","",[1]开闭所环网柜分支箱!H1266)</f>
        <v/>
      </c>
      <c r="I1266" s="9" t="str">
        <f>IF([1]开闭所环网柜分支箱!I1266="","",[1]开闭所环网柜分支箱!I1266)</f>
        <v/>
      </c>
      <c r="J1266" s="9" t="str">
        <f>IF([1]开闭所环网柜分支箱!J1266="","",[1]开闭所环网柜分支箱!J1266)</f>
        <v/>
      </c>
    </row>
    <row r="1267" spans="1:10" x14ac:dyDescent="0.15">
      <c r="A1267" s="9" t="str">
        <f>IF([1]开闭所环网柜分支箱!A1267="","",[1]开闭所环网柜分支箱!A1267)</f>
        <v/>
      </c>
      <c r="B1267" s="9" t="str">
        <f>IF([1]开闭所环网柜分支箱!B1267="","",[1]开闭所环网柜分支箱!B1267)</f>
        <v/>
      </c>
      <c r="C1267" s="9" t="str">
        <f>IF([1]开闭所环网柜分支箱!C1267="","",[1]开闭所环网柜分支箱!C1267)</f>
        <v/>
      </c>
      <c r="D1267" s="9" t="str">
        <f>IF([1]开闭所环网柜分支箱!D1267="","",[1]开闭所环网柜分支箱!D1267)</f>
        <v/>
      </c>
      <c r="E1267" s="9" t="str">
        <f>IF([1]开闭所环网柜分支箱!E1267="","",[1]开闭所环网柜分支箱!E1267)</f>
        <v/>
      </c>
      <c r="F1267" s="9" t="str">
        <f>IF([1]开闭所环网柜分支箱!F1267="","",[1]开闭所环网柜分支箱!F1267)</f>
        <v/>
      </c>
      <c r="G1267" s="9" t="str">
        <f>IF([1]开闭所环网柜分支箱!G1267="","",[1]开闭所环网柜分支箱!G1267)</f>
        <v/>
      </c>
      <c r="H1267" s="9" t="str">
        <f>IF([1]开闭所环网柜分支箱!H1267="","",[1]开闭所环网柜分支箱!H1267)</f>
        <v/>
      </c>
      <c r="I1267" s="9" t="str">
        <f>IF([1]开闭所环网柜分支箱!I1267="","",[1]开闭所环网柜分支箱!I1267)</f>
        <v/>
      </c>
      <c r="J1267" s="9" t="str">
        <f>IF([1]开闭所环网柜分支箱!J1267="","",[1]开闭所环网柜分支箱!J1267)</f>
        <v/>
      </c>
    </row>
    <row r="1268" spans="1:10" x14ac:dyDescent="0.15">
      <c r="A1268" s="9" t="str">
        <f>IF([1]开闭所环网柜分支箱!A1268="","",[1]开闭所环网柜分支箱!A1268)</f>
        <v/>
      </c>
      <c r="B1268" s="9" t="str">
        <f>IF([1]开闭所环网柜分支箱!B1268="","",[1]开闭所环网柜分支箱!B1268)</f>
        <v/>
      </c>
      <c r="C1268" s="9" t="str">
        <f>IF([1]开闭所环网柜分支箱!C1268="","",[1]开闭所环网柜分支箱!C1268)</f>
        <v/>
      </c>
      <c r="D1268" s="9" t="str">
        <f>IF([1]开闭所环网柜分支箱!D1268="","",[1]开闭所环网柜分支箱!D1268)</f>
        <v/>
      </c>
      <c r="E1268" s="9" t="str">
        <f>IF([1]开闭所环网柜分支箱!E1268="","",[1]开闭所环网柜分支箱!E1268)</f>
        <v/>
      </c>
      <c r="F1268" s="9" t="str">
        <f>IF([1]开闭所环网柜分支箱!F1268="","",[1]开闭所环网柜分支箱!F1268)</f>
        <v/>
      </c>
      <c r="G1268" s="9" t="str">
        <f>IF([1]开闭所环网柜分支箱!G1268="","",[1]开闭所环网柜分支箱!G1268)</f>
        <v/>
      </c>
      <c r="H1268" s="9" t="str">
        <f>IF([1]开闭所环网柜分支箱!H1268="","",[1]开闭所环网柜分支箱!H1268)</f>
        <v/>
      </c>
      <c r="I1268" s="9" t="str">
        <f>IF([1]开闭所环网柜分支箱!I1268="","",[1]开闭所环网柜分支箱!I1268)</f>
        <v/>
      </c>
      <c r="J1268" s="9" t="str">
        <f>IF([1]开闭所环网柜分支箱!J1268="","",[1]开闭所环网柜分支箱!J1268)</f>
        <v/>
      </c>
    </row>
    <row r="1269" spans="1:10" x14ac:dyDescent="0.15">
      <c r="A1269" s="9" t="str">
        <f>IF([1]开闭所环网柜分支箱!A1269="","",[1]开闭所环网柜分支箱!A1269)</f>
        <v/>
      </c>
      <c r="B1269" s="9" t="str">
        <f>IF([1]开闭所环网柜分支箱!B1269="","",[1]开闭所环网柜分支箱!B1269)</f>
        <v/>
      </c>
      <c r="C1269" s="9" t="str">
        <f>IF([1]开闭所环网柜分支箱!C1269="","",[1]开闭所环网柜分支箱!C1269)</f>
        <v/>
      </c>
      <c r="D1269" s="9" t="str">
        <f>IF([1]开闭所环网柜分支箱!D1269="","",[1]开闭所环网柜分支箱!D1269)</f>
        <v/>
      </c>
      <c r="E1269" s="9" t="str">
        <f>IF([1]开闭所环网柜分支箱!E1269="","",[1]开闭所环网柜分支箱!E1269)</f>
        <v/>
      </c>
      <c r="F1269" s="9" t="str">
        <f>IF([1]开闭所环网柜分支箱!F1269="","",[1]开闭所环网柜分支箱!F1269)</f>
        <v/>
      </c>
      <c r="G1269" s="9" t="str">
        <f>IF([1]开闭所环网柜分支箱!G1269="","",[1]开闭所环网柜分支箱!G1269)</f>
        <v/>
      </c>
      <c r="H1269" s="9" t="str">
        <f>IF([1]开闭所环网柜分支箱!H1269="","",[1]开闭所环网柜分支箱!H1269)</f>
        <v/>
      </c>
      <c r="I1269" s="9" t="str">
        <f>IF([1]开闭所环网柜分支箱!I1269="","",[1]开闭所环网柜分支箱!I1269)</f>
        <v/>
      </c>
      <c r="J1269" s="9" t="str">
        <f>IF([1]开闭所环网柜分支箱!J1269="","",[1]开闭所环网柜分支箱!J1269)</f>
        <v/>
      </c>
    </row>
    <row r="1270" spans="1:10" x14ac:dyDescent="0.15">
      <c r="A1270" s="9" t="str">
        <f>IF([1]开闭所环网柜分支箱!A1270="","",[1]开闭所环网柜分支箱!A1270)</f>
        <v/>
      </c>
      <c r="B1270" s="9" t="str">
        <f>IF([1]开闭所环网柜分支箱!B1270="","",[1]开闭所环网柜分支箱!B1270)</f>
        <v/>
      </c>
      <c r="C1270" s="9" t="str">
        <f>IF([1]开闭所环网柜分支箱!C1270="","",[1]开闭所环网柜分支箱!C1270)</f>
        <v/>
      </c>
      <c r="D1270" s="9" t="str">
        <f>IF([1]开闭所环网柜分支箱!D1270="","",[1]开闭所环网柜分支箱!D1270)</f>
        <v/>
      </c>
      <c r="E1270" s="9" t="str">
        <f>IF([1]开闭所环网柜分支箱!E1270="","",[1]开闭所环网柜分支箱!E1270)</f>
        <v/>
      </c>
      <c r="F1270" s="9" t="str">
        <f>IF([1]开闭所环网柜分支箱!F1270="","",[1]开闭所环网柜分支箱!F1270)</f>
        <v/>
      </c>
      <c r="G1270" s="9" t="str">
        <f>IF([1]开闭所环网柜分支箱!G1270="","",[1]开闭所环网柜分支箱!G1270)</f>
        <v/>
      </c>
      <c r="H1270" s="9" t="str">
        <f>IF([1]开闭所环网柜分支箱!H1270="","",[1]开闭所环网柜分支箱!H1270)</f>
        <v/>
      </c>
      <c r="I1270" s="9" t="str">
        <f>IF([1]开闭所环网柜分支箱!I1270="","",[1]开闭所环网柜分支箱!I1270)</f>
        <v/>
      </c>
      <c r="J1270" s="9" t="str">
        <f>IF([1]开闭所环网柜分支箱!J1270="","",[1]开闭所环网柜分支箱!J1270)</f>
        <v/>
      </c>
    </row>
    <row r="1271" spans="1:10" x14ac:dyDescent="0.15">
      <c r="A1271" s="9" t="str">
        <f>IF([1]开闭所环网柜分支箱!A1271="","",[1]开闭所环网柜分支箱!A1271)</f>
        <v/>
      </c>
      <c r="B1271" s="9" t="str">
        <f>IF([1]开闭所环网柜分支箱!B1271="","",[1]开闭所环网柜分支箱!B1271)</f>
        <v/>
      </c>
      <c r="C1271" s="9" t="str">
        <f>IF([1]开闭所环网柜分支箱!C1271="","",[1]开闭所环网柜分支箱!C1271)</f>
        <v/>
      </c>
      <c r="D1271" s="9" t="str">
        <f>IF([1]开闭所环网柜分支箱!D1271="","",[1]开闭所环网柜分支箱!D1271)</f>
        <v/>
      </c>
      <c r="E1271" s="9" t="str">
        <f>IF([1]开闭所环网柜分支箱!E1271="","",[1]开闭所环网柜分支箱!E1271)</f>
        <v/>
      </c>
      <c r="F1271" s="9" t="str">
        <f>IF([1]开闭所环网柜分支箱!F1271="","",[1]开闭所环网柜分支箱!F1271)</f>
        <v/>
      </c>
      <c r="G1271" s="9" t="str">
        <f>IF([1]开闭所环网柜分支箱!G1271="","",[1]开闭所环网柜分支箱!G1271)</f>
        <v/>
      </c>
      <c r="H1271" s="9" t="str">
        <f>IF([1]开闭所环网柜分支箱!H1271="","",[1]开闭所环网柜分支箱!H1271)</f>
        <v/>
      </c>
      <c r="I1271" s="9" t="str">
        <f>IF([1]开闭所环网柜分支箱!I1271="","",[1]开闭所环网柜分支箱!I1271)</f>
        <v/>
      </c>
      <c r="J1271" s="9" t="str">
        <f>IF([1]开闭所环网柜分支箱!J1271="","",[1]开闭所环网柜分支箱!J1271)</f>
        <v/>
      </c>
    </row>
    <row r="1272" spans="1:10" x14ac:dyDescent="0.15">
      <c r="A1272" s="9" t="str">
        <f>IF([1]开闭所环网柜分支箱!A1272="","",[1]开闭所环网柜分支箱!A1272)</f>
        <v/>
      </c>
      <c r="B1272" s="9" t="str">
        <f>IF([1]开闭所环网柜分支箱!B1272="","",[1]开闭所环网柜分支箱!B1272)</f>
        <v/>
      </c>
      <c r="C1272" s="9" t="str">
        <f>IF([1]开闭所环网柜分支箱!C1272="","",[1]开闭所环网柜分支箱!C1272)</f>
        <v/>
      </c>
      <c r="D1272" s="9" t="str">
        <f>IF([1]开闭所环网柜分支箱!D1272="","",[1]开闭所环网柜分支箱!D1272)</f>
        <v/>
      </c>
      <c r="E1272" s="9" t="str">
        <f>IF([1]开闭所环网柜分支箱!E1272="","",[1]开闭所环网柜分支箱!E1272)</f>
        <v/>
      </c>
      <c r="F1272" s="9" t="str">
        <f>IF([1]开闭所环网柜分支箱!F1272="","",[1]开闭所环网柜分支箱!F1272)</f>
        <v/>
      </c>
      <c r="G1272" s="9" t="str">
        <f>IF([1]开闭所环网柜分支箱!G1272="","",[1]开闭所环网柜分支箱!G1272)</f>
        <v/>
      </c>
      <c r="H1272" s="9" t="str">
        <f>IF([1]开闭所环网柜分支箱!H1272="","",[1]开闭所环网柜分支箱!H1272)</f>
        <v/>
      </c>
      <c r="I1272" s="9" t="str">
        <f>IF([1]开闭所环网柜分支箱!I1272="","",[1]开闭所环网柜分支箱!I1272)</f>
        <v/>
      </c>
      <c r="J1272" s="9" t="str">
        <f>IF([1]开闭所环网柜分支箱!J1272="","",[1]开闭所环网柜分支箱!J1272)</f>
        <v/>
      </c>
    </row>
    <row r="1273" spans="1:10" x14ac:dyDescent="0.15">
      <c r="A1273" s="9" t="str">
        <f>IF([1]开闭所环网柜分支箱!A1273="","",[1]开闭所环网柜分支箱!A1273)</f>
        <v/>
      </c>
      <c r="B1273" s="9" t="str">
        <f>IF([1]开闭所环网柜分支箱!B1273="","",[1]开闭所环网柜分支箱!B1273)</f>
        <v/>
      </c>
      <c r="C1273" s="9" t="str">
        <f>IF([1]开闭所环网柜分支箱!C1273="","",[1]开闭所环网柜分支箱!C1273)</f>
        <v/>
      </c>
      <c r="D1273" s="9" t="str">
        <f>IF([1]开闭所环网柜分支箱!D1273="","",[1]开闭所环网柜分支箱!D1273)</f>
        <v/>
      </c>
      <c r="E1273" s="9" t="str">
        <f>IF([1]开闭所环网柜分支箱!E1273="","",[1]开闭所环网柜分支箱!E1273)</f>
        <v/>
      </c>
      <c r="F1273" s="9" t="str">
        <f>IF([1]开闭所环网柜分支箱!F1273="","",[1]开闭所环网柜分支箱!F1273)</f>
        <v/>
      </c>
      <c r="G1273" s="9" t="str">
        <f>IF([1]开闭所环网柜分支箱!G1273="","",[1]开闭所环网柜分支箱!G1273)</f>
        <v/>
      </c>
      <c r="H1273" s="9" t="str">
        <f>IF([1]开闭所环网柜分支箱!H1273="","",[1]开闭所环网柜分支箱!H1273)</f>
        <v/>
      </c>
      <c r="I1273" s="9" t="str">
        <f>IF([1]开闭所环网柜分支箱!I1273="","",[1]开闭所环网柜分支箱!I1273)</f>
        <v/>
      </c>
      <c r="J1273" s="9" t="str">
        <f>IF([1]开闭所环网柜分支箱!J1273="","",[1]开闭所环网柜分支箱!J1273)</f>
        <v/>
      </c>
    </row>
    <row r="1274" spans="1:10" x14ac:dyDescent="0.15">
      <c r="A1274" s="9" t="str">
        <f>IF([1]开闭所环网柜分支箱!A1274="","",[1]开闭所环网柜分支箱!A1274)</f>
        <v/>
      </c>
      <c r="B1274" s="9" t="str">
        <f>IF([1]开闭所环网柜分支箱!B1274="","",[1]开闭所环网柜分支箱!B1274)</f>
        <v/>
      </c>
      <c r="C1274" s="9" t="str">
        <f>IF([1]开闭所环网柜分支箱!C1274="","",[1]开闭所环网柜分支箱!C1274)</f>
        <v/>
      </c>
      <c r="D1274" s="9" t="str">
        <f>IF([1]开闭所环网柜分支箱!D1274="","",[1]开闭所环网柜分支箱!D1274)</f>
        <v/>
      </c>
      <c r="E1274" s="9" t="str">
        <f>IF([1]开闭所环网柜分支箱!E1274="","",[1]开闭所环网柜分支箱!E1274)</f>
        <v/>
      </c>
      <c r="F1274" s="9" t="str">
        <f>IF([1]开闭所环网柜分支箱!F1274="","",[1]开闭所环网柜分支箱!F1274)</f>
        <v/>
      </c>
      <c r="G1274" s="9" t="str">
        <f>IF([1]开闭所环网柜分支箱!G1274="","",[1]开闭所环网柜分支箱!G1274)</f>
        <v/>
      </c>
      <c r="H1274" s="9" t="str">
        <f>IF([1]开闭所环网柜分支箱!H1274="","",[1]开闭所环网柜分支箱!H1274)</f>
        <v/>
      </c>
      <c r="I1274" s="9" t="str">
        <f>IF([1]开闭所环网柜分支箱!I1274="","",[1]开闭所环网柜分支箱!I1274)</f>
        <v/>
      </c>
      <c r="J1274" s="9" t="str">
        <f>IF([1]开闭所环网柜分支箱!J1274="","",[1]开闭所环网柜分支箱!J1274)</f>
        <v/>
      </c>
    </row>
    <row r="1275" spans="1:10" x14ac:dyDescent="0.15">
      <c r="A1275" s="9" t="str">
        <f>IF([1]开闭所环网柜分支箱!A1275="","",[1]开闭所环网柜分支箱!A1275)</f>
        <v/>
      </c>
      <c r="B1275" s="9" t="str">
        <f>IF([1]开闭所环网柜分支箱!B1275="","",[1]开闭所环网柜分支箱!B1275)</f>
        <v/>
      </c>
      <c r="C1275" s="9" t="str">
        <f>IF([1]开闭所环网柜分支箱!C1275="","",[1]开闭所环网柜分支箱!C1275)</f>
        <v/>
      </c>
      <c r="D1275" s="9" t="str">
        <f>IF([1]开闭所环网柜分支箱!D1275="","",[1]开闭所环网柜分支箱!D1275)</f>
        <v/>
      </c>
      <c r="E1275" s="9" t="str">
        <f>IF([1]开闭所环网柜分支箱!E1275="","",[1]开闭所环网柜分支箱!E1275)</f>
        <v/>
      </c>
      <c r="F1275" s="9" t="str">
        <f>IF([1]开闭所环网柜分支箱!F1275="","",[1]开闭所环网柜分支箱!F1275)</f>
        <v/>
      </c>
      <c r="G1275" s="9" t="str">
        <f>IF([1]开闭所环网柜分支箱!G1275="","",[1]开闭所环网柜分支箱!G1275)</f>
        <v/>
      </c>
      <c r="H1275" s="9" t="str">
        <f>IF([1]开闭所环网柜分支箱!H1275="","",[1]开闭所环网柜分支箱!H1275)</f>
        <v/>
      </c>
      <c r="I1275" s="9" t="str">
        <f>IF([1]开闭所环网柜分支箱!I1275="","",[1]开闭所环网柜分支箱!I1275)</f>
        <v/>
      </c>
      <c r="J1275" s="9" t="str">
        <f>IF([1]开闭所环网柜分支箱!J1275="","",[1]开闭所环网柜分支箱!J1275)</f>
        <v/>
      </c>
    </row>
    <row r="1276" spans="1:10" x14ac:dyDescent="0.15">
      <c r="A1276" s="9" t="str">
        <f>IF([1]开闭所环网柜分支箱!A1276="","",[1]开闭所环网柜分支箱!A1276)</f>
        <v/>
      </c>
      <c r="B1276" s="9" t="str">
        <f>IF([1]开闭所环网柜分支箱!B1276="","",[1]开闭所环网柜分支箱!B1276)</f>
        <v/>
      </c>
      <c r="C1276" s="9" t="str">
        <f>IF([1]开闭所环网柜分支箱!C1276="","",[1]开闭所环网柜分支箱!C1276)</f>
        <v/>
      </c>
      <c r="D1276" s="9" t="str">
        <f>IF([1]开闭所环网柜分支箱!D1276="","",[1]开闭所环网柜分支箱!D1276)</f>
        <v/>
      </c>
      <c r="E1276" s="9" t="str">
        <f>IF([1]开闭所环网柜分支箱!E1276="","",[1]开闭所环网柜分支箱!E1276)</f>
        <v/>
      </c>
      <c r="F1276" s="9" t="str">
        <f>IF([1]开闭所环网柜分支箱!F1276="","",[1]开闭所环网柜分支箱!F1276)</f>
        <v/>
      </c>
      <c r="G1276" s="9" t="str">
        <f>IF([1]开闭所环网柜分支箱!G1276="","",[1]开闭所环网柜分支箱!G1276)</f>
        <v/>
      </c>
      <c r="H1276" s="9" t="str">
        <f>IF([1]开闭所环网柜分支箱!H1276="","",[1]开闭所环网柜分支箱!H1276)</f>
        <v/>
      </c>
      <c r="I1276" s="9" t="str">
        <f>IF([1]开闭所环网柜分支箱!I1276="","",[1]开闭所环网柜分支箱!I1276)</f>
        <v/>
      </c>
      <c r="J1276" s="9" t="str">
        <f>IF([1]开闭所环网柜分支箱!J1276="","",[1]开闭所环网柜分支箱!J1276)</f>
        <v/>
      </c>
    </row>
    <row r="1277" spans="1:10" x14ac:dyDescent="0.15">
      <c r="A1277" s="9" t="str">
        <f>IF([1]开闭所环网柜分支箱!A1277="","",[1]开闭所环网柜分支箱!A1277)</f>
        <v/>
      </c>
      <c r="B1277" s="9" t="str">
        <f>IF([1]开闭所环网柜分支箱!B1277="","",[1]开闭所环网柜分支箱!B1277)</f>
        <v/>
      </c>
      <c r="C1277" s="9" t="str">
        <f>IF([1]开闭所环网柜分支箱!C1277="","",[1]开闭所环网柜分支箱!C1277)</f>
        <v/>
      </c>
      <c r="D1277" s="9" t="str">
        <f>IF([1]开闭所环网柜分支箱!D1277="","",[1]开闭所环网柜分支箱!D1277)</f>
        <v/>
      </c>
      <c r="E1277" s="9" t="str">
        <f>IF([1]开闭所环网柜分支箱!E1277="","",[1]开闭所环网柜分支箱!E1277)</f>
        <v/>
      </c>
      <c r="F1277" s="9" t="str">
        <f>IF([1]开闭所环网柜分支箱!F1277="","",[1]开闭所环网柜分支箱!F1277)</f>
        <v/>
      </c>
      <c r="G1277" s="9" t="str">
        <f>IF([1]开闭所环网柜分支箱!G1277="","",[1]开闭所环网柜分支箱!G1277)</f>
        <v/>
      </c>
      <c r="H1277" s="9" t="str">
        <f>IF([1]开闭所环网柜分支箱!H1277="","",[1]开闭所环网柜分支箱!H1277)</f>
        <v/>
      </c>
      <c r="I1277" s="9" t="str">
        <f>IF([1]开闭所环网柜分支箱!I1277="","",[1]开闭所环网柜分支箱!I1277)</f>
        <v/>
      </c>
      <c r="J1277" s="9" t="str">
        <f>IF([1]开闭所环网柜分支箱!J1277="","",[1]开闭所环网柜分支箱!J1277)</f>
        <v/>
      </c>
    </row>
    <row r="1278" spans="1:10" x14ac:dyDescent="0.15">
      <c r="A1278" s="9" t="str">
        <f>IF([1]开闭所环网柜分支箱!A1278="","",[1]开闭所环网柜分支箱!A1278)</f>
        <v/>
      </c>
      <c r="B1278" s="9" t="str">
        <f>IF([1]开闭所环网柜分支箱!B1278="","",[1]开闭所环网柜分支箱!B1278)</f>
        <v/>
      </c>
      <c r="C1278" s="9" t="str">
        <f>IF([1]开闭所环网柜分支箱!C1278="","",[1]开闭所环网柜分支箱!C1278)</f>
        <v/>
      </c>
      <c r="D1278" s="9" t="str">
        <f>IF([1]开闭所环网柜分支箱!D1278="","",[1]开闭所环网柜分支箱!D1278)</f>
        <v/>
      </c>
      <c r="E1278" s="9" t="str">
        <f>IF([1]开闭所环网柜分支箱!E1278="","",[1]开闭所环网柜分支箱!E1278)</f>
        <v/>
      </c>
      <c r="F1278" s="9" t="str">
        <f>IF([1]开闭所环网柜分支箱!F1278="","",[1]开闭所环网柜分支箱!F1278)</f>
        <v/>
      </c>
      <c r="G1278" s="9" t="str">
        <f>IF([1]开闭所环网柜分支箱!G1278="","",[1]开闭所环网柜分支箱!G1278)</f>
        <v/>
      </c>
      <c r="H1278" s="9" t="str">
        <f>IF([1]开闭所环网柜分支箱!H1278="","",[1]开闭所环网柜分支箱!H1278)</f>
        <v/>
      </c>
      <c r="I1278" s="9" t="str">
        <f>IF([1]开闭所环网柜分支箱!I1278="","",[1]开闭所环网柜分支箱!I1278)</f>
        <v/>
      </c>
      <c r="J1278" s="9" t="str">
        <f>IF([1]开闭所环网柜分支箱!J1278="","",[1]开闭所环网柜分支箱!J1278)</f>
        <v/>
      </c>
    </row>
    <row r="1279" spans="1:10" x14ac:dyDescent="0.15">
      <c r="A1279" s="9" t="str">
        <f>IF([1]开闭所环网柜分支箱!A1279="","",[1]开闭所环网柜分支箱!A1279)</f>
        <v/>
      </c>
      <c r="B1279" s="9" t="str">
        <f>IF([1]开闭所环网柜分支箱!B1279="","",[1]开闭所环网柜分支箱!B1279)</f>
        <v/>
      </c>
      <c r="C1279" s="9" t="str">
        <f>IF([1]开闭所环网柜分支箱!C1279="","",[1]开闭所环网柜分支箱!C1279)</f>
        <v/>
      </c>
      <c r="D1279" s="9" t="str">
        <f>IF([1]开闭所环网柜分支箱!D1279="","",[1]开闭所环网柜分支箱!D1279)</f>
        <v/>
      </c>
      <c r="E1279" s="9" t="str">
        <f>IF([1]开闭所环网柜分支箱!E1279="","",[1]开闭所环网柜分支箱!E1279)</f>
        <v/>
      </c>
      <c r="F1279" s="9" t="str">
        <f>IF([1]开闭所环网柜分支箱!F1279="","",[1]开闭所环网柜分支箱!F1279)</f>
        <v/>
      </c>
      <c r="G1279" s="9" t="str">
        <f>IF([1]开闭所环网柜分支箱!G1279="","",[1]开闭所环网柜分支箱!G1279)</f>
        <v/>
      </c>
      <c r="H1279" s="9" t="str">
        <f>IF([1]开闭所环网柜分支箱!H1279="","",[1]开闭所环网柜分支箱!H1279)</f>
        <v/>
      </c>
      <c r="I1279" s="9" t="str">
        <f>IF([1]开闭所环网柜分支箱!I1279="","",[1]开闭所环网柜分支箱!I1279)</f>
        <v/>
      </c>
      <c r="J1279" s="9" t="str">
        <f>IF([1]开闭所环网柜分支箱!J1279="","",[1]开闭所环网柜分支箱!J1279)</f>
        <v/>
      </c>
    </row>
    <row r="1280" spans="1:10" x14ac:dyDescent="0.15">
      <c r="A1280" s="9" t="str">
        <f>IF([1]开闭所环网柜分支箱!A1280="","",[1]开闭所环网柜分支箱!A1280)</f>
        <v/>
      </c>
      <c r="B1280" s="9" t="str">
        <f>IF([1]开闭所环网柜分支箱!B1280="","",[1]开闭所环网柜分支箱!B1280)</f>
        <v/>
      </c>
      <c r="C1280" s="9" t="str">
        <f>IF([1]开闭所环网柜分支箱!C1280="","",[1]开闭所环网柜分支箱!C1280)</f>
        <v/>
      </c>
      <c r="D1280" s="9" t="str">
        <f>IF([1]开闭所环网柜分支箱!D1280="","",[1]开闭所环网柜分支箱!D1280)</f>
        <v/>
      </c>
      <c r="E1280" s="9" t="str">
        <f>IF([1]开闭所环网柜分支箱!E1280="","",[1]开闭所环网柜分支箱!E1280)</f>
        <v/>
      </c>
      <c r="F1280" s="9" t="str">
        <f>IF([1]开闭所环网柜分支箱!F1280="","",[1]开闭所环网柜分支箱!F1280)</f>
        <v/>
      </c>
      <c r="G1280" s="9" t="str">
        <f>IF([1]开闭所环网柜分支箱!G1280="","",[1]开闭所环网柜分支箱!G1280)</f>
        <v/>
      </c>
      <c r="H1280" s="9" t="str">
        <f>IF([1]开闭所环网柜分支箱!H1280="","",[1]开闭所环网柜分支箱!H1280)</f>
        <v/>
      </c>
      <c r="I1280" s="9" t="str">
        <f>IF([1]开闭所环网柜分支箱!I1280="","",[1]开闭所环网柜分支箱!I1280)</f>
        <v/>
      </c>
      <c r="J1280" s="9" t="str">
        <f>IF([1]开闭所环网柜分支箱!J1280="","",[1]开闭所环网柜分支箱!J1280)</f>
        <v/>
      </c>
    </row>
    <row r="1281" spans="1:10" x14ac:dyDescent="0.15">
      <c r="A1281" s="9" t="str">
        <f>IF([1]开闭所环网柜分支箱!A1281="","",[1]开闭所环网柜分支箱!A1281)</f>
        <v/>
      </c>
      <c r="B1281" s="9" t="str">
        <f>IF([1]开闭所环网柜分支箱!B1281="","",[1]开闭所环网柜分支箱!B1281)</f>
        <v/>
      </c>
      <c r="C1281" s="9" t="str">
        <f>IF([1]开闭所环网柜分支箱!C1281="","",[1]开闭所环网柜分支箱!C1281)</f>
        <v/>
      </c>
      <c r="D1281" s="9" t="str">
        <f>IF([1]开闭所环网柜分支箱!D1281="","",[1]开闭所环网柜分支箱!D1281)</f>
        <v/>
      </c>
      <c r="E1281" s="9" t="str">
        <f>IF([1]开闭所环网柜分支箱!E1281="","",[1]开闭所环网柜分支箱!E1281)</f>
        <v/>
      </c>
      <c r="F1281" s="9" t="str">
        <f>IF([1]开闭所环网柜分支箱!F1281="","",[1]开闭所环网柜分支箱!F1281)</f>
        <v/>
      </c>
      <c r="G1281" s="9" t="str">
        <f>IF([1]开闭所环网柜分支箱!G1281="","",[1]开闭所环网柜分支箱!G1281)</f>
        <v/>
      </c>
      <c r="H1281" s="9" t="str">
        <f>IF([1]开闭所环网柜分支箱!H1281="","",[1]开闭所环网柜分支箱!H1281)</f>
        <v/>
      </c>
      <c r="I1281" s="9" t="str">
        <f>IF([1]开闭所环网柜分支箱!I1281="","",[1]开闭所环网柜分支箱!I1281)</f>
        <v/>
      </c>
      <c r="J1281" s="9" t="str">
        <f>IF([1]开闭所环网柜分支箱!J1281="","",[1]开闭所环网柜分支箱!J1281)</f>
        <v/>
      </c>
    </row>
    <row r="1282" spans="1:10" x14ac:dyDescent="0.15">
      <c r="A1282" s="9" t="str">
        <f>IF([1]开闭所环网柜分支箱!A1282="","",[1]开闭所环网柜分支箱!A1282)</f>
        <v/>
      </c>
      <c r="B1282" s="9" t="str">
        <f>IF([1]开闭所环网柜分支箱!B1282="","",[1]开闭所环网柜分支箱!B1282)</f>
        <v/>
      </c>
      <c r="C1282" s="9" t="str">
        <f>IF([1]开闭所环网柜分支箱!C1282="","",[1]开闭所环网柜分支箱!C1282)</f>
        <v/>
      </c>
      <c r="D1282" s="9" t="str">
        <f>IF([1]开闭所环网柜分支箱!D1282="","",[1]开闭所环网柜分支箱!D1282)</f>
        <v/>
      </c>
      <c r="E1282" s="9" t="str">
        <f>IF([1]开闭所环网柜分支箱!E1282="","",[1]开闭所环网柜分支箱!E1282)</f>
        <v/>
      </c>
      <c r="F1282" s="9" t="str">
        <f>IF([1]开闭所环网柜分支箱!F1282="","",[1]开闭所环网柜分支箱!F1282)</f>
        <v/>
      </c>
      <c r="G1282" s="9" t="str">
        <f>IF([1]开闭所环网柜分支箱!G1282="","",[1]开闭所环网柜分支箱!G1282)</f>
        <v/>
      </c>
      <c r="H1282" s="9" t="str">
        <f>IF([1]开闭所环网柜分支箱!H1282="","",[1]开闭所环网柜分支箱!H1282)</f>
        <v/>
      </c>
      <c r="I1282" s="9" t="str">
        <f>IF([1]开闭所环网柜分支箱!I1282="","",[1]开闭所环网柜分支箱!I1282)</f>
        <v/>
      </c>
      <c r="J1282" s="9" t="str">
        <f>IF([1]开闭所环网柜分支箱!J1282="","",[1]开闭所环网柜分支箱!J1282)</f>
        <v/>
      </c>
    </row>
    <row r="1283" spans="1:10" x14ac:dyDescent="0.15">
      <c r="A1283" s="9" t="str">
        <f>IF([1]开闭所环网柜分支箱!A1283="","",[1]开闭所环网柜分支箱!A1283)</f>
        <v/>
      </c>
      <c r="B1283" s="9" t="str">
        <f>IF([1]开闭所环网柜分支箱!B1283="","",[1]开闭所环网柜分支箱!B1283)</f>
        <v/>
      </c>
      <c r="C1283" s="9" t="str">
        <f>IF([1]开闭所环网柜分支箱!C1283="","",[1]开闭所环网柜分支箱!C1283)</f>
        <v/>
      </c>
      <c r="D1283" s="9" t="str">
        <f>IF([1]开闭所环网柜分支箱!D1283="","",[1]开闭所环网柜分支箱!D1283)</f>
        <v/>
      </c>
      <c r="E1283" s="9" t="str">
        <f>IF([1]开闭所环网柜分支箱!E1283="","",[1]开闭所环网柜分支箱!E1283)</f>
        <v/>
      </c>
      <c r="F1283" s="9" t="str">
        <f>IF([1]开闭所环网柜分支箱!F1283="","",[1]开闭所环网柜分支箱!F1283)</f>
        <v/>
      </c>
      <c r="G1283" s="9" t="str">
        <f>IF([1]开闭所环网柜分支箱!G1283="","",[1]开闭所环网柜分支箱!G1283)</f>
        <v/>
      </c>
      <c r="H1283" s="9" t="str">
        <f>IF([1]开闭所环网柜分支箱!H1283="","",[1]开闭所环网柜分支箱!H1283)</f>
        <v/>
      </c>
      <c r="I1283" s="9" t="str">
        <f>IF([1]开闭所环网柜分支箱!I1283="","",[1]开闭所环网柜分支箱!I1283)</f>
        <v/>
      </c>
      <c r="J1283" s="9" t="str">
        <f>IF([1]开闭所环网柜分支箱!J1283="","",[1]开闭所环网柜分支箱!J1283)</f>
        <v/>
      </c>
    </row>
    <row r="1284" spans="1:10" x14ac:dyDescent="0.15">
      <c r="A1284" s="9" t="str">
        <f>IF([1]开闭所环网柜分支箱!A1284="","",[1]开闭所环网柜分支箱!A1284)</f>
        <v/>
      </c>
      <c r="B1284" s="9" t="str">
        <f>IF([1]开闭所环网柜分支箱!B1284="","",[1]开闭所环网柜分支箱!B1284)</f>
        <v/>
      </c>
      <c r="C1284" s="9" t="str">
        <f>IF([1]开闭所环网柜分支箱!C1284="","",[1]开闭所环网柜分支箱!C1284)</f>
        <v/>
      </c>
      <c r="D1284" s="9" t="str">
        <f>IF([1]开闭所环网柜分支箱!D1284="","",[1]开闭所环网柜分支箱!D1284)</f>
        <v/>
      </c>
      <c r="E1284" s="9" t="str">
        <f>IF([1]开闭所环网柜分支箱!E1284="","",[1]开闭所环网柜分支箱!E1284)</f>
        <v/>
      </c>
      <c r="F1284" s="9" t="str">
        <f>IF([1]开闭所环网柜分支箱!F1284="","",[1]开闭所环网柜分支箱!F1284)</f>
        <v/>
      </c>
      <c r="G1284" s="9" t="str">
        <f>IF([1]开闭所环网柜分支箱!G1284="","",[1]开闭所环网柜分支箱!G1284)</f>
        <v/>
      </c>
      <c r="H1284" s="9" t="str">
        <f>IF([1]开闭所环网柜分支箱!H1284="","",[1]开闭所环网柜分支箱!H1284)</f>
        <v/>
      </c>
      <c r="I1284" s="9" t="str">
        <f>IF([1]开闭所环网柜分支箱!I1284="","",[1]开闭所环网柜分支箱!I1284)</f>
        <v/>
      </c>
      <c r="J1284" s="9" t="str">
        <f>IF([1]开闭所环网柜分支箱!J1284="","",[1]开闭所环网柜分支箱!J1284)</f>
        <v/>
      </c>
    </row>
    <row r="1285" spans="1:10" x14ac:dyDescent="0.15">
      <c r="A1285" s="9" t="str">
        <f>IF([1]开闭所环网柜分支箱!A1285="","",[1]开闭所环网柜分支箱!A1285)</f>
        <v/>
      </c>
      <c r="B1285" s="9" t="str">
        <f>IF([1]开闭所环网柜分支箱!B1285="","",[1]开闭所环网柜分支箱!B1285)</f>
        <v/>
      </c>
      <c r="C1285" s="9" t="str">
        <f>IF([1]开闭所环网柜分支箱!C1285="","",[1]开闭所环网柜分支箱!C1285)</f>
        <v/>
      </c>
      <c r="D1285" s="9" t="str">
        <f>IF([1]开闭所环网柜分支箱!D1285="","",[1]开闭所环网柜分支箱!D1285)</f>
        <v/>
      </c>
      <c r="E1285" s="9" t="str">
        <f>IF([1]开闭所环网柜分支箱!E1285="","",[1]开闭所环网柜分支箱!E1285)</f>
        <v/>
      </c>
      <c r="F1285" s="9" t="str">
        <f>IF([1]开闭所环网柜分支箱!F1285="","",[1]开闭所环网柜分支箱!F1285)</f>
        <v/>
      </c>
      <c r="G1285" s="9" t="str">
        <f>IF([1]开闭所环网柜分支箱!G1285="","",[1]开闭所环网柜分支箱!G1285)</f>
        <v/>
      </c>
      <c r="H1285" s="9" t="str">
        <f>IF([1]开闭所环网柜分支箱!H1285="","",[1]开闭所环网柜分支箱!H1285)</f>
        <v/>
      </c>
      <c r="I1285" s="9" t="str">
        <f>IF([1]开闭所环网柜分支箱!I1285="","",[1]开闭所环网柜分支箱!I1285)</f>
        <v/>
      </c>
      <c r="J1285" s="9" t="str">
        <f>IF([1]开闭所环网柜分支箱!J1285="","",[1]开闭所环网柜分支箱!J1285)</f>
        <v/>
      </c>
    </row>
    <row r="1286" spans="1:10" x14ac:dyDescent="0.15">
      <c r="A1286" s="9" t="str">
        <f>IF([1]开闭所环网柜分支箱!A1286="","",[1]开闭所环网柜分支箱!A1286)</f>
        <v/>
      </c>
      <c r="B1286" s="9" t="str">
        <f>IF([1]开闭所环网柜分支箱!B1286="","",[1]开闭所环网柜分支箱!B1286)</f>
        <v/>
      </c>
      <c r="C1286" s="9" t="str">
        <f>IF([1]开闭所环网柜分支箱!C1286="","",[1]开闭所环网柜分支箱!C1286)</f>
        <v/>
      </c>
      <c r="D1286" s="9" t="str">
        <f>IF([1]开闭所环网柜分支箱!D1286="","",[1]开闭所环网柜分支箱!D1286)</f>
        <v/>
      </c>
      <c r="E1286" s="9" t="str">
        <f>IF([1]开闭所环网柜分支箱!E1286="","",[1]开闭所环网柜分支箱!E1286)</f>
        <v/>
      </c>
      <c r="F1286" s="9" t="str">
        <f>IF([1]开闭所环网柜分支箱!F1286="","",[1]开闭所环网柜分支箱!F1286)</f>
        <v/>
      </c>
      <c r="G1286" s="9" t="str">
        <f>IF([1]开闭所环网柜分支箱!G1286="","",[1]开闭所环网柜分支箱!G1286)</f>
        <v/>
      </c>
      <c r="H1286" s="9" t="str">
        <f>IF([1]开闭所环网柜分支箱!H1286="","",[1]开闭所环网柜分支箱!H1286)</f>
        <v/>
      </c>
      <c r="I1286" s="9" t="str">
        <f>IF([1]开闭所环网柜分支箱!I1286="","",[1]开闭所环网柜分支箱!I1286)</f>
        <v/>
      </c>
      <c r="J1286" s="9" t="str">
        <f>IF([1]开闭所环网柜分支箱!J1286="","",[1]开闭所环网柜分支箱!J1286)</f>
        <v/>
      </c>
    </row>
    <row r="1287" spans="1:10" x14ac:dyDescent="0.15">
      <c r="A1287" s="9" t="str">
        <f>IF([1]开闭所环网柜分支箱!A1287="","",[1]开闭所环网柜分支箱!A1287)</f>
        <v/>
      </c>
      <c r="B1287" s="9" t="str">
        <f>IF([1]开闭所环网柜分支箱!B1287="","",[1]开闭所环网柜分支箱!B1287)</f>
        <v/>
      </c>
      <c r="C1287" s="9" t="str">
        <f>IF([1]开闭所环网柜分支箱!C1287="","",[1]开闭所环网柜分支箱!C1287)</f>
        <v/>
      </c>
      <c r="D1287" s="9" t="str">
        <f>IF([1]开闭所环网柜分支箱!D1287="","",[1]开闭所环网柜分支箱!D1287)</f>
        <v/>
      </c>
      <c r="E1287" s="9" t="str">
        <f>IF([1]开闭所环网柜分支箱!E1287="","",[1]开闭所环网柜分支箱!E1287)</f>
        <v/>
      </c>
      <c r="F1287" s="9" t="str">
        <f>IF([1]开闭所环网柜分支箱!F1287="","",[1]开闭所环网柜分支箱!F1287)</f>
        <v/>
      </c>
      <c r="G1287" s="9" t="str">
        <f>IF([1]开闭所环网柜分支箱!G1287="","",[1]开闭所环网柜分支箱!G1287)</f>
        <v/>
      </c>
      <c r="H1287" s="9" t="str">
        <f>IF([1]开闭所环网柜分支箱!H1287="","",[1]开闭所环网柜分支箱!H1287)</f>
        <v/>
      </c>
      <c r="I1287" s="9" t="str">
        <f>IF([1]开闭所环网柜分支箱!I1287="","",[1]开闭所环网柜分支箱!I1287)</f>
        <v/>
      </c>
      <c r="J1287" s="9" t="str">
        <f>IF([1]开闭所环网柜分支箱!J1287="","",[1]开闭所环网柜分支箱!J1287)</f>
        <v/>
      </c>
    </row>
    <row r="1288" spans="1:10" x14ac:dyDescent="0.15">
      <c r="A1288" s="9" t="str">
        <f>IF([1]开闭所环网柜分支箱!A1288="","",[1]开闭所环网柜分支箱!A1288)</f>
        <v/>
      </c>
      <c r="B1288" s="9" t="str">
        <f>IF([1]开闭所环网柜分支箱!B1288="","",[1]开闭所环网柜分支箱!B1288)</f>
        <v/>
      </c>
      <c r="C1288" s="9" t="str">
        <f>IF([1]开闭所环网柜分支箱!C1288="","",[1]开闭所环网柜分支箱!C1288)</f>
        <v/>
      </c>
      <c r="D1288" s="9" t="str">
        <f>IF([1]开闭所环网柜分支箱!D1288="","",[1]开闭所环网柜分支箱!D1288)</f>
        <v/>
      </c>
      <c r="E1288" s="9" t="str">
        <f>IF([1]开闭所环网柜分支箱!E1288="","",[1]开闭所环网柜分支箱!E1288)</f>
        <v/>
      </c>
      <c r="F1288" s="9" t="str">
        <f>IF([1]开闭所环网柜分支箱!F1288="","",[1]开闭所环网柜分支箱!F1288)</f>
        <v/>
      </c>
      <c r="G1288" s="9" t="str">
        <f>IF([1]开闭所环网柜分支箱!G1288="","",[1]开闭所环网柜分支箱!G1288)</f>
        <v/>
      </c>
      <c r="H1288" s="9" t="str">
        <f>IF([1]开闭所环网柜分支箱!H1288="","",[1]开闭所环网柜分支箱!H1288)</f>
        <v/>
      </c>
      <c r="I1288" s="9" t="str">
        <f>IF([1]开闭所环网柜分支箱!I1288="","",[1]开闭所环网柜分支箱!I1288)</f>
        <v/>
      </c>
      <c r="J1288" s="9" t="str">
        <f>IF([1]开闭所环网柜分支箱!J1288="","",[1]开闭所环网柜分支箱!J1288)</f>
        <v/>
      </c>
    </row>
    <row r="1289" spans="1:10" x14ac:dyDescent="0.15">
      <c r="A1289" s="9" t="str">
        <f>IF([1]开闭所环网柜分支箱!A1289="","",[1]开闭所环网柜分支箱!A1289)</f>
        <v/>
      </c>
      <c r="B1289" s="9" t="str">
        <f>IF([1]开闭所环网柜分支箱!B1289="","",[1]开闭所环网柜分支箱!B1289)</f>
        <v/>
      </c>
      <c r="C1289" s="9" t="str">
        <f>IF([1]开闭所环网柜分支箱!C1289="","",[1]开闭所环网柜分支箱!C1289)</f>
        <v/>
      </c>
      <c r="D1289" s="9" t="str">
        <f>IF([1]开闭所环网柜分支箱!D1289="","",[1]开闭所环网柜分支箱!D1289)</f>
        <v/>
      </c>
      <c r="E1289" s="9" t="str">
        <f>IF([1]开闭所环网柜分支箱!E1289="","",[1]开闭所环网柜分支箱!E1289)</f>
        <v/>
      </c>
      <c r="F1289" s="9" t="str">
        <f>IF([1]开闭所环网柜分支箱!F1289="","",[1]开闭所环网柜分支箱!F1289)</f>
        <v/>
      </c>
      <c r="G1289" s="9" t="str">
        <f>IF([1]开闭所环网柜分支箱!G1289="","",[1]开闭所环网柜分支箱!G1289)</f>
        <v/>
      </c>
      <c r="H1289" s="9" t="str">
        <f>IF([1]开闭所环网柜分支箱!H1289="","",[1]开闭所环网柜分支箱!H1289)</f>
        <v/>
      </c>
      <c r="I1289" s="9" t="str">
        <f>IF([1]开闭所环网柜分支箱!I1289="","",[1]开闭所环网柜分支箱!I1289)</f>
        <v/>
      </c>
      <c r="J1289" s="9" t="str">
        <f>IF([1]开闭所环网柜分支箱!J1289="","",[1]开闭所环网柜分支箱!J1289)</f>
        <v/>
      </c>
    </row>
    <row r="1290" spans="1:10" x14ac:dyDescent="0.15">
      <c r="A1290" s="9" t="str">
        <f>IF([1]开闭所环网柜分支箱!A1290="","",[1]开闭所环网柜分支箱!A1290)</f>
        <v/>
      </c>
      <c r="B1290" s="9" t="str">
        <f>IF([1]开闭所环网柜分支箱!B1290="","",[1]开闭所环网柜分支箱!B1290)</f>
        <v/>
      </c>
      <c r="C1290" s="9" t="str">
        <f>IF([1]开闭所环网柜分支箱!C1290="","",[1]开闭所环网柜分支箱!C1290)</f>
        <v/>
      </c>
      <c r="D1290" s="9" t="str">
        <f>IF([1]开闭所环网柜分支箱!D1290="","",[1]开闭所环网柜分支箱!D1290)</f>
        <v/>
      </c>
      <c r="E1290" s="9" t="str">
        <f>IF([1]开闭所环网柜分支箱!E1290="","",[1]开闭所环网柜分支箱!E1290)</f>
        <v/>
      </c>
      <c r="F1290" s="9" t="str">
        <f>IF([1]开闭所环网柜分支箱!F1290="","",[1]开闭所环网柜分支箱!F1290)</f>
        <v/>
      </c>
      <c r="G1290" s="9" t="str">
        <f>IF([1]开闭所环网柜分支箱!G1290="","",[1]开闭所环网柜分支箱!G1290)</f>
        <v/>
      </c>
      <c r="H1290" s="9" t="str">
        <f>IF([1]开闭所环网柜分支箱!H1290="","",[1]开闭所环网柜分支箱!H1290)</f>
        <v/>
      </c>
      <c r="I1290" s="9" t="str">
        <f>IF([1]开闭所环网柜分支箱!I1290="","",[1]开闭所环网柜分支箱!I1290)</f>
        <v/>
      </c>
      <c r="J1290" s="9" t="str">
        <f>IF([1]开闭所环网柜分支箱!J1290="","",[1]开闭所环网柜分支箱!J1290)</f>
        <v/>
      </c>
    </row>
    <row r="1291" spans="1:10" x14ac:dyDescent="0.15">
      <c r="A1291" s="9" t="str">
        <f>IF([1]开闭所环网柜分支箱!A1291="","",[1]开闭所环网柜分支箱!A1291)</f>
        <v/>
      </c>
      <c r="B1291" s="9" t="str">
        <f>IF([1]开闭所环网柜分支箱!B1291="","",[1]开闭所环网柜分支箱!B1291)</f>
        <v/>
      </c>
      <c r="C1291" s="9" t="str">
        <f>IF([1]开闭所环网柜分支箱!C1291="","",[1]开闭所环网柜分支箱!C1291)</f>
        <v/>
      </c>
      <c r="D1291" s="9" t="str">
        <f>IF([1]开闭所环网柜分支箱!D1291="","",[1]开闭所环网柜分支箱!D1291)</f>
        <v/>
      </c>
      <c r="E1291" s="9" t="str">
        <f>IF([1]开闭所环网柜分支箱!E1291="","",[1]开闭所环网柜分支箱!E1291)</f>
        <v/>
      </c>
      <c r="F1291" s="9" t="str">
        <f>IF([1]开闭所环网柜分支箱!F1291="","",[1]开闭所环网柜分支箱!F1291)</f>
        <v/>
      </c>
      <c r="G1291" s="9" t="str">
        <f>IF([1]开闭所环网柜分支箱!G1291="","",[1]开闭所环网柜分支箱!G1291)</f>
        <v/>
      </c>
      <c r="H1291" s="9" t="str">
        <f>IF([1]开闭所环网柜分支箱!H1291="","",[1]开闭所环网柜分支箱!H1291)</f>
        <v/>
      </c>
      <c r="I1291" s="9" t="str">
        <f>IF([1]开闭所环网柜分支箱!I1291="","",[1]开闭所环网柜分支箱!I1291)</f>
        <v/>
      </c>
      <c r="J1291" s="9" t="str">
        <f>IF([1]开闭所环网柜分支箱!J1291="","",[1]开闭所环网柜分支箱!J1291)</f>
        <v/>
      </c>
    </row>
    <row r="1292" spans="1:10" x14ac:dyDescent="0.15">
      <c r="A1292" s="9" t="str">
        <f>IF([1]开闭所环网柜分支箱!A1292="","",[1]开闭所环网柜分支箱!A1292)</f>
        <v/>
      </c>
      <c r="B1292" s="9" t="str">
        <f>IF([1]开闭所环网柜分支箱!B1292="","",[1]开闭所环网柜分支箱!B1292)</f>
        <v/>
      </c>
      <c r="C1292" s="9" t="str">
        <f>IF([1]开闭所环网柜分支箱!C1292="","",[1]开闭所环网柜分支箱!C1292)</f>
        <v/>
      </c>
      <c r="D1292" s="9" t="str">
        <f>IF([1]开闭所环网柜分支箱!D1292="","",[1]开闭所环网柜分支箱!D1292)</f>
        <v/>
      </c>
      <c r="E1292" s="9" t="str">
        <f>IF([1]开闭所环网柜分支箱!E1292="","",[1]开闭所环网柜分支箱!E1292)</f>
        <v/>
      </c>
      <c r="F1292" s="9" t="str">
        <f>IF([1]开闭所环网柜分支箱!F1292="","",[1]开闭所环网柜分支箱!F1292)</f>
        <v/>
      </c>
      <c r="G1292" s="9" t="str">
        <f>IF([1]开闭所环网柜分支箱!G1292="","",[1]开闭所环网柜分支箱!G1292)</f>
        <v/>
      </c>
      <c r="H1292" s="9" t="str">
        <f>IF([1]开闭所环网柜分支箱!H1292="","",[1]开闭所环网柜分支箱!H1292)</f>
        <v/>
      </c>
      <c r="I1292" s="9" t="str">
        <f>IF([1]开闭所环网柜分支箱!I1292="","",[1]开闭所环网柜分支箱!I1292)</f>
        <v/>
      </c>
      <c r="J1292" s="9" t="str">
        <f>IF([1]开闭所环网柜分支箱!J1292="","",[1]开闭所环网柜分支箱!J1292)</f>
        <v/>
      </c>
    </row>
    <row r="1293" spans="1:10" x14ac:dyDescent="0.15">
      <c r="A1293" s="9" t="str">
        <f>IF([1]开闭所环网柜分支箱!A1293="","",[1]开闭所环网柜分支箱!A1293)</f>
        <v/>
      </c>
      <c r="B1293" s="9" t="str">
        <f>IF([1]开闭所环网柜分支箱!B1293="","",[1]开闭所环网柜分支箱!B1293)</f>
        <v/>
      </c>
      <c r="C1293" s="9" t="str">
        <f>IF([1]开闭所环网柜分支箱!C1293="","",[1]开闭所环网柜分支箱!C1293)</f>
        <v/>
      </c>
      <c r="D1293" s="9" t="str">
        <f>IF([1]开闭所环网柜分支箱!D1293="","",[1]开闭所环网柜分支箱!D1293)</f>
        <v/>
      </c>
      <c r="E1293" s="9" t="str">
        <f>IF([1]开闭所环网柜分支箱!E1293="","",[1]开闭所环网柜分支箱!E1293)</f>
        <v/>
      </c>
      <c r="F1293" s="9" t="str">
        <f>IF([1]开闭所环网柜分支箱!F1293="","",[1]开闭所环网柜分支箱!F1293)</f>
        <v/>
      </c>
      <c r="G1293" s="9" t="str">
        <f>IF([1]开闭所环网柜分支箱!G1293="","",[1]开闭所环网柜分支箱!G1293)</f>
        <v/>
      </c>
      <c r="H1293" s="9" t="str">
        <f>IF([1]开闭所环网柜分支箱!H1293="","",[1]开闭所环网柜分支箱!H1293)</f>
        <v/>
      </c>
      <c r="I1293" s="9" t="str">
        <f>IF([1]开闭所环网柜分支箱!I1293="","",[1]开闭所环网柜分支箱!I1293)</f>
        <v/>
      </c>
      <c r="J1293" s="9" t="str">
        <f>IF([1]开闭所环网柜分支箱!J1293="","",[1]开闭所环网柜分支箱!J1293)</f>
        <v/>
      </c>
    </row>
    <row r="1294" spans="1:10" x14ac:dyDescent="0.15">
      <c r="A1294" s="9" t="str">
        <f>IF([1]开闭所环网柜分支箱!A1294="","",[1]开闭所环网柜分支箱!A1294)</f>
        <v/>
      </c>
      <c r="B1294" s="9" t="str">
        <f>IF([1]开闭所环网柜分支箱!B1294="","",[1]开闭所环网柜分支箱!B1294)</f>
        <v/>
      </c>
      <c r="C1294" s="9" t="str">
        <f>IF([1]开闭所环网柜分支箱!C1294="","",[1]开闭所环网柜分支箱!C1294)</f>
        <v/>
      </c>
      <c r="D1294" s="9" t="str">
        <f>IF([1]开闭所环网柜分支箱!D1294="","",[1]开闭所环网柜分支箱!D1294)</f>
        <v/>
      </c>
      <c r="E1294" s="9" t="str">
        <f>IF([1]开闭所环网柜分支箱!E1294="","",[1]开闭所环网柜分支箱!E1294)</f>
        <v/>
      </c>
      <c r="F1294" s="9" t="str">
        <f>IF([1]开闭所环网柜分支箱!F1294="","",[1]开闭所环网柜分支箱!F1294)</f>
        <v/>
      </c>
      <c r="G1294" s="9" t="str">
        <f>IF([1]开闭所环网柜分支箱!G1294="","",[1]开闭所环网柜分支箱!G1294)</f>
        <v/>
      </c>
      <c r="H1294" s="9" t="str">
        <f>IF([1]开闭所环网柜分支箱!H1294="","",[1]开闭所环网柜分支箱!H1294)</f>
        <v/>
      </c>
      <c r="I1294" s="9" t="str">
        <f>IF([1]开闭所环网柜分支箱!I1294="","",[1]开闭所环网柜分支箱!I1294)</f>
        <v/>
      </c>
      <c r="J1294" s="9" t="str">
        <f>IF([1]开闭所环网柜分支箱!J1294="","",[1]开闭所环网柜分支箱!J1294)</f>
        <v/>
      </c>
    </row>
    <row r="1295" spans="1:10" x14ac:dyDescent="0.15">
      <c r="A1295" s="9" t="str">
        <f>IF([1]开闭所环网柜分支箱!A1295="","",[1]开闭所环网柜分支箱!A1295)</f>
        <v/>
      </c>
      <c r="B1295" s="9" t="str">
        <f>IF([1]开闭所环网柜分支箱!B1295="","",[1]开闭所环网柜分支箱!B1295)</f>
        <v/>
      </c>
      <c r="C1295" s="9" t="str">
        <f>IF([1]开闭所环网柜分支箱!C1295="","",[1]开闭所环网柜分支箱!C1295)</f>
        <v/>
      </c>
      <c r="D1295" s="9" t="str">
        <f>IF([1]开闭所环网柜分支箱!D1295="","",[1]开闭所环网柜分支箱!D1295)</f>
        <v/>
      </c>
      <c r="E1295" s="9" t="str">
        <f>IF([1]开闭所环网柜分支箱!E1295="","",[1]开闭所环网柜分支箱!E1295)</f>
        <v/>
      </c>
      <c r="F1295" s="9" t="str">
        <f>IF([1]开闭所环网柜分支箱!F1295="","",[1]开闭所环网柜分支箱!F1295)</f>
        <v/>
      </c>
      <c r="G1295" s="9" t="str">
        <f>IF([1]开闭所环网柜分支箱!G1295="","",[1]开闭所环网柜分支箱!G1295)</f>
        <v/>
      </c>
      <c r="H1295" s="9" t="str">
        <f>IF([1]开闭所环网柜分支箱!H1295="","",[1]开闭所环网柜分支箱!H1295)</f>
        <v/>
      </c>
      <c r="I1295" s="9" t="str">
        <f>IF([1]开闭所环网柜分支箱!I1295="","",[1]开闭所环网柜分支箱!I1295)</f>
        <v/>
      </c>
      <c r="J1295" s="9" t="str">
        <f>IF([1]开闭所环网柜分支箱!J1295="","",[1]开闭所环网柜分支箱!J1295)</f>
        <v/>
      </c>
    </row>
    <row r="1296" spans="1:10" x14ac:dyDescent="0.15">
      <c r="A1296" s="9" t="str">
        <f>IF([1]开闭所环网柜分支箱!A1296="","",[1]开闭所环网柜分支箱!A1296)</f>
        <v/>
      </c>
      <c r="B1296" s="9" t="str">
        <f>IF([1]开闭所环网柜分支箱!B1296="","",[1]开闭所环网柜分支箱!B1296)</f>
        <v/>
      </c>
      <c r="C1296" s="9" t="str">
        <f>IF([1]开闭所环网柜分支箱!C1296="","",[1]开闭所环网柜分支箱!C1296)</f>
        <v/>
      </c>
      <c r="D1296" s="9" t="str">
        <f>IF([1]开闭所环网柜分支箱!D1296="","",[1]开闭所环网柜分支箱!D1296)</f>
        <v/>
      </c>
      <c r="E1296" s="9" t="str">
        <f>IF([1]开闭所环网柜分支箱!E1296="","",[1]开闭所环网柜分支箱!E1296)</f>
        <v/>
      </c>
      <c r="F1296" s="9" t="str">
        <f>IF([1]开闭所环网柜分支箱!F1296="","",[1]开闭所环网柜分支箱!F1296)</f>
        <v/>
      </c>
      <c r="G1296" s="9" t="str">
        <f>IF([1]开闭所环网柜分支箱!G1296="","",[1]开闭所环网柜分支箱!G1296)</f>
        <v/>
      </c>
      <c r="H1296" s="9" t="str">
        <f>IF([1]开闭所环网柜分支箱!H1296="","",[1]开闭所环网柜分支箱!H1296)</f>
        <v/>
      </c>
      <c r="I1296" s="9" t="str">
        <f>IF([1]开闭所环网柜分支箱!I1296="","",[1]开闭所环网柜分支箱!I1296)</f>
        <v/>
      </c>
      <c r="J1296" s="9" t="str">
        <f>IF([1]开闭所环网柜分支箱!J1296="","",[1]开闭所环网柜分支箱!J1296)</f>
        <v/>
      </c>
    </row>
    <row r="1297" spans="1:10" x14ac:dyDescent="0.15">
      <c r="A1297" s="9" t="str">
        <f>IF([1]开闭所环网柜分支箱!A1297="","",[1]开闭所环网柜分支箱!A1297)</f>
        <v/>
      </c>
      <c r="B1297" s="9" t="str">
        <f>IF([1]开闭所环网柜分支箱!B1297="","",[1]开闭所环网柜分支箱!B1297)</f>
        <v/>
      </c>
      <c r="C1297" s="9" t="str">
        <f>IF([1]开闭所环网柜分支箱!C1297="","",[1]开闭所环网柜分支箱!C1297)</f>
        <v/>
      </c>
      <c r="D1297" s="9" t="str">
        <f>IF([1]开闭所环网柜分支箱!D1297="","",[1]开闭所环网柜分支箱!D1297)</f>
        <v/>
      </c>
      <c r="E1297" s="9" t="str">
        <f>IF([1]开闭所环网柜分支箱!E1297="","",[1]开闭所环网柜分支箱!E1297)</f>
        <v/>
      </c>
      <c r="F1297" s="9" t="str">
        <f>IF([1]开闭所环网柜分支箱!F1297="","",[1]开闭所环网柜分支箱!F1297)</f>
        <v/>
      </c>
      <c r="G1297" s="9" t="str">
        <f>IF([1]开闭所环网柜分支箱!G1297="","",[1]开闭所环网柜分支箱!G1297)</f>
        <v/>
      </c>
      <c r="H1297" s="9" t="str">
        <f>IF([1]开闭所环网柜分支箱!H1297="","",[1]开闭所环网柜分支箱!H1297)</f>
        <v/>
      </c>
      <c r="I1297" s="9" t="str">
        <f>IF([1]开闭所环网柜分支箱!I1297="","",[1]开闭所环网柜分支箱!I1297)</f>
        <v/>
      </c>
      <c r="J1297" s="9" t="str">
        <f>IF([1]开闭所环网柜分支箱!J1297="","",[1]开闭所环网柜分支箱!J1297)</f>
        <v/>
      </c>
    </row>
    <row r="1298" spans="1:10" x14ac:dyDescent="0.15">
      <c r="A1298" s="9" t="str">
        <f>IF([1]开闭所环网柜分支箱!A1298="","",[1]开闭所环网柜分支箱!A1298)</f>
        <v/>
      </c>
      <c r="B1298" s="9" t="str">
        <f>IF([1]开闭所环网柜分支箱!B1298="","",[1]开闭所环网柜分支箱!B1298)</f>
        <v/>
      </c>
      <c r="C1298" s="9" t="str">
        <f>IF([1]开闭所环网柜分支箱!C1298="","",[1]开闭所环网柜分支箱!C1298)</f>
        <v/>
      </c>
      <c r="D1298" s="9" t="str">
        <f>IF([1]开闭所环网柜分支箱!D1298="","",[1]开闭所环网柜分支箱!D1298)</f>
        <v/>
      </c>
      <c r="E1298" s="9" t="str">
        <f>IF([1]开闭所环网柜分支箱!E1298="","",[1]开闭所环网柜分支箱!E1298)</f>
        <v/>
      </c>
      <c r="F1298" s="9" t="str">
        <f>IF([1]开闭所环网柜分支箱!F1298="","",[1]开闭所环网柜分支箱!F1298)</f>
        <v/>
      </c>
      <c r="G1298" s="9" t="str">
        <f>IF([1]开闭所环网柜分支箱!G1298="","",[1]开闭所环网柜分支箱!G1298)</f>
        <v/>
      </c>
      <c r="H1298" s="9" t="str">
        <f>IF([1]开闭所环网柜分支箱!H1298="","",[1]开闭所环网柜分支箱!H1298)</f>
        <v/>
      </c>
      <c r="I1298" s="9" t="str">
        <f>IF([1]开闭所环网柜分支箱!I1298="","",[1]开闭所环网柜分支箱!I1298)</f>
        <v/>
      </c>
      <c r="J1298" s="9" t="str">
        <f>IF([1]开闭所环网柜分支箱!J1298="","",[1]开闭所环网柜分支箱!J1298)</f>
        <v/>
      </c>
    </row>
    <row r="1299" spans="1:10" x14ac:dyDescent="0.15">
      <c r="A1299" s="9" t="str">
        <f>IF([1]开闭所环网柜分支箱!A1299="","",[1]开闭所环网柜分支箱!A1299)</f>
        <v/>
      </c>
      <c r="B1299" s="9" t="str">
        <f>IF([1]开闭所环网柜分支箱!B1299="","",[1]开闭所环网柜分支箱!B1299)</f>
        <v/>
      </c>
      <c r="C1299" s="9" t="str">
        <f>IF([1]开闭所环网柜分支箱!C1299="","",[1]开闭所环网柜分支箱!C1299)</f>
        <v/>
      </c>
      <c r="D1299" s="9" t="str">
        <f>IF([1]开闭所环网柜分支箱!D1299="","",[1]开闭所环网柜分支箱!D1299)</f>
        <v/>
      </c>
      <c r="E1299" s="9" t="str">
        <f>IF([1]开闭所环网柜分支箱!E1299="","",[1]开闭所环网柜分支箱!E1299)</f>
        <v/>
      </c>
      <c r="F1299" s="9" t="str">
        <f>IF([1]开闭所环网柜分支箱!F1299="","",[1]开闭所环网柜分支箱!F1299)</f>
        <v/>
      </c>
      <c r="G1299" s="9" t="str">
        <f>IF([1]开闭所环网柜分支箱!G1299="","",[1]开闭所环网柜分支箱!G1299)</f>
        <v/>
      </c>
      <c r="H1299" s="9" t="str">
        <f>IF([1]开闭所环网柜分支箱!H1299="","",[1]开闭所环网柜分支箱!H1299)</f>
        <v/>
      </c>
      <c r="I1299" s="9" t="str">
        <f>IF([1]开闭所环网柜分支箱!I1299="","",[1]开闭所环网柜分支箱!I1299)</f>
        <v/>
      </c>
      <c r="J1299" s="9" t="str">
        <f>IF([1]开闭所环网柜分支箱!J1299="","",[1]开闭所环网柜分支箱!J1299)</f>
        <v/>
      </c>
    </row>
    <row r="1300" spans="1:10" x14ac:dyDescent="0.15">
      <c r="A1300" s="9" t="str">
        <f>IF([1]开闭所环网柜分支箱!A1300="","",[1]开闭所环网柜分支箱!A1300)</f>
        <v/>
      </c>
      <c r="B1300" s="9" t="str">
        <f>IF([1]开闭所环网柜分支箱!B1300="","",[1]开闭所环网柜分支箱!B1300)</f>
        <v/>
      </c>
      <c r="C1300" s="9" t="str">
        <f>IF([1]开闭所环网柜分支箱!C1300="","",[1]开闭所环网柜分支箱!C1300)</f>
        <v/>
      </c>
      <c r="D1300" s="9" t="str">
        <f>IF([1]开闭所环网柜分支箱!D1300="","",[1]开闭所环网柜分支箱!D1300)</f>
        <v/>
      </c>
      <c r="E1300" s="9" t="str">
        <f>IF([1]开闭所环网柜分支箱!E1300="","",[1]开闭所环网柜分支箱!E1300)</f>
        <v/>
      </c>
      <c r="F1300" s="9" t="str">
        <f>IF([1]开闭所环网柜分支箱!F1300="","",[1]开闭所环网柜分支箱!F1300)</f>
        <v/>
      </c>
      <c r="G1300" s="9" t="str">
        <f>IF([1]开闭所环网柜分支箱!G1300="","",[1]开闭所环网柜分支箱!G1300)</f>
        <v/>
      </c>
      <c r="H1300" s="9" t="str">
        <f>IF([1]开闭所环网柜分支箱!H1300="","",[1]开闭所环网柜分支箱!H1300)</f>
        <v/>
      </c>
      <c r="I1300" s="9" t="str">
        <f>IF([1]开闭所环网柜分支箱!I1300="","",[1]开闭所环网柜分支箱!I1300)</f>
        <v/>
      </c>
      <c r="J1300" s="9" t="str">
        <f>IF([1]开闭所环网柜分支箱!J1300="","",[1]开闭所环网柜分支箱!J1300)</f>
        <v/>
      </c>
    </row>
    <row r="1301" spans="1:10" x14ac:dyDescent="0.15">
      <c r="A1301" s="9" t="str">
        <f>IF([1]开闭所环网柜分支箱!A1301="","",[1]开闭所环网柜分支箱!A1301)</f>
        <v/>
      </c>
      <c r="B1301" s="9" t="str">
        <f>IF([1]开闭所环网柜分支箱!B1301="","",[1]开闭所环网柜分支箱!B1301)</f>
        <v/>
      </c>
      <c r="C1301" s="9" t="str">
        <f>IF([1]开闭所环网柜分支箱!C1301="","",[1]开闭所环网柜分支箱!C1301)</f>
        <v/>
      </c>
      <c r="D1301" s="9" t="str">
        <f>IF([1]开闭所环网柜分支箱!D1301="","",[1]开闭所环网柜分支箱!D1301)</f>
        <v/>
      </c>
      <c r="E1301" s="9" t="str">
        <f>IF([1]开闭所环网柜分支箱!E1301="","",[1]开闭所环网柜分支箱!E1301)</f>
        <v/>
      </c>
      <c r="F1301" s="9" t="str">
        <f>IF([1]开闭所环网柜分支箱!F1301="","",[1]开闭所环网柜分支箱!F1301)</f>
        <v/>
      </c>
      <c r="G1301" s="9" t="str">
        <f>IF([1]开闭所环网柜分支箱!G1301="","",[1]开闭所环网柜分支箱!G1301)</f>
        <v/>
      </c>
      <c r="H1301" s="9" t="str">
        <f>IF([1]开闭所环网柜分支箱!H1301="","",[1]开闭所环网柜分支箱!H1301)</f>
        <v/>
      </c>
      <c r="I1301" s="9" t="str">
        <f>IF([1]开闭所环网柜分支箱!I1301="","",[1]开闭所环网柜分支箱!I1301)</f>
        <v/>
      </c>
      <c r="J1301" s="9" t="str">
        <f>IF([1]开闭所环网柜分支箱!J1301="","",[1]开闭所环网柜分支箱!J1301)</f>
        <v/>
      </c>
    </row>
    <row r="1302" spans="1:10" x14ac:dyDescent="0.15">
      <c r="A1302" s="9" t="str">
        <f>IF([1]开闭所环网柜分支箱!A1302="","",[1]开闭所环网柜分支箱!A1302)</f>
        <v/>
      </c>
      <c r="B1302" s="9" t="str">
        <f>IF([1]开闭所环网柜分支箱!B1302="","",[1]开闭所环网柜分支箱!B1302)</f>
        <v/>
      </c>
      <c r="C1302" s="9" t="str">
        <f>IF([1]开闭所环网柜分支箱!C1302="","",[1]开闭所环网柜分支箱!C1302)</f>
        <v/>
      </c>
      <c r="D1302" s="9" t="str">
        <f>IF([1]开闭所环网柜分支箱!D1302="","",[1]开闭所环网柜分支箱!D1302)</f>
        <v/>
      </c>
      <c r="E1302" s="9" t="str">
        <f>IF([1]开闭所环网柜分支箱!E1302="","",[1]开闭所环网柜分支箱!E1302)</f>
        <v/>
      </c>
      <c r="F1302" s="9" t="str">
        <f>IF([1]开闭所环网柜分支箱!F1302="","",[1]开闭所环网柜分支箱!F1302)</f>
        <v/>
      </c>
      <c r="G1302" s="9" t="str">
        <f>IF([1]开闭所环网柜分支箱!G1302="","",[1]开闭所环网柜分支箱!G1302)</f>
        <v/>
      </c>
      <c r="H1302" s="9" t="str">
        <f>IF([1]开闭所环网柜分支箱!H1302="","",[1]开闭所环网柜分支箱!H1302)</f>
        <v/>
      </c>
      <c r="I1302" s="9" t="str">
        <f>IF([1]开闭所环网柜分支箱!I1302="","",[1]开闭所环网柜分支箱!I1302)</f>
        <v/>
      </c>
      <c r="J1302" s="9" t="str">
        <f>IF([1]开闭所环网柜分支箱!J1302="","",[1]开闭所环网柜分支箱!J1302)</f>
        <v/>
      </c>
    </row>
    <row r="1303" spans="1:10" x14ac:dyDescent="0.15">
      <c r="A1303" s="9" t="str">
        <f>IF([1]开闭所环网柜分支箱!A1303="","",[1]开闭所环网柜分支箱!A1303)</f>
        <v/>
      </c>
      <c r="B1303" s="9" t="str">
        <f>IF([1]开闭所环网柜分支箱!B1303="","",[1]开闭所环网柜分支箱!B1303)</f>
        <v/>
      </c>
      <c r="C1303" s="9" t="str">
        <f>IF([1]开闭所环网柜分支箱!C1303="","",[1]开闭所环网柜分支箱!C1303)</f>
        <v/>
      </c>
      <c r="D1303" s="9" t="str">
        <f>IF([1]开闭所环网柜分支箱!D1303="","",[1]开闭所环网柜分支箱!D1303)</f>
        <v/>
      </c>
      <c r="E1303" s="9" t="str">
        <f>IF([1]开闭所环网柜分支箱!E1303="","",[1]开闭所环网柜分支箱!E1303)</f>
        <v/>
      </c>
      <c r="F1303" s="9" t="str">
        <f>IF([1]开闭所环网柜分支箱!F1303="","",[1]开闭所环网柜分支箱!F1303)</f>
        <v/>
      </c>
      <c r="G1303" s="9" t="str">
        <f>IF([1]开闭所环网柜分支箱!G1303="","",[1]开闭所环网柜分支箱!G1303)</f>
        <v/>
      </c>
      <c r="H1303" s="9" t="str">
        <f>IF([1]开闭所环网柜分支箱!H1303="","",[1]开闭所环网柜分支箱!H1303)</f>
        <v/>
      </c>
      <c r="I1303" s="9" t="str">
        <f>IF([1]开闭所环网柜分支箱!I1303="","",[1]开闭所环网柜分支箱!I1303)</f>
        <v/>
      </c>
      <c r="J1303" s="9" t="str">
        <f>IF([1]开闭所环网柜分支箱!J1303="","",[1]开闭所环网柜分支箱!J1303)</f>
        <v/>
      </c>
    </row>
    <row r="1304" spans="1:10" x14ac:dyDescent="0.15">
      <c r="A1304" s="9" t="str">
        <f>IF([1]开闭所环网柜分支箱!A1304="","",[1]开闭所环网柜分支箱!A1304)</f>
        <v/>
      </c>
      <c r="B1304" s="9" t="str">
        <f>IF([1]开闭所环网柜分支箱!B1304="","",[1]开闭所环网柜分支箱!B1304)</f>
        <v/>
      </c>
      <c r="C1304" s="9" t="str">
        <f>IF([1]开闭所环网柜分支箱!C1304="","",[1]开闭所环网柜分支箱!C1304)</f>
        <v/>
      </c>
      <c r="D1304" s="9" t="str">
        <f>IF([1]开闭所环网柜分支箱!D1304="","",[1]开闭所环网柜分支箱!D1304)</f>
        <v/>
      </c>
      <c r="E1304" s="9" t="str">
        <f>IF([1]开闭所环网柜分支箱!E1304="","",[1]开闭所环网柜分支箱!E1304)</f>
        <v/>
      </c>
      <c r="F1304" s="9" t="str">
        <f>IF([1]开闭所环网柜分支箱!F1304="","",[1]开闭所环网柜分支箱!F1304)</f>
        <v/>
      </c>
      <c r="G1304" s="9" t="str">
        <f>IF([1]开闭所环网柜分支箱!G1304="","",[1]开闭所环网柜分支箱!G1304)</f>
        <v/>
      </c>
      <c r="H1304" s="9" t="str">
        <f>IF([1]开闭所环网柜分支箱!H1304="","",[1]开闭所环网柜分支箱!H1304)</f>
        <v/>
      </c>
      <c r="I1304" s="9" t="str">
        <f>IF([1]开闭所环网柜分支箱!I1304="","",[1]开闭所环网柜分支箱!I1304)</f>
        <v/>
      </c>
      <c r="J1304" s="9" t="str">
        <f>IF([1]开闭所环网柜分支箱!J1304="","",[1]开闭所环网柜分支箱!J1304)</f>
        <v/>
      </c>
    </row>
    <row r="1305" spans="1:10" x14ac:dyDescent="0.15">
      <c r="A1305" s="9" t="str">
        <f>IF([1]开闭所环网柜分支箱!A1305="","",[1]开闭所环网柜分支箱!A1305)</f>
        <v/>
      </c>
      <c r="B1305" s="9" t="str">
        <f>IF([1]开闭所环网柜分支箱!B1305="","",[1]开闭所环网柜分支箱!B1305)</f>
        <v/>
      </c>
      <c r="C1305" s="9" t="str">
        <f>IF([1]开闭所环网柜分支箱!C1305="","",[1]开闭所环网柜分支箱!C1305)</f>
        <v/>
      </c>
      <c r="D1305" s="9" t="str">
        <f>IF([1]开闭所环网柜分支箱!D1305="","",[1]开闭所环网柜分支箱!D1305)</f>
        <v/>
      </c>
      <c r="E1305" s="9" t="str">
        <f>IF([1]开闭所环网柜分支箱!E1305="","",[1]开闭所环网柜分支箱!E1305)</f>
        <v/>
      </c>
      <c r="F1305" s="9" t="str">
        <f>IF([1]开闭所环网柜分支箱!F1305="","",[1]开闭所环网柜分支箱!F1305)</f>
        <v/>
      </c>
      <c r="G1305" s="9" t="str">
        <f>IF([1]开闭所环网柜分支箱!G1305="","",[1]开闭所环网柜分支箱!G1305)</f>
        <v/>
      </c>
      <c r="H1305" s="9" t="str">
        <f>IF([1]开闭所环网柜分支箱!H1305="","",[1]开闭所环网柜分支箱!H1305)</f>
        <v/>
      </c>
      <c r="I1305" s="9" t="str">
        <f>IF([1]开闭所环网柜分支箱!I1305="","",[1]开闭所环网柜分支箱!I1305)</f>
        <v/>
      </c>
      <c r="J1305" s="9" t="str">
        <f>IF([1]开闭所环网柜分支箱!J1305="","",[1]开闭所环网柜分支箱!J1305)</f>
        <v/>
      </c>
    </row>
    <row r="1306" spans="1:10" x14ac:dyDescent="0.15">
      <c r="A1306" s="9" t="str">
        <f>IF([1]开闭所环网柜分支箱!A1306="","",[1]开闭所环网柜分支箱!A1306)</f>
        <v/>
      </c>
      <c r="B1306" s="9" t="str">
        <f>IF([1]开闭所环网柜分支箱!B1306="","",[1]开闭所环网柜分支箱!B1306)</f>
        <v/>
      </c>
      <c r="C1306" s="9" t="str">
        <f>IF([1]开闭所环网柜分支箱!C1306="","",[1]开闭所环网柜分支箱!C1306)</f>
        <v/>
      </c>
      <c r="D1306" s="9" t="str">
        <f>IF([1]开闭所环网柜分支箱!D1306="","",[1]开闭所环网柜分支箱!D1306)</f>
        <v/>
      </c>
      <c r="E1306" s="9" t="str">
        <f>IF([1]开闭所环网柜分支箱!E1306="","",[1]开闭所环网柜分支箱!E1306)</f>
        <v/>
      </c>
      <c r="F1306" s="9" t="str">
        <f>IF([1]开闭所环网柜分支箱!F1306="","",[1]开闭所环网柜分支箱!F1306)</f>
        <v/>
      </c>
      <c r="G1306" s="9" t="str">
        <f>IF([1]开闭所环网柜分支箱!G1306="","",[1]开闭所环网柜分支箱!G1306)</f>
        <v/>
      </c>
      <c r="H1306" s="9" t="str">
        <f>IF([1]开闭所环网柜分支箱!H1306="","",[1]开闭所环网柜分支箱!H1306)</f>
        <v/>
      </c>
      <c r="I1306" s="9" t="str">
        <f>IF([1]开闭所环网柜分支箱!I1306="","",[1]开闭所环网柜分支箱!I1306)</f>
        <v/>
      </c>
      <c r="J1306" s="9" t="str">
        <f>IF([1]开闭所环网柜分支箱!J1306="","",[1]开闭所环网柜分支箱!J1306)</f>
        <v/>
      </c>
    </row>
    <row r="1307" spans="1:10" x14ac:dyDescent="0.15">
      <c r="A1307" s="9" t="str">
        <f>IF([1]开闭所环网柜分支箱!A1307="","",[1]开闭所环网柜分支箱!A1307)</f>
        <v/>
      </c>
      <c r="B1307" s="9" t="str">
        <f>IF([1]开闭所环网柜分支箱!B1307="","",[1]开闭所环网柜分支箱!B1307)</f>
        <v/>
      </c>
      <c r="C1307" s="9" t="str">
        <f>IF([1]开闭所环网柜分支箱!C1307="","",[1]开闭所环网柜分支箱!C1307)</f>
        <v/>
      </c>
      <c r="D1307" s="9" t="str">
        <f>IF([1]开闭所环网柜分支箱!D1307="","",[1]开闭所环网柜分支箱!D1307)</f>
        <v/>
      </c>
      <c r="E1307" s="9" t="str">
        <f>IF([1]开闭所环网柜分支箱!E1307="","",[1]开闭所环网柜分支箱!E1307)</f>
        <v/>
      </c>
      <c r="F1307" s="9" t="str">
        <f>IF([1]开闭所环网柜分支箱!F1307="","",[1]开闭所环网柜分支箱!F1307)</f>
        <v/>
      </c>
      <c r="G1307" s="9" t="str">
        <f>IF([1]开闭所环网柜分支箱!G1307="","",[1]开闭所环网柜分支箱!G1307)</f>
        <v/>
      </c>
      <c r="H1307" s="9" t="str">
        <f>IF([1]开闭所环网柜分支箱!H1307="","",[1]开闭所环网柜分支箱!H1307)</f>
        <v/>
      </c>
      <c r="I1307" s="9" t="str">
        <f>IF([1]开闭所环网柜分支箱!I1307="","",[1]开闭所环网柜分支箱!I1307)</f>
        <v/>
      </c>
      <c r="J1307" s="9" t="str">
        <f>IF([1]开闭所环网柜分支箱!J1307="","",[1]开闭所环网柜分支箱!J1307)</f>
        <v/>
      </c>
    </row>
    <row r="1308" spans="1:10" x14ac:dyDescent="0.15">
      <c r="A1308" s="9" t="str">
        <f>IF([1]开闭所环网柜分支箱!A1308="","",[1]开闭所环网柜分支箱!A1308)</f>
        <v/>
      </c>
      <c r="B1308" s="9" t="str">
        <f>IF([1]开闭所环网柜分支箱!B1308="","",[1]开闭所环网柜分支箱!B1308)</f>
        <v/>
      </c>
      <c r="C1308" s="9" t="str">
        <f>IF([1]开闭所环网柜分支箱!C1308="","",[1]开闭所环网柜分支箱!C1308)</f>
        <v/>
      </c>
      <c r="D1308" s="9" t="str">
        <f>IF([1]开闭所环网柜分支箱!D1308="","",[1]开闭所环网柜分支箱!D1308)</f>
        <v/>
      </c>
      <c r="E1308" s="9" t="str">
        <f>IF([1]开闭所环网柜分支箱!E1308="","",[1]开闭所环网柜分支箱!E1308)</f>
        <v/>
      </c>
      <c r="F1308" s="9" t="str">
        <f>IF([1]开闭所环网柜分支箱!F1308="","",[1]开闭所环网柜分支箱!F1308)</f>
        <v/>
      </c>
      <c r="G1308" s="9" t="str">
        <f>IF([1]开闭所环网柜分支箱!G1308="","",[1]开闭所环网柜分支箱!G1308)</f>
        <v/>
      </c>
      <c r="H1308" s="9" t="str">
        <f>IF([1]开闭所环网柜分支箱!H1308="","",[1]开闭所环网柜分支箱!H1308)</f>
        <v/>
      </c>
      <c r="I1308" s="9" t="str">
        <f>IF([1]开闭所环网柜分支箱!I1308="","",[1]开闭所环网柜分支箱!I1308)</f>
        <v/>
      </c>
      <c r="J1308" s="9" t="str">
        <f>IF([1]开闭所环网柜分支箱!J1308="","",[1]开闭所环网柜分支箱!J1308)</f>
        <v/>
      </c>
    </row>
    <row r="1309" spans="1:10" x14ac:dyDescent="0.15">
      <c r="A1309" s="9" t="str">
        <f>IF([1]开闭所环网柜分支箱!A1309="","",[1]开闭所环网柜分支箱!A1309)</f>
        <v/>
      </c>
      <c r="B1309" s="9" t="str">
        <f>IF([1]开闭所环网柜分支箱!B1309="","",[1]开闭所环网柜分支箱!B1309)</f>
        <v/>
      </c>
      <c r="C1309" s="9" t="str">
        <f>IF([1]开闭所环网柜分支箱!C1309="","",[1]开闭所环网柜分支箱!C1309)</f>
        <v/>
      </c>
      <c r="D1309" s="9" t="str">
        <f>IF([1]开闭所环网柜分支箱!D1309="","",[1]开闭所环网柜分支箱!D1309)</f>
        <v/>
      </c>
      <c r="E1309" s="9" t="str">
        <f>IF([1]开闭所环网柜分支箱!E1309="","",[1]开闭所环网柜分支箱!E1309)</f>
        <v/>
      </c>
      <c r="F1309" s="9" t="str">
        <f>IF([1]开闭所环网柜分支箱!F1309="","",[1]开闭所环网柜分支箱!F1309)</f>
        <v/>
      </c>
      <c r="G1309" s="9" t="str">
        <f>IF([1]开闭所环网柜分支箱!G1309="","",[1]开闭所环网柜分支箱!G1309)</f>
        <v/>
      </c>
      <c r="H1309" s="9" t="str">
        <f>IF([1]开闭所环网柜分支箱!H1309="","",[1]开闭所环网柜分支箱!H1309)</f>
        <v/>
      </c>
      <c r="I1309" s="9" t="str">
        <f>IF([1]开闭所环网柜分支箱!I1309="","",[1]开闭所环网柜分支箱!I1309)</f>
        <v/>
      </c>
      <c r="J1309" s="9" t="str">
        <f>IF([1]开闭所环网柜分支箱!J1309="","",[1]开闭所环网柜分支箱!J1309)</f>
        <v/>
      </c>
    </row>
    <row r="1310" spans="1:10" x14ac:dyDescent="0.15">
      <c r="A1310" s="9" t="str">
        <f>IF([1]开闭所环网柜分支箱!A1310="","",[1]开闭所环网柜分支箱!A1310)</f>
        <v/>
      </c>
      <c r="B1310" s="9" t="str">
        <f>IF([1]开闭所环网柜分支箱!B1310="","",[1]开闭所环网柜分支箱!B1310)</f>
        <v/>
      </c>
      <c r="C1310" s="9" t="str">
        <f>IF([1]开闭所环网柜分支箱!C1310="","",[1]开闭所环网柜分支箱!C1310)</f>
        <v/>
      </c>
      <c r="D1310" s="9" t="str">
        <f>IF([1]开闭所环网柜分支箱!D1310="","",[1]开闭所环网柜分支箱!D1310)</f>
        <v/>
      </c>
      <c r="E1310" s="9" t="str">
        <f>IF([1]开闭所环网柜分支箱!E1310="","",[1]开闭所环网柜分支箱!E1310)</f>
        <v/>
      </c>
      <c r="F1310" s="9" t="str">
        <f>IF([1]开闭所环网柜分支箱!F1310="","",[1]开闭所环网柜分支箱!F1310)</f>
        <v/>
      </c>
      <c r="G1310" s="9" t="str">
        <f>IF([1]开闭所环网柜分支箱!G1310="","",[1]开闭所环网柜分支箱!G1310)</f>
        <v/>
      </c>
      <c r="H1310" s="9" t="str">
        <f>IF([1]开闭所环网柜分支箱!H1310="","",[1]开闭所环网柜分支箱!H1310)</f>
        <v/>
      </c>
      <c r="I1310" s="9" t="str">
        <f>IF([1]开闭所环网柜分支箱!I1310="","",[1]开闭所环网柜分支箱!I1310)</f>
        <v/>
      </c>
      <c r="J1310" s="9" t="str">
        <f>IF([1]开闭所环网柜分支箱!J1310="","",[1]开闭所环网柜分支箱!J1310)</f>
        <v/>
      </c>
    </row>
    <row r="1311" spans="1:10" x14ac:dyDescent="0.15">
      <c r="A1311" s="9" t="str">
        <f>IF([1]开闭所环网柜分支箱!A1311="","",[1]开闭所环网柜分支箱!A1311)</f>
        <v/>
      </c>
      <c r="B1311" s="9" t="str">
        <f>IF([1]开闭所环网柜分支箱!B1311="","",[1]开闭所环网柜分支箱!B1311)</f>
        <v/>
      </c>
      <c r="C1311" s="9" t="str">
        <f>IF([1]开闭所环网柜分支箱!C1311="","",[1]开闭所环网柜分支箱!C1311)</f>
        <v/>
      </c>
      <c r="D1311" s="9" t="str">
        <f>IF([1]开闭所环网柜分支箱!D1311="","",[1]开闭所环网柜分支箱!D1311)</f>
        <v/>
      </c>
      <c r="E1311" s="9" t="str">
        <f>IF([1]开闭所环网柜分支箱!E1311="","",[1]开闭所环网柜分支箱!E1311)</f>
        <v/>
      </c>
      <c r="F1311" s="9" t="str">
        <f>IF([1]开闭所环网柜分支箱!F1311="","",[1]开闭所环网柜分支箱!F1311)</f>
        <v/>
      </c>
      <c r="G1311" s="9" t="str">
        <f>IF([1]开闭所环网柜分支箱!G1311="","",[1]开闭所环网柜分支箱!G1311)</f>
        <v/>
      </c>
      <c r="H1311" s="9" t="str">
        <f>IF([1]开闭所环网柜分支箱!H1311="","",[1]开闭所环网柜分支箱!H1311)</f>
        <v/>
      </c>
      <c r="I1311" s="9" t="str">
        <f>IF([1]开闭所环网柜分支箱!I1311="","",[1]开闭所环网柜分支箱!I1311)</f>
        <v/>
      </c>
      <c r="J1311" s="9" t="str">
        <f>IF([1]开闭所环网柜分支箱!J1311="","",[1]开闭所环网柜分支箱!J1311)</f>
        <v/>
      </c>
    </row>
    <row r="1312" spans="1:10" x14ac:dyDescent="0.15">
      <c r="A1312" s="9" t="str">
        <f>IF([1]开闭所环网柜分支箱!A1312="","",[1]开闭所环网柜分支箱!A1312)</f>
        <v/>
      </c>
      <c r="B1312" s="9" t="str">
        <f>IF([1]开闭所环网柜分支箱!B1312="","",[1]开闭所环网柜分支箱!B1312)</f>
        <v/>
      </c>
      <c r="C1312" s="9" t="str">
        <f>IF([1]开闭所环网柜分支箱!C1312="","",[1]开闭所环网柜分支箱!C1312)</f>
        <v/>
      </c>
      <c r="D1312" s="9" t="str">
        <f>IF([1]开闭所环网柜分支箱!D1312="","",[1]开闭所环网柜分支箱!D1312)</f>
        <v/>
      </c>
      <c r="E1312" s="9" t="str">
        <f>IF([1]开闭所环网柜分支箱!E1312="","",[1]开闭所环网柜分支箱!E1312)</f>
        <v/>
      </c>
      <c r="F1312" s="9" t="str">
        <f>IF([1]开闭所环网柜分支箱!F1312="","",[1]开闭所环网柜分支箱!F1312)</f>
        <v/>
      </c>
      <c r="G1312" s="9" t="str">
        <f>IF([1]开闭所环网柜分支箱!G1312="","",[1]开闭所环网柜分支箱!G1312)</f>
        <v/>
      </c>
      <c r="H1312" s="9" t="str">
        <f>IF([1]开闭所环网柜分支箱!H1312="","",[1]开闭所环网柜分支箱!H1312)</f>
        <v/>
      </c>
      <c r="I1312" s="9" t="str">
        <f>IF([1]开闭所环网柜分支箱!I1312="","",[1]开闭所环网柜分支箱!I1312)</f>
        <v/>
      </c>
      <c r="J1312" s="9" t="str">
        <f>IF([1]开闭所环网柜分支箱!J1312="","",[1]开闭所环网柜分支箱!J1312)</f>
        <v/>
      </c>
    </row>
    <row r="1313" spans="1:10" x14ac:dyDescent="0.15">
      <c r="A1313" s="9" t="str">
        <f>IF([1]开闭所环网柜分支箱!A1313="","",[1]开闭所环网柜分支箱!A1313)</f>
        <v/>
      </c>
      <c r="B1313" s="9" t="str">
        <f>IF([1]开闭所环网柜分支箱!B1313="","",[1]开闭所环网柜分支箱!B1313)</f>
        <v/>
      </c>
      <c r="C1313" s="9" t="str">
        <f>IF([1]开闭所环网柜分支箱!C1313="","",[1]开闭所环网柜分支箱!C1313)</f>
        <v/>
      </c>
      <c r="D1313" s="9" t="str">
        <f>IF([1]开闭所环网柜分支箱!D1313="","",[1]开闭所环网柜分支箱!D1313)</f>
        <v/>
      </c>
      <c r="E1313" s="9" t="str">
        <f>IF([1]开闭所环网柜分支箱!E1313="","",[1]开闭所环网柜分支箱!E1313)</f>
        <v/>
      </c>
      <c r="F1313" s="9" t="str">
        <f>IF([1]开闭所环网柜分支箱!F1313="","",[1]开闭所环网柜分支箱!F1313)</f>
        <v/>
      </c>
      <c r="G1313" s="9" t="str">
        <f>IF([1]开闭所环网柜分支箱!G1313="","",[1]开闭所环网柜分支箱!G1313)</f>
        <v/>
      </c>
      <c r="H1313" s="9" t="str">
        <f>IF([1]开闭所环网柜分支箱!H1313="","",[1]开闭所环网柜分支箱!H1313)</f>
        <v/>
      </c>
      <c r="I1313" s="9" t="str">
        <f>IF([1]开闭所环网柜分支箱!I1313="","",[1]开闭所环网柜分支箱!I1313)</f>
        <v/>
      </c>
      <c r="J1313" s="9" t="str">
        <f>IF([1]开闭所环网柜分支箱!J1313="","",[1]开闭所环网柜分支箱!J1313)</f>
        <v/>
      </c>
    </row>
    <row r="1314" spans="1:10" x14ac:dyDescent="0.15">
      <c r="A1314" s="9" t="str">
        <f>IF([1]开闭所环网柜分支箱!A1314="","",[1]开闭所环网柜分支箱!A1314)</f>
        <v/>
      </c>
      <c r="B1314" s="9" t="str">
        <f>IF([1]开闭所环网柜分支箱!B1314="","",[1]开闭所环网柜分支箱!B1314)</f>
        <v/>
      </c>
      <c r="C1314" s="9" t="str">
        <f>IF([1]开闭所环网柜分支箱!C1314="","",[1]开闭所环网柜分支箱!C1314)</f>
        <v/>
      </c>
      <c r="D1314" s="9" t="str">
        <f>IF([1]开闭所环网柜分支箱!D1314="","",[1]开闭所环网柜分支箱!D1314)</f>
        <v/>
      </c>
      <c r="E1314" s="9" t="str">
        <f>IF([1]开闭所环网柜分支箱!E1314="","",[1]开闭所环网柜分支箱!E1314)</f>
        <v/>
      </c>
      <c r="F1314" s="9" t="str">
        <f>IF([1]开闭所环网柜分支箱!F1314="","",[1]开闭所环网柜分支箱!F1314)</f>
        <v/>
      </c>
      <c r="G1314" s="9" t="str">
        <f>IF([1]开闭所环网柜分支箱!G1314="","",[1]开闭所环网柜分支箱!G1314)</f>
        <v/>
      </c>
      <c r="H1314" s="9" t="str">
        <f>IF([1]开闭所环网柜分支箱!H1314="","",[1]开闭所环网柜分支箱!H1314)</f>
        <v/>
      </c>
      <c r="I1314" s="9" t="str">
        <f>IF([1]开闭所环网柜分支箱!I1314="","",[1]开闭所环网柜分支箱!I1314)</f>
        <v/>
      </c>
      <c r="J1314" s="9" t="str">
        <f>IF([1]开闭所环网柜分支箱!J1314="","",[1]开闭所环网柜分支箱!J1314)</f>
        <v/>
      </c>
    </row>
    <row r="1315" spans="1:10" x14ac:dyDescent="0.15">
      <c r="A1315" s="9" t="str">
        <f>IF([1]开闭所环网柜分支箱!A1315="","",[1]开闭所环网柜分支箱!A1315)</f>
        <v/>
      </c>
      <c r="B1315" s="9" t="str">
        <f>IF([1]开闭所环网柜分支箱!B1315="","",[1]开闭所环网柜分支箱!B1315)</f>
        <v/>
      </c>
      <c r="C1315" s="9" t="str">
        <f>IF([1]开闭所环网柜分支箱!C1315="","",[1]开闭所环网柜分支箱!C1315)</f>
        <v/>
      </c>
      <c r="D1315" s="9" t="str">
        <f>IF([1]开闭所环网柜分支箱!D1315="","",[1]开闭所环网柜分支箱!D1315)</f>
        <v/>
      </c>
      <c r="E1315" s="9" t="str">
        <f>IF([1]开闭所环网柜分支箱!E1315="","",[1]开闭所环网柜分支箱!E1315)</f>
        <v/>
      </c>
      <c r="F1315" s="9" t="str">
        <f>IF([1]开闭所环网柜分支箱!F1315="","",[1]开闭所环网柜分支箱!F1315)</f>
        <v/>
      </c>
      <c r="G1315" s="9" t="str">
        <f>IF([1]开闭所环网柜分支箱!G1315="","",[1]开闭所环网柜分支箱!G1315)</f>
        <v/>
      </c>
      <c r="H1315" s="9" t="str">
        <f>IF([1]开闭所环网柜分支箱!H1315="","",[1]开闭所环网柜分支箱!H1315)</f>
        <v/>
      </c>
      <c r="I1315" s="9" t="str">
        <f>IF([1]开闭所环网柜分支箱!I1315="","",[1]开闭所环网柜分支箱!I1315)</f>
        <v/>
      </c>
      <c r="J1315" s="9" t="str">
        <f>IF([1]开闭所环网柜分支箱!J1315="","",[1]开闭所环网柜分支箱!J1315)</f>
        <v/>
      </c>
    </row>
    <row r="1316" spans="1:10" x14ac:dyDescent="0.15">
      <c r="A1316" s="9" t="str">
        <f>IF([1]开闭所环网柜分支箱!A1316="","",[1]开闭所环网柜分支箱!A1316)</f>
        <v/>
      </c>
      <c r="B1316" s="9" t="str">
        <f>IF([1]开闭所环网柜分支箱!B1316="","",[1]开闭所环网柜分支箱!B1316)</f>
        <v/>
      </c>
      <c r="C1316" s="9" t="str">
        <f>IF([1]开闭所环网柜分支箱!C1316="","",[1]开闭所环网柜分支箱!C1316)</f>
        <v/>
      </c>
      <c r="D1316" s="9" t="str">
        <f>IF([1]开闭所环网柜分支箱!D1316="","",[1]开闭所环网柜分支箱!D1316)</f>
        <v/>
      </c>
      <c r="E1316" s="9" t="str">
        <f>IF([1]开闭所环网柜分支箱!E1316="","",[1]开闭所环网柜分支箱!E1316)</f>
        <v/>
      </c>
      <c r="F1316" s="9" t="str">
        <f>IF([1]开闭所环网柜分支箱!F1316="","",[1]开闭所环网柜分支箱!F1316)</f>
        <v/>
      </c>
      <c r="G1316" s="9" t="str">
        <f>IF([1]开闭所环网柜分支箱!G1316="","",[1]开闭所环网柜分支箱!G1316)</f>
        <v/>
      </c>
      <c r="H1316" s="9" t="str">
        <f>IF([1]开闭所环网柜分支箱!H1316="","",[1]开闭所环网柜分支箱!H1316)</f>
        <v/>
      </c>
      <c r="I1316" s="9" t="str">
        <f>IF([1]开闭所环网柜分支箱!I1316="","",[1]开闭所环网柜分支箱!I1316)</f>
        <v/>
      </c>
      <c r="J1316" s="9" t="str">
        <f>IF([1]开闭所环网柜分支箱!J1316="","",[1]开闭所环网柜分支箱!J1316)</f>
        <v/>
      </c>
    </row>
    <row r="1317" spans="1:10" x14ac:dyDescent="0.15">
      <c r="A1317" s="9" t="str">
        <f>IF([1]开闭所环网柜分支箱!A1317="","",[1]开闭所环网柜分支箱!A1317)</f>
        <v/>
      </c>
      <c r="B1317" s="9" t="str">
        <f>IF([1]开闭所环网柜分支箱!B1317="","",[1]开闭所环网柜分支箱!B1317)</f>
        <v/>
      </c>
      <c r="C1317" s="9" t="str">
        <f>IF([1]开闭所环网柜分支箱!C1317="","",[1]开闭所环网柜分支箱!C1317)</f>
        <v/>
      </c>
      <c r="D1317" s="9" t="str">
        <f>IF([1]开闭所环网柜分支箱!D1317="","",[1]开闭所环网柜分支箱!D1317)</f>
        <v/>
      </c>
      <c r="E1317" s="9" t="str">
        <f>IF([1]开闭所环网柜分支箱!E1317="","",[1]开闭所环网柜分支箱!E1317)</f>
        <v/>
      </c>
      <c r="F1317" s="9" t="str">
        <f>IF([1]开闭所环网柜分支箱!F1317="","",[1]开闭所环网柜分支箱!F1317)</f>
        <v/>
      </c>
      <c r="G1317" s="9" t="str">
        <f>IF([1]开闭所环网柜分支箱!G1317="","",[1]开闭所环网柜分支箱!G1317)</f>
        <v/>
      </c>
      <c r="H1317" s="9" t="str">
        <f>IF([1]开闭所环网柜分支箱!H1317="","",[1]开闭所环网柜分支箱!H1317)</f>
        <v/>
      </c>
      <c r="I1317" s="9" t="str">
        <f>IF([1]开闭所环网柜分支箱!I1317="","",[1]开闭所环网柜分支箱!I1317)</f>
        <v/>
      </c>
      <c r="J1317" s="9" t="str">
        <f>IF([1]开闭所环网柜分支箱!J1317="","",[1]开闭所环网柜分支箱!J1317)</f>
        <v/>
      </c>
    </row>
    <row r="1318" spans="1:10" x14ac:dyDescent="0.15">
      <c r="A1318" s="9" t="str">
        <f>IF([1]开闭所环网柜分支箱!A1318="","",[1]开闭所环网柜分支箱!A1318)</f>
        <v/>
      </c>
      <c r="B1318" s="9" t="str">
        <f>IF([1]开闭所环网柜分支箱!B1318="","",[1]开闭所环网柜分支箱!B1318)</f>
        <v/>
      </c>
      <c r="C1318" s="9" t="str">
        <f>IF([1]开闭所环网柜分支箱!C1318="","",[1]开闭所环网柜分支箱!C1318)</f>
        <v/>
      </c>
      <c r="D1318" s="9" t="str">
        <f>IF([1]开闭所环网柜分支箱!D1318="","",[1]开闭所环网柜分支箱!D1318)</f>
        <v/>
      </c>
      <c r="E1318" s="9" t="str">
        <f>IF([1]开闭所环网柜分支箱!E1318="","",[1]开闭所环网柜分支箱!E1318)</f>
        <v/>
      </c>
      <c r="F1318" s="9" t="str">
        <f>IF([1]开闭所环网柜分支箱!F1318="","",[1]开闭所环网柜分支箱!F1318)</f>
        <v/>
      </c>
      <c r="G1318" s="9" t="str">
        <f>IF([1]开闭所环网柜分支箱!G1318="","",[1]开闭所环网柜分支箱!G1318)</f>
        <v/>
      </c>
      <c r="H1318" s="9" t="str">
        <f>IF([1]开闭所环网柜分支箱!H1318="","",[1]开闭所环网柜分支箱!H1318)</f>
        <v/>
      </c>
      <c r="I1318" s="9" t="str">
        <f>IF([1]开闭所环网柜分支箱!I1318="","",[1]开闭所环网柜分支箱!I1318)</f>
        <v/>
      </c>
      <c r="J1318" s="9" t="str">
        <f>IF([1]开闭所环网柜分支箱!J1318="","",[1]开闭所环网柜分支箱!J1318)</f>
        <v/>
      </c>
    </row>
    <row r="1319" spans="1:10" x14ac:dyDescent="0.15">
      <c r="A1319" s="9" t="str">
        <f>IF([1]开闭所环网柜分支箱!A1319="","",[1]开闭所环网柜分支箱!A1319)</f>
        <v/>
      </c>
      <c r="B1319" s="9" t="str">
        <f>IF([1]开闭所环网柜分支箱!B1319="","",[1]开闭所环网柜分支箱!B1319)</f>
        <v/>
      </c>
      <c r="C1319" s="9" t="str">
        <f>IF([1]开闭所环网柜分支箱!C1319="","",[1]开闭所环网柜分支箱!C1319)</f>
        <v/>
      </c>
      <c r="D1319" s="9" t="str">
        <f>IF([1]开闭所环网柜分支箱!D1319="","",[1]开闭所环网柜分支箱!D1319)</f>
        <v/>
      </c>
      <c r="E1319" s="9" t="str">
        <f>IF([1]开闭所环网柜分支箱!E1319="","",[1]开闭所环网柜分支箱!E1319)</f>
        <v/>
      </c>
      <c r="F1319" s="9" t="str">
        <f>IF([1]开闭所环网柜分支箱!F1319="","",[1]开闭所环网柜分支箱!F1319)</f>
        <v/>
      </c>
      <c r="G1319" s="9" t="str">
        <f>IF([1]开闭所环网柜分支箱!G1319="","",[1]开闭所环网柜分支箱!G1319)</f>
        <v/>
      </c>
      <c r="H1319" s="9" t="str">
        <f>IF([1]开闭所环网柜分支箱!H1319="","",[1]开闭所环网柜分支箱!H1319)</f>
        <v/>
      </c>
      <c r="I1319" s="9" t="str">
        <f>IF([1]开闭所环网柜分支箱!I1319="","",[1]开闭所环网柜分支箱!I1319)</f>
        <v/>
      </c>
      <c r="J1319" s="9" t="str">
        <f>IF([1]开闭所环网柜分支箱!J1319="","",[1]开闭所环网柜分支箱!J1319)</f>
        <v/>
      </c>
    </row>
    <row r="1320" spans="1:10" x14ac:dyDescent="0.15">
      <c r="A1320" s="9" t="str">
        <f>IF([1]开闭所环网柜分支箱!A1320="","",[1]开闭所环网柜分支箱!A1320)</f>
        <v/>
      </c>
      <c r="B1320" s="9" t="str">
        <f>IF([1]开闭所环网柜分支箱!B1320="","",[1]开闭所环网柜分支箱!B1320)</f>
        <v/>
      </c>
      <c r="C1320" s="9" t="str">
        <f>IF([1]开闭所环网柜分支箱!C1320="","",[1]开闭所环网柜分支箱!C1320)</f>
        <v/>
      </c>
      <c r="D1320" s="9" t="str">
        <f>IF([1]开闭所环网柜分支箱!D1320="","",[1]开闭所环网柜分支箱!D1320)</f>
        <v/>
      </c>
      <c r="E1320" s="9" t="str">
        <f>IF([1]开闭所环网柜分支箱!E1320="","",[1]开闭所环网柜分支箱!E1320)</f>
        <v/>
      </c>
      <c r="F1320" s="9" t="str">
        <f>IF([1]开闭所环网柜分支箱!F1320="","",[1]开闭所环网柜分支箱!F1320)</f>
        <v/>
      </c>
      <c r="G1320" s="9" t="str">
        <f>IF([1]开闭所环网柜分支箱!G1320="","",[1]开闭所环网柜分支箱!G1320)</f>
        <v/>
      </c>
      <c r="H1320" s="9" t="str">
        <f>IF([1]开闭所环网柜分支箱!H1320="","",[1]开闭所环网柜分支箱!H1320)</f>
        <v/>
      </c>
      <c r="I1320" s="9" t="str">
        <f>IF([1]开闭所环网柜分支箱!I1320="","",[1]开闭所环网柜分支箱!I1320)</f>
        <v/>
      </c>
      <c r="J1320" s="9" t="str">
        <f>IF([1]开闭所环网柜分支箱!J1320="","",[1]开闭所环网柜分支箱!J1320)</f>
        <v/>
      </c>
    </row>
    <row r="1321" spans="1:10" x14ac:dyDescent="0.15">
      <c r="A1321" s="9" t="str">
        <f>IF([1]开闭所环网柜分支箱!A1321="","",[1]开闭所环网柜分支箱!A1321)</f>
        <v/>
      </c>
      <c r="B1321" s="9" t="str">
        <f>IF([1]开闭所环网柜分支箱!B1321="","",[1]开闭所环网柜分支箱!B1321)</f>
        <v/>
      </c>
      <c r="C1321" s="9" t="str">
        <f>IF([1]开闭所环网柜分支箱!C1321="","",[1]开闭所环网柜分支箱!C1321)</f>
        <v/>
      </c>
      <c r="D1321" s="9" t="str">
        <f>IF([1]开闭所环网柜分支箱!D1321="","",[1]开闭所环网柜分支箱!D1321)</f>
        <v/>
      </c>
      <c r="E1321" s="9" t="str">
        <f>IF([1]开闭所环网柜分支箱!E1321="","",[1]开闭所环网柜分支箱!E1321)</f>
        <v/>
      </c>
      <c r="F1321" s="9" t="str">
        <f>IF([1]开闭所环网柜分支箱!F1321="","",[1]开闭所环网柜分支箱!F1321)</f>
        <v/>
      </c>
      <c r="G1321" s="9" t="str">
        <f>IF([1]开闭所环网柜分支箱!G1321="","",[1]开闭所环网柜分支箱!G1321)</f>
        <v/>
      </c>
      <c r="H1321" s="9" t="str">
        <f>IF([1]开闭所环网柜分支箱!H1321="","",[1]开闭所环网柜分支箱!H1321)</f>
        <v/>
      </c>
      <c r="I1321" s="9" t="str">
        <f>IF([1]开闭所环网柜分支箱!I1321="","",[1]开闭所环网柜分支箱!I1321)</f>
        <v/>
      </c>
      <c r="J1321" s="9" t="str">
        <f>IF([1]开闭所环网柜分支箱!J1321="","",[1]开闭所环网柜分支箱!J1321)</f>
        <v/>
      </c>
    </row>
    <row r="1322" spans="1:10" x14ac:dyDescent="0.15">
      <c r="A1322" s="9" t="str">
        <f>IF([1]开闭所环网柜分支箱!A1322="","",[1]开闭所环网柜分支箱!A1322)</f>
        <v/>
      </c>
      <c r="B1322" s="9" t="str">
        <f>IF([1]开闭所环网柜分支箱!B1322="","",[1]开闭所环网柜分支箱!B1322)</f>
        <v/>
      </c>
      <c r="C1322" s="9" t="str">
        <f>IF([1]开闭所环网柜分支箱!C1322="","",[1]开闭所环网柜分支箱!C1322)</f>
        <v/>
      </c>
      <c r="D1322" s="9" t="str">
        <f>IF([1]开闭所环网柜分支箱!D1322="","",[1]开闭所环网柜分支箱!D1322)</f>
        <v/>
      </c>
      <c r="E1322" s="9" t="str">
        <f>IF([1]开闭所环网柜分支箱!E1322="","",[1]开闭所环网柜分支箱!E1322)</f>
        <v/>
      </c>
      <c r="F1322" s="9" t="str">
        <f>IF([1]开闭所环网柜分支箱!F1322="","",[1]开闭所环网柜分支箱!F1322)</f>
        <v/>
      </c>
      <c r="G1322" s="9" t="str">
        <f>IF([1]开闭所环网柜分支箱!G1322="","",[1]开闭所环网柜分支箱!G1322)</f>
        <v/>
      </c>
      <c r="H1322" s="9" t="str">
        <f>IF([1]开闭所环网柜分支箱!H1322="","",[1]开闭所环网柜分支箱!H1322)</f>
        <v/>
      </c>
      <c r="I1322" s="9" t="str">
        <f>IF([1]开闭所环网柜分支箱!I1322="","",[1]开闭所环网柜分支箱!I1322)</f>
        <v/>
      </c>
      <c r="J1322" s="9" t="str">
        <f>IF([1]开闭所环网柜分支箱!J1322="","",[1]开闭所环网柜分支箱!J1322)</f>
        <v/>
      </c>
    </row>
    <row r="1323" spans="1:10" x14ac:dyDescent="0.15">
      <c r="A1323" s="9" t="str">
        <f>IF([1]开闭所环网柜分支箱!A1323="","",[1]开闭所环网柜分支箱!A1323)</f>
        <v/>
      </c>
      <c r="B1323" s="9" t="str">
        <f>IF([1]开闭所环网柜分支箱!B1323="","",[1]开闭所环网柜分支箱!B1323)</f>
        <v/>
      </c>
      <c r="C1323" s="9" t="str">
        <f>IF([1]开闭所环网柜分支箱!C1323="","",[1]开闭所环网柜分支箱!C1323)</f>
        <v/>
      </c>
      <c r="D1323" s="9" t="str">
        <f>IF([1]开闭所环网柜分支箱!D1323="","",[1]开闭所环网柜分支箱!D1323)</f>
        <v/>
      </c>
      <c r="E1323" s="9" t="str">
        <f>IF([1]开闭所环网柜分支箱!E1323="","",[1]开闭所环网柜分支箱!E1323)</f>
        <v/>
      </c>
      <c r="F1323" s="9" t="str">
        <f>IF([1]开闭所环网柜分支箱!F1323="","",[1]开闭所环网柜分支箱!F1323)</f>
        <v/>
      </c>
      <c r="G1323" s="9" t="str">
        <f>IF([1]开闭所环网柜分支箱!G1323="","",[1]开闭所环网柜分支箱!G1323)</f>
        <v/>
      </c>
      <c r="H1323" s="9" t="str">
        <f>IF([1]开闭所环网柜分支箱!H1323="","",[1]开闭所环网柜分支箱!H1323)</f>
        <v/>
      </c>
      <c r="I1323" s="9" t="str">
        <f>IF([1]开闭所环网柜分支箱!I1323="","",[1]开闭所环网柜分支箱!I1323)</f>
        <v/>
      </c>
      <c r="J1323" s="9" t="str">
        <f>IF([1]开闭所环网柜分支箱!J1323="","",[1]开闭所环网柜分支箱!J1323)</f>
        <v/>
      </c>
    </row>
    <row r="1324" spans="1:10" x14ac:dyDescent="0.15">
      <c r="A1324" s="9" t="str">
        <f>IF([1]开闭所环网柜分支箱!A1324="","",[1]开闭所环网柜分支箱!A1324)</f>
        <v/>
      </c>
      <c r="B1324" s="9" t="str">
        <f>IF([1]开闭所环网柜分支箱!B1324="","",[1]开闭所环网柜分支箱!B1324)</f>
        <v/>
      </c>
      <c r="C1324" s="9" t="str">
        <f>IF([1]开闭所环网柜分支箱!C1324="","",[1]开闭所环网柜分支箱!C1324)</f>
        <v/>
      </c>
      <c r="D1324" s="9" t="str">
        <f>IF([1]开闭所环网柜分支箱!D1324="","",[1]开闭所环网柜分支箱!D1324)</f>
        <v/>
      </c>
      <c r="E1324" s="9" t="str">
        <f>IF([1]开闭所环网柜分支箱!E1324="","",[1]开闭所环网柜分支箱!E1324)</f>
        <v/>
      </c>
      <c r="F1324" s="9" t="str">
        <f>IF([1]开闭所环网柜分支箱!F1324="","",[1]开闭所环网柜分支箱!F1324)</f>
        <v/>
      </c>
      <c r="G1324" s="9" t="str">
        <f>IF([1]开闭所环网柜分支箱!G1324="","",[1]开闭所环网柜分支箱!G1324)</f>
        <v/>
      </c>
      <c r="H1324" s="9" t="str">
        <f>IF([1]开闭所环网柜分支箱!H1324="","",[1]开闭所环网柜分支箱!H1324)</f>
        <v/>
      </c>
      <c r="I1324" s="9" t="str">
        <f>IF([1]开闭所环网柜分支箱!I1324="","",[1]开闭所环网柜分支箱!I1324)</f>
        <v/>
      </c>
      <c r="J1324" s="9" t="str">
        <f>IF([1]开闭所环网柜分支箱!J1324="","",[1]开闭所环网柜分支箱!J1324)</f>
        <v/>
      </c>
    </row>
    <row r="1325" spans="1:10" x14ac:dyDescent="0.15">
      <c r="A1325" s="9" t="str">
        <f>IF([1]开闭所环网柜分支箱!A1325="","",[1]开闭所环网柜分支箱!A1325)</f>
        <v/>
      </c>
      <c r="B1325" s="9" t="str">
        <f>IF([1]开闭所环网柜分支箱!B1325="","",[1]开闭所环网柜分支箱!B1325)</f>
        <v/>
      </c>
      <c r="C1325" s="9" t="str">
        <f>IF([1]开闭所环网柜分支箱!C1325="","",[1]开闭所环网柜分支箱!C1325)</f>
        <v/>
      </c>
      <c r="D1325" s="9" t="str">
        <f>IF([1]开闭所环网柜分支箱!D1325="","",[1]开闭所环网柜分支箱!D1325)</f>
        <v/>
      </c>
      <c r="E1325" s="9" t="str">
        <f>IF([1]开闭所环网柜分支箱!E1325="","",[1]开闭所环网柜分支箱!E1325)</f>
        <v/>
      </c>
      <c r="F1325" s="9" t="str">
        <f>IF([1]开闭所环网柜分支箱!F1325="","",[1]开闭所环网柜分支箱!F1325)</f>
        <v/>
      </c>
      <c r="G1325" s="9" t="str">
        <f>IF([1]开闭所环网柜分支箱!G1325="","",[1]开闭所环网柜分支箱!G1325)</f>
        <v/>
      </c>
      <c r="H1325" s="9" t="str">
        <f>IF([1]开闭所环网柜分支箱!H1325="","",[1]开闭所环网柜分支箱!H1325)</f>
        <v/>
      </c>
      <c r="I1325" s="9" t="str">
        <f>IF([1]开闭所环网柜分支箱!I1325="","",[1]开闭所环网柜分支箱!I1325)</f>
        <v/>
      </c>
      <c r="J1325" s="9" t="str">
        <f>IF([1]开闭所环网柜分支箱!J1325="","",[1]开闭所环网柜分支箱!J1325)</f>
        <v/>
      </c>
    </row>
    <row r="1326" spans="1:10" x14ac:dyDescent="0.15">
      <c r="A1326" s="9" t="str">
        <f>IF([1]开闭所环网柜分支箱!A1326="","",[1]开闭所环网柜分支箱!A1326)</f>
        <v/>
      </c>
      <c r="B1326" s="9" t="str">
        <f>IF([1]开闭所环网柜分支箱!B1326="","",[1]开闭所环网柜分支箱!B1326)</f>
        <v/>
      </c>
      <c r="C1326" s="9" t="str">
        <f>IF([1]开闭所环网柜分支箱!C1326="","",[1]开闭所环网柜分支箱!C1326)</f>
        <v/>
      </c>
      <c r="D1326" s="9" t="str">
        <f>IF([1]开闭所环网柜分支箱!D1326="","",[1]开闭所环网柜分支箱!D1326)</f>
        <v/>
      </c>
      <c r="E1326" s="9" t="str">
        <f>IF([1]开闭所环网柜分支箱!E1326="","",[1]开闭所环网柜分支箱!E1326)</f>
        <v/>
      </c>
      <c r="F1326" s="9" t="str">
        <f>IF([1]开闭所环网柜分支箱!F1326="","",[1]开闭所环网柜分支箱!F1326)</f>
        <v/>
      </c>
      <c r="G1326" s="9" t="str">
        <f>IF([1]开闭所环网柜分支箱!G1326="","",[1]开闭所环网柜分支箱!G1326)</f>
        <v/>
      </c>
      <c r="H1326" s="9" t="str">
        <f>IF([1]开闭所环网柜分支箱!H1326="","",[1]开闭所环网柜分支箱!H1326)</f>
        <v/>
      </c>
      <c r="I1326" s="9" t="str">
        <f>IF([1]开闭所环网柜分支箱!I1326="","",[1]开闭所环网柜分支箱!I1326)</f>
        <v/>
      </c>
      <c r="J1326" s="9" t="str">
        <f>IF([1]开闭所环网柜分支箱!J1326="","",[1]开闭所环网柜分支箱!J1326)</f>
        <v/>
      </c>
    </row>
    <row r="1327" spans="1:10" x14ac:dyDescent="0.15">
      <c r="A1327" s="9" t="str">
        <f>IF([1]开闭所环网柜分支箱!A1327="","",[1]开闭所环网柜分支箱!A1327)</f>
        <v/>
      </c>
      <c r="B1327" s="9" t="str">
        <f>IF([1]开闭所环网柜分支箱!B1327="","",[1]开闭所环网柜分支箱!B1327)</f>
        <v/>
      </c>
      <c r="C1327" s="9" t="str">
        <f>IF([1]开闭所环网柜分支箱!C1327="","",[1]开闭所环网柜分支箱!C1327)</f>
        <v/>
      </c>
      <c r="D1327" s="9" t="str">
        <f>IF([1]开闭所环网柜分支箱!D1327="","",[1]开闭所环网柜分支箱!D1327)</f>
        <v/>
      </c>
      <c r="E1327" s="9" t="str">
        <f>IF([1]开闭所环网柜分支箱!E1327="","",[1]开闭所环网柜分支箱!E1327)</f>
        <v/>
      </c>
      <c r="F1327" s="9" t="str">
        <f>IF([1]开闭所环网柜分支箱!F1327="","",[1]开闭所环网柜分支箱!F1327)</f>
        <v/>
      </c>
      <c r="G1327" s="9" t="str">
        <f>IF([1]开闭所环网柜分支箱!G1327="","",[1]开闭所环网柜分支箱!G1327)</f>
        <v/>
      </c>
      <c r="H1327" s="9" t="str">
        <f>IF([1]开闭所环网柜分支箱!H1327="","",[1]开闭所环网柜分支箱!H1327)</f>
        <v/>
      </c>
      <c r="I1327" s="9" t="str">
        <f>IF([1]开闭所环网柜分支箱!I1327="","",[1]开闭所环网柜分支箱!I1327)</f>
        <v/>
      </c>
      <c r="J1327" s="9" t="str">
        <f>IF([1]开闭所环网柜分支箱!J1327="","",[1]开闭所环网柜分支箱!J1327)</f>
        <v/>
      </c>
    </row>
    <row r="1328" spans="1:10" x14ac:dyDescent="0.15">
      <c r="A1328" s="9" t="str">
        <f>IF([1]开闭所环网柜分支箱!A1328="","",[1]开闭所环网柜分支箱!A1328)</f>
        <v/>
      </c>
      <c r="B1328" s="9" t="str">
        <f>IF([1]开闭所环网柜分支箱!B1328="","",[1]开闭所环网柜分支箱!B1328)</f>
        <v/>
      </c>
      <c r="C1328" s="9" t="str">
        <f>IF([1]开闭所环网柜分支箱!C1328="","",[1]开闭所环网柜分支箱!C1328)</f>
        <v/>
      </c>
      <c r="D1328" s="9" t="str">
        <f>IF([1]开闭所环网柜分支箱!D1328="","",[1]开闭所环网柜分支箱!D1328)</f>
        <v/>
      </c>
      <c r="E1328" s="9" t="str">
        <f>IF([1]开闭所环网柜分支箱!E1328="","",[1]开闭所环网柜分支箱!E1328)</f>
        <v/>
      </c>
      <c r="F1328" s="9" t="str">
        <f>IF([1]开闭所环网柜分支箱!F1328="","",[1]开闭所环网柜分支箱!F1328)</f>
        <v/>
      </c>
      <c r="G1328" s="9" t="str">
        <f>IF([1]开闭所环网柜分支箱!G1328="","",[1]开闭所环网柜分支箱!G1328)</f>
        <v/>
      </c>
      <c r="H1328" s="9" t="str">
        <f>IF([1]开闭所环网柜分支箱!H1328="","",[1]开闭所环网柜分支箱!H1328)</f>
        <v/>
      </c>
      <c r="I1328" s="9" t="str">
        <f>IF([1]开闭所环网柜分支箱!I1328="","",[1]开闭所环网柜分支箱!I1328)</f>
        <v/>
      </c>
      <c r="J1328" s="9" t="str">
        <f>IF([1]开闭所环网柜分支箱!J1328="","",[1]开闭所环网柜分支箱!J1328)</f>
        <v/>
      </c>
    </row>
    <row r="1329" spans="1:10" x14ac:dyDescent="0.15">
      <c r="A1329" s="9" t="str">
        <f>IF([1]开闭所环网柜分支箱!A1329="","",[1]开闭所环网柜分支箱!A1329)</f>
        <v/>
      </c>
      <c r="B1329" s="9" t="str">
        <f>IF([1]开闭所环网柜分支箱!B1329="","",[1]开闭所环网柜分支箱!B1329)</f>
        <v/>
      </c>
      <c r="C1329" s="9" t="str">
        <f>IF([1]开闭所环网柜分支箱!C1329="","",[1]开闭所环网柜分支箱!C1329)</f>
        <v/>
      </c>
      <c r="D1329" s="9" t="str">
        <f>IF([1]开闭所环网柜分支箱!D1329="","",[1]开闭所环网柜分支箱!D1329)</f>
        <v/>
      </c>
      <c r="E1329" s="9" t="str">
        <f>IF([1]开闭所环网柜分支箱!E1329="","",[1]开闭所环网柜分支箱!E1329)</f>
        <v/>
      </c>
      <c r="F1329" s="9" t="str">
        <f>IF([1]开闭所环网柜分支箱!F1329="","",[1]开闭所环网柜分支箱!F1329)</f>
        <v/>
      </c>
      <c r="G1329" s="9" t="str">
        <f>IF([1]开闭所环网柜分支箱!G1329="","",[1]开闭所环网柜分支箱!G1329)</f>
        <v/>
      </c>
      <c r="H1329" s="9" t="str">
        <f>IF([1]开闭所环网柜分支箱!H1329="","",[1]开闭所环网柜分支箱!H1329)</f>
        <v/>
      </c>
      <c r="I1329" s="9" t="str">
        <f>IF([1]开闭所环网柜分支箱!I1329="","",[1]开闭所环网柜分支箱!I1329)</f>
        <v/>
      </c>
      <c r="J1329" s="9" t="str">
        <f>IF([1]开闭所环网柜分支箱!J1329="","",[1]开闭所环网柜分支箱!J1329)</f>
        <v/>
      </c>
    </row>
    <row r="1330" spans="1:10" x14ac:dyDescent="0.15">
      <c r="A1330" s="9" t="str">
        <f>IF([1]开闭所环网柜分支箱!A1330="","",[1]开闭所环网柜分支箱!A1330)</f>
        <v/>
      </c>
      <c r="B1330" s="9" t="str">
        <f>IF([1]开闭所环网柜分支箱!B1330="","",[1]开闭所环网柜分支箱!B1330)</f>
        <v/>
      </c>
      <c r="C1330" s="9" t="str">
        <f>IF([1]开闭所环网柜分支箱!C1330="","",[1]开闭所环网柜分支箱!C1330)</f>
        <v/>
      </c>
      <c r="D1330" s="9" t="str">
        <f>IF([1]开闭所环网柜分支箱!D1330="","",[1]开闭所环网柜分支箱!D1330)</f>
        <v/>
      </c>
      <c r="E1330" s="9" t="str">
        <f>IF([1]开闭所环网柜分支箱!E1330="","",[1]开闭所环网柜分支箱!E1330)</f>
        <v/>
      </c>
      <c r="F1330" s="9" t="str">
        <f>IF([1]开闭所环网柜分支箱!F1330="","",[1]开闭所环网柜分支箱!F1330)</f>
        <v/>
      </c>
      <c r="G1330" s="9" t="str">
        <f>IF([1]开闭所环网柜分支箱!G1330="","",[1]开闭所环网柜分支箱!G1330)</f>
        <v/>
      </c>
      <c r="H1330" s="9" t="str">
        <f>IF([1]开闭所环网柜分支箱!H1330="","",[1]开闭所环网柜分支箱!H1330)</f>
        <v/>
      </c>
      <c r="I1330" s="9" t="str">
        <f>IF([1]开闭所环网柜分支箱!I1330="","",[1]开闭所环网柜分支箱!I1330)</f>
        <v/>
      </c>
      <c r="J1330" s="9" t="str">
        <f>IF([1]开闭所环网柜分支箱!J1330="","",[1]开闭所环网柜分支箱!J1330)</f>
        <v/>
      </c>
    </row>
    <row r="1331" spans="1:10" x14ac:dyDescent="0.15">
      <c r="A1331" s="9" t="str">
        <f>IF([1]开闭所环网柜分支箱!A1331="","",[1]开闭所环网柜分支箱!A1331)</f>
        <v/>
      </c>
      <c r="B1331" s="9" t="str">
        <f>IF([1]开闭所环网柜分支箱!B1331="","",[1]开闭所环网柜分支箱!B1331)</f>
        <v/>
      </c>
      <c r="C1331" s="9" t="str">
        <f>IF([1]开闭所环网柜分支箱!C1331="","",[1]开闭所环网柜分支箱!C1331)</f>
        <v/>
      </c>
      <c r="D1331" s="9" t="str">
        <f>IF([1]开闭所环网柜分支箱!D1331="","",[1]开闭所环网柜分支箱!D1331)</f>
        <v/>
      </c>
      <c r="E1331" s="9" t="str">
        <f>IF([1]开闭所环网柜分支箱!E1331="","",[1]开闭所环网柜分支箱!E1331)</f>
        <v/>
      </c>
      <c r="F1331" s="9" t="str">
        <f>IF([1]开闭所环网柜分支箱!F1331="","",[1]开闭所环网柜分支箱!F1331)</f>
        <v/>
      </c>
      <c r="G1331" s="9" t="str">
        <f>IF([1]开闭所环网柜分支箱!G1331="","",[1]开闭所环网柜分支箱!G1331)</f>
        <v/>
      </c>
      <c r="H1331" s="9" t="str">
        <f>IF([1]开闭所环网柜分支箱!H1331="","",[1]开闭所环网柜分支箱!H1331)</f>
        <v/>
      </c>
      <c r="I1331" s="9" t="str">
        <f>IF([1]开闭所环网柜分支箱!I1331="","",[1]开闭所环网柜分支箱!I1331)</f>
        <v/>
      </c>
      <c r="J1331" s="9" t="str">
        <f>IF([1]开闭所环网柜分支箱!J1331="","",[1]开闭所环网柜分支箱!J1331)</f>
        <v/>
      </c>
    </row>
    <row r="1332" spans="1:10" x14ac:dyDescent="0.15">
      <c r="A1332" s="9" t="str">
        <f>IF([1]开闭所环网柜分支箱!A1332="","",[1]开闭所环网柜分支箱!A1332)</f>
        <v/>
      </c>
      <c r="B1332" s="9" t="str">
        <f>IF([1]开闭所环网柜分支箱!B1332="","",[1]开闭所环网柜分支箱!B1332)</f>
        <v/>
      </c>
      <c r="C1332" s="9" t="str">
        <f>IF([1]开闭所环网柜分支箱!C1332="","",[1]开闭所环网柜分支箱!C1332)</f>
        <v/>
      </c>
      <c r="D1332" s="9" t="str">
        <f>IF([1]开闭所环网柜分支箱!D1332="","",[1]开闭所环网柜分支箱!D1332)</f>
        <v/>
      </c>
      <c r="E1332" s="9" t="str">
        <f>IF([1]开闭所环网柜分支箱!E1332="","",[1]开闭所环网柜分支箱!E1332)</f>
        <v/>
      </c>
      <c r="F1332" s="9" t="str">
        <f>IF([1]开闭所环网柜分支箱!F1332="","",[1]开闭所环网柜分支箱!F1332)</f>
        <v/>
      </c>
      <c r="G1332" s="9" t="str">
        <f>IF([1]开闭所环网柜分支箱!G1332="","",[1]开闭所环网柜分支箱!G1332)</f>
        <v/>
      </c>
      <c r="H1332" s="9" t="str">
        <f>IF([1]开闭所环网柜分支箱!H1332="","",[1]开闭所环网柜分支箱!H1332)</f>
        <v/>
      </c>
      <c r="I1332" s="9" t="str">
        <f>IF([1]开闭所环网柜分支箱!I1332="","",[1]开闭所环网柜分支箱!I1332)</f>
        <v/>
      </c>
      <c r="J1332" s="9" t="str">
        <f>IF([1]开闭所环网柜分支箱!J1332="","",[1]开闭所环网柜分支箱!J1332)</f>
        <v/>
      </c>
    </row>
    <row r="1333" spans="1:10" x14ac:dyDescent="0.15">
      <c r="A1333" s="9" t="str">
        <f>IF([1]开闭所环网柜分支箱!A1333="","",[1]开闭所环网柜分支箱!A1333)</f>
        <v/>
      </c>
      <c r="B1333" s="9" t="str">
        <f>IF([1]开闭所环网柜分支箱!B1333="","",[1]开闭所环网柜分支箱!B1333)</f>
        <v/>
      </c>
      <c r="C1333" s="9" t="str">
        <f>IF([1]开闭所环网柜分支箱!C1333="","",[1]开闭所环网柜分支箱!C1333)</f>
        <v/>
      </c>
      <c r="D1333" s="9" t="str">
        <f>IF([1]开闭所环网柜分支箱!D1333="","",[1]开闭所环网柜分支箱!D1333)</f>
        <v/>
      </c>
      <c r="E1333" s="9" t="str">
        <f>IF([1]开闭所环网柜分支箱!E1333="","",[1]开闭所环网柜分支箱!E1333)</f>
        <v/>
      </c>
      <c r="F1333" s="9" t="str">
        <f>IF([1]开闭所环网柜分支箱!F1333="","",[1]开闭所环网柜分支箱!F1333)</f>
        <v/>
      </c>
      <c r="G1333" s="9" t="str">
        <f>IF([1]开闭所环网柜分支箱!G1333="","",[1]开闭所环网柜分支箱!G1333)</f>
        <v/>
      </c>
      <c r="H1333" s="9" t="str">
        <f>IF([1]开闭所环网柜分支箱!H1333="","",[1]开闭所环网柜分支箱!H1333)</f>
        <v/>
      </c>
      <c r="I1333" s="9" t="str">
        <f>IF([1]开闭所环网柜分支箱!I1333="","",[1]开闭所环网柜分支箱!I1333)</f>
        <v/>
      </c>
      <c r="J1333" s="9" t="str">
        <f>IF([1]开闭所环网柜分支箱!J1333="","",[1]开闭所环网柜分支箱!J1333)</f>
        <v/>
      </c>
    </row>
    <row r="1334" spans="1:10" x14ac:dyDescent="0.15">
      <c r="A1334" s="9" t="str">
        <f>IF([1]开闭所环网柜分支箱!A1334="","",[1]开闭所环网柜分支箱!A1334)</f>
        <v/>
      </c>
      <c r="B1334" s="9" t="str">
        <f>IF([1]开闭所环网柜分支箱!B1334="","",[1]开闭所环网柜分支箱!B1334)</f>
        <v/>
      </c>
      <c r="C1334" s="9" t="str">
        <f>IF([1]开闭所环网柜分支箱!C1334="","",[1]开闭所环网柜分支箱!C1334)</f>
        <v/>
      </c>
      <c r="D1334" s="9" t="str">
        <f>IF([1]开闭所环网柜分支箱!D1334="","",[1]开闭所环网柜分支箱!D1334)</f>
        <v/>
      </c>
      <c r="E1334" s="9" t="str">
        <f>IF([1]开闭所环网柜分支箱!E1334="","",[1]开闭所环网柜分支箱!E1334)</f>
        <v/>
      </c>
      <c r="F1334" s="9" t="str">
        <f>IF([1]开闭所环网柜分支箱!F1334="","",[1]开闭所环网柜分支箱!F1334)</f>
        <v/>
      </c>
      <c r="G1334" s="9" t="str">
        <f>IF([1]开闭所环网柜分支箱!G1334="","",[1]开闭所环网柜分支箱!G1334)</f>
        <v/>
      </c>
      <c r="H1334" s="9" t="str">
        <f>IF([1]开闭所环网柜分支箱!H1334="","",[1]开闭所环网柜分支箱!H1334)</f>
        <v/>
      </c>
      <c r="I1334" s="9" t="str">
        <f>IF([1]开闭所环网柜分支箱!I1334="","",[1]开闭所环网柜分支箱!I1334)</f>
        <v/>
      </c>
      <c r="J1334" s="9" t="str">
        <f>IF([1]开闭所环网柜分支箱!J1334="","",[1]开闭所环网柜分支箱!J1334)</f>
        <v/>
      </c>
    </row>
    <row r="1335" spans="1:10" x14ac:dyDescent="0.15">
      <c r="A1335" s="9" t="str">
        <f>IF([1]开闭所环网柜分支箱!A1335="","",[1]开闭所环网柜分支箱!A1335)</f>
        <v/>
      </c>
      <c r="B1335" s="9" t="str">
        <f>IF([1]开闭所环网柜分支箱!B1335="","",[1]开闭所环网柜分支箱!B1335)</f>
        <v/>
      </c>
      <c r="C1335" s="9" t="str">
        <f>IF([1]开闭所环网柜分支箱!C1335="","",[1]开闭所环网柜分支箱!C1335)</f>
        <v/>
      </c>
      <c r="D1335" s="9" t="str">
        <f>IF([1]开闭所环网柜分支箱!D1335="","",[1]开闭所环网柜分支箱!D1335)</f>
        <v/>
      </c>
      <c r="E1335" s="9" t="str">
        <f>IF([1]开闭所环网柜分支箱!E1335="","",[1]开闭所环网柜分支箱!E1335)</f>
        <v/>
      </c>
      <c r="F1335" s="9" t="str">
        <f>IF([1]开闭所环网柜分支箱!F1335="","",[1]开闭所环网柜分支箱!F1335)</f>
        <v/>
      </c>
      <c r="G1335" s="9" t="str">
        <f>IF([1]开闭所环网柜分支箱!G1335="","",[1]开闭所环网柜分支箱!G1335)</f>
        <v/>
      </c>
      <c r="H1335" s="9" t="str">
        <f>IF([1]开闭所环网柜分支箱!H1335="","",[1]开闭所环网柜分支箱!H1335)</f>
        <v/>
      </c>
      <c r="I1335" s="9" t="str">
        <f>IF([1]开闭所环网柜分支箱!I1335="","",[1]开闭所环网柜分支箱!I1335)</f>
        <v/>
      </c>
      <c r="J1335" s="9" t="str">
        <f>IF([1]开闭所环网柜分支箱!J1335="","",[1]开闭所环网柜分支箱!J1335)</f>
        <v/>
      </c>
    </row>
    <row r="1336" spans="1:10" x14ac:dyDescent="0.15">
      <c r="A1336" s="9" t="str">
        <f>IF([1]开闭所环网柜分支箱!A1336="","",[1]开闭所环网柜分支箱!A1336)</f>
        <v/>
      </c>
      <c r="B1336" s="9" t="str">
        <f>IF([1]开闭所环网柜分支箱!B1336="","",[1]开闭所环网柜分支箱!B1336)</f>
        <v/>
      </c>
      <c r="C1336" s="9" t="str">
        <f>IF([1]开闭所环网柜分支箱!C1336="","",[1]开闭所环网柜分支箱!C1336)</f>
        <v/>
      </c>
      <c r="D1336" s="9" t="str">
        <f>IF([1]开闭所环网柜分支箱!D1336="","",[1]开闭所环网柜分支箱!D1336)</f>
        <v/>
      </c>
      <c r="E1336" s="9" t="str">
        <f>IF([1]开闭所环网柜分支箱!E1336="","",[1]开闭所环网柜分支箱!E1336)</f>
        <v/>
      </c>
      <c r="F1336" s="9" t="str">
        <f>IF([1]开闭所环网柜分支箱!F1336="","",[1]开闭所环网柜分支箱!F1336)</f>
        <v/>
      </c>
      <c r="G1336" s="9" t="str">
        <f>IF([1]开闭所环网柜分支箱!G1336="","",[1]开闭所环网柜分支箱!G1336)</f>
        <v/>
      </c>
      <c r="H1336" s="9" t="str">
        <f>IF([1]开闭所环网柜分支箱!H1336="","",[1]开闭所环网柜分支箱!H1336)</f>
        <v/>
      </c>
      <c r="I1336" s="9" t="str">
        <f>IF([1]开闭所环网柜分支箱!I1336="","",[1]开闭所环网柜分支箱!I1336)</f>
        <v/>
      </c>
      <c r="J1336" s="9" t="str">
        <f>IF([1]开闭所环网柜分支箱!J1336="","",[1]开闭所环网柜分支箱!J1336)</f>
        <v/>
      </c>
    </row>
    <row r="1337" spans="1:10" x14ac:dyDescent="0.15">
      <c r="A1337" s="9" t="str">
        <f>IF([1]开闭所环网柜分支箱!A1337="","",[1]开闭所环网柜分支箱!A1337)</f>
        <v/>
      </c>
      <c r="B1337" s="9" t="str">
        <f>IF([1]开闭所环网柜分支箱!B1337="","",[1]开闭所环网柜分支箱!B1337)</f>
        <v/>
      </c>
      <c r="C1337" s="9" t="str">
        <f>IF([1]开闭所环网柜分支箱!C1337="","",[1]开闭所环网柜分支箱!C1337)</f>
        <v/>
      </c>
      <c r="D1337" s="9" t="str">
        <f>IF([1]开闭所环网柜分支箱!D1337="","",[1]开闭所环网柜分支箱!D1337)</f>
        <v/>
      </c>
      <c r="E1337" s="9" t="str">
        <f>IF([1]开闭所环网柜分支箱!E1337="","",[1]开闭所环网柜分支箱!E1337)</f>
        <v/>
      </c>
      <c r="F1337" s="9" t="str">
        <f>IF([1]开闭所环网柜分支箱!F1337="","",[1]开闭所环网柜分支箱!F1337)</f>
        <v/>
      </c>
      <c r="G1337" s="9" t="str">
        <f>IF([1]开闭所环网柜分支箱!G1337="","",[1]开闭所环网柜分支箱!G1337)</f>
        <v/>
      </c>
      <c r="H1337" s="9" t="str">
        <f>IF([1]开闭所环网柜分支箱!H1337="","",[1]开闭所环网柜分支箱!H1337)</f>
        <v/>
      </c>
      <c r="I1337" s="9" t="str">
        <f>IF([1]开闭所环网柜分支箱!I1337="","",[1]开闭所环网柜分支箱!I1337)</f>
        <v/>
      </c>
      <c r="J1337" s="9" t="str">
        <f>IF([1]开闭所环网柜分支箱!J1337="","",[1]开闭所环网柜分支箱!J1337)</f>
        <v/>
      </c>
    </row>
    <row r="1338" spans="1:10" x14ac:dyDescent="0.15">
      <c r="A1338" s="9" t="str">
        <f>IF([1]开闭所环网柜分支箱!A1338="","",[1]开闭所环网柜分支箱!A1338)</f>
        <v/>
      </c>
      <c r="B1338" s="9" t="str">
        <f>IF([1]开闭所环网柜分支箱!B1338="","",[1]开闭所环网柜分支箱!B1338)</f>
        <v/>
      </c>
      <c r="C1338" s="9" t="str">
        <f>IF([1]开闭所环网柜分支箱!C1338="","",[1]开闭所环网柜分支箱!C1338)</f>
        <v/>
      </c>
      <c r="D1338" s="9" t="str">
        <f>IF([1]开闭所环网柜分支箱!D1338="","",[1]开闭所环网柜分支箱!D1338)</f>
        <v/>
      </c>
      <c r="E1338" s="9" t="str">
        <f>IF([1]开闭所环网柜分支箱!E1338="","",[1]开闭所环网柜分支箱!E1338)</f>
        <v/>
      </c>
      <c r="F1338" s="9" t="str">
        <f>IF([1]开闭所环网柜分支箱!F1338="","",[1]开闭所环网柜分支箱!F1338)</f>
        <v/>
      </c>
      <c r="G1338" s="9" t="str">
        <f>IF([1]开闭所环网柜分支箱!G1338="","",[1]开闭所环网柜分支箱!G1338)</f>
        <v/>
      </c>
      <c r="H1338" s="9" t="str">
        <f>IF([1]开闭所环网柜分支箱!H1338="","",[1]开闭所环网柜分支箱!H1338)</f>
        <v/>
      </c>
      <c r="I1338" s="9" t="str">
        <f>IF([1]开闭所环网柜分支箱!I1338="","",[1]开闭所环网柜分支箱!I1338)</f>
        <v/>
      </c>
      <c r="J1338" s="9" t="str">
        <f>IF([1]开闭所环网柜分支箱!J1338="","",[1]开闭所环网柜分支箱!J1338)</f>
        <v/>
      </c>
    </row>
    <row r="1339" spans="1:10" x14ac:dyDescent="0.15">
      <c r="A1339" s="9" t="str">
        <f>IF([1]开闭所环网柜分支箱!A1339="","",[1]开闭所环网柜分支箱!A1339)</f>
        <v/>
      </c>
      <c r="B1339" s="9" t="str">
        <f>IF([1]开闭所环网柜分支箱!B1339="","",[1]开闭所环网柜分支箱!B1339)</f>
        <v/>
      </c>
      <c r="C1339" s="9" t="str">
        <f>IF([1]开闭所环网柜分支箱!C1339="","",[1]开闭所环网柜分支箱!C1339)</f>
        <v/>
      </c>
      <c r="D1339" s="9" t="str">
        <f>IF([1]开闭所环网柜分支箱!D1339="","",[1]开闭所环网柜分支箱!D1339)</f>
        <v/>
      </c>
      <c r="E1339" s="9" t="str">
        <f>IF([1]开闭所环网柜分支箱!E1339="","",[1]开闭所环网柜分支箱!E1339)</f>
        <v/>
      </c>
      <c r="F1339" s="9" t="str">
        <f>IF([1]开闭所环网柜分支箱!F1339="","",[1]开闭所环网柜分支箱!F1339)</f>
        <v/>
      </c>
      <c r="G1339" s="9" t="str">
        <f>IF([1]开闭所环网柜分支箱!G1339="","",[1]开闭所环网柜分支箱!G1339)</f>
        <v/>
      </c>
      <c r="H1339" s="9" t="str">
        <f>IF([1]开闭所环网柜分支箱!H1339="","",[1]开闭所环网柜分支箱!H1339)</f>
        <v/>
      </c>
      <c r="I1339" s="9" t="str">
        <f>IF([1]开闭所环网柜分支箱!I1339="","",[1]开闭所环网柜分支箱!I1339)</f>
        <v/>
      </c>
      <c r="J1339" s="9" t="str">
        <f>IF([1]开闭所环网柜分支箱!J1339="","",[1]开闭所环网柜分支箱!J1339)</f>
        <v/>
      </c>
    </row>
    <row r="1340" spans="1:10" x14ac:dyDescent="0.15">
      <c r="A1340" s="9" t="str">
        <f>IF([1]开闭所环网柜分支箱!A1340="","",[1]开闭所环网柜分支箱!A1340)</f>
        <v/>
      </c>
      <c r="B1340" s="9" t="str">
        <f>IF([1]开闭所环网柜分支箱!B1340="","",[1]开闭所环网柜分支箱!B1340)</f>
        <v/>
      </c>
      <c r="C1340" s="9" t="str">
        <f>IF([1]开闭所环网柜分支箱!C1340="","",[1]开闭所环网柜分支箱!C1340)</f>
        <v/>
      </c>
      <c r="D1340" s="9" t="str">
        <f>IF([1]开闭所环网柜分支箱!D1340="","",[1]开闭所环网柜分支箱!D1340)</f>
        <v/>
      </c>
      <c r="E1340" s="9" t="str">
        <f>IF([1]开闭所环网柜分支箱!E1340="","",[1]开闭所环网柜分支箱!E1340)</f>
        <v/>
      </c>
      <c r="F1340" s="9" t="str">
        <f>IF([1]开闭所环网柜分支箱!F1340="","",[1]开闭所环网柜分支箱!F1340)</f>
        <v/>
      </c>
      <c r="G1340" s="9" t="str">
        <f>IF([1]开闭所环网柜分支箱!G1340="","",[1]开闭所环网柜分支箱!G1340)</f>
        <v/>
      </c>
      <c r="H1340" s="9" t="str">
        <f>IF([1]开闭所环网柜分支箱!H1340="","",[1]开闭所环网柜分支箱!H1340)</f>
        <v/>
      </c>
      <c r="I1340" s="9" t="str">
        <f>IF([1]开闭所环网柜分支箱!I1340="","",[1]开闭所环网柜分支箱!I1340)</f>
        <v/>
      </c>
      <c r="J1340" s="9" t="str">
        <f>IF([1]开闭所环网柜分支箱!J1340="","",[1]开闭所环网柜分支箱!J1340)</f>
        <v/>
      </c>
    </row>
    <row r="1341" spans="1:10" x14ac:dyDescent="0.15">
      <c r="A1341" s="9" t="str">
        <f>IF([1]开闭所环网柜分支箱!A1341="","",[1]开闭所环网柜分支箱!A1341)</f>
        <v/>
      </c>
      <c r="B1341" s="9" t="str">
        <f>IF([1]开闭所环网柜分支箱!B1341="","",[1]开闭所环网柜分支箱!B1341)</f>
        <v/>
      </c>
      <c r="C1341" s="9" t="str">
        <f>IF([1]开闭所环网柜分支箱!C1341="","",[1]开闭所环网柜分支箱!C1341)</f>
        <v/>
      </c>
      <c r="D1341" s="9" t="str">
        <f>IF([1]开闭所环网柜分支箱!D1341="","",[1]开闭所环网柜分支箱!D1341)</f>
        <v/>
      </c>
      <c r="E1341" s="9" t="str">
        <f>IF([1]开闭所环网柜分支箱!E1341="","",[1]开闭所环网柜分支箱!E1341)</f>
        <v/>
      </c>
      <c r="F1341" s="9" t="str">
        <f>IF([1]开闭所环网柜分支箱!F1341="","",[1]开闭所环网柜分支箱!F1341)</f>
        <v/>
      </c>
      <c r="G1341" s="9" t="str">
        <f>IF([1]开闭所环网柜分支箱!G1341="","",[1]开闭所环网柜分支箱!G1341)</f>
        <v/>
      </c>
      <c r="H1341" s="9" t="str">
        <f>IF([1]开闭所环网柜分支箱!H1341="","",[1]开闭所环网柜分支箱!H1341)</f>
        <v/>
      </c>
      <c r="I1341" s="9" t="str">
        <f>IF([1]开闭所环网柜分支箱!I1341="","",[1]开闭所环网柜分支箱!I1341)</f>
        <v/>
      </c>
      <c r="J1341" s="9" t="str">
        <f>IF([1]开闭所环网柜分支箱!J1341="","",[1]开闭所环网柜分支箱!J1341)</f>
        <v/>
      </c>
    </row>
    <row r="1342" spans="1:10" x14ac:dyDescent="0.15">
      <c r="A1342" s="9" t="str">
        <f>IF([1]开闭所环网柜分支箱!A1342="","",[1]开闭所环网柜分支箱!A1342)</f>
        <v/>
      </c>
      <c r="B1342" s="9" t="str">
        <f>IF([1]开闭所环网柜分支箱!B1342="","",[1]开闭所环网柜分支箱!B1342)</f>
        <v/>
      </c>
      <c r="C1342" s="9" t="str">
        <f>IF([1]开闭所环网柜分支箱!C1342="","",[1]开闭所环网柜分支箱!C1342)</f>
        <v/>
      </c>
      <c r="D1342" s="9" t="str">
        <f>IF([1]开闭所环网柜分支箱!D1342="","",[1]开闭所环网柜分支箱!D1342)</f>
        <v/>
      </c>
      <c r="E1342" s="9" t="str">
        <f>IF([1]开闭所环网柜分支箱!E1342="","",[1]开闭所环网柜分支箱!E1342)</f>
        <v/>
      </c>
      <c r="F1342" s="9" t="str">
        <f>IF([1]开闭所环网柜分支箱!F1342="","",[1]开闭所环网柜分支箱!F1342)</f>
        <v/>
      </c>
      <c r="G1342" s="9" t="str">
        <f>IF([1]开闭所环网柜分支箱!G1342="","",[1]开闭所环网柜分支箱!G1342)</f>
        <v/>
      </c>
      <c r="H1342" s="9" t="str">
        <f>IF([1]开闭所环网柜分支箱!H1342="","",[1]开闭所环网柜分支箱!H1342)</f>
        <v/>
      </c>
      <c r="I1342" s="9" t="str">
        <f>IF([1]开闭所环网柜分支箱!I1342="","",[1]开闭所环网柜分支箱!I1342)</f>
        <v/>
      </c>
      <c r="J1342" s="9" t="str">
        <f>IF([1]开闭所环网柜分支箱!J1342="","",[1]开闭所环网柜分支箱!J1342)</f>
        <v/>
      </c>
    </row>
    <row r="1343" spans="1:10" x14ac:dyDescent="0.15">
      <c r="A1343" s="9" t="str">
        <f>IF([1]开闭所环网柜分支箱!A1343="","",[1]开闭所环网柜分支箱!A1343)</f>
        <v/>
      </c>
      <c r="B1343" s="9" t="str">
        <f>IF([1]开闭所环网柜分支箱!B1343="","",[1]开闭所环网柜分支箱!B1343)</f>
        <v/>
      </c>
      <c r="C1343" s="9" t="str">
        <f>IF([1]开闭所环网柜分支箱!C1343="","",[1]开闭所环网柜分支箱!C1343)</f>
        <v/>
      </c>
      <c r="D1343" s="9" t="str">
        <f>IF([1]开闭所环网柜分支箱!D1343="","",[1]开闭所环网柜分支箱!D1343)</f>
        <v/>
      </c>
      <c r="E1343" s="9" t="str">
        <f>IF([1]开闭所环网柜分支箱!E1343="","",[1]开闭所环网柜分支箱!E1343)</f>
        <v/>
      </c>
      <c r="F1343" s="9" t="str">
        <f>IF([1]开闭所环网柜分支箱!F1343="","",[1]开闭所环网柜分支箱!F1343)</f>
        <v/>
      </c>
      <c r="G1343" s="9" t="str">
        <f>IF([1]开闭所环网柜分支箱!G1343="","",[1]开闭所环网柜分支箱!G1343)</f>
        <v/>
      </c>
      <c r="H1343" s="9" t="str">
        <f>IF([1]开闭所环网柜分支箱!H1343="","",[1]开闭所环网柜分支箱!H1343)</f>
        <v/>
      </c>
      <c r="I1343" s="9" t="str">
        <f>IF([1]开闭所环网柜分支箱!I1343="","",[1]开闭所环网柜分支箱!I1343)</f>
        <v/>
      </c>
      <c r="J1343" s="9" t="str">
        <f>IF([1]开闭所环网柜分支箱!J1343="","",[1]开闭所环网柜分支箱!J1343)</f>
        <v/>
      </c>
    </row>
    <row r="1344" spans="1:10" x14ac:dyDescent="0.15">
      <c r="A1344" s="9" t="str">
        <f>IF([1]开闭所环网柜分支箱!A1344="","",[1]开闭所环网柜分支箱!A1344)</f>
        <v/>
      </c>
      <c r="B1344" s="9" t="str">
        <f>IF([1]开闭所环网柜分支箱!B1344="","",[1]开闭所环网柜分支箱!B1344)</f>
        <v/>
      </c>
      <c r="C1344" s="9" t="str">
        <f>IF([1]开闭所环网柜分支箱!C1344="","",[1]开闭所环网柜分支箱!C1344)</f>
        <v/>
      </c>
      <c r="D1344" s="9" t="str">
        <f>IF([1]开闭所环网柜分支箱!D1344="","",[1]开闭所环网柜分支箱!D1344)</f>
        <v/>
      </c>
      <c r="E1344" s="9" t="str">
        <f>IF([1]开闭所环网柜分支箱!E1344="","",[1]开闭所环网柜分支箱!E1344)</f>
        <v/>
      </c>
      <c r="F1344" s="9" t="str">
        <f>IF([1]开闭所环网柜分支箱!F1344="","",[1]开闭所环网柜分支箱!F1344)</f>
        <v/>
      </c>
      <c r="G1344" s="9" t="str">
        <f>IF([1]开闭所环网柜分支箱!G1344="","",[1]开闭所环网柜分支箱!G1344)</f>
        <v/>
      </c>
      <c r="H1344" s="9" t="str">
        <f>IF([1]开闭所环网柜分支箱!H1344="","",[1]开闭所环网柜分支箱!H1344)</f>
        <v/>
      </c>
      <c r="I1344" s="9" t="str">
        <f>IF([1]开闭所环网柜分支箱!I1344="","",[1]开闭所环网柜分支箱!I1344)</f>
        <v/>
      </c>
      <c r="J1344" s="9" t="str">
        <f>IF([1]开闭所环网柜分支箱!J1344="","",[1]开闭所环网柜分支箱!J1344)</f>
        <v/>
      </c>
    </row>
    <row r="1345" spans="1:10" x14ac:dyDescent="0.15">
      <c r="A1345" s="9" t="str">
        <f>IF([1]开闭所环网柜分支箱!A1345="","",[1]开闭所环网柜分支箱!A1345)</f>
        <v/>
      </c>
      <c r="B1345" s="9" t="str">
        <f>IF([1]开闭所环网柜分支箱!B1345="","",[1]开闭所环网柜分支箱!B1345)</f>
        <v/>
      </c>
      <c r="C1345" s="9" t="str">
        <f>IF([1]开闭所环网柜分支箱!C1345="","",[1]开闭所环网柜分支箱!C1345)</f>
        <v/>
      </c>
      <c r="D1345" s="9" t="str">
        <f>IF([1]开闭所环网柜分支箱!D1345="","",[1]开闭所环网柜分支箱!D1345)</f>
        <v/>
      </c>
      <c r="E1345" s="9" t="str">
        <f>IF([1]开闭所环网柜分支箱!E1345="","",[1]开闭所环网柜分支箱!E1345)</f>
        <v/>
      </c>
      <c r="F1345" s="9" t="str">
        <f>IF([1]开闭所环网柜分支箱!F1345="","",[1]开闭所环网柜分支箱!F1345)</f>
        <v/>
      </c>
      <c r="G1345" s="9" t="str">
        <f>IF([1]开闭所环网柜分支箱!G1345="","",[1]开闭所环网柜分支箱!G1345)</f>
        <v/>
      </c>
      <c r="H1345" s="9" t="str">
        <f>IF([1]开闭所环网柜分支箱!H1345="","",[1]开闭所环网柜分支箱!H1345)</f>
        <v/>
      </c>
      <c r="I1345" s="9" t="str">
        <f>IF([1]开闭所环网柜分支箱!I1345="","",[1]开闭所环网柜分支箱!I1345)</f>
        <v/>
      </c>
      <c r="J1345" s="9" t="str">
        <f>IF([1]开闭所环网柜分支箱!J1345="","",[1]开闭所环网柜分支箱!J1345)</f>
        <v/>
      </c>
    </row>
    <row r="1346" spans="1:10" x14ac:dyDescent="0.15">
      <c r="A1346" s="9" t="str">
        <f>IF([1]开闭所环网柜分支箱!A1346="","",[1]开闭所环网柜分支箱!A1346)</f>
        <v/>
      </c>
      <c r="B1346" s="9" t="str">
        <f>IF([1]开闭所环网柜分支箱!B1346="","",[1]开闭所环网柜分支箱!B1346)</f>
        <v/>
      </c>
      <c r="C1346" s="9" t="str">
        <f>IF([1]开闭所环网柜分支箱!C1346="","",[1]开闭所环网柜分支箱!C1346)</f>
        <v/>
      </c>
      <c r="D1346" s="9" t="str">
        <f>IF([1]开闭所环网柜分支箱!D1346="","",[1]开闭所环网柜分支箱!D1346)</f>
        <v/>
      </c>
      <c r="E1346" s="9" t="str">
        <f>IF([1]开闭所环网柜分支箱!E1346="","",[1]开闭所环网柜分支箱!E1346)</f>
        <v/>
      </c>
      <c r="F1346" s="9" t="str">
        <f>IF([1]开闭所环网柜分支箱!F1346="","",[1]开闭所环网柜分支箱!F1346)</f>
        <v/>
      </c>
      <c r="G1346" s="9" t="str">
        <f>IF([1]开闭所环网柜分支箱!G1346="","",[1]开闭所环网柜分支箱!G1346)</f>
        <v/>
      </c>
      <c r="H1346" s="9" t="str">
        <f>IF([1]开闭所环网柜分支箱!H1346="","",[1]开闭所环网柜分支箱!H1346)</f>
        <v/>
      </c>
      <c r="I1346" s="9" t="str">
        <f>IF([1]开闭所环网柜分支箱!I1346="","",[1]开闭所环网柜分支箱!I1346)</f>
        <v/>
      </c>
      <c r="J1346" s="9" t="str">
        <f>IF([1]开闭所环网柜分支箱!J1346="","",[1]开闭所环网柜分支箱!J1346)</f>
        <v/>
      </c>
    </row>
    <row r="1347" spans="1:10" x14ac:dyDescent="0.15">
      <c r="A1347" s="9" t="str">
        <f>IF([1]开闭所环网柜分支箱!A1347="","",[1]开闭所环网柜分支箱!A1347)</f>
        <v/>
      </c>
      <c r="B1347" s="9" t="str">
        <f>IF([1]开闭所环网柜分支箱!B1347="","",[1]开闭所环网柜分支箱!B1347)</f>
        <v/>
      </c>
      <c r="C1347" s="9" t="str">
        <f>IF([1]开闭所环网柜分支箱!C1347="","",[1]开闭所环网柜分支箱!C1347)</f>
        <v/>
      </c>
      <c r="D1347" s="9" t="str">
        <f>IF([1]开闭所环网柜分支箱!D1347="","",[1]开闭所环网柜分支箱!D1347)</f>
        <v/>
      </c>
      <c r="E1347" s="9" t="str">
        <f>IF([1]开闭所环网柜分支箱!E1347="","",[1]开闭所环网柜分支箱!E1347)</f>
        <v/>
      </c>
      <c r="F1347" s="9" t="str">
        <f>IF([1]开闭所环网柜分支箱!F1347="","",[1]开闭所环网柜分支箱!F1347)</f>
        <v/>
      </c>
      <c r="G1347" s="9" t="str">
        <f>IF([1]开闭所环网柜分支箱!G1347="","",[1]开闭所环网柜分支箱!G1347)</f>
        <v/>
      </c>
      <c r="H1347" s="9" t="str">
        <f>IF([1]开闭所环网柜分支箱!H1347="","",[1]开闭所环网柜分支箱!H1347)</f>
        <v/>
      </c>
      <c r="I1347" s="9" t="str">
        <f>IF([1]开闭所环网柜分支箱!I1347="","",[1]开闭所环网柜分支箱!I1347)</f>
        <v/>
      </c>
      <c r="J1347" s="9" t="str">
        <f>IF([1]开闭所环网柜分支箱!J1347="","",[1]开闭所环网柜分支箱!J1347)</f>
        <v/>
      </c>
    </row>
    <row r="1348" spans="1:10" x14ac:dyDescent="0.15">
      <c r="A1348" s="9" t="str">
        <f>IF([1]开闭所环网柜分支箱!A1348="","",[1]开闭所环网柜分支箱!A1348)</f>
        <v/>
      </c>
      <c r="B1348" s="9" t="str">
        <f>IF([1]开闭所环网柜分支箱!B1348="","",[1]开闭所环网柜分支箱!B1348)</f>
        <v/>
      </c>
      <c r="C1348" s="9" t="str">
        <f>IF([1]开闭所环网柜分支箱!C1348="","",[1]开闭所环网柜分支箱!C1348)</f>
        <v/>
      </c>
      <c r="D1348" s="9" t="str">
        <f>IF([1]开闭所环网柜分支箱!D1348="","",[1]开闭所环网柜分支箱!D1348)</f>
        <v/>
      </c>
      <c r="E1348" s="9" t="str">
        <f>IF([1]开闭所环网柜分支箱!E1348="","",[1]开闭所环网柜分支箱!E1348)</f>
        <v/>
      </c>
      <c r="F1348" s="9" t="str">
        <f>IF([1]开闭所环网柜分支箱!F1348="","",[1]开闭所环网柜分支箱!F1348)</f>
        <v/>
      </c>
      <c r="G1348" s="9" t="str">
        <f>IF([1]开闭所环网柜分支箱!G1348="","",[1]开闭所环网柜分支箱!G1348)</f>
        <v/>
      </c>
      <c r="H1348" s="9" t="str">
        <f>IF([1]开闭所环网柜分支箱!H1348="","",[1]开闭所环网柜分支箱!H1348)</f>
        <v/>
      </c>
      <c r="I1348" s="9" t="str">
        <f>IF([1]开闭所环网柜分支箱!I1348="","",[1]开闭所环网柜分支箱!I1348)</f>
        <v/>
      </c>
      <c r="J1348" s="9" t="str">
        <f>IF([1]开闭所环网柜分支箱!J1348="","",[1]开闭所环网柜分支箱!J1348)</f>
        <v/>
      </c>
    </row>
    <row r="1349" spans="1:10" x14ac:dyDescent="0.15">
      <c r="A1349" s="9" t="str">
        <f>IF([1]开闭所环网柜分支箱!A1349="","",[1]开闭所环网柜分支箱!A1349)</f>
        <v/>
      </c>
      <c r="B1349" s="9" t="str">
        <f>IF([1]开闭所环网柜分支箱!B1349="","",[1]开闭所环网柜分支箱!B1349)</f>
        <v/>
      </c>
      <c r="C1349" s="9" t="str">
        <f>IF([1]开闭所环网柜分支箱!C1349="","",[1]开闭所环网柜分支箱!C1349)</f>
        <v/>
      </c>
      <c r="D1349" s="9" t="str">
        <f>IF([1]开闭所环网柜分支箱!D1349="","",[1]开闭所环网柜分支箱!D1349)</f>
        <v/>
      </c>
      <c r="E1349" s="9" t="str">
        <f>IF([1]开闭所环网柜分支箱!E1349="","",[1]开闭所环网柜分支箱!E1349)</f>
        <v/>
      </c>
      <c r="F1349" s="9" t="str">
        <f>IF([1]开闭所环网柜分支箱!F1349="","",[1]开闭所环网柜分支箱!F1349)</f>
        <v/>
      </c>
      <c r="G1349" s="9" t="str">
        <f>IF([1]开闭所环网柜分支箱!G1349="","",[1]开闭所环网柜分支箱!G1349)</f>
        <v/>
      </c>
      <c r="H1349" s="9" t="str">
        <f>IF([1]开闭所环网柜分支箱!H1349="","",[1]开闭所环网柜分支箱!H1349)</f>
        <v/>
      </c>
      <c r="I1349" s="9" t="str">
        <f>IF([1]开闭所环网柜分支箱!I1349="","",[1]开闭所环网柜分支箱!I1349)</f>
        <v/>
      </c>
      <c r="J1349" s="9" t="str">
        <f>IF([1]开闭所环网柜分支箱!J1349="","",[1]开闭所环网柜分支箱!J1349)</f>
        <v/>
      </c>
    </row>
    <row r="1350" spans="1:10" x14ac:dyDescent="0.15">
      <c r="A1350" s="9" t="str">
        <f>IF([1]开闭所环网柜分支箱!A1350="","",[1]开闭所环网柜分支箱!A1350)</f>
        <v/>
      </c>
      <c r="B1350" s="9" t="str">
        <f>IF([1]开闭所环网柜分支箱!B1350="","",[1]开闭所环网柜分支箱!B1350)</f>
        <v/>
      </c>
      <c r="C1350" s="9" t="str">
        <f>IF([1]开闭所环网柜分支箱!C1350="","",[1]开闭所环网柜分支箱!C1350)</f>
        <v/>
      </c>
      <c r="D1350" s="9" t="str">
        <f>IF([1]开闭所环网柜分支箱!D1350="","",[1]开闭所环网柜分支箱!D1350)</f>
        <v/>
      </c>
      <c r="E1350" s="9" t="str">
        <f>IF([1]开闭所环网柜分支箱!E1350="","",[1]开闭所环网柜分支箱!E1350)</f>
        <v/>
      </c>
      <c r="F1350" s="9" t="str">
        <f>IF([1]开闭所环网柜分支箱!F1350="","",[1]开闭所环网柜分支箱!F1350)</f>
        <v/>
      </c>
      <c r="G1350" s="9" t="str">
        <f>IF([1]开闭所环网柜分支箱!G1350="","",[1]开闭所环网柜分支箱!G1350)</f>
        <v/>
      </c>
      <c r="H1350" s="9" t="str">
        <f>IF([1]开闭所环网柜分支箱!H1350="","",[1]开闭所环网柜分支箱!H1350)</f>
        <v/>
      </c>
      <c r="I1350" s="9" t="str">
        <f>IF([1]开闭所环网柜分支箱!I1350="","",[1]开闭所环网柜分支箱!I1350)</f>
        <v/>
      </c>
      <c r="J1350" s="9" t="str">
        <f>IF([1]开闭所环网柜分支箱!J1350="","",[1]开闭所环网柜分支箱!J1350)</f>
        <v/>
      </c>
    </row>
    <row r="1351" spans="1:10" x14ac:dyDescent="0.15">
      <c r="A1351" s="9" t="str">
        <f>IF([1]开闭所环网柜分支箱!A1351="","",[1]开闭所环网柜分支箱!A1351)</f>
        <v/>
      </c>
      <c r="B1351" s="9" t="str">
        <f>IF([1]开闭所环网柜分支箱!B1351="","",[1]开闭所环网柜分支箱!B1351)</f>
        <v/>
      </c>
      <c r="C1351" s="9" t="str">
        <f>IF([1]开闭所环网柜分支箱!C1351="","",[1]开闭所环网柜分支箱!C1351)</f>
        <v/>
      </c>
      <c r="D1351" s="9" t="str">
        <f>IF([1]开闭所环网柜分支箱!D1351="","",[1]开闭所环网柜分支箱!D1351)</f>
        <v/>
      </c>
      <c r="E1351" s="9" t="str">
        <f>IF([1]开闭所环网柜分支箱!E1351="","",[1]开闭所环网柜分支箱!E1351)</f>
        <v/>
      </c>
      <c r="F1351" s="9" t="str">
        <f>IF([1]开闭所环网柜分支箱!F1351="","",[1]开闭所环网柜分支箱!F1351)</f>
        <v/>
      </c>
      <c r="G1351" s="9" t="str">
        <f>IF([1]开闭所环网柜分支箱!G1351="","",[1]开闭所环网柜分支箱!G1351)</f>
        <v/>
      </c>
      <c r="H1351" s="9" t="str">
        <f>IF([1]开闭所环网柜分支箱!H1351="","",[1]开闭所环网柜分支箱!H1351)</f>
        <v/>
      </c>
      <c r="I1351" s="9" t="str">
        <f>IF([1]开闭所环网柜分支箱!I1351="","",[1]开闭所环网柜分支箱!I1351)</f>
        <v/>
      </c>
      <c r="J1351" s="9" t="str">
        <f>IF([1]开闭所环网柜分支箱!J1351="","",[1]开闭所环网柜分支箱!J1351)</f>
        <v/>
      </c>
    </row>
    <row r="1352" spans="1:10" x14ac:dyDescent="0.15">
      <c r="A1352" s="9" t="str">
        <f>IF([1]开闭所环网柜分支箱!A1352="","",[1]开闭所环网柜分支箱!A1352)</f>
        <v/>
      </c>
      <c r="B1352" s="9" t="str">
        <f>IF([1]开闭所环网柜分支箱!B1352="","",[1]开闭所环网柜分支箱!B1352)</f>
        <v/>
      </c>
      <c r="C1352" s="9" t="str">
        <f>IF([1]开闭所环网柜分支箱!C1352="","",[1]开闭所环网柜分支箱!C1352)</f>
        <v/>
      </c>
      <c r="D1352" s="9" t="str">
        <f>IF([1]开闭所环网柜分支箱!D1352="","",[1]开闭所环网柜分支箱!D1352)</f>
        <v/>
      </c>
      <c r="E1352" s="9" t="str">
        <f>IF([1]开闭所环网柜分支箱!E1352="","",[1]开闭所环网柜分支箱!E1352)</f>
        <v/>
      </c>
      <c r="F1352" s="9" t="str">
        <f>IF([1]开闭所环网柜分支箱!F1352="","",[1]开闭所环网柜分支箱!F1352)</f>
        <v/>
      </c>
      <c r="G1352" s="9" t="str">
        <f>IF([1]开闭所环网柜分支箱!G1352="","",[1]开闭所环网柜分支箱!G1352)</f>
        <v/>
      </c>
      <c r="H1352" s="9" t="str">
        <f>IF([1]开闭所环网柜分支箱!H1352="","",[1]开闭所环网柜分支箱!H1352)</f>
        <v/>
      </c>
      <c r="I1352" s="9" t="str">
        <f>IF([1]开闭所环网柜分支箱!I1352="","",[1]开闭所环网柜分支箱!I1352)</f>
        <v/>
      </c>
      <c r="J1352" s="9" t="str">
        <f>IF([1]开闭所环网柜分支箱!J1352="","",[1]开闭所环网柜分支箱!J1352)</f>
        <v/>
      </c>
    </row>
    <row r="1353" spans="1:10" x14ac:dyDescent="0.15">
      <c r="A1353" s="9" t="str">
        <f>IF([1]开闭所环网柜分支箱!A1353="","",[1]开闭所环网柜分支箱!A1353)</f>
        <v/>
      </c>
      <c r="B1353" s="9" t="str">
        <f>IF([1]开闭所环网柜分支箱!B1353="","",[1]开闭所环网柜分支箱!B1353)</f>
        <v/>
      </c>
      <c r="C1353" s="9" t="str">
        <f>IF([1]开闭所环网柜分支箱!C1353="","",[1]开闭所环网柜分支箱!C1353)</f>
        <v/>
      </c>
      <c r="D1353" s="9" t="str">
        <f>IF([1]开闭所环网柜分支箱!D1353="","",[1]开闭所环网柜分支箱!D1353)</f>
        <v/>
      </c>
      <c r="E1353" s="9" t="str">
        <f>IF([1]开闭所环网柜分支箱!E1353="","",[1]开闭所环网柜分支箱!E1353)</f>
        <v/>
      </c>
      <c r="F1353" s="9" t="str">
        <f>IF([1]开闭所环网柜分支箱!F1353="","",[1]开闭所环网柜分支箱!F1353)</f>
        <v/>
      </c>
      <c r="G1353" s="9" t="str">
        <f>IF([1]开闭所环网柜分支箱!G1353="","",[1]开闭所环网柜分支箱!G1353)</f>
        <v/>
      </c>
      <c r="H1353" s="9" t="str">
        <f>IF([1]开闭所环网柜分支箱!H1353="","",[1]开闭所环网柜分支箱!H1353)</f>
        <v/>
      </c>
      <c r="I1353" s="9" t="str">
        <f>IF([1]开闭所环网柜分支箱!I1353="","",[1]开闭所环网柜分支箱!I1353)</f>
        <v/>
      </c>
      <c r="J1353" s="9" t="str">
        <f>IF([1]开闭所环网柜分支箱!J1353="","",[1]开闭所环网柜分支箱!J1353)</f>
        <v/>
      </c>
    </row>
    <row r="1354" spans="1:10" x14ac:dyDescent="0.15">
      <c r="A1354" s="9" t="str">
        <f>IF([1]开闭所环网柜分支箱!A1354="","",[1]开闭所环网柜分支箱!A1354)</f>
        <v/>
      </c>
      <c r="B1354" s="9" t="str">
        <f>IF([1]开闭所环网柜分支箱!B1354="","",[1]开闭所环网柜分支箱!B1354)</f>
        <v/>
      </c>
      <c r="C1354" s="9" t="str">
        <f>IF([1]开闭所环网柜分支箱!C1354="","",[1]开闭所环网柜分支箱!C1354)</f>
        <v/>
      </c>
      <c r="D1354" s="9" t="str">
        <f>IF([1]开闭所环网柜分支箱!D1354="","",[1]开闭所环网柜分支箱!D1354)</f>
        <v/>
      </c>
      <c r="E1354" s="9" t="str">
        <f>IF([1]开闭所环网柜分支箱!E1354="","",[1]开闭所环网柜分支箱!E1354)</f>
        <v/>
      </c>
      <c r="F1354" s="9" t="str">
        <f>IF([1]开闭所环网柜分支箱!F1354="","",[1]开闭所环网柜分支箱!F1354)</f>
        <v/>
      </c>
      <c r="G1354" s="9" t="str">
        <f>IF([1]开闭所环网柜分支箱!G1354="","",[1]开闭所环网柜分支箱!G1354)</f>
        <v/>
      </c>
      <c r="H1354" s="9" t="str">
        <f>IF([1]开闭所环网柜分支箱!H1354="","",[1]开闭所环网柜分支箱!H1354)</f>
        <v/>
      </c>
      <c r="I1354" s="9" t="str">
        <f>IF([1]开闭所环网柜分支箱!I1354="","",[1]开闭所环网柜分支箱!I1354)</f>
        <v/>
      </c>
      <c r="J1354" s="9" t="str">
        <f>IF([1]开闭所环网柜分支箱!J1354="","",[1]开闭所环网柜分支箱!J1354)</f>
        <v/>
      </c>
    </row>
    <row r="1355" spans="1:10" x14ac:dyDescent="0.15">
      <c r="A1355" s="9" t="str">
        <f>IF([1]开闭所环网柜分支箱!A1355="","",[1]开闭所环网柜分支箱!A1355)</f>
        <v/>
      </c>
      <c r="B1355" s="9" t="str">
        <f>IF([1]开闭所环网柜分支箱!B1355="","",[1]开闭所环网柜分支箱!B1355)</f>
        <v/>
      </c>
      <c r="C1355" s="9" t="str">
        <f>IF([1]开闭所环网柜分支箱!C1355="","",[1]开闭所环网柜分支箱!C1355)</f>
        <v/>
      </c>
      <c r="D1355" s="9" t="str">
        <f>IF([1]开闭所环网柜分支箱!D1355="","",[1]开闭所环网柜分支箱!D1355)</f>
        <v/>
      </c>
      <c r="E1355" s="9" t="str">
        <f>IF([1]开闭所环网柜分支箱!E1355="","",[1]开闭所环网柜分支箱!E1355)</f>
        <v/>
      </c>
      <c r="F1355" s="9" t="str">
        <f>IF([1]开闭所环网柜分支箱!F1355="","",[1]开闭所环网柜分支箱!F1355)</f>
        <v/>
      </c>
      <c r="G1355" s="9" t="str">
        <f>IF([1]开闭所环网柜分支箱!G1355="","",[1]开闭所环网柜分支箱!G1355)</f>
        <v/>
      </c>
      <c r="H1355" s="9" t="str">
        <f>IF([1]开闭所环网柜分支箱!H1355="","",[1]开闭所环网柜分支箱!H1355)</f>
        <v/>
      </c>
      <c r="I1355" s="9" t="str">
        <f>IF([1]开闭所环网柜分支箱!I1355="","",[1]开闭所环网柜分支箱!I1355)</f>
        <v/>
      </c>
      <c r="J1355" s="9" t="str">
        <f>IF([1]开闭所环网柜分支箱!J1355="","",[1]开闭所环网柜分支箱!J1355)</f>
        <v/>
      </c>
    </row>
    <row r="1356" spans="1:10" x14ac:dyDescent="0.15">
      <c r="A1356" s="9" t="str">
        <f>IF([1]开闭所环网柜分支箱!A1356="","",[1]开闭所环网柜分支箱!A1356)</f>
        <v/>
      </c>
      <c r="B1356" s="9" t="str">
        <f>IF([1]开闭所环网柜分支箱!B1356="","",[1]开闭所环网柜分支箱!B1356)</f>
        <v/>
      </c>
      <c r="C1356" s="9" t="str">
        <f>IF([1]开闭所环网柜分支箱!C1356="","",[1]开闭所环网柜分支箱!C1356)</f>
        <v/>
      </c>
      <c r="D1356" s="9" t="str">
        <f>IF([1]开闭所环网柜分支箱!D1356="","",[1]开闭所环网柜分支箱!D1356)</f>
        <v/>
      </c>
      <c r="E1356" s="9" t="str">
        <f>IF([1]开闭所环网柜分支箱!E1356="","",[1]开闭所环网柜分支箱!E1356)</f>
        <v/>
      </c>
      <c r="F1356" s="9" t="str">
        <f>IF([1]开闭所环网柜分支箱!F1356="","",[1]开闭所环网柜分支箱!F1356)</f>
        <v/>
      </c>
      <c r="G1356" s="9" t="str">
        <f>IF([1]开闭所环网柜分支箱!G1356="","",[1]开闭所环网柜分支箱!G1356)</f>
        <v/>
      </c>
      <c r="H1356" s="9" t="str">
        <f>IF([1]开闭所环网柜分支箱!H1356="","",[1]开闭所环网柜分支箱!H1356)</f>
        <v/>
      </c>
      <c r="I1356" s="9" t="str">
        <f>IF([1]开闭所环网柜分支箱!I1356="","",[1]开闭所环网柜分支箱!I1356)</f>
        <v/>
      </c>
      <c r="J1356" s="9" t="str">
        <f>IF([1]开闭所环网柜分支箱!J1356="","",[1]开闭所环网柜分支箱!J1356)</f>
        <v/>
      </c>
    </row>
    <row r="1357" spans="1:10" x14ac:dyDescent="0.15">
      <c r="A1357" s="9" t="str">
        <f>IF([1]开闭所环网柜分支箱!A1357="","",[1]开闭所环网柜分支箱!A1357)</f>
        <v/>
      </c>
      <c r="B1357" s="9" t="str">
        <f>IF([1]开闭所环网柜分支箱!B1357="","",[1]开闭所环网柜分支箱!B1357)</f>
        <v/>
      </c>
      <c r="C1357" s="9" t="str">
        <f>IF([1]开闭所环网柜分支箱!C1357="","",[1]开闭所环网柜分支箱!C1357)</f>
        <v/>
      </c>
      <c r="D1357" s="9" t="str">
        <f>IF([1]开闭所环网柜分支箱!D1357="","",[1]开闭所环网柜分支箱!D1357)</f>
        <v/>
      </c>
      <c r="E1357" s="9" t="str">
        <f>IF([1]开闭所环网柜分支箱!E1357="","",[1]开闭所环网柜分支箱!E1357)</f>
        <v/>
      </c>
      <c r="F1357" s="9" t="str">
        <f>IF([1]开闭所环网柜分支箱!F1357="","",[1]开闭所环网柜分支箱!F1357)</f>
        <v/>
      </c>
      <c r="G1357" s="9" t="str">
        <f>IF([1]开闭所环网柜分支箱!G1357="","",[1]开闭所环网柜分支箱!G1357)</f>
        <v/>
      </c>
      <c r="H1357" s="9" t="str">
        <f>IF([1]开闭所环网柜分支箱!H1357="","",[1]开闭所环网柜分支箱!H1357)</f>
        <v/>
      </c>
      <c r="I1357" s="9" t="str">
        <f>IF([1]开闭所环网柜分支箱!I1357="","",[1]开闭所环网柜分支箱!I1357)</f>
        <v/>
      </c>
      <c r="J1357" s="9" t="str">
        <f>IF([1]开闭所环网柜分支箱!J1357="","",[1]开闭所环网柜分支箱!J1357)</f>
        <v/>
      </c>
    </row>
    <row r="1358" spans="1:10" x14ac:dyDescent="0.15">
      <c r="A1358" s="9" t="str">
        <f>IF([1]开闭所环网柜分支箱!A1358="","",[1]开闭所环网柜分支箱!A1358)</f>
        <v/>
      </c>
      <c r="B1358" s="9" t="str">
        <f>IF([1]开闭所环网柜分支箱!B1358="","",[1]开闭所环网柜分支箱!B1358)</f>
        <v/>
      </c>
      <c r="C1358" s="9" t="str">
        <f>IF([1]开闭所环网柜分支箱!C1358="","",[1]开闭所环网柜分支箱!C1358)</f>
        <v/>
      </c>
      <c r="D1358" s="9" t="str">
        <f>IF([1]开闭所环网柜分支箱!D1358="","",[1]开闭所环网柜分支箱!D1358)</f>
        <v/>
      </c>
      <c r="E1358" s="9" t="str">
        <f>IF([1]开闭所环网柜分支箱!E1358="","",[1]开闭所环网柜分支箱!E1358)</f>
        <v/>
      </c>
      <c r="F1358" s="9" t="str">
        <f>IF([1]开闭所环网柜分支箱!F1358="","",[1]开闭所环网柜分支箱!F1358)</f>
        <v/>
      </c>
      <c r="G1358" s="9" t="str">
        <f>IF([1]开闭所环网柜分支箱!G1358="","",[1]开闭所环网柜分支箱!G1358)</f>
        <v/>
      </c>
      <c r="H1358" s="9" t="str">
        <f>IF([1]开闭所环网柜分支箱!H1358="","",[1]开闭所环网柜分支箱!H1358)</f>
        <v/>
      </c>
      <c r="I1358" s="9" t="str">
        <f>IF([1]开闭所环网柜分支箱!I1358="","",[1]开闭所环网柜分支箱!I1358)</f>
        <v/>
      </c>
      <c r="J1358" s="9" t="str">
        <f>IF([1]开闭所环网柜分支箱!J1358="","",[1]开闭所环网柜分支箱!J1358)</f>
        <v/>
      </c>
    </row>
    <row r="1359" spans="1:10" x14ac:dyDescent="0.15">
      <c r="A1359" s="9" t="str">
        <f>IF([1]开闭所环网柜分支箱!A1359="","",[1]开闭所环网柜分支箱!A1359)</f>
        <v/>
      </c>
      <c r="B1359" s="9" t="str">
        <f>IF([1]开闭所环网柜分支箱!B1359="","",[1]开闭所环网柜分支箱!B1359)</f>
        <v/>
      </c>
      <c r="C1359" s="9" t="str">
        <f>IF([1]开闭所环网柜分支箱!C1359="","",[1]开闭所环网柜分支箱!C1359)</f>
        <v/>
      </c>
      <c r="D1359" s="9" t="str">
        <f>IF([1]开闭所环网柜分支箱!D1359="","",[1]开闭所环网柜分支箱!D1359)</f>
        <v/>
      </c>
      <c r="E1359" s="9" t="str">
        <f>IF([1]开闭所环网柜分支箱!E1359="","",[1]开闭所环网柜分支箱!E1359)</f>
        <v/>
      </c>
      <c r="F1359" s="9" t="str">
        <f>IF([1]开闭所环网柜分支箱!F1359="","",[1]开闭所环网柜分支箱!F1359)</f>
        <v/>
      </c>
      <c r="G1359" s="9" t="str">
        <f>IF([1]开闭所环网柜分支箱!G1359="","",[1]开闭所环网柜分支箱!G1359)</f>
        <v/>
      </c>
      <c r="H1359" s="9" t="str">
        <f>IF([1]开闭所环网柜分支箱!H1359="","",[1]开闭所环网柜分支箱!H1359)</f>
        <v/>
      </c>
      <c r="I1359" s="9" t="str">
        <f>IF([1]开闭所环网柜分支箱!I1359="","",[1]开闭所环网柜分支箱!I1359)</f>
        <v/>
      </c>
      <c r="J1359" s="9" t="str">
        <f>IF([1]开闭所环网柜分支箱!J1359="","",[1]开闭所环网柜分支箱!J1359)</f>
        <v/>
      </c>
    </row>
    <row r="1360" spans="1:10" x14ac:dyDescent="0.15">
      <c r="A1360" s="9" t="str">
        <f>IF([1]开闭所环网柜分支箱!A1360="","",[1]开闭所环网柜分支箱!A1360)</f>
        <v/>
      </c>
      <c r="B1360" s="9" t="str">
        <f>IF([1]开闭所环网柜分支箱!B1360="","",[1]开闭所环网柜分支箱!B1360)</f>
        <v/>
      </c>
      <c r="C1360" s="9" t="str">
        <f>IF([1]开闭所环网柜分支箱!C1360="","",[1]开闭所环网柜分支箱!C1360)</f>
        <v/>
      </c>
      <c r="D1360" s="9" t="str">
        <f>IF([1]开闭所环网柜分支箱!D1360="","",[1]开闭所环网柜分支箱!D1360)</f>
        <v/>
      </c>
      <c r="E1360" s="9" t="str">
        <f>IF([1]开闭所环网柜分支箱!E1360="","",[1]开闭所环网柜分支箱!E1360)</f>
        <v/>
      </c>
      <c r="F1360" s="9" t="str">
        <f>IF([1]开闭所环网柜分支箱!F1360="","",[1]开闭所环网柜分支箱!F1360)</f>
        <v/>
      </c>
      <c r="G1360" s="9" t="str">
        <f>IF([1]开闭所环网柜分支箱!G1360="","",[1]开闭所环网柜分支箱!G1360)</f>
        <v/>
      </c>
      <c r="H1360" s="9" t="str">
        <f>IF([1]开闭所环网柜分支箱!H1360="","",[1]开闭所环网柜分支箱!H1360)</f>
        <v/>
      </c>
      <c r="I1360" s="9" t="str">
        <f>IF([1]开闭所环网柜分支箱!I1360="","",[1]开闭所环网柜分支箱!I1360)</f>
        <v/>
      </c>
      <c r="J1360" s="9" t="str">
        <f>IF([1]开闭所环网柜分支箱!J1360="","",[1]开闭所环网柜分支箱!J1360)</f>
        <v/>
      </c>
    </row>
    <row r="1361" spans="1:10" x14ac:dyDescent="0.15">
      <c r="A1361" s="9" t="str">
        <f>IF([1]开闭所环网柜分支箱!A1361="","",[1]开闭所环网柜分支箱!A1361)</f>
        <v/>
      </c>
      <c r="B1361" s="9" t="str">
        <f>IF([1]开闭所环网柜分支箱!B1361="","",[1]开闭所环网柜分支箱!B1361)</f>
        <v/>
      </c>
      <c r="C1361" s="9" t="str">
        <f>IF([1]开闭所环网柜分支箱!C1361="","",[1]开闭所环网柜分支箱!C1361)</f>
        <v/>
      </c>
      <c r="D1361" s="9" t="str">
        <f>IF([1]开闭所环网柜分支箱!D1361="","",[1]开闭所环网柜分支箱!D1361)</f>
        <v/>
      </c>
      <c r="E1361" s="9" t="str">
        <f>IF([1]开闭所环网柜分支箱!E1361="","",[1]开闭所环网柜分支箱!E1361)</f>
        <v/>
      </c>
      <c r="F1361" s="9" t="str">
        <f>IF([1]开闭所环网柜分支箱!F1361="","",[1]开闭所环网柜分支箱!F1361)</f>
        <v/>
      </c>
      <c r="G1361" s="9" t="str">
        <f>IF([1]开闭所环网柜分支箱!G1361="","",[1]开闭所环网柜分支箱!G1361)</f>
        <v/>
      </c>
      <c r="H1361" s="9" t="str">
        <f>IF([1]开闭所环网柜分支箱!H1361="","",[1]开闭所环网柜分支箱!H1361)</f>
        <v/>
      </c>
      <c r="I1361" s="9" t="str">
        <f>IF([1]开闭所环网柜分支箱!I1361="","",[1]开闭所环网柜分支箱!I1361)</f>
        <v/>
      </c>
      <c r="J1361" s="9" t="str">
        <f>IF([1]开闭所环网柜分支箱!J1361="","",[1]开闭所环网柜分支箱!J1361)</f>
        <v/>
      </c>
    </row>
    <row r="1362" spans="1:10" x14ac:dyDescent="0.15">
      <c r="A1362" s="9" t="str">
        <f>IF([1]开闭所环网柜分支箱!A1362="","",[1]开闭所环网柜分支箱!A1362)</f>
        <v/>
      </c>
      <c r="B1362" s="9" t="str">
        <f>IF([1]开闭所环网柜分支箱!B1362="","",[1]开闭所环网柜分支箱!B1362)</f>
        <v/>
      </c>
      <c r="C1362" s="9" t="str">
        <f>IF([1]开闭所环网柜分支箱!C1362="","",[1]开闭所环网柜分支箱!C1362)</f>
        <v/>
      </c>
      <c r="D1362" s="9" t="str">
        <f>IF([1]开闭所环网柜分支箱!D1362="","",[1]开闭所环网柜分支箱!D1362)</f>
        <v/>
      </c>
      <c r="E1362" s="9" t="str">
        <f>IF([1]开闭所环网柜分支箱!E1362="","",[1]开闭所环网柜分支箱!E1362)</f>
        <v/>
      </c>
      <c r="F1362" s="9" t="str">
        <f>IF([1]开闭所环网柜分支箱!F1362="","",[1]开闭所环网柜分支箱!F1362)</f>
        <v/>
      </c>
      <c r="G1362" s="9" t="str">
        <f>IF([1]开闭所环网柜分支箱!G1362="","",[1]开闭所环网柜分支箱!G1362)</f>
        <v/>
      </c>
      <c r="H1362" s="9" t="str">
        <f>IF([1]开闭所环网柜分支箱!H1362="","",[1]开闭所环网柜分支箱!H1362)</f>
        <v/>
      </c>
      <c r="I1362" s="9" t="str">
        <f>IF([1]开闭所环网柜分支箱!I1362="","",[1]开闭所环网柜分支箱!I1362)</f>
        <v/>
      </c>
      <c r="J1362" s="9" t="str">
        <f>IF([1]开闭所环网柜分支箱!J1362="","",[1]开闭所环网柜分支箱!J1362)</f>
        <v/>
      </c>
    </row>
    <row r="1363" spans="1:10" x14ac:dyDescent="0.15">
      <c r="A1363" s="9" t="str">
        <f>IF([1]开闭所环网柜分支箱!A1363="","",[1]开闭所环网柜分支箱!A1363)</f>
        <v/>
      </c>
      <c r="B1363" s="9" t="str">
        <f>IF([1]开闭所环网柜分支箱!B1363="","",[1]开闭所环网柜分支箱!B1363)</f>
        <v/>
      </c>
      <c r="C1363" s="9" t="str">
        <f>IF([1]开闭所环网柜分支箱!C1363="","",[1]开闭所环网柜分支箱!C1363)</f>
        <v/>
      </c>
      <c r="D1363" s="9" t="str">
        <f>IF([1]开闭所环网柜分支箱!D1363="","",[1]开闭所环网柜分支箱!D1363)</f>
        <v/>
      </c>
      <c r="E1363" s="9" t="str">
        <f>IF([1]开闭所环网柜分支箱!E1363="","",[1]开闭所环网柜分支箱!E1363)</f>
        <v/>
      </c>
      <c r="F1363" s="9" t="str">
        <f>IF([1]开闭所环网柜分支箱!F1363="","",[1]开闭所环网柜分支箱!F1363)</f>
        <v/>
      </c>
      <c r="G1363" s="9" t="str">
        <f>IF([1]开闭所环网柜分支箱!G1363="","",[1]开闭所环网柜分支箱!G1363)</f>
        <v/>
      </c>
      <c r="H1363" s="9" t="str">
        <f>IF([1]开闭所环网柜分支箱!H1363="","",[1]开闭所环网柜分支箱!H1363)</f>
        <v/>
      </c>
      <c r="I1363" s="9" t="str">
        <f>IF([1]开闭所环网柜分支箱!I1363="","",[1]开闭所环网柜分支箱!I1363)</f>
        <v/>
      </c>
      <c r="J1363" s="9" t="str">
        <f>IF([1]开闭所环网柜分支箱!J1363="","",[1]开闭所环网柜分支箱!J1363)</f>
        <v/>
      </c>
    </row>
    <row r="1364" spans="1:10" x14ac:dyDescent="0.15">
      <c r="A1364" s="9" t="str">
        <f>IF([1]开闭所环网柜分支箱!A1364="","",[1]开闭所环网柜分支箱!A1364)</f>
        <v/>
      </c>
      <c r="B1364" s="9" t="str">
        <f>IF([1]开闭所环网柜分支箱!B1364="","",[1]开闭所环网柜分支箱!B1364)</f>
        <v/>
      </c>
      <c r="C1364" s="9" t="str">
        <f>IF([1]开闭所环网柜分支箱!C1364="","",[1]开闭所环网柜分支箱!C1364)</f>
        <v/>
      </c>
      <c r="D1364" s="9" t="str">
        <f>IF([1]开闭所环网柜分支箱!D1364="","",[1]开闭所环网柜分支箱!D1364)</f>
        <v/>
      </c>
      <c r="E1364" s="9" t="str">
        <f>IF([1]开闭所环网柜分支箱!E1364="","",[1]开闭所环网柜分支箱!E1364)</f>
        <v/>
      </c>
      <c r="F1364" s="9" t="str">
        <f>IF([1]开闭所环网柜分支箱!F1364="","",[1]开闭所环网柜分支箱!F1364)</f>
        <v/>
      </c>
      <c r="G1364" s="9" t="str">
        <f>IF([1]开闭所环网柜分支箱!G1364="","",[1]开闭所环网柜分支箱!G1364)</f>
        <v/>
      </c>
      <c r="H1364" s="9" t="str">
        <f>IF([1]开闭所环网柜分支箱!H1364="","",[1]开闭所环网柜分支箱!H1364)</f>
        <v/>
      </c>
      <c r="I1364" s="9" t="str">
        <f>IF([1]开闭所环网柜分支箱!I1364="","",[1]开闭所环网柜分支箱!I1364)</f>
        <v/>
      </c>
      <c r="J1364" s="9" t="str">
        <f>IF([1]开闭所环网柜分支箱!J1364="","",[1]开闭所环网柜分支箱!J1364)</f>
        <v/>
      </c>
    </row>
    <row r="1365" spans="1:10" x14ac:dyDescent="0.15">
      <c r="A1365" s="9" t="str">
        <f>IF([1]开闭所环网柜分支箱!A1365="","",[1]开闭所环网柜分支箱!A1365)</f>
        <v/>
      </c>
      <c r="B1365" s="9" t="str">
        <f>IF([1]开闭所环网柜分支箱!B1365="","",[1]开闭所环网柜分支箱!B1365)</f>
        <v/>
      </c>
      <c r="C1365" s="9" t="str">
        <f>IF([1]开闭所环网柜分支箱!C1365="","",[1]开闭所环网柜分支箱!C1365)</f>
        <v/>
      </c>
      <c r="D1365" s="9" t="str">
        <f>IF([1]开闭所环网柜分支箱!D1365="","",[1]开闭所环网柜分支箱!D1365)</f>
        <v/>
      </c>
      <c r="E1365" s="9" t="str">
        <f>IF([1]开闭所环网柜分支箱!E1365="","",[1]开闭所环网柜分支箱!E1365)</f>
        <v/>
      </c>
      <c r="F1365" s="9" t="str">
        <f>IF([1]开闭所环网柜分支箱!F1365="","",[1]开闭所环网柜分支箱!F1365)</f>
        <v/>
      </c>
      <c r="G1365" s="9" t="str">
        <f>IF([1]开闭所环网柜分支箱!G1365="","",[1]开闭所环网柜分支箱!G1365)</f>
        <v/>
      </c>
      <c r="H1365" s="9" t="str">
        <f>IF([1]开闭所环网柜分支箱!H1365="","",[1]开闭所环网柜分支箱!H1365)</f>
        <v/>
      </c>
      <c r="I1365" s="9" t="str">
        <f>IF([1]开闭所环网柜分支箱!I1365="","",[1]开闭所环网柜分支箱!I1365)</f>
        <v/>
      </c>
      <c r="J1365" s="9" t="str">
        <f>IF([1]开闭所环网柜分支箱!J1365="","",[1]开闭所环网柜分支箱!J1365)</f>
        <v/>
      </c>
    </row>
    <row r="1366" spans="1:10" x14ac:dyDescent="0.15">
      <c r="A1366" s="9" t="str">
        <f>IF([1]开闭所环网柜分支箱!A1366="","",[1]开闭所环网柜分支箱!A1366)</f>
        <v/>
      </c>
      <c r="B1366" s="9" t="str">
        <f>IF([1]开闭所环网柜分支箱!B1366="","",[1]开闭所环网柜分支箱!B1366)</f>
        <v/>
      </c>
      <c r="C1366" s="9" t="str">
        <f>IF([1]开闭所环网柜分支箱!C1366="","",[1]开闭所环网柜分支箱!C1366)</f>
        <v/>
      </c>
      <c r="D1366" s="9" t="str">
        <f>IF([1]开闭所环网柜分支箱!D1366="","",[1]开闭所环网柜分支箱!D1366)</f>
        <v/>
      </c>
      <c r="E1366" s="9" t="str">
        <f>IF([1]开闭所环网柜分支箱!E1366="","",[1]开闭所环网柜分支箱!E1366)</f>
        <v/>
      </c>
      <c r="F1366" s="9" t="str">
        <f>IF([1]开闭所环网柜分支箱!F1366="","",[1]开闭所环网柜分支箱!F1366)</f>
        <v/>
      </c>
      <c r="G1366" s="9" t="str">
        <f>IF([1]开闭所环网柜分支箱!G1366="","",[1]开闭所环网柜分支箱!G1366)</f>
        <v/>
      </c>
      <c r="H1366" s="9" t="str">
        <f>IF([1]开闭所环网柜分支箱!H1366="","",[1]开闭所环网柜分支箱!H1366)</f>
        <v/>
      </c>
      <c r="I1366" s="9" t="str">
        <f>IF([1]开闭所环网柜分支箱!I1366="","",[1]开闭所环网柜分支箱!I1366)</f>
        <v/>
      </c>
      <c r="J1366" s="9" t="str">
        <f>IF([1]开闭所环网柜分支箱!J1366="","",[1]开闭所环网柜分支箱!J1366)</f>
        <v/>
      </c>
    </row>
    <row r="1367" spans="1:10" x14ac:dyDescent="0.15">
      <c r="A1367" s="9" t="str">
        <f>IF([1]开闭所环网柜分支箱!A1367="","",[1]开闭所环网柜分支箱!A1367)</f>
        <v/>
      </c>
      <c r="B1367" s="9" t="str">
        <f>IF([1]开闭所环网柜分支箱!B1367="","",[1]开闭所环网柜分支箱!B1367)</f>
        <v/>
      </c>
      <c r="C1367" s="9" t="str">
        <f>IF([1]开闭所环网柜分支箱!C1367="","",[1]开闭所环网柜分支箱!C1367)</f>
        <v/>
      </c>
      <c r="D1367" s="9" t="str">
        <f>IF([1]开闭所环网柜分支箱!D1367="","",[1]开闭所环网柜分支箱!D1367)</f>
        <v/>
      </c>
      <c r="E1367" s="9" t="str">
        <f>IF([1]开闭所环网柜分支箱!E1367="","",[1]开闭所环网柜分支箱!E1367)</f>
        <v/>
      </c>
      <c r="F1367" s="9" t="str">
        <f>IF([1]开闭所环网柜分支箱!F1367="","",[1]开闭所环网柜分支箱!F1367)</f>
        <v/>
      </c>
      <c r="G1367" s="9" t="str">
        <f>IF([1]开闭所环网柜分支箱!G1367="","",[1]开闭所环网柜分支箱!G1367)</f>
        <v/>
      </c>
      <c r="H1367" s="9" t="str">
        <f>IF([1]开闭所环网柜分支箱!H1367="","",[1]开闭所环网柜分支箱!H1367)</f>
        <v/>
      </c>
      <c r="I1367" s="9" t="str">
        <f>IF([1]开闭所环网柜分支箱!I1367="","",[1]开闭所环网柜分支箱!I1367)</f>
        <v/>
      </c>
      <c r="J1367" s="9" t="str">
        <f>IF([1]开闭所环网柜分支箱!J1367="","",[1]开闭所环网柜分支箱!J1367)</f>
        <v/>
      </c>
    </row>
    <row r="1368" spans="1:10" x14ac:dyDescent="0.15">
      <c r="A1368" s="9" t="str">
        <f>IF([1]开闭所环网柜分支箱!A1368="","",[1]开闭所环网柜分支箱!A1368)</f>
        <v/>
      </c>
      <c r="B1368" s="9" t="str">
        <f>IF([1]开闭所环网柜分支箱!B1368="","",[1]开闭所环网柜分支箱!B1368)</f>
        <v/>
      </c>
      <c r="C1368" s="9" t="str">
        <f>IF([1]开闭所环网柜分支箱!C1368="","",[1]开闭所环网柜分支箱!C1368)</f>
        <v/>
      </c>
      <c r="D1368" s="9" t="str">
        <f>IF([1]开闭所环网柜分支箱!D1368="","",[1]开闭所环网柜分支箱!D1368)</f>
        <v/>
      </c>
      <c r="E1368" s="9" t="str">
        <f>IF([1]开闭所环网柜分支箱!E1368="","",[1]开闭所环网柜分支箱!E1368)</f>
        <v/>
      </c>
      <c r="F1368" s="9" t="str">
        <f>IF([1]开闭所环网柜分支箱!F1368="","",[1]开闭所环网柜分支箱!F1368)</f>
        <v/>
      </c>
      <c r="G1368" s="9" t="str">
        <f>IF([1]开闭所环网柜分支箱!G1368="","",[1]开闭所环网柜分支箱!G1368)</f>
        <v/>
      </c>
      <c r="H1368" s="9" t="str">
        <f>IF([1]开闭所环网柜分支箱!H1368="","",[1]开闭所环网柜分支箱!H1368)</f>
        <v/>
      </c>
      <c r="I1368" s="9" t="str">
        <f>IF([1]开闭所环网柜分支箱!I1368="","",[1]开闭所环网柜分支箱!I1368)</f>
        <v/>
      </c>
      <c r="J1368" s="9" t="str">
        <f>IF([1]开闭所环网柜分支箱!J1368="","",[1]开闭所环网柜分支箱!J1368)</f>
        <v/>
      </c>
    </row>
    <row r="1369" spans="1:10" x14ac:dyDescent="0.15">
      <c r="A1369" s="9" t="str">
        <f>IF([1]开闭所环网柜分支箱!A1369="","",[1]开闭所环网柜分支箱!A1369)</f>
        <v/>
      </c>
      <c r="B1369" s="9" t="str">
        <f>IF([1]开闭所环网柜分支箱!B1369="","",[1]开闭所环网柜分支箱!B1369)</f>
        <v/>
      </c>
      <c r="C1369" s="9" t="str">
        <f>IF([1]开闭所环网柜分支箱!C1369="","",[1]开闭所环网柜分支箱!C1369)</f>
        <v/>
      </c>
      <c r="D1369" s="9" t="str">
        <f>IF([1]开闭所环网柜分支箱!D1369="","",[1]开闭所环网柜分支箱!D1369)</f>
        <v/>
      </c>
      <c r="E1369" s="9" t="str">
        <f>IF([1]开闭所环网柜分支箱!E1369="","",[1]开闭所环网柜分支箱!E1369)</f>
        <v/>
      </c>
      <c r="F1369" s="9" t="str">
        <f>IF([1]开闭所环网柜分支箱!F1369="","",[1]开闭所环网柜分支箱!F1369)</f>
        <v/>
      </c>
      <c r="G1369" s="9" t="str">
        <f>IF([1]开闭所环网柜分支箱!G1369="","",[1]开闭所环网柜分支箱!G1369)</f>
        <v/>
      </c>
      <c r="H1369" s="9" t="str">
        <f>IF([1]开闭所环网柜分支箱!H1369="","",[1]开闭所环网柜分支箱!H1369)</f>
        <v/>
      </c>
      <c r="I1369" s="9" t="str">
        <f>IF([1]开闭所环网柜分支箱!I1369="","",[1]开闭所环网柜分支箱!I1369)</f>
        <v/>
      </c>
      <c r="J1369" s="9" t="str">
        <f>IF([1]开闭所环网柜分支箱!J1369="","",[1]开闭所环网柜分支箱!J1369)</f>
        <v/>
      </c>
    </row>
    <row r="1370" spans="1:10" x14ac:dyDescent="0.15">
      <c r="A1370" s="9" t="str">
        <f>IF([1]开闭所环网柜分支箱!A1370="","",[1]开闭所环网柜分支箱!A1370)</f>
        <v/>
      </c>
      <c r="B1370" s="9" t="str">
        <f>IF([1]开闭所环网柜分支箱!B1370="","",[1]开闭所环网柜分支箱!B1370)</f>
        <v/>
      </c>
      <c r="C1370" s="9" t="str">
        <f>IF([1]开闭所环网柜分支箱!C1370="","",[1]开闭所环网柜分支箱!C1370)</f>
        <v/>
      </c>
      <c r="D1370" s="9" t="str">
        <f>IF([1]开闭所环网柜分支箱!D1370="","",[1]开闭所环网柜分支箱!D1370)</f>
        <v/>
      </c>
      <c r="E1370" s="9" t="str">
        <f>IF([1]开闭所环网柜分支箱!E1370="","",[1]开闭所环网柜分支箱!E1370)</f>
        <v/>
      </c>
      <c r="F1370" s="9" t="str">
        <f>IF([1]开闭所环网柜分支箱!F1370="","",[1]开闭所环网柜分支箱!F1370)</f>
        <v/>
      </c>
      <c r="G1370" s="9" t="str">
        <f>IF([1]开闭所环网柜分支箱!G1370="","",[1]开闭所环网柜分支箱!G1370)</f>
        <v/>
      </c>
      <c r="H1370" s="9" t="str">
        <f>IF([1]开闭所环网柜分支箱!H1370="","",[1]开闭所环网柜分支箱!H1370)</f>
        <v/>
      </c>
      <c r="I1370" s="9" t="str">
        <f>IF([1]开闭所环网柜分支箱!I1370="","",[1]开闭所环网柜分支箱!I1370)</f>
        <v/>
      </c>
      <c r="J1370" s="9" t="str">
        <f>IF([1]开闭所环网柜分支箱!J1370="","",[1]开闭所环网柜分支箱!J1370)</f>
        <v/>
      </c>
    </row>
    <row r="1371" spans="1:10" x14ac:dyDescent="0.15">
      <c r="A1371" s="9" t="str">
        <f>IF([1]开闭所环网柜分支箱!A1371="","",[1]开闭所环网柜分支箱!A1371)</f>
        <v/>
      </c>
      <c r="B1371" s="9" t="str">
        <f>IF([1]开闭所环网柜分支箱!B1371="","",[1]开闭所环网柜分支箱!B1371)</f>
        <v/>
      </c>
      <c r="C1371" s="9" t="str">
        <f>IF([1]开闭所环网柜分支箱!C1371="","",[1]开闭所环网柜分支箱!C1371)</f>
        <v/>
      </c>
      <c r="D1371" s="9" t="str">
        <f>IF([1]开闭所环网柜分支箱!D1371="","",[1]开闭所环网柜分支箱!D1371)</f>
        <v/>
      </c>
      <c r="E1371" s="9" t="str">
        <f>IF([1]开闭所环网柜分支箱!E1371="","",[1]开闭所环网柜分支箱!E1371)</f>
        <v/>
      </c>
      <c r="F1371" s="9" t="str">
        <f>IF([1]开闭所环网柜分支箱!F1371="","",[1]开闭所环网柜分支箱!F1371)</f>
        <v/>
      </c>
      <c r="G1371" s="9" t="str">
        <f>IF([1]开闭所环网柜分支箱!G1371="","",[1]开闭所环网柜分支箱!G1371)</f>
        <v/>
      </c>
      <c r="H1371" s="9" t="str">
        <f>IF([1]开闭所环网柜分支箱!H1371="","",[1]开闭所环网柜分支箱!H1371)</f>
        <v/>
      </c>
      <c r="I1371" s="9" t="str">
        <f>IF([1]开闭所环网柜分支箱!I1371="","",[1]开闭所环网柜分支箱!I1371)</f>
        <v/>
      </c>
      <c r="J1371" s="9" t="str">
        <f>IF([1]开闭所环网柜分支箱!J1371="","",[1]开闭所环网柜分支箱!J1371)</f>
        <v/>
      </c>
    </row>
    <row r="1372" spans="1:10" x14ac:dyDescent="0.15">
      <c r="A1372" s="9" t="str">
        <f>IF([1]开闭所环网柜分支箱!A1372="","",[1]开闭所环网柜分支箱!A1372)</f>
        <v/>
      </c>
      <c r="B1372" s="9" t="str">
        <f>IF([1]开闭所环网柜分支箱!B1372="","",[1]开闭所环网柜分支箱!B1372)</f>
        <v/>
      </c>
      <c r="C1372" s="9" t="str">
        <f>IF([1]开闭所环网柜分支箱!C1372="","",[1]开闭所环网柜分支箱!C1372)</f>
        <v/>
      </c>
      <c r="D1372" s="9" t="str">
        <f>IF([1]开闭所环网柜分支箱!D1372="","",[1]开闭所环网柜分支箱!D1372)</f>
        <v/>
      </c>
      <c r="E1372" s="9" t="str">
        <f>IF([1]开闭所环网柜分支箱!E1372="","",[1]开闭所环网柜分支箱!E1372)</f>
        <v/>
      </c>
      <c r="F1372" s="9" t="str">
        <f>IF([1]开闭所环网柜分支箱!F1372="","",[1]开闭所环网柜分支箱!F1372)</f>
        <v/>
      </c>
      <c r="G1372" s="9" t="str">
        <f>IF([1]开闭所环网柜分支箱!G1372="","",[1]开闭所环网柜分支箱!G1372)</f>
        <v/>
      </c>
      <c r="H1372" s="9" t="str">
        <f>IF([1]开闭所环网柜分支箱!H1372="","",[1]开闭所环网柜分支箱!H1372)</f>
        <v/>
      </c>
      <c r="I1372" s="9" t="str">
        <f>IF([1]开闭所环网柜分支箱!I1372="","",[1]开闭所环网柜分支箱!I1372)</f>
        <v/>
      </c>
      <c r="J1372" s="9" t="str">
        <f>IF([1]开闭所环网柜分支箱!J1372="","",[1]开闭所环网柜分支箱!J1372)</f>
        <v/>
      </c>
    </row>
    <row r="1373" spans="1:10" x14ac:dyDescent="0.15">
      <c r="A1373" s="9" t="str">
        <f>IF([1]开闭所环网柜分支箱!A1373="","",[1]开闭所环网柜分支箱!A1373)</f>
        <v/>
      </c>
      <c r="B1373" s="9" t="str">
        <f>IF([1]开闭所环网柜分支箱!B1373="","",[1]开闭所环网柜分支箱!B1373)</f>
        <v/>
      </c>
      <c r="C1373" s="9" t="str">
        <f>IF([1]开闭所环网柜分支箱!C1373="","",[1]开闭所环网柜分支箱!C1373)</f>
        <v/>
      </c>
      <c r="D1373" s="9" t="str">
        <f>IF([1]开闭所环网柜分支箱!D1373="","",[1]开闭所环网柜分支箱!D1373)</f>
        <v/>
      </c>
      <c r="E1373" s="9" t="str">
        <f>IF([1]开闭所环网柜分支箱!E1373="","",[1]开闭所环网柜分支箱!E1373)</f>
        <v/>
      </c>
      <c r="F1373" s="9" t="str">
        <f>IF([1]开闭所环网柜分支箱!F1373="","",[1]开闭所环网柜分支箱!F1373)</f>
        <v/>
      </c>
      <c r="G1373" s="9" t="str">
        <f>IF([1]开闭所环网柜分支箱!G1373="","",[1]开闭所环网柜分支箱!G1373)</f>
        <v/>
      </c>
      <c r="H1373" s="9" t="str">
        <f>IF([1]开闭所环网柜分支箱!H1373="","",[1]开闭所环网柜分支箱!H1373)</f>
        <v/>
      </c>
      <c r="I1373" s="9" t="str">
        <f>IF([1]开闭所环网柜分支箱!I1373="","",[1]开闭所环网柜分支箱!I1373)</f>
        <v/>
      </c>
      <c r="J1373" s="9" t="str">
        <f>IF([1]开闭所环网柜分支箱!J1373="","",[1]开闭所环网柜分支箱!J1373)</f>
        <v/>
      </c>
    </row>
    <row r="1374" spans="1:10" x14ac:dyDescent="0.15">
      <c r="A1374" s="9" t="str">
        <f>IF([1]开闭所环网柜分支箱!A1374="","",[1]开闭所环网柜分支箱!A1374)</f>
        <v/>
      </c>
      <c r="B1374" s="9" t="str">
        <f>IF([1]开闭所环网柜分支箱!B1374="","",[1]开闭所环网柜分支箱!B1374)</f>
        <v/>
      </c>
      <c r="C1374" s="9" t="str">
        <f>IF([1]开闭所环网柜分支箱!C1374="","",[1]开闭所环网柜分支箱!C1374)</f>
        <v/>
      </c>
      <c r="D1374" s="9" t="str">
        <f>IF([1]开闭所环网柜分支箱!D1374="","",[1]开闭所环网柜分支箱!D1374)</f>
        <v/>
      </c>
      <c r="E1374" s="9" t="str">
        <f>IF([1]开闭所环网柜分支箱!E1374="","",[1]开闭所环网柜分支箱!E1374)</f>
        <v/>
      </c>
      <c r="F1374" s="9" t="str">
        <f>IF([1]开闭所环网柜分支箱!F1374="","",[1]开闭所环网柜分支箱!F1374)</f>
        <v/>
      </c>
      <c r="G1374" s="9" t="str">
        <f>IF([1]开闭所环网柜分支箱!G1374="","",[1]开闭所环网柜分支箱!G1374)</f>
        <v/>
      </c>
      <c r="H1374" s="9" t="str">
        <f>IF([1]开闭所环网柜分支箱!H1374="","",[1]开闭所环网柜分支箱!H1374)</f>
        <v/>
      </c>
      <c r="I1374" s="9" t="str">
        <f>IF([1]开闭所环网柜分支箱!I1374="","",[1]开闭所环网柜分支箱!I1374)</f>
        <v/>
      </c>
      <c r="J1374" s="9" t="str">
        <f>IF([1]开闭所环网柜分支箱!J1374="","",[1]开闭所环网柜分支箱!J1374)</f>
        <v/>
      </c>
    </row>
    <row r="1375" spans="1:10" x14ac:dyDescent="0.15">
      <c r="A1375" s="9" t="str">
        <f>IF([1]开闭所环网柜分支箱!A1375="","",[1]开闭所环网柜分支箱!A1375)</f>
        <v/>
      </c>
      <c r="B1375" s="9" t="str">
        <f>IF([1]开闭所环网柜分支箱!B1375="","",[1]开闭所环网柜分支箱!B1375)</f>
        <v/>
      </c>
      <c r="C1375" s="9" t="str">
        <f>IF([1]开闭所环网柜分支箱!C1375="","",[1]开闭所环网柜分支箱!C1375)</f>
        <v/>
      </c>
      <c r="D1375" s="9" t="str">
        <f>IF([1]开闭所环网柜分支箱!D1375="","",[1]开闭所环网柜分支箱!D1375)</f>
        <v/>
      </c>
      <c r="E1375" s="9" t="str">
        <f>IF([1]开闭所环网柜分支箱!E1375="","",[1]开闭所环网柜分支箱!E1375)</f>
        <v/>
      </c>
      <c r="F1375" s="9" t="str">
        <f>IF([1]开闭所环网柜分支箱!F1375="","",[1]开闭所环网柜分支箱!F1375)</f>
        <v/>
      </c>
      <c r="G1375" s="9" t="str">
        <f>IF([1]开闭所环网柜分支箱!G1375="","",[1]开闭所环网柜分支箱!G1375)</f>
        <v/>
      </c>
      <c r="H1375" s="9" t="str">
        <f>IF([1]开闭所环网柜分支箱!H1375="","",[1]开闭所环网柜分支箱!H1375)</f>
        <v/>
      </c>
      <c r="I1375" s="9" t="str">
        <f>IF([1]开闭所环网柜分支箱!I1375="","",[1]开闭所环网柜分支箱!I1375)</f>
        <v/>
      </c>
      <c r="J1375" s="9" t="str">
        <f>IF([1]开闭所环网柜分支箱!J1375="","",[1]开闭所环网柜分支箱!J1375)</f>
        <v/>
      </c>
    </row>
    <row r="1376" spans="1:10" x14ac:dyDescent="0.15">
      <c r="A1376" s="9" t="str">
        <f>IF([1]开闭所环网柜分支箱!A1376="","",[1]开闭所环网柜分支箱!A1376)</f>
        <v/>
      </c>
      <c r="B1376" s="9" t="str">
        <f>IF([1]开闭所环网柜分支箱!B1376="","",[1]开闭所环网柜分支箱!B1376)</f>
        <v/>
      </c>
      <c r="C1376" s="9" t="str">
        <f>IF([1]开闭所环网柜分支箱!C1376="","",[1]开闭所环网柜分支箱!C1376)</f>
        <v/>
      </c>
      <c r="D1376" s="9" t="str">
        <f>IF([1]开闭所环网柜分支箱!D1376="","",[1]开闭所环网柜分支箱!D1376)</f>
        <v/>
      </c>
      <c r="E1376" s="9" t="str">
        <f>IF([1]开闭所环网柜分支箱!E1376="","",[1]开闭所环网柜分支箱!E1376)</f>
        <v/>
      </c>
      <c r="F1376" s="9" t="str">
        <f>IF([1]开闭所环网柜分支箱!F1376="","",[1]开闭所环网柜分支箱!F1376)</f>
        <v/>
      </c>
      <c r="G1376" s="9" t="str">
        <f>IF([1]开闭所环网柜分支箱!G1376="","",[1]开闭所环网柜分支箱!G1376)</f>
        <v/>
      </c>
      <c r="H1376" s="9" t="str">
        <f>IF([1]开闭所环网柜分支箱!H1376="","",[1]开闭所环网柜分支箱!H1376)</f>
        <v/>
      </c>
      <c r="I1376" s="9" t="str">
        <f>IF([1]开闭所环网柜分支箱!I1376="","",[1]开闭所环网柜分支箱!I1376)</f>
        <v/>
      </c>
      <c r="J1376" s="9" t="str">
        <f>IF([1]开闭所环网柜分支箱!J1376="","",[1]开闭所环网柜分支箱!J1376)</f>
        <v/>
      </c>
    </row>
    <row r="1377" spans="1:10" x14ac:dyDescent="0.15">
      <c r="A1377" s="9" t="str">
        <f>IF([1]开闭所环网柜分支箱!A1377="","",[1]开闭所环网柜分支箱!A1377)</f>
        <v/>
      </c>
      <c r="B1377" s="9" t="str">
        <f>IF([1]开闭所环网柜分支箱!B1377="","",[1]开闭所环网柜分支箱!B1377)</f>
        <v/>
      </c>
      <c r="C1377" s="9" t="str">
        <f>IF([1]开闭所环网柜分支箱!C1377="","",[1]开闭所环网柜分支箱!C1377)</f>
        <v/>
      </c>
      <c r="D1377" s="9" t="str">
        <f>IF([1]开闭所环网柜分支箱!D1377="","",[1]开闭所环网柜分支箱!D1377)</f>
        <v/>
      </c>
      <c r="E1377" s="9" t="str">
        <f>IF([1]开闭所环网柜分支箱!E1377="","",[1]开闭所环网柜分支箱!E1377)</f>
        <v/>
      </c>
      <c r="F1377" s="9" t="str">
        <f>IF([1]开闭所环网柜分支箱!F1377="","",[1]开闭所环网柜分支箱!F1377)</f>
        <v/>
      </c>
      <c r="G1377" s="9" t="str">
        <f>IF([1]开闭所环网柜分支箱!G1377="","",[1]开闭所环网柜分支箱!G1377)</f>
        <v/>
      </c>
      <c r="H1377" s="9" t="str">
        <f>IF([1]开闭所环网柜分支箱!H1377="","",[1]开闭所环网柜分支箱!H1377)</f>
        <v/>
      </c>
      <c r="I1377" s="9" t="str">
        <f>IF([1]开闭所环网柜分支箱!I1377="","",[1]开闭所环网柜分支箱!I1377)</f>
        <v/>
      </c>
      <c r="J1377" s="9" t="str">
        <f>IF([1]开闭所环网柜分支箱!J1377="","",[1]开闭所环网柜分支箱!J1377)</f>
        <v/>
      </c>
    </row>
    <row r="1378" spans="1:10" x14ac:dyDescent="0.15">
      <c r="A1378" s="9" t="str">
        <f>IF([1]开闭所环网柜分支箱!A1378="","",[1]开闭所环网柜分支箱!A1378)</f>
        <v/>
      </c>
      <c r="B1378" s="9" t="str">
        <f>IF([1]开闭所环网柜分支箱!B1378="","",[1]开闭所环网柜分支箱!B1378)</f>
        <v/>
      </c>
      <c r="C1378" s="9" t="str">
        <f>IF([1]开闭所环网柜分支箱!C1378="","",[1]开闭所环网柜分支箱!C1378)</f>
        <v/>
      </c>
      <c r="D1378" s="9" t="str">
        <f>IF([1]开闭所环网柜分支箱!D1378="","",[1]开闭所环网柜分支箱!D1378)</f>
        <v/>
      </c>
      <c r="E1378" s="9" t="str">
        <f>IF([1]开闭所环网柜分支箱!E1378="","",[1]开闭所环网柜分支箱!E1378)</f>
        <v/>
      </c>
      <c r="F1378" s="9" t="str">
        <f>IF([1]开闭所环网柜分支箱!F1378="","",[1]开闭所环网柜分支箱!F1378)</f>
        <v/>
      </c>
      <c r="G1378" s="9" t="str">
        <f>IF([1]开闭所环网柜分支箱!G1378="","",[1]开闭所环网柜分支箱!G1378)</f>
        <v/>
      </c>
      <c r="H1378" s="9" t="str">
        <f>IF([1]开闭所环网柜分支箱!H1378="","",[1]开闭所环网柜分支箱!H1378)</f>
        <v/>
      </c>
      <c r="I1378" s="9" t="str">
        <f>IF([1]开闭所环网柜分支箱!I1378="","",[1]开闭所环网柜分支箱!I1378)</f>
        <v/>
      </c>
      <c r="J1378" s="9" t="str">
        <f>IF([1]开闭所环网柜分支箱!J1378="","",[1]开闭所环网柜分支箱!J1378)</f>
        <v/>
      </c>
    </row>
    <row r="1379" spans="1:10" x14ac:dyDescent="0.15">
      <c r="A1379" s="9" t="str">
        <f>IF([1]开闭所环网柜分支箱!A1379="","",[1]开闭所环网柜分支箱!A1379)</f>
        <v/>
      </c>
      <c r="B1379" s="9" t="str">
        <f>IF([1]开闭所环网柜分支箱!B1379="","",[1]开闭所环网柜分支箱!B1379)</f>
        <v/>
      </c>
      <c r="C1379" s="9" t="str">
        <f>IF([1]开闭所环网柜分支箱!C1379="","",[1]开闭所环网柜分支箱!C1379)</f>
        <v/>
      </c>
      <c r="D1379" s="9" t="str">
        <f>IF([1]开闭所环网柜分支箱!D1379="","",[1]开闭所环网柜分支箱!D1379)</f>
        <v/>
      </c>
      <c r="E1379" s="9" t="str">
        <f>IF([1]开闭所环网柜分支箱!E1379="","",[1]开闭所环网柜分支箱!E1379)</f>
        <v/>
      </c>
      <c r="F1379" s="9" t="str">
        <f>IF([1]开闭所环网柜分支箱!F1379="","",[1]开闭所环网柜分支箱!F1379)</f>
        <v/>
      </c>
      <c r="G1379" s="9" t="str">
        <f>IF([1]开闭所环网柜分支箱!G1379="","",[1]开闭所环网柜分支箱!G1379)</f>
        <v/>
      </c>
      <c r="H1379" s="9" t="str">
        <f>IF([1]开闭所环网柜分支箱!H1379="","",[1]开闭所环网柜分支箱!H1379)</f>
        <v/>
      </c>
      <c r="I1379" s="9" t="str">
        <f>IF([1]开闭所环网柜分支箱!I1379="","",[1]开闭所环网柜分支箱!I1379)</f>
        <v/>
      </c>
      <c r="J1379" s="9" t="str">
        <f>IF([1]开闭所环网柜分支箱!J1379="","",[1]开闭所环网柜分支箱!J1379)</f>
        <v/>
      </c>
    </row>
    <row r="1380" spans="1:10" x14ac:dyDescent="0.15">
      <c r="A1380" s="9" t="str">
        <f>IF([1]开闭所环网柜分支箱!A1380="","",[1]开闭所环网柜分支箱!A1380)</f>
        <v/>
      </c>
      <c r="B1380" s="9" t="str">
        <f>IF([1]开闭所环网柜分支箱!B1380="","",[1]开闭所环网柜分支箱!B1380)</f>
        <v/>
      </c>
      <c r="C1380" s="9" t="str">
        <f>IF([1]开闭所环网柜分支箱!C1380="","",[1]开闭所环网柜分支箱!C1380)</f>
        <v/>
      </c>
      <c r="D1380" s="9" t="str">
        <f>IF([1]开闭所环网柜分支箱!D1380="","",[1]开闭所环网柜分支箱!D1380)</f>
        <v/>
      </c>
      <c r="E1380" s="9" t="str">
        <f>IF([1]开闭所环网柜分支箱!E1380="","",[1]开闭所环网柜分支箱!E1380)</f>
        <v/>
      </c>
      <c r="F1380" s="9" t="str">
        <f>IF([1]开闭所环网柜分支箱!F1380="","",[1]开闭所环网柜分支箱!F1380)</f>
        <v/>
      </c>
      <c r="G1380" s="9" t="str">
        <f>IF([1]开闭所环网柜分支箱!G1380="","",[1]开闭所环网柜分支箱!G1380)</f>
        <v/>
      </c>
      <c r="H1380" s="9" t="str">
        <f>IF([1]开闭所环网柜分支箱!H1380="","",[1]开闭所环网柜分支箱!H1380)</f>
        <v/>
      </c>
      <c r="I1380" s="9" t="str">
        <f>IF([1]开闭所环网柜分支箱!I1380="","",[1]开闭所环网柜分支箱!I1380)</f>
        <v/>
      </c>
      <c r="J1380" s="9" t="str">
        <f>IF([1]开闭所环网柜分支箱!J1380="","",[1]开闭所环网柜分支箱!J1380)</f>
        <v/>
      </c>
    </row>
    <row r="1381" spans="1:10" x14ac:dyDescent="0.15">
      <c r="A1381" s="9" t="str">
        <f>IF([1]开闭所环网柜分支箱!A1381="","",[1]开闭所环网柜分支箱!A1381)</f>
        <v/>
      </c>
      <c r="B1381" s="9" t="str">
        <f>IF([1]开闭所环网柜分支箱!B1381="","",[1]开闭所环网柜分支箱!B1381)</f>
        <v/>
      </c>
      <c r="C1381" s="9" t="str">
        <f>IF([1]开闭所环网柜分支箱!C1381="","",[1]开闭所环网柜分支箱!C1381)</f>
        <v/>
      </c>
      <c r="D1381" s="9" t="str">
        <f>IF([1]开闭所环网柜分支箱!D1381="","",[1]开闭所环网柜分支箱!D1381)</f>
        <v/>
      </c>
      <c r="E1381" s="9" t="str">
        <f>IF([1]开闭所环网柜分支箱!E1381="","",[1]开闭所环网柜分支箱!E1381)</f>
        <v/>
      </c>
      <c r="F1381" s="9" t="str">
        <f>IF([1]开闭所环网柜分支箱!F1381="","",[1]开闭所环网柜分支箱!F1381)</f>
        <v/>
      </c>
      <c r="G1381" s="9" t="str">
        <f>IF([1]开闭所环网柜分支箱!G1381="","",[1]开闭所环网柜分支箱!G1381)</f>
        <v/>
      </c>
      <c r="H1381" s="9" t="str">
        <f>IF([1]开闭所环网柜分支箱!H1381="","",[1]开闭所环网柜分支箱!H1381)</f>
        <v/>
      </c>
      <c r="I1381" s="9" t="str">
        <f>IF([1]开闭所环网柜分支箱!I1381="","",[1]开闭所环网柜分支箱!I1381)</f>
        <v/>
      </c>
      <c r="J1381" s="9" t="str">
        <f>IF([1]开闭所环网柜分支箱!J1381="","",[1]开闭所环网柜分支箱!J1381)</f>
        <v/>
      </c>
    </row>
    <row r="1382" spans="1:10" x14ac:dyDescent="0.15">
      <c r="A1382" s="9" t="str">
        <f>IF([1]开闭所环网柜分支箱!A1382="","",[1]开闭所环网柜分支箱!A1382)</f>
        <v/>
      </c>
      <c r="B1382" s="9" t="str">
        <f>IF([1]开闭所环网柜分支箱!B1382="","",[1]开闭所环网柜分支箱!B1382)</f>
        <v/>
      </c>
      <c r="C1382" s="9" t="str">
        <f>IF([1]开闭所环网柜分支箱!C1382="","",[1]开闭所环网柜分支箱!C1382)</f>
        <v/>
      </c>
      <c r="D1382" s="9" t="str">
        <f>IF([1]开闭所环网柜分支箱!D1382="","",[1]开闭所环网柜分支箱!D1382)</f>
        <v/>
      </c>
      <c r="E1382" s="9" t="str">
        <f>IF([1]开闭所环网柜分支箱!E1382="","",[1]开闭所环网柜分支箱!E1382)</f>
        <v/>
      </c>
      <c r="F1382" s="9" t="str">
        <f>IF([1]开闭所环网柜分支箱!F1382="","",[1]开闭所环网柜分支箱!F1382)</f>
        <v/>
      </c>
      <c r="G1382" s="9" t="str">
        <f>IF([1]开闭所环网柜分支箱!G1382="","",[1]开闭所环网柜分支箱!G1382)</f>
        <v/>
      </c>
      <c r="H1382" s="9" t="str">
        <f>IF([1]开闭所环网柜分支箱!H1382="","",[1]开闭所环网柜分支箱!H1382)</f>
        <v/>
      </c>
      <c r="I1382" s="9" t="str">
        <f>IF([1]开闭所环网柜分支箱!I1382="","",[1]开闭所环网柜分支箱!I1382)</f>
        <v/>
      </c>
      <c r="J1382" s="9" t="str">
        <f>IF([1]开闭所环网柜分支箱!J1382="","",[1]开闭所环网柜分支箱!J1382)</f>
        <v/>
      </c>
    </row>
    <row r="1383" spans="1:10" x14ac:dyDescent="0.15">
      <c r="A1383" s="9" t="str">
        <f>IF([1]开闭所环网柜分支箱!A1383="","",[1]开闭所环网柜分支箱!A1383)</f>
        <v/>
      </c>
      <c r="B1383" s="9" t="str">
        <f>IF([1]开闭所环网柜分支箱!B1383="","",[1]开闭所环网柜分支箱!B1383)</f>
        <v/>
      </c>
      <c r="C1383" s="9" t="str">
        <f>IF([1]开闭所环网柜分支箱!C1383="","",[1]开闭所环网柜分支箱!C1383)</f>
        <v/>
      </c>
      <c r="D1383" s="9" t="str">
        <f>IF([1]开闭所环网柜分支箱!D1383="","",[1]开闭所环网柜分支箱!D1383)</f>
        <v/>
      </c>
      <c r="E1383" s="9" t="str">
        <f>IF([1]开闭所环网柜分支箱!E1383="","",[1]开闭所环网柜分支箱!E1383)</f>
        <v/>
      </c>
      <c r="F1383" s="9" t="str">
        <f>IF([1]开闭所环网柜分支箱!F1383="","",[1]开闭所环网柜分支箱!F1383)</f>
        <v/>
      </c>
      <c r="G1383" s="9" t="str">
        <f>IF([1]开闭所环网柜分支箱!G1383="","",[1]开闭所环网柜分支箱!G1383)</f>
        <v/>
      </c>
      <c r="H1383" s="9" t="str">
        <f>IF([1]开闭所环网柜分支箱!H1383="","",[1]开闭所环网柜分支箱!H1383)</f>
        <v/>
      </c>
      <c r="I1383" s="9" t="str">
        <f>IF([1]开闭所环网柜分支箱!I1383="","",[1]开闭所环网柜分支箱!I1383)</f>
        <v/>
      </c>
      <c r="J1383" s="9" t="str">
        <f>IF([1]开闭所环网柜分支箱!J1383="","",[1]开闭所环网柜分支箱!J1383)</f>
        <v/>
      </c>
    </row>
    <row r="1384" spans="1:10" x14ac:dyDescent="0.15">
      <c r="A1384" s="9" t="str">
        <f>IF([1]开闭所环网柜分支箱!A1384="","",[1]开闭所环网柜分支箱!A1384)</f>
        <v/>
      </c>
      <c r="B1384" s="9" t="str">
        <f>IF([1]开闭所环网柜分支箱!B1384="","",[1]开闭所环网柜分支箱!B1384)</f>
        <v/>
      </c>
      <c r="C1384" s="9" t="str">
        <f>IF([1]开闭所环网柜分支箱!C1384="","",[1]开闭所环网柜分支箱!C1384)</f>
        <v/>
      </c>
      <c r="D1384" s="9" t="str">
        <f>IF([1]开闭所环网柜分支箱!D1384="","",[1]开闭所环网柜分支箱!D1384)</f>
        <v/>
      </c>
      <c r="E1384" s="9" t="str">
        <f>IF([1]开闭所环网柜分支箱!E1384="","",[1]开闭所环网柜分支箱!E1384)</f>
        <v/>
      </c>
      <c r="F1384" s="9" t="str">
        <f>IF([1]开闭所环网柜分支箱!F1384="","",[1]开闭所环网柜分支箱!F1384)</f>
        <v/>
      </c>
      <c r="G1384" s="9" t="str">
        <f>IF([1]开闭所环网柜分支箱!G1384="","",[1]开闭所环网柜分支箱!G1384)</f>
        <v/>
      </c>
      <c r="H1384" s="9" t="str">
        <f>IF([1]开闭所环网柜分支箱!H1384="","",[1]开闭所环网柜分支箱!H1384)</f>
        <v/>
      </c>
      <c r="I1384" s="9" t="str">
        <f>IF([1]开闭所环网柜分支箱!I1384="","",[1]开闭所环网柜分支箱!I1384)</f>
        <v/>
      </c>
      <c r="J1384" s="9" t="str">
        <f>IF([1]开闭所环网柜分支箱!J1384="","",[1]开闭所环网柜分支箱!J1384)</f>
        <v/>
      </c>
    </row>
    <row r="1385" spans="1:10" x14ac:dyDescent="0.15">
      <c r="A1385" s="9" t="str">
        <f>IF([1]开闭所环网柜分支箱!A1385="","",[1]开闭所环网柜分支箱!A1385)</f>
        <v/>
      </c>
      <c r="B1385" s="9" t="str">
        <f>IF([1]开闭所环网柜分支箱!B1385="","",[1]开闭所环网柜分支箱!B1385)</f>
        <v/>
      </c>
      <c r="C1385" s="9" t="str">
        <f>IF([1]开闭所环网柜分支箱!C1385="","",[1]开闭所环网柜分支箱!C1385)</f>
        <v/>
      </c>
      <c r="D1385" s="9" t="str">
        <f>IF([1]开闭所环网柜分支箱!D1385="","",[1]开闭所环网柜分支箱!D1385)</f>
        <v/>
      </c>
      <c r="E1385" s="9" t="str">
        <f>IF([1]开闭所环网柜分支箱!E1385="","",[1]开闭所环网柜分支箱!E1385)</f>
        <v/>
      </c>
      <c r="F1385" s="9" t="str">
        <f>IF([1]开闭所环网柜分支箱!F1385="","",[1]开闭所环网柜分支箱!F1385)</f>
        <v/>
      </c>
      <c r="G1385" s="9" t="str">
        <f>IF([1]开闭所环网柜分支箱!G1385="","",[1]开闭所环网柜分支箱!G1385)</f>
        <v/>
      </c>
      <c r="H1385" s="9" t="str">
        <f>IF([1]开闭所环网柜分支箱!H1385="","",[1]开闭所环网柜分支箱!H1385)</f>
        <v/>
      </c>
      <c r="I1385" s="9" t="str">
        <f>IF([1]开闭所环网柜分支箱!I1385="","",[1]开闭所环网柜分支箱!I1385)</f>
        <v/>
      </c>
      <c r="J1385" s="9" t="str">
        <f>IF([1]开闭所环网柜分支箱!J1385="","",[1]开闭所环网柜分支箱!J1385)</f>
        <v/>
      </c>
    </row>
    <row r="1386" spans="1:10" x14ac:dyDescent="0.15">
      <c r="A1386" s="9" t="str">
        <f>IF([1]开闭所环网柜分支箱!A1386="","",[1]开闭所环网柜分支箱!A1386)</f>
        <v/>
      </c>
      <c r="B1386" s="9" t="str">
        <f>IF([1]开闭所环网柜分支箱!B1386="","",[1]开闭所环网柜分支箱!B1386)</f>
        <v/>
      </c>
      <c r="C1386" s="9" t="str">
        <f>IF([1]开闭所环网柜分支箱!C1386="","",[1]开闭所环网柜分支箱!C1386)</f>
        <v/>
      </c>
      <c r="D1386" s="9" t="str">
        <f>IF([1]开闭所环网柜分支箱!D1386="","",[1]开闭所环网柜分支箱!D1386)</f>
        <v/>
      </c>
      <c r="E1386" s="9" t="str">
        <f>IF([1]开闭所环网柜分支箱!E1386="","",[1]开闭所环网柜分支箱!E1386)</f>
        <v/>
      </c>
      <c r="F1386" s="9" t="str">
        <f>IF([1]开闭所环网柜分支箱!F1386="","",[1]开闭所环网柜分支箱!F1386)</f>
        <v/>
      </c>
      <c r="G1386" s="9" t="str">
        <f>IF([1]开闭所环网柜分支箱!G1386="","",[1]开闭所环网柜分支箱!G1386)</f>
        <v/>
      </c>
      <c r="H1386" s="9" t="str">
        <f>IF([1]开闭所环网柜分支箱!H1386="","",[1]开闭所环网柜分支箱!H1386)</f>
        <v/>
      </c>
      <c r="I1386" s="9" t="str">
        <f>IF([1]开闭所环网柜分支箱!I1386="","",[1]开闭所环网柜分支箱!I1386)</f>
        <v/>
      </c>
      <c r="J1386" s="9" t="str">
        <f>IF([1]开闭所环网柜分支箱!J1386="","",[1]开闭所环网柜分支箱!J1386)</f>
        <v/>
      </c>
    </row>
    <row r="1387" spans="1:10" x14ac:dyDescent="0.15">
      <c r="A1387" s="9" t="str">
        <f>IF([1]开闭所环网柜分支箱!A1387="","",[1]开闭所环网柜分支箱!A1387)</f>
        <v/>
      </c>
      <c r="B1387" s="9" t="str">
        <f>IF([1]开闭所环网柜分支箱!B1387="","",[1]开闭所环网柜分支箱!B1387)</f>
        <v/>
      </c>
      <c r="C1387" s="9" t="str">
        <f>IF([1]开闭所环网柜分支箱!C1387="","",[1]开闭所环网柜分支箱!C1387)</f>
        <v/>
      </c>
      <c r="D1387" s="9" t="str">
        <f>IF([1]开闭所环网柜分支箱!D1387="","",[1]开闭所环网柜分支箱!D1387)</f>
        <v/>
      </c>
      <c r="E1387" s="9" t="str">
        <f>IF([1]开闭所环网柜分支箱!E1387="","",[1]开闭所环网柜分支箱!E1387)</f>
        <v/>
      </c>
      <c r="F1387" s="9" t="str">
        <f>IF([1]开闭所环网柜分支箱!F1387="","",[1]开闭所环网柜分支箱!F1387)</f>
        <v/>
      </c>
      <c r="G1387" s="9" t="str">
        <f>IF([1]开闭所环网柜分支箱!G1387="","",[1]开闭所环网柜分支箱!G1387)</f>
        <v/>
      </c>
      <c r="H1387" s="9" t="str">
        <f>IF([1]开闭所环网柜分支箱!H1387="","",[1]开闭所环网柜分支箱!H1387)</f>
        <v/>
      </c>
      <c r="I1387" s="9" t="str">
        <f>IF([1]开闭所环网柜分支箱!I1387="","",[1]开闭所环网柜分支箱!I1387)</f>
        <v/>
      </c>
      <c r="J1387" s="9" t="str">
        <f>IF([1]开闭所环网柜分支箱!J1387="","",[1]开闭所环网柜分支箱!J1387)</f>
        <v/>
      </c>
    </row>
    <row r="1388" spans="1:10" x14ac:dyDescent="0.15">
      <c r="A1388" s="9" t="str">
        <f>IF([1]开闭所环网柜分支箱!A1388="","",[1]开闭所环网柜分支箱!A1388)</f>
        <v/>
      </c>
      <c r="B1388" s="9" t="str">
        <f>IF([1]开闭所环网柜分支箱!B1388="","",[1]开闭所环网柜分支箱!B1388)</f>
        <v/>
      </c>
      <c r="C1388" s="9" t="str">
        <f>IF([1]开闭所环网柜分支箱!C1388="","",[1]开闭所环网柜分支箱!C1388)</f>
        <v/>
      </c>
      <c r="D1388" s="9" t="str">
        <f>IF([1]开闭所环网柜分支箱!D1388="","",[1]开闭所环网柜分支箱!D1388)</f>
        <v/>
      </c>
      <c r="E1388" s="9" t="str">
        <f>IF([1]开闭所环网柜分支箱!E1388="","",[1]开闭所环网柜分支箱!E1388)</f>
        <v/>
      </c>
      <c r="F1388" s="9" t="str">
        <f>IF([1]开闭所环网柜分支箱!F1388="","",[1]开闭所环网柜分支箱!F1388)</f>
        <v/>
      </c>
      <c r="G1388" s="9" t="str">
        <f>IF([1]开闭所环网柜分支箱!G1388="","",[1]开闭所环网柜分支箱!G1388)</f>
        <v/>
      </c>
      <c r="H1388" s="9" t="str">
        <f>IF([1]开闭所环网柜分支箱!H1388="","",[1]开闭所环网柜分支箱!H1388)</f>
        <v/>
      </c>
      <c r="I1388" s="9" t="str">
        <f>IF([1]开闭所环网柜分支箱!I1388="","",[1]开闭所环网柜分支箱!I1388)</f>
        <v/>
      </c>
      <c r="J1388" s="9" t="str">
        <f>IF([1]开闭所环网柜分支箱!J1388="","",[1]开闭所环网柜分支箱!J1388)</f>
        <v/>
      </c>
    </row>
    <row r="1389" spans="1:10" x14ac:dyDescent="0.15">
      <c r="A1389" s="9" t="str">
        <f>IF([1]开闭所环网柜分支箱!A1389="","",[1]开闭所环网柜分支箱!A1389)</f>
        <v/>
      </c>
      <c r="B1389" s="9" t="str">
        <f>IF([1]开闭所环网柜分支箱!B1389="","",[1]开闭所环网柜分支箱!B1389)</f>
        <v/>
      </c>
      <c r="C1389" s="9" t="str">
        <f>IF([1]开闭所环网柜分支箱!C1389="","",[1]开闭所环网柜分支箱!C1389)</f>
        <v/>
      </c>
      <c r="D1389" s="9" t="str">
        <f>IF([1]开闭所环网柜分支箱!D1389="","",[1]开闭所环网柜分支箱!D1389)</f>
        <v/>
      </c>
      <c r="E1389" s="9" t="str">
        <f>IF([1]开闭所环网柜分支箱!E1389="","",[1]开闭所环网柜分支箱!E1389)</f>
        <v/>
      </c>
      <c r="F1389" s="9" t="str">
        <f>IF([1]开闭所环网柜分支箱!F1389="","",[1]开闭所环网柜分支箱!F1389)</f>
        <v/>
      </c>
      <c r="G1389" s="9" t="str">
        <f>IF([1]开闭所环网柜分支箱!G1389="","",[1]开闭所环网柜分支箱!G1389)</f>
        <v/>
      </c>
      <c r="H1389" s="9" t="str">
        <f>IF([1]开闭所环网柜分支箱!H1389="","",[1]开闭所环网柜分支箱!H1389)</f>
        <v/>
      </c>
      <c r="I1389" s="9" t="str">
        <f>IF([1]开闭所环网柜分支箱!I1389="","",[1]开闭所环网柜分支箱!I1389)</f>
        <v/>
      </c>
      <c r="J1389" s="9" t="str">
        <f>IF([1]开闭所环网柜分支箱!J1389="","",[1]开闭所环网柜分支箱!J1389)</f>
        <v/>
      </c>
    </row>
    <row r="1390" spans="1:10" x14ac:dyDescent="0.15">
      <c r="A1390" s="9" t="str">
        <f>IF([1]开闭所环网柜分支箱!A1390="","",[1]开闭所环网柜分支箱!A1390)</f>
        <v/>
      </c>
      <c r="B1390" s="9" t="str">
        <f>IF([1]开闭所环网柜分支箱!B1390="","",[1]开闭所环网柜分支箱!B1390)</f>
        <v/>
      </c>
      <c r="C1390" s="9" t="str">
        <f>IF([1]开闭所环网柜分支箱!C1390="","",[1]开闭所环网柜分支箱!C1390)</f>
        <v/>
      </c>
      <c r="D1390" s="9" t="str">
        <f>IF([1]开闭所环网柜分支箱!D1390="","",[1]开闭所环网柜分支箱!D1390)</f>
        <v/>
      </c>
      <c r="E1390" s="9" t="str">
        <f>IF([1]开闭所环网柜分支箱!E1390="","",[1]开闭所环网柜分支箱!E1390)</f>
        <v/>
      </c>
      <c r="F1390" s="9" t="str">
        <f>IF([1]开闭所环网柜分支箱!F1390="","",[1]开闭所环网柜分支箱!F1390)</f>
        <v/>
      </c>
      <c r="G1390" s="9" t="str">
        <f>IF([1]开闭所环网柜分支箱!G1390="","",[1]开闭所环网柜分支箱!G1390)</f>
        <v/>
      </c>
      <c r="H1390" s="9" t="str">
        <f>IF([1]开闭所环网柜分支箱!H1390="","",[1]开闭所环网柜分支箱!H1390)</f>
        <v/>
      </c>
      <c r="I1390" s="9" t="str">
        <f>IF([1]开闭所环网柜分支箱!I1390="","",[1]开闭所环网柜分支箱!I1390)</f>
        <v/>
      </c>
      <c r="J1390" s="9" t="str">
        <f>IF([1]开闭所环网柜分支箱!J1390="","",[1]开闭所环网柜分支箱!J1390)</f>
        <v/>
      </c>
    </row>
    <row r="1391" spans="1:10" x14ac:dyDescent="0.15">
      <c r="A1391" s="9" t="str">
        <f>IF([1]开闭所环网柜分支箱!A1391="","",[1]开闭所环网柜分支箱!A1391)</f>
        <v/>
      </c>
      <c r="B1391" s="9" t="str">
        <f>IF([1]开闭所环网柜分支箱!B1391="","",[1]开闭所环网柜分支箱!B1391)</f>
        <v/>
      </c>
      <c r="C1391" s="9" t="str">
        <f>IF([1]开闭所环网柜分支箱!C1391="","",[1]开闭所环网柜分支箱!C1391)</f>
        <v/>
      </c>
      <c r="D1391" s="9" t="str">
        <f>IF([1]开闭所环网柜分支箱!D1391="","",[1]开闭所环网柜分支箱!D1391)</f>
        <v/>
      </c>
      <c r="E1391" s="9" t="str">
        <f>IF([1]开闭所环网柜分支箱!E1391="","",[1]开闭所环网柜分支箱!E1391)</f>
        <v/>
      </c>
      <c r="F1391" s="9" t="str">
        <f>IF([1]开闭所环网柜分支箱!F1391="","",[1]开闭所环网柜分支箱!F1391)</f>
        <v/>
      </c>
      <c r="G1391" s="9" t="str">
        <f>IF([1]开闭所环网柜分支箱!G1391="","",[1]开闭所环网柜分支箱!G1391)</f>
        <v/>
      </c>
      <c r="H1391" s="9" t="str">
        <f>IF([1]开闭所环网柜分支箱!H1391="","",[1]开闭所环网柜分支箱!H1391)</f>
        <v/>
      </c>
      <c r="I1391" s="9" t="str">
        <f>IF([1]开闭所环网柜分支箱!I1391="","",[1]开闭所环网柜分支箱!I1391)</f>
        <v/>
      </c>
      <c r="J1391" s="9" t="str">
        <f>IF([1]开闭所环网柜分支箱!J1391="","",[1]开闭所环网柜分支箱!J1391)</f>
        <v/>
      </c>
    </row>
    <row r="1392" spans="1:10" x14ac:dyDescent="0.15">
      <c r="A1392" s="9" t="str">
        <f>IF([1]开闭所环网柜分支箱!A1392="","",[1]开闭所环网柜分支箱!A1392)</f>
        <v/>
      </c>
      <c r="B1392" s="9" t="str">
        <f>IF([1]开闭所环网柜分支箱!B1392="","",[1]开闭所环网柜分支箱!B1392)</f>
        <v/>
      </c>
      <c r="C1392" s="9" t="str">
        <f>IF([1]开闭所环网柜分支箱!C1392="","",[1]开闭所环网柜分支箱!C1392)</f>
        <v/>
      </c>
      <c r="D1392" s="9" t="str">
        <f>IF([1]开闭所环网柜分支箱!D1392="","",[1]开闭所环网柜分支箱!D1392)</f>
        <v/>
      </c>
      <c r="E1392" s="9" t="str">
        <f>IF([1]开闭所环网柜分支箱!E1392="","",[1]开闭所环网柜分支箱!E1392)</f>
        <v/>
      </c>
      <c r="F1392" s="9" t="str">
        <f>IF([1]开闭所环网柜分支箱!F1392="","",[1]开闭所环网柜分支箱!F1392)</f>
        <v/>
      </c>
      <c r="G1392" s="9" t="str">
        <f>IF([1]开闭所环网柜分支箱!G1392="","",[1]开闭所环网柜分支箱!G1392)</f>
        <v/>
      </c>
      <c r="H1392" s="9" t="str">
        <f>IF([1]开闭所环网柜分支箱!H1392="","",[1]开闭所环网柜分支箱!H1392)</f>
        <v/>
      </c>
      <c r="I1392" s="9" t="str">
        <f>IF([1]开闭所环网柜分支箱!I1392="","",[1]开闭所环网柜分支箱!I1392)</f>
        <v/>
      </c>
      <c r="J1392" s="9" t="str">
        <f>IF([1]开闭所环网柜分支箱!J1392="","",[1]开闭所环网柜分支箱!J1392)</f>
        <v/>
      </c>
    </row>
    <row r="1393" spans="1:10" x14ac:dyDescent="0.15">
      <c r="A1393" s="9" t="str">
        <f>IF([1]开闭所环网柜分支箱!A1393="","",[1]开闭所环网柜分支箱!A1393)</f>
        <v/>
      </c>
      <c r="B1393" s="9" t="str">
        <f>IF([1]开闭所环网柜分支箱!B1393="","",[1]开闭所环网柜分支箱!B1393)</f>
        <v/>
      </c>
      <c r="C1393" s="9" t="str">
        <f>IF([1]开闭所环网柜分支箱!C1393="","",[1]开闭所环网柜分支箱!C1393)</f>
        <v/>
      </c>
      <c r="D1393" s="9" t="str">
        <f>IF([1]开闭所环网柜分支箱!D1393="","",[1]开闭所环网柜分支箱!D1393)</f>
        <v/>
      </c>
      <c r="E1393" s="9" t="str">
        <f>IF([1]开闭所环网柜分支箱!E1393="","",[1]开闭所环网柜分支箱!E1393)</f>
        <v/>
      </c>
      <c r="F1393" s="9" t="str">
        <f>IF([1]开闭所环网柜分支箱!F1393="","",[1]开闭所环网柜分支箱!F1393)</f>
        <v/>
      </c>
      <c r="G1393" s="9" t="str">
        <f>IF([1]开闭所环网柜分支箱!G1393="","",[1]开闭所环网柜分支箱!G1393)</f>
        <v/>
      </c>
      <c r="H1393" s="9" t="str">
        <f>IF([1]开闭所环网柜分支箱!H1393="","",[1]开闭所环网柜分支箱!H1393)</f>
        <v/>
      </c>
      <c r="I1393" s="9" t="str">
        <f>IF([1]开闭所环网柜分支箱!I1393="","",[1]开闭所环网柜分支箱!I1393)</f>
        <v/>
      </c>
      <c r="J1393" s="9" t="str">
        <f>IF([1]开闭所环网柜分支箱!J1393="","",[1]开闭所环网柜分支箱!J1393)</f>
        <v/>
      </c>
    </row>
    <row r="1394" spans="1:10" x14ac:dyDescent="0.15">
      <c r="A1394" s="9" t="str">
        <f>IF([1]开闭所环网柜分支箱!A1394="","",[1]开闭所环网柜分支箱!A1394)</f>
        <v/>
      </c>
      <c r="B1394" s="9" t="str">
        <f>IF([1]开闭所环网柜分支箱!B1394="","",[1]开闭所环网柜分支箱!B1394)</f>
        <v/>
      </c>
      <c r="C1394" s="9" t="str">
        <f>IF([1]开闭所环网柜分支箱!C1394="","",[1]开闭所环网柜分支箱!C1394)</f>
        <v/>
      </c>
      <c r="D1394" s="9" t="str">
        <f>IF([1]开闭所环网柜分支箱!D1394="","",[1]开闭所环网柜分支箱!D1394)</f>
        <v/>
      </c>
      <c r="E1394" s="9" t="str">
        <f>IF([1]开闭所环网柜分支箱!E1394="","",[1]开闭所环网柜分支箱!E1394)</f>
        <v/>
      </c>
      <c r="F1394" s="9" t="str">
        <f>IF([1]开闭所环网柜分支箱!F1394="","",[1]开闭所环网柜分支箱!F1394)</f>
        <v/>
      </c>
      <c r="G1394" s="9" t="str">
        <f>IF([1]开闭所环网柜分支箱!G1394="","",[1]开闭所环网柜分支箱!G1394)</f>
        <v/>
      </c>
      <c r="H1394" s="9" t="str">
        <f>IF([1]开闭所环网柜分支箱!H1394="","",[1]开闭所环网柜分支箱!H1394)</f>
        <v/>
      </c>
      <c r="I1394" s="9" t="str">
        <f>IF([1]开闭所环网柜分支箱!I1394="","",[1]开闭所环网柜分支箱!I1394)</f>
        <v/>
      </c>
      <c r="J1394" s="9" t="str">
        <f>IF([1]开闭所环网柜分支箱!J1394="","",[1]开闭所环网柜分支箱!J1394)</f>
        <v/>
      </c>
    </row>
    <row r="1395" spans="1:10" x14ac:dyDescent="0.15">
      <c r="A1395" s="9" t="str">
        <f>IF([1]开闭所环网柜分支箱!A1395="","",[1]开闭所环网柜分支箱!A1395)</f>
        <v/>
      </c>
      <c r="B1395" s="9" t="str">
        <f>IF([1]开闭所环网柜分支箱!B1395="","",[1]开闭所环网柜分支箱!B1395)</f>
        <v/>
      </c>
      <c r="C1395" s="9" t="str">
        <f>IF([1]开闭所环网柜分支箱!C1395="","",[1]开闭所环网柜分支箱!C1395)</f>
        <v/>
      </c>
      <c r="D1395" s="9" t="str">
        <f>IF([1]开闭所环网柜分支箱!D1395="","",[1]开闭所环网柜分支箱!D1395)</f>
        <v/>
      </c>
      <c r="E1395" s="9" t="str">
        <f>IF([1]开闭所环网柜分支箱!E1395="","",[1]开闭所环网柜分支箱!E1395)</f>
        <v/>
      </c>
      <c r="F1395" s="9" t="str">
        <f>IF([1]开闭所环网柜分支箱!F1395="","",[1]开闭所环网柜分支箱!F1395)</f>
        <v/>
      </c>
      <c r="G1395" s="9" t="str">
        <f>IF([1]开闭所环网柜分支箱!G1395="","",[1]开闭所环网柜分支箱!G1395)</f>
        <v/>
      </c>
      <c r="H1395" s="9" t="str">
        <f>IF([1]开闭所环网柜分支箱!H1395="","",[1]开闭所环网柜分支箱!H1395)</f>
        <v/>
      </c>
      <c r="I1395" s="9" t="str">
        <f>IF([1]开闭所环网柜分支箱!I1395="","",[1]开闭所环网柜分支箱!I1395)</f>
        <v/>
      </c>
      <c r="J1395" s="9" t="str">
        <f>IF([1]开闭所环网柜分支箱!J1395="","",[1]开闭所环网柜分支箱!J1395)</f>
        <v/>
      </c>
    </row>
    <row r="1396" spans="1:10" x14ac:dyDescent="0.15">
      <c r="A1396" s="9" t="str">
        <f>IF([1]开闭所环网柜分支箱!A1396="","",[1]开闭所环网柜分支箱!A1396)</f>
        <v/>
      </c>
      <c r="B1396" s="9" t="str">
        <f>IF([1]开闭所环网柜分支箱!B1396="","",[1]开闭所环网柜分支箱!B1396)</f>
        <v/>
      </c>
      <c r="C1396" s="9" t="str">
        <f>IF([1]开闭所环网柜分支箱!C1396="","",[1]开闭所环网柜分支箱!C1396)</f>
        <v/>
      </c>
      <c r="D1396" s="9" t="str">
        <f>IF([1]开闭所环网柜分支箱!D1396="","",[1]开闭所环网柜分支箱!D1396)</f>
        <v/>
      </c>
      <c r="E1396" s="9" t="str">
        <f>IF([1]开闭所环网柜分支箱!E1396="","",[1]开闭所环网柜分支箱!E1396)</f>
        <v/>
      </c>
      <c r="F1396" s="9" t="str">
        <f>IF([1]开闭所环网柜分支箱!F1396="","",[1]开闭所环网柜分支箱!F1396)</f>
        <v/>
      </c>
      <c r="G1396" s="9" t="str">
        <f>IF([1]开闭所环网柜分支箱!G1396="","",[1]开闭所环网柜分支箱!G1396)</f>
        <v/>
      </c>
      <c r="H1396" s="9" t="str">
        <f>IF([1]开闭所环网柜分支箱!H1396="","",[1]开闭所环网柜分支箱!H1396)</f>
        <v/>
      </c>
      <c r="I1396" s="9" t="str">
        <f>IF([1]开闭所环网柜分支箱!I1396="","",[1]开闭所环网柜分支箱!I1396)</f>
        <v/>
      </c>
      <c r="J1396" s="9" t="str">
        <f>IF([1]开闭所环网柜分支箱!J1396="","",[1]开闭所环网柜分支箱!J1396)</f>
        <v/>
      </c>
    </row>
    <row r="1397" spans="1:10" x14ac:dyDescent="0.15">
      <c r="A1397" s="9" t="str">
        <f>IF([1]开闭所环网柜分支箱!A1397="","",[1]开闭所环网柜分支箱!A1397)</f>
        <v/>
      </c>
      <c r="B1397" s="9" t="str">
        <f>IF([1]开闭所环网柜分支箱!B1397="","",[1]开闭所环网柜分支箱!B1397)</f>
        <v/>
      </c>
      <c r="C1397" s="9" t="str">
        <f>IF([1]开闭所环网柜分支箱!C1397="","",[1]开闭所环网柜分支箱!C1397)</f>
        <v/>
      </c>
      <c r="D1397" s="9" t="str">
        <f>IF([1]开闭所环网柜分支箱!D1397="","",[1]开闭所环网柜分支箱!D1397)</f>
        <v/>
      </c>
      <c r="E1397" s="9" t="str">
        <f>IF([1]开闭所环网柜分支箱!E1397="","",[1]开闭所环网柜分支箱!E1397)</f>
        <v/>
      </c>
      <c r="F1397" s="9" t="str">
        <f>IF([1]开闭所环网柜分支箱!F1397="","",[1]开闭所环网柜分支箱!F1397)</f>
        <v/>
      </c>
      <c r="G1397" s="9" t="str">
        <f>IF([1]开闭所环网柜分支箱!G1397="","",[1]开闭所环网柜分支箱!G1397)</f>
        <v/>
      </c>
      <c r="H1397" s="9" t="str">
        <f>IF([1]开闭所环网柜分支箱!H1397="","",[1]开闭所环网柜分支箱!H1397)</f>
        <v/>
      </c>
      <c r="I1397" s="9" t="str">
        <f>IF([1]开闭所环网柜分支箱!I1397="","",[1]开闭所环网柜分支箱!I1397)</f>
        <v/>
      </c>
      <c r="J1397" s="9" t="str">
        <f>IF([1]开闭所环网柜分支箱!J1397="","",[1]开闭所环网柜分支箱!J1397)</f>
        <v/>
      </c>
    </row>
    <row r="1398" spans="1:10" x14ac:dyDescent="0.15">
      <c r="A1398" s="9" t="str">
        <f>IF([1]开闭所环网柜分支箱!A1398="","",[1]开闭所环网柜分支箱!A1398)</f>
        <v/>
      </c>
      <c r="B1398" s="9" t="str">
        <f>IF([1]开闭所环网柜分支箱!B1398="","",[1]开闭所环网柜分支箱!B1398)</f>
        <v/>
      </c>
      <c r="C1398" s="9" t="str">
        <f>IF([1]开闭所环网柜分支箱!C1398="","",[1]开闭所环网柜分支箱!C1398)</f>
        <v/>
      </c>
      <c r="D1398" s="9" t="str">
        <f>IF([1]开闭所环网柜分支箱!D1398="","",[1]开闭所环网柜分支箱!D1398)</f>
        <v/>
      </c>
      <c r="E1398" s="9" t="str">
        <f>IF([1]开闭所环网柜分支箱!E1398="","",[1]开闭所环网柜分支箱!E1398)</f>
        <v/>
      </c>
      <c r="F1398" s="9" t="str">
        <f>IF([1]开闭所环网柜分支箱!F1398="","",[1]开闭所环网柜分支箱!F1398)</f>
        <v/>
      </c>
      <c r="G1398" s="9" t="str">
        <f>IF([1]开闭所环网柜分支箱!G1398="","",[1]开闭所环网柜分支箱!G1398)</f>
        <v/>
      </c>
      <c r="H1398" s="9" t="str">
        <f>IF([1]开闭所环网柜分支箱!H1398="","",[1]开闭所环网柜分支箱!H1398)</f>
        <v/>
      </c>
      <c r="I1398" s="9" t="str">
        <f>IF([1]开闭所环网柜分支箱!I1398="","",[1]开闭所环网柜分支箱!I1398)</f>
        <v/>
      </c>
      <c r="J1398" s="9" t="str">
        <f>IF([1]开闭所环网柜分支箱!J1398="","",[1]开闭所环网柜分支箱!J1398)</f>
        <v/>
      </c>
    </row>
    <row r="1399" spans="1:10" x14ac:dyDescent="0.15">
      <c r="A1399" s="9" t="str">
        <f>IF([1]开闭所环网柜分支箱!A1399="","",[1]开闭所环网柜分支箱!A1399)</f>
        <v/>
      </c>
      <c r="B1399" s="9" t="str">
        <f>IF([1]开闭所环网柜分支箱!B1399="","",[1]开闭所环网柜分支箱!B1399)</f>
        <v/>
      </c>
      <c r="C1399" s="9" t="str">
        <f>IF([1]开闭所环网柜分支箱!C1399="","",[1]开闭所环网柜分支箱!C1399)</f>
        <v/>
      </c>
      <c r="D1399" s="9" t="str">
        <f>IF([1]开闭所环网柜分支箱!D1399="","",[1]开闭所环网柜分支箱!D1399)</f>
        <v/>
      </c>
      <c r="E1399" s="9" t="str">
        <f>IF([1]开闭所环网柜分支箱!E1399="","",[1]开闭所环网柜分支箱!E1399)</f>
        <v/>
      </c>
      <c r="F1399" s="9" t="str">
        <f>IF([1]开闭所环网柜分支箱!F1399="","",[1]开闭所环网柜分支箱!F1399)</f>
        <v/>
      </c>
      <c r="G1399" s="9" t="str">
        <f>IF([1]开闭所环网柜分支箱!G1399="","",[1]开闭所环网柜分支箱!G1399)</f>
        <v/>
      </c>
      <c r="H1399" s="9" t="str">
        <f>IF([1]开闭所环网柜分支箱!H1399="","",[1]开闭所环网柜分支箱!H1399)</f>
        <v/>
      </c>
      <c r="I1399" s="9" t="str">
        <f>IF([1]开闭所环网柜分支箱!I1399="","",[1]开闭所环网柜分支箱!I1399)</f>
        <v/>
      </c>
      <c r="J1399" s="9" t="str">
        <f>IF([1]开闭所环网柜分支箱!J1399="","",[1]开闭所环网柜分支箱!J1399)</f>
        <v/>
      </c>
    </row>
    <row r="1400" spans="1:10" x14ac:dyDescent="0.15">
      <c r="A1400" s="9" t="str">
        <f>IF([1]开闭所环网柜分支箱!A1400="","",[1]开闭所环网柜分支箱!A1400)</f>
        <v/>
      </c>
      <c r="B1400" s="9" t="str">
        <f>IF([1]开闭所环网柜分支箱!B1400="","",[1]开闭所环网柜分支箱!B1400)</f>
        <v/>
      </c>
      <c r="C1400" s="9" t="str">
        <f>IF([1]开闭所环网柜分支箱!C1400="","",[1]开闭所环网柜分支箱!C1400)</f>
        <v/>
      </c>
      <c r="D1400" s="9" t="str">
        <f>IF([1]开闭所环网柜分支箱!D1400="","",[1]开闭所环网柜分支箱!D1400)</f>
        <v/>
      </c>
      <c r="E1400" s="9" t="str">
        <f>IF([1]开闭所环网柜分支箱!E1400="","",[1]开闭所环网柜分支箱!E1400)</f>
        <v/>
      </c>
      <c r="F1400" s="9" t="str">
        <f>IF([1]开闭所环网柜分支箱!F1400="","",[1]开闭所环网柜分支箱!F1400)</f>
        <v/>
      </c>
      <c r="G1400" s="9" t="str">
        <f>IF([1]开闭所环网柜分支箱!G1400="","",[1]开闭所环网柜分支箱!G1400)</f>
        <v/>
      </c>
      <c r="H1400" s="9" t="str">
        <f>IF([1]开闭所环网柜分支箱!H1400="","",[1]开闭所环网柜分支箱!H1400)</f>
        <v/>
      </c>
      <c r="I1400" s="9" t="str">
        <f>IF([1]开闭所环网柜分支箱!I1400="","",[1]开闭所环网柜分支箱!I1400)</f>
        <v/>
      </c>
      <c r="J1400" s="9" t="str">
        <f>IF([1]开闭所环网柜分支箱!J1400="","",[1]开闭所环网柜分支箱!J1400)</f>
        <v/>
      </c>
    </row>
    <row r="1401" spans="1:10" x14ac:dyDescent="0.15">
      <c r="A1401" s="9" t="str">
        <f>IF([1]开闭所环网柜分支箱!A1401="","",[1]开闭所环网柜分支箱!A1401)</f>
        <v/>
      </c>
      <c r="B1401" s="9" t="str">
        <f>IF([1]开闭所环网柜分支箱!B1401="","",[1]开闭所环网柜分支箱!B1401)</f>
        <v/>
      </c>
      <c r="C1401" s="9" t="str">
        <f>IF([1]开闭所环网柜分支箱!C1401="","",[1]开闭所环网柜分支箱!C1401)</f>
        <v/>
      </c>
      <c r="D1401" s="9" t="str">
        <f>IF([1]开闭所环网柜分支箱!D1401="","",[1]开闭所环网柜分支箱!D1401)</f>
        <v/>
      </c>
      <c r="E1401" s="9" t="str">
        <f>IF([1]开闭所环网柜分支箱!E1401="","",[1]开闭所环网柜分支箱!E1401)</f>
        <v/>
      </c>
      <c r="F1401" s="9" t="str">
        <f>IF([1]开闭所环网柜分支箱!F1401="","",[1]开闭所环网柜分支箱!F1401)</f>
        <v/>
      </c>
      <c r="G1401" s="9" t="str">
        <f>IF([1]开闭所环网柜分支箱!G1401="","",[1]开闭所环网柜分支箱!G1401)</f>
        <v/>
      </c>
      <c r="H1401" s="9" t="str">
        <f>IF([1]开闭所环网柜分支箱!H1401="","",[1]开闭所环网柜分支箱!H1401)</f>
        <v/>
      </c>
      <c r="I1401" s="9" t="str">
        <f>IF([1]开闭所环网柜分支箱!I1401="","",[1]开闭所环网柜分支箱!I1401)</f>
        <v/>
      </c>
      <c r="J1401" s="9" t="str">
        <f>IF([1]开闭所环网柜分支箱!J1401="","",[1]开闭所环网柜分支箱!J1401)</f>
        <v/>
      </c>
    </row>
    <row r="1402" spans="1:10" x14ac:dyDescent="0.15">
      <c r="A1402" s="9" t="str">
        <f>IF([1]开闭所环网柜分支箱!A1402="","",[1]开闭所环网柜分支箱!A1402)</f>
        <v/>
      </c>
      <c r="B1402" s="9" t="str">
        <f>IF([1]开闭所环网柜分支箱!B1402="","",[1]开闭所环网柜分支箱!B1402)</f>
        <v/>
      </c>
      <c r="C1402" s="9" t="str">
        <f>IF([1]开闭所环网柜分支箱!C1402="","",[1]开闭所环网柜分支箱!C1402)</f>
        <v/>
      </c>
      <c r="D1402" s="9" t="str">
        <f>IF([1]开闭所环网柜分支箱!D1402="","",[1]开闭所环网柜分支箱!D1402)</f>
        <v/>
      </c>
      <c r="E1402" s="9" t="str">
        <f>IF([1]开闭所环网柜分支箱!E1402="","",[1]开闭所环网柜分支箱!E1402)</f>
        <v/>
      </c>
      <c r="F1402" s="9" t="str">
        <f>IF([1]开闭所环网柜分支箱!F1402="","",[1]开闭所环网柜分支箱!F1402)</f>
        <v/>
      </c>
      <c r="G1402" s="9" t="str">
        <f>IF([1]开闭所环网柜分支箱!G1402="","",[1]开闭所环网柜分支箱!G1402)</f>
        <v/>
      </c>
      <c r="H1402" s="9" t="str">
        <f>IF([1]开闭所环网柜分支箱!H1402="","",[1]开闭所环网柜分支箱!H1402)</f>
        <v/>
      </c>
      <c r="I1402" s="9" t="str">
        <f>IF([1]开闭所环网柜分支箱!I1402="","",[1]开闭所环网柜分支箱!I1402)</f>
        <v/>
      </c>
      <c r="J1402" s="9" t="str">
        <f>IF([1]开闭所环网柜分支箱!J1402="","",[1]开闭所环网柜分支箱!J1402)</f>
        <v/>
      </c>
    </row>
    <row r="1403" spans="1:10" x14ac:dyDescent="0.15">
      <c r="A1403" s="9" t="str">
        <f>IF([1]开闭所环网柜分支箱!A1403="","",[1]开闭所环网柜分支箱!A1403)</f>
        <v/>
      </c>
      <c r="B1403" s="9" t="str">
        <f>IF([1]开闭所环网柜分支箱!B1403="","",[1]开闭所环网柜分支箱!B1403)</f>
        <v/>
      </c>
      <c r="C1403" s="9" t="str">
        <f>IF([1]开闭所环网柜分支箱!C1403="","",[1]开闭所环网柜分支箱!C1403)</f>
        <v/>
      </c>
      <c r="D1403" s="9" t="str">
        <f>IF([1]开闭所环网柜分支箱!D1403="","",[1]开闭所环网柜分支箱!D1403)</f>
        <v/>
      </c>
      <c r="E1403" s="9" t="str">
        <f>IF([1]开闭所环网柜分支箱!E1403="","",[1]开闭所环网柜分支箱!E1403)</f>
        <v/>
      </c>
      <c r="F1403" s="9" t="str">
        <f>IF([1]开闭所环网柜分支箱!F1403="","",[1]开闭所环网柜分支箱!F1403)</f>
        <v/>
      </c>
      <c r="G1403" s="9" t="str">
        <f>IF([1]开闭所环网柜分支箱!G1403="","",[1]开闭所环网柜分支箱!G1403)</f>
        <v/>
      </c>
      <c r="H1403" s="9" t="str">
        <f>IF([1]开闭所环网柜分支箱!H1403="","",[1]开闭所环网柜分支箱!H1403)</f>
        <v/>
      </c>
      <c r="I1403" s="9" t="str">
        <f>IF([1]开闭所环网柜分支箱!I1403="","",[1]开闭所环网柜分支箱!I1403)</f>
        <v/>
      </c>
      <c r="J1403" s="9" t="str">
        <f>IF([1]开闭所环网柜分支箱!J1403="","",[1]开闭所环网柜分支箱!J1403)</f>
        <v/>
      </c>
    </row>
    <row r="1404" spans="1:10" x14ac:dyDescent="0.15">
      <c r="A1404" s="9" t="str">
        <f>IF([1]开闭所环网柜分支箱!A1404="","",[1]开闭所环网柜分支箱!A1404)</f>
        <v/>
      </c>
      <c r="B1404" s="9" t="str">
        <f>IF([1]开闭所环网柜分支箱!B1404="","",[1]开闭所环网柜分支箱!B1404)</f>
        <v/>
      </c>
      <c r="C1404" s="9" t="str">
        <f>IF([1]开闭所环网柜分支箱!C1404="","",[1]开闭所环网柜分支箱!C1404)</f>
        <v/>
      </c>
      <c r="D1404" s="9" t="str">
        <f>IF([1]开闭所环网柜分支箱!D1404="","",[1]开闭所环网柜分支箱!D1404)</f>
        <v/>
      </c>
      <c r="E1404" s="9" t="str">
        <f>IF([1]开闭所环网柜分支箱!E1404="","",[1]开闭所环网柜分支箱!E1404)</f>
        <v/>
      </c>
      <c r="F1404" s="9" t="str">
        <f>IF([1]开闭所环网柜分支箱!F1404="","",[1]开闭所环网柜分支箱!F1404)</f>
        <v/>
      </c>
      <c r="G1404" s="9" t="str">
        <f>IF([1]开闭所环网柜分支箱!G1404="","",[1]开闭所环网柜分支箱!G1404)</f>
        <v/>
      </c>
      <c r="H1404" s="9" t="str">
        <f>IF([1]开闭所环网柜分支箱!H1404="","",[1]开闭所环网柜分支箱!H1404)</f>
        <v/>
      </c>
      <c r="I1404" s="9" t="str">
        <f>IF([1]开闭所环网柜分支箱!I1404="","",[1]开闭所环网柜分支箱!I1404)</f>
        <v/>
      </c>
      <c r="J1404" s="9" t="str">
        <f>IF([1]开闭所环网柜分支箱!J1404="","",[1]开闭所环网柜分支箱!J1404)</f>
        <v/>
      </c>
    </row>
    <row r="1405" spans="1:10" x14ac:dyDescent="0.15">
      <c r="A1405" s="9" t="str">
        <f>IF([1]开闭所环网柜分支箱!A1405="","",[1]开闭所环网柜分支箱!A1405)</f>
        <v/>
      </c>
      <c r="B1405" s="9" t="str">
        <f>IF([1]开闭所环网柜分支箱!B1405="","",[1]开闭所环网柜分支箱!B1405)</f>
        <v/>
      </c>
      <c r="C1405" s="9" t="str">
        <f>IF([1]开闭所环网柜分支箱!C1405="","",[1]开闭所环网柜分支箱!C1405)</f>
        <v/>
      </c>
      <c r="D1405" s="9" t="str">
        <f>IF([1]开闭所环网柜分支箱!D1405="","",[1]开闭所环网柜分支箱!D1405)</f>
        <v/>
      </c>
      <c r="E1405" s="9" t="str">
        <f>IF([1]开闭所环网柜分支箱!E1405="","",[1]开闭所环网柜分支箱!E1405)</f>
        <v/>
      </c>
      <c r="F1405" s="9" t="str">
        <f>IF([1]开闭所环网柜分支箱!F1405="","",[1]开闭所环网柜分支箱!F1405)</f>
        <v/>
      </c>
      <c r="G1405" s="9" t="str">
        <f>IF([1]开闭所环网柜分支箱!G1405="","",[1]开闭所环网柜分支箱!G1405)</f>
        <v/>
      </c>
      <c r="H1405" s="9" t="str">
        <f>IF([1]开闭所环网柜分支箱!H1405="","",[1]开闭所环网柜分支箱!H1405)</f>
        <v/>
      </c>
      <c r="I1405" s="9" t="str">
        <f>IF([1]开闭所环网柜分支箱!I1405="","",[1]开闭所环网柜分支箱!I1405)</f>
        <v/>
      </c>
      <c r="J1405" s="9" t="str">
        <f>IF([1]开闭所环网柜分支箱!J1405="","",[1]开闭所环网柜分支箱!J1405)</f>
        <v/>
      </c>
    </row>
    <row r="1406" spans="1:10" x14ac:dyDescent="0.15">
      <c r="A1406" s="9" t="str">
        <f>IF([1]开闭所环网柜分支箱!A1406="","",[1]开闭所环网柜分支箱!A1406)</f>
        <v/>
      </c>
      <c r="B1406" s="9" t="str">
        <f>IF([1]开闭所环网柜分支箱!B1406="","",[1]开闭所环网柜分支箱!B1406)</f>
        <v/>
      </c>
      <c r="C1406" s="9" t="str">
        <f>IF([1]开闭所环网柜分支箱!C1406="","",[1]开闭所环网柜分支箱!C1406)</f>
        <v/>
      </c>
      <c r="D1406" s="9" t="str">
        <f>IF([1]开闭所环网柜分支箱!D1406="","",[1]开闭所环网柜分支箱!D1406)</f>
        <v/>
      </c>
      <c r="E1406" s="9" t="str">
        <f>IF([1]开闭所环网柜分支箱!E1406="","",[1]开闭所环网柜分支箱!E1406)</f>
        <v/>
      </c>
      <c r="F1406" s="9" t="str">
        <f>IF([1]开闭所环网柜分支箱!F1406="","",[1]开闭所环网柜分支箱!F1406)</f>
        <v/>
      </c>
      <c r="G1406" s="9" t="str">
        <f>IF([1]开闭所环网柜分支箱!G1406="","",[1]开闭所环网柜分支箱!G1406)</f>
        <v/>
      </c>
      <c r="H1406" s="9" t="str">
        <f>IF([1]开闭所环网柜分支箱!H1406="","",[1]开闭所环网柜分支箱!H1406)</f>
        <v/>
      </c>
      <c r="I1406" s="9" t="str">
        <f>IF([1]开闭所环网柜分支箱!I1406="","",[1]开闭所环网柜分支箱!I1406)</f>
        <v/>
      </c>
      <c r="J1406" s="9" t="str">
        <f>IF([1]开闭所环网柜分支箱!J1406="","",[1]开闭所环网柜分支箱!J1406)</f>
        <v/>
      </c>
    </row>
    <row r="1407" spans="1:10" x14ac:dyDescent="0.15">
      <c r="A1407" s="9" t="str">
        <f>IF([1]开闭所环网柜分支箱!A1407="","",[1]开闭所环网柜分支箱!A1407)</f>
        <v/>
      </c>
      <c r="B1407" s="9" t="str">
        <f>IF([1]开闭所环网柜分支箱!B1407="","",[1]开闭所环网柜分支箱!B1407)</f>
        <v/>
      </c>
      <c r="C1407" s="9" t="str">
        <f>IF([1]开闭所环网柜分支箱!C1407="","",[1]开闭所环网柜分支箱!C1407)</f>
        <v/>
      </c>
      <c r="D1407" s="9" t="str">
        <f>IF([1]开闭所环网柜分支箱!D1407="","",[1]开闭所环网柜分支箱!D1407)</f>
        <v/>
      </c>
      <c r="E1407" s="9" t="str">
        <f>IF([1]开闭所环网柜分支箱!E1407="","",[1]开闭所环网柜分支箱!E1407)</f>
        <v/>
      </c>
      <c r="F1407" s="9" t="str">
        <f>IF([1]开闭所环网柜分支箱!F1407="","",[1]开闭所环网柜分支箱!F1407)</f>
        <v/>
      </c>
      <c r="G1407" s="9" t="str">
        <f>IF([1]开闭所环网柜分支箱!G1407="","",[1]开闭所环网柜分支箱!G1407)</f>
        <v/>
      </c>
      <c r="H1407" s="9" t="str">
        <f>IF([1]开闭所环网柜分支箱!H1407="","",[1]开闭所环网柜分支箱!H1407)</f>
        <v/>
      </c>
      <c r="I1407" s="9" t="str">
        <f>IF([1]开闭所环网柜分支箱!I1407="","",[1]开闭所环网柜分支箱!I1407)</f>
        <v/>
      </c>
      <c r="J1407" s="9" t="str">
        <f>IF([1]开闭所环网柜分支箱!J1407="","",[1]开闭所环网柜分支箱!J1407)</f>
        <v/>
      </c>
    </row>
    <row r="1408" spans="1:10" x14ac:dyDescent="0.15">
      <c r="A1408" s="9" t="str">
        <f>IF([1]开闭所环网柜分支箱!A1408="","",[1]开闭所环网柜分支箱!A1408)</f>
        <v/>
      </c>
      <c r="B1408" s="9" t="str">
        <f>IF([1]开闭所环网柜分支箱!B1408="","",[1]开闭所环网柜分支箱!B1408)</f>
        <v/>
      </c>
      <c r="C1408" s="9" t="str">
        <f>IF([1]开闭所环网柜分支箱!C1408="","",[1]开闭所环网柜分支箱!C1408)</f>
        <v/>
      </c>
      <c r="D1408" s="9" t="str">
        <f>IF([1]开闭所环网柜分支箱!D1408="","",[1]开闭所环网柜分支箱!D1408)</f>
        <v/>
      </c>
      <c r="E1408" s="9" t="str">
        <f>IF([1]开闭所环网柜分支箱!E1408="","",[1]开闭所环网柜分支箱!E1408)</f>
        <v/>
      </c>
      <c r="F1408" s="9" t="str">
        <f>IF([1]开闭所环网柜分支箱!F1408="","",[1]开闭所环网柜分支箱!F1408)</f>
        <v/>
      </c>
      <c r="G1408" s="9" t="str">
        <f>IF([1]开闭所环网柜分支箱!G1408="","",[1]开闭所环网柜分支箱!G1408)</f>
        <v/>
      </c>
      <c r="H1408" s="9" t="str">
        <f>IF([1]开闭所环网柜分支箱!H1408="","",[1]开闭所环网柜分支箱!H1408)</f>
        <v/>
      </c>
      <c r="I1408" s="9" t="str">
        <f>IF([1]开闭所环网柜分支箱!I1408="","",[1]开闭所环网柜分支箱!I1408)</f>
        <v/>
      </c>
      <c r="J1408" s="9" t="str">
        <f>IF([1]开闭所环网柜分支箱!J1408="","",[1]开闭所环网柜分支箱!J1408)</f>
        <v/>
      </c>
    </row>
    <row r="1409" spans="1:10" x14ac:dyDescent="0.15">
      <c r="A1409" s="9" t="str">
        <f>IF([1]开闭所环网柜分支箱!A1409="","",[1]开闭所环网柜分支箱!A1409)</f>
        <v/>
      </c>
      <c r="B1409" s="9" t="str">
        <f>IF([1]开闭所环网柜分支箱!B1409="","",[1]开闭所环网柜分支箱!B1409)</f>
        <v/>
      </c>
      <c r="C1409" s="9" t="str">
        <f>IF([1]开闭所环网柜分支箱!C1409="","",[1]开闭所环网柜分支箱!C1409)</f>
        <v/>
      </c>
      <c r="D1409" s="9" t="str">
        <f>IF([1]开闭所环网柜分支箱!D1409="","",[1]开闭所环网柜分支箱!D1409)</f>
        <v/>
      </c>
      <c r="E1409" s="9" t="str">
        <f>IF([1]开闭所环网柜分支箱!E1409="","",[1]开闭所环网柜分支箱!E1409)</f>
        <v/>
      </c>
      <c r="F1409" s="9" t="str">
        <f>IF([1]开闭所环网柜分支箱!F1409="","",[1]开闭所环网柜分支箱!F1409)</f>
        <v/>
      </c>
      <c r="G1409" s="9" t="str">
        <f>IF([1]开闭所环网柜分支箱!G1409="","",[1]开闭所环网柜分支箱!G1409)</f>
        <v/>
      </c>
      <c r="H1409" s="9" t="str">
        <f>IF([1]开闭所环网柜分支箱!H1409="","",[1]开闭所环网柜分支箱!H1409)</f>
        <v/>
      </c>
      <c r="I1409" s="9" t="str">
        <f>IF([1]开闭所环网柜分支箱!I1409="","",[1]开闭所环网柜分支箱!I1409)</f>
        <v/>
      </c>
      <c r="J1409" s="9" t="str">
        <f>IF([1]开闭所环网柜分支箱!J1409="","",[1]开闭所环网柜分支箱!J1409)</f>
        <v/>
      </c>
    </row>
    <row r="1410" spans="1:10" x14ac:dyDescent="0.15">
      <c r="A1410" s="9" t="str">
        <f>IF([1]开闭所环网柜分支箱!A1410="","",[1]开闭所环网柜分支箱!A1410)</f>
        <v/>
      </c>
      <c r="B1410" s="9" t="str">
        <f>IF([1]开闭所环网柜分支箱!B1410="","",[1]开闭所环网柜分支箱!B1410)</f>
        <v/>
      </c>
      <c r="C1410" s="9" t="str">
        <f>IF([1]开闭所环网柜分支箱!C1410="","",[1]开闭所环网柜分支箱!C1410)</f>
        <v/>
      </c>
      <c r="D1410" s="9" t="str">
        <f>IF([1]开闭所环网柜分支箱!D1410="","",[1]开闭所环网柜分支箱!D1410)</f>
        <v/>
      </c>
      <c r="E1410" s="9" t="str">
        <f>IF([1]开闭所环网柜分支箱!E1410="","",[1]开闭所环网柜分支箱!E1410)</f>
        <v/>
      </c>
      <c r="F1410" s="9" t="str">
        <f>IF([1]开闭所环网柜分支箱!F1410="","",[1]开闭所环网柜分支箱!F1410)</f>
        <v/>
      </c>
      <c r="G1410" s="9" t="str">
        <f>IF([1]开闭所环网柜分支箱!G1410="","",[1]开闭所环网柜分支箱!G1410)</f>
        <v/>
      </c>
      <c r="H1410" s="9" t="str">
        <f>IF([1]开闭所环网柜分支箱!H1410="","",[1]开闭所环网柜分支箱!H1410)</f>
        <v/>
      </c>
      <c r="I1410" s="9" t="str">
        <f>IF([1]开闭所环网柜分支箱!I1410="","",[1]开闭所环网柜分支箱!I1410)</f>
        <v/>
      </c>
      <c r="J1410" s="9" t="str">
        <f>IF([1]开闭所环网柜分支箱!J1410="","",[1]开闭所环网柜分支箱!J1410)</f>
        <v/>
      </c>
    </row>
    <row r="1411" spans="1:10" x14ac:dyDescent="0.15">
      <c r="A1411" s="9" t="str">
        <f>IF([1]开闭所环网柜分支箱!A1411="","",[1]开闭所环网柜分支箱!A1411)</f>
        <v/>
      </c>
      <c r="B1411" s="9" t="str">
        <f>IF([1]开闭所环网柜分支箱!B1411="","",[1]开闭所环网柜分支箱!B1411)</f>
        <v/>
      </c>
      <c r="C1411" s="9" t="str">
        <f>IF([1]开闭所环网柜分支箱!C1411="","",[1]开闭所环网柜分支箱!C1411)</f>
        <v/>
      </c>
      <c r="D1411" s="9" t="str">
        <f>IF([1]开闭所环网柜分支箱!D1411="","",[1]开闭所环网柜分支箱!D1411)</f>
        <v/>
      </c>
      <c r="E1411" s="9" t="str">
        <f>IF([1]开闭所环网柜分支箱!E1411="","",[1]开闭所环网柜分支箱!E1411)</f>
        <v/>
      </c>
      <c r="F1411" s="9" t="str">
        <f>IF([1]开闭所环网柜分支箱!F1411="","",[1]开闭所环网柜分支箱!F1411)</f>
        <v/>
      </c>
      <c r="G1411" s="9" t="str">
        <f>IF([1]开闭所环网柜分支箱!G1411="","",[1]开闭所环网柜分支箱!G1411)</f>
        <v/>
      </c>
      <c r="H1411" s="9" t="str">
        <f>IF([1]开闭所环网柜分支箱!H1411="","",[1]开闭所环网柜分支箱!H1411)</f>
        <v/>
      </c>
      <c r="I1411" s="9" t="str">
        <f>IF([1]开闭所环网柜分支箱!I1411="","",[1]开闭所环网柜分支箱!I1411)</f>
        <v/>
      </c>
      <c r="J1411" s="9" t="str">
        <f>IF([1]开闭所环网柜分支箱!J1411="","",[1]开闭所环网柜分支箱!J1411)</f>
        <v/>
      </c>
    </row>
    <row r="1412" spans="1:10" x14ac:dyDescent="0.15">
      <c r="A1412" s="9" t="str">
        <f>IF([1]开闭所环网柜分支箱!A1412="","",[1]开闭所环网柜分支箱!A1412)</f>
        <v/>
      </c>
      <c r="B1412" s="9" t="str">
        <f>IF([1]开闭所环网柜分支箱!B1412="","",[1]开闭所环网柜分支箱!B1412)</f>
        <v/>
      </c>
      <c r="C1412" s="9" t="str">
        <f>IF([1]开闭所环网柜分支箱!C1412="","",[1]开闭所环网柜分支箱!C1412)</f>
        <v/>
      </c>
      <c r="D1412" s="9" t="str">
        <f>IF([1]开闭所环网柜分支箱!D1412="","",[1]开闭所环网柜分支箱!D1412)</f>
        <v/>
      </c>
      <c r="E1412" s="9" t="str">
        <f>IF([1]开闭所环网柜分支箱!E1412="","",[1]开闭所环网柜分支箱!E1412)</f>
        <v/>
      </c>
      <c r="F1412" s="9" t="str">
        <f>IF([1]开闭所环网柜分支箱!F1412="","",[1]开闭所环网柜分支箱!F1412)</f>
        <v/>
      </c>
      <c r="G1412" s="9" t="str">
        <f>IF([1]开闭所环网柜分支箱!G1412="","",[1]开闭所环网柜分支箱!G1412)</f>
        <v/>
      </c>
      <c r="H1412" s="9" t="str">
        <f>IF([1]开闭所环网柜分支箱!H1412="","",[1]开闭所环网柜分支箱!H1412)</f>
        <v/>
      </c>
      <c r="I1412" s="9" t="str">
        <f>IF([1]开闭所环网柜分支箱!I1412="","",[1]开闭所环网柜分支箱!I1412)</f>
        <v/>
      </c>
      <c r="J1412" s="9" t="str">
        <f>IF([1]开闭所环网柜分支箱!J1412="","",[1]开闭所环网柜分支箱!J1412)</f>
        <v/>
      </c>
    </row>
    <row r="1413" spans="1:10" x14ac:dyDescent="0.15">
      <c r="A1413" s="9" t="str">
        <f>IF([1]开闭所环网柜分支箱!A1413="","",[1]开闭所环网柜分支箱!A1413)</f>
        <v/>
      </c>
      <c r="B1413" s="9" t="str">
        <f>IF([1]开闭所环网柜分支箱!B1413="","",[1]开闭所环网柜分支箱!B1413)</f>
        <v/>
      </c>
      <c r="C1413" s="9" t="str">
        <f>IF([1]开闭所环网柜分支箱!C1413="","",[1]开闭所环网柜分支箱!C1413)</f>
        <v/>
      </c>
      <c r="D1413" s="9" t="str">
        <f>IF([1]开闭所环网柜分支箱!D1413="","",[1]开闭所环网柜分支箱!D1413)</f>
        <v/>
      </c>
      <c r="E1413" s="9" t="str">
        <f>IF([1]开闭所环网柜分支箱!E1413="","",[1]开闭所环网柜分支箱!E1413)</f>
        <v/>
      </c>
      <c r="F1413" s="9" t="str">
        <f>IF([1]开闭所环网柜分支箱!F1413="","",[1]开闭所环网柜分支箱!F1413)</f>
        <v/>
      </c>
      <c r="G1413" s="9" t="str">
        <f>IF([1]开闭所环网柜分支箱!G1413="","",[1]开闭所环网柜分支箱!G1413)</f>
        <v/>
      </c>
      <c r="H1413" s="9" t="str">
        <f>IF([1]开闭所环网柜分支箱!H1413="","",[1]开闭所环网柜分支箱!H1413)</f>
        <v/>
      </c>
      <c r="I1413" s="9" t="str">
        <f>IF([1]开闭所环网柜分支箱!I1413="","",[1]开闭所环网柜分支箱!I1413)</f>
        <v/>
      </c>
      <c r="J1413" s="9" t="str">
        <f>IF([1]开闭所环网柜分支箱!J1413="","",[1]开闭所环网柜分支箱!J1413)</f>
        <v/>
      </c>
    </row>
    <row r="1414" spans="1:10" x14ac:dyDescent="0.15">
      <c r="A1414" s="9" t="str">
        <f>IF([1]开闭所环网柜分支箱!A1414="","",[1]开闭所环网柜分支箱!A1414)</f>
        <v/>
      </c>
      <c r="B1414" s="9" t="str">
        <f>IF([1]开闭所环网柜分支箱!B1414="","",[1]开闭所环网柜分支箱!B1414)</f>
        <v/>
      </c>
      <c r="C1414" s="9" t="str">
        <f>IF([1]开闭所环网柜分支箱!C1414="","",[1]开闭所环网柜分支箱!C1414)</f>
        <v/>
      </c>
      <c r="D1414" s="9" t="str">
        <f>IF([1]开闭所环网柜分支箱!D1414="","",[1]开闭所环网柜分支箱!D1414)</f>
        <v/>
      </c>
      <c r="E1414" s="9" t="str">
        <f>IF([1]开闭所环网柜分支箱!E1414="","",[1]开闭所环网柜分支箱!E1414)</f>
        <v/>
      </c>
      <c r="F1414" s="9" t="str">
        <f>IF([1]开闭所环网柜分支箱!F1414="","",[1]开闭所环网柜分支箱!F1414)</f>
        <v/>
      </c>
      <c r="G1414" s="9" t="str">
        <f>IF([1]开闭所环网柜分支箱!G1414="","",[1]开闭所环网柜分支箱!G1414)</f>
        <v/>
      </c>
      <c r="H1414" s="9" t="str">
        <f>IF([1]开闭所环网柜分支箱!H1414="","",[1]开闭所环网柜分支箱!H1414)</f>
        <v/>
      </c>
      <c r="I1414" s="9" t="str">
        <f>IF([1]开闭所环网柜分支箱!I1414="","",[1]开闭所环网柜分支箱!I1414)</f>
        <v/>
      </c>
      <c r="J1414" s="9" t="str">
        <f>IF([1]开闭所环网柜分支箱!J1414="","",[1]开闭所环网柜分支箱!J1414)</f>
        <v/>
      </c>
    </row>
    <row r="1415" spans="1:10" x14ac:dyDescent="0.15">
      <c r="A1415" s="9" t="str">
        <f>IF([1]开闭所环网柜分支箱!A1415="","",[1]开闭所环网柜分支箱!A1415)</f>
        <v/>
      </c>
      <c r="B1415" s="9" t="str">
        <f>IF([1]开闭所环网柜分支箱!B1415="","",[1]开闭所环网柜分支箱!B1415)</f>
        <v/>
      </c>
      <c r="C1415" s="9" t="str">
        <f>IF([1]开闭所环网柜分支箱!C1415="","",[1]开闭所环网柜分支箱!C1415)</f>
        <v/>
      </c>
      <c r="D1415" s="9" t="str">
        <f>IF([1]开闭所环网柜分支箱!D1415="","",[1]开闭所环网柜分支箱!D1415)</f>
        <v/>
      </c>
      <c r="E1415" s="9" t="str">
        <f>IF([1]开闭所环网柜分支箱!E1415="","",[1]开闭所环网柜分支箱!E1415)</f>
        <v/>
      </c>
      <c r="F1415" s="9" t="str">
        <f>IF([1]开闭所环网柜分支箱!F1415="","",[1]开闭所环网柜分支箱!F1415)</f>
        <v/>
      </c>
      <c r="G1415" s="9" t="str">
        <f>IF([1]开闭所环网柜分支箱!G1415="","",[1]开闭所环网柜分支箱!G1415)</f>
        <v/>
      </c>
      <c r="H1415" s="9" t="str">
        <f>IF([1]开闭所环网柜分支箱!H1415="","",[1]开闭所环网柜分支箱!H1415)</f>
        <v/>
      </c>
      <c r="I1415" s="9" t="str">
        <f>IF([1]开闭所环网柜分支箱!I1415="","",[1]开闭所环网柜分支箱!I1415)</f>
        <v/>
      </c>
      <c r="J1415" s="9" t="str">
        <f>IF([1]开闭所环网柜分支箱!J1415="","",[1]开闭所环网柜分支箱!J1415)</f>
        <v/>
      </c>
    </row>
    <row r="1416" spans="1:10" x14ac:dyDescent="0.15">
      <c r="A1416" s="9" t="str">
        <f>IF([1]开闭所环网柜分支箱!A1416="","",[1]开闭所环网柜分支箱!A1416)</f>
        <v/>
      </c>
      <c r="B1416" s="9" t="str">
        <f>IF([1]开闭所环网柜分支箱!B1416="","",[1]开闭所环网柜分支箱!B1416)</f>
        <v/>
      </c>
      <c r="C1416" s="9" t="str">
        <f>IF([1]开闭所环网柜分支箱!C1416="","",[1]开闭所环网柜分支箱!C1416)</f>
        <v/>
      </c>
      <c r="D1416" s="9" t="str">
        <f>IF([1]开闭所环网柜分支箱!D1416="","",[1]开闭所环网柜分支箱!D1416)</f>
        <v/>
      </c>
      <c r="E1416" s="9" t="str">
        <f>IF([1]开闭所环网柜分支箱!E1416="","",[1]开闭所环网柜分支箱!E1416)</f>
        <v/>
      </c>
      <c r="F1416" s="9" t="str">
        <f>IF([1]开闭所环网柜分支箱!F1416="","",[1]开闭所环网柜分支箱!F1416)</f>
        <v/>
      </c>
      <c r="G1416" s="9" t="str">
        <f>IF([1]开闭所环网柜分支箱!G1416="","",[1]开闭所环网柜分支箱!G1416)</f>
        <v/>
      </c>
      <c r="H1416" s="9" t="str">
        <f>IF([1]开闭所环网柜分支箱!H1416="","",[1]开闭所环网柜分支箱!H1416)</f>
        <v/>
      </c>
      <c r="I1416" s="9" t="str">
        <f>IF([1]开闭所环网柜分支箱!I1416="","",[1]开闭所环网柜分支箱!I1416)</f>
        <v/>
      </c>
      <c r="J1416" s="9" t="str">
        <f>IF([1]开闭所环网柜分支箱!J1416="","",[1]开闭所环网柜分支箱!J1416)</f>
        <v/>
      </c>
    </row>
    <row r="1417" spans="1:10" x14ac:dyDescent="0.15">
      <c r="A1417" s="9" t="str">
        <f>IF([1]开闭所环网柜分支箱!A1417="","",[1]开闭所环网柜分支箱!A1417)</f>
        <v/>
      </c>
      <c r="B1417" s="9" t="str">
        <f>IF([1]开闭所环网柜分支箱!B1417="","",[1]开闭所环网柜分支箱!B1417)</f>
        <v/>
      </c>
      <c r="C1417" s="9" t="str">
        <f>IF([1]开闭所环网柜分支箱!C1417="","",[1]开闭所环网柜分支箱!C1417)</f>
        <v/>
      </c>
      <c r="D1417" s="9" t="str">
        <f>IF([1]开闭所环网柜分支箱!D1417="","",[1]开闭所环网柜分支箱!D1417)</f>
        <v/>
      </c>
      <c r="E1417" s="9" t="str">
        <f>IF([1]开闭所环网柜分支箱!E1417="","",[1]开闭所环网柜分支箱!E1417)</f>
        <v/>
      </c>
      <c r="F1417" s="9" t="str">
        <f>IF([1]开闭所环网柜分支箱!F1417="","",[1]开闭所环网柜分支箱!F1417)</f>
        <v/>
      </c>
      <c r="G1417" s="9" t="str">
        <f>IF([1]开闭所环网柜分支箱!G1417="","",[1]开闭所环网柜分支箱!G1417)</f>
        <v/>
      </c>
      <c r="H1417" s="9" t="str">
        <f>IF([1]开闭所环网柜分支箱!H1417="","",[1]开闭所环网柜分支箱!H1417)</f>
        <v/>
      </c>
      <c r="I1417" s="9" t="str">
        <f>IF([1]开闭所环网柜分支箱!I1417="","",[1]开闭所环网柜分支箱!I1417)</f>
        <v/>
      </c>
      <c r="J1417" s="9" t="str">
        <f>IF([1]开闭所环网柜分支箱!J1417="","",[1]开闭所环网柜分支箱!J1417)</f>
        <v/>
      </c>
    </row>
    <row r="1418" spans="1:10" x14ac:dyDescent="0.15">
      <c r="A1418" s="9" t="str">
        <f>IF([1]开闭所环网柜分支箱!A1418="","",[1]开闭所环网柜分支箱!A1418)</f>
        <v/>
      </c>
      <c r="B1418" s="9" t="str">
        <f>IF([1]开闭所环网柜分支箱!B1418="","",[1]开闭所环网柜分支箱!B1418)</f>
        <v/>
      </c>
      <c r="C1418" s="9" t="str">
        <f>IF([1]开闭所环网柜分支箱!C1418="","",[1]开闭所环网柜分支箱!C1418)</f>
        <v/>
      </c>
      <c r="D1418" s="9" t="str">
        <f>IF([1]开闭所环网柜分支箱!D1418="","",[1]开闭所环网柜分支箱!D1418)</f>
        <v/>
      </c>
      <c r="E1418" s="9" t="str">
        <f>IF([1]开闭所环网柜分支箱!E1418="","",[1]开闭所环网柜分支箱!E1418)</f>
        <v/>
      </c>
      <c r="F1418" s="9" t="str">
        <f>IF([1]开闭所环网柜分支箱!F1418="","",[1]开闭所环网柜分支箱!F1418)</f>
        <v/>
      </c>
      <c r="G1418" s="9" t="str">
        <f>IF([1]开闭所环网柜分支箱!G1418="","",[1]开闭所环网柜分支箱!G1418)</f>
        <v/>
      </c>
      <c r="H1418" s="9" t="str">
        <f>IF([1]开闭所环网柜分支箱!H1418="","",[1]开闭所环网柜分支箱!H1418)</f>
        <v/>
      </c>
      <c r="I1418" s="9" t="str">
        <f>IF([1]开闭所环网柜分支箱!I1418="","",[1]开闭所环网柜分支箱!I1418)</f>
        <v/>
      </c>
      <c r="J1418" s="9" t="str">
        <f>IF([1]开闭所环网柜分支箱!J1418="","",[1]开闭所环网柜分支箱!J1418)</f>
        <v/>
      </c>
    </row>
    <row r="1419" spans="1:10" x14ac:dyDescent="0.15">
      <c r="A1419" s="9" t="str">
        <f>IF([1]开闭所环网柜分支箱!A1419="","",[1]开闭所环网柜分支箱!A1419)</f>
        <v/>
      </c>
      <c r="B1419" s="9" t="str">
        <f>IF([1]开闭所环网柜分支箱!B1419="","",[1]开闭所环网柜分支箱!B1419)</f>
        <v/>
      </c>
      <c r="C1419" s="9" t="str">
        <f>IF([1]开闭所环网柜分支箱!C1419="","",[1]开闭所环网柜分支箱!C1419)</f>
        <v/>
      </c>
      <c r="D1419" s="9" t="str">
        <f>IF([1]开闭所环网柜分支箱!D1419="","",[1]开闭所环网柜分支箱!D1419)</f>
        <v/>
      </c>
      <c r="E1419" s="9" t="str">
        <f>IF([1]开闭所环网柜分支箱!E1419="","",[1]开闭所环网柜分支箱!E1419)</f>
        <v/>
      </c>
      <c r="F1419" s="9" t="str">
        <f>IF([1]开闭所环网柜分支箱!F1419="","",[1]开闭所环网柜分支箱!F1419)</f>
        <v/>
      </c>
      <c r="G1419" s="9" t="str">
        <f>IF([1]开闭所环网柜分支箱!G1419="","",[1]开闭所环网柜分支箱!G1419)</f>
        <v/>
      </c>
      <c r="H1419" s="9" t="str">
        <f>IF([1]开闭所环网柜分支箱!H1419="","",[1]开闭所环网柜分支箱!H1419)</f>
        <v/>
      </c>
      <c r="I1419" s="9" t="str">
        <f>IF([1]开闭所环网柜分支箱!I1419="","",[1]开闭所环网柜分支箱!I1419)</f>
        <v/>
      </c>
      <c r="J1419" s="9" t="str">
        <f>IF([1]开闭所环网柜分支箱!J1419="","",[1]开闭所环网柜分支箱!J1419)</f>
        <v/>
      </c>
    </row>
    <row r="1420" spans="1:10" x14ac:dyDescent="0.15">
      <c r="A1420" s="9" t="str">
        <f>IF([1]开闭所环网柜分支箱!A1420="","",[1]开闭所环网柜分支箱!A1420)</f>
        <v/>
      </c>
      <c r="B1420" s="9" t="str">
        <f>IF([1]开闭所环网柜分支箱!B1420="","",[1]开闭所环网柜分支箱!B1420)</f>
        <v/>
      </c>
      <c r="C1420" s="9" t="str">
        <f>IF([1]开闭所环网柜分支箱!C1420="","",[1]开闭所环网柜分支箱!C1420)</f>
        <v/>
      </c>
      <c r="D1420" s="9" t="str">
        <f>IF([1]开闭所环网柜分支箱!D1420="","",[1]开闭所环网柜分支箱!D1420)</f>
        <v/>
      </c>
      <c r="E1420" s="9" t="str">
        <f>IF([1]开闭所环网柜分支箱!E1420="","",[1]开闭所环网柜分支箱!E1420)</f>
        <v/>
      </c>
      <c r="F1420" s="9" t="str">
        <f>IF([1]开闭所环网柜分支箱!F1420="","",[1]开闭所环网柜分支箱!F1420)</f>
        <v/>
      </c>
      <c r="G1420" s="9" t="str">
        <f>IF([1]开闭所环网柜分支箱!G1420="","",[1]开闭所环网柜分支箱!G1420)</f>
        <v/>
      </c>
      <c r="H1420" s="9" t="str">
        <f>IF([1]开闭所环网柜分支箱!H1420="","",[1]开闭所环网柜分支箱!H1420)</f>
        <v/>
      </c>
      <c r="I1420" s="9" t="str">
        <f>IF([1]开闭所环网柜分支箱!I1420="","",[1]开闭所环网柜分支箱!I1420)</f>
        <v/>
      </c>
      <c r="J1420" s="9" t="str">
        <f>IF([1]开闭所环网柜分支箱!J1420="","",[1]开闭所环网柜分支箱!J1420)</f>
        <v/>
      </c>
    </row>
    <row r="1421" spans="1:10" x14ac:dyDescent="0.15">
      <c r="A1421" s="9" t="str">
        <f>IF([1]开闭所环网柜分支箱!A1421="","",[1]开闭所环网柜分支箱!A1421)</f>
        <v/>
      </c>
      <c r="B1421" s="9" t="str">
        <f>IF([1]开闭所环网柜分支箱!B1421="","",[1]开闭所环网柜分支箱!B1421)</f>
        <v/>
      </c>
      <c r="C1421" s="9" t="str">
        <f>IF([1]开闭所环网柜分支箱!C1421="","",[1]开闭所环网柜分支箱!C1421)</f>
        <v/>
      </c>
      <c r="D1421" s="9" t="str">
        <f>IF([1]开闭所环网柜分支箱!D1421="","",[1]开闭所环网柜分支箱!D1421)</f>
        <v/>
      </c>
      <c r="E1421" s="9" t="str">
        <f>IF([1]开闭所环网柜分支箱!E1421="","",[1]开闭所环网柜分支箱!E1421)</f>
        <v/>
      </c>
      <c r="F1421" s="9" t="str">
        <f>IF([1]开闭所环网柜分支箱!F1421="","",[1]开闭所环网柜分支箱!F1421)</f>
        <v/>
      </c>
      <c r="G1421" s="9" t="str">
        <f>IF([1]开闭所环网柜分支箱!G1421="","",[1]开闭所环网柜分支箱!G1421)</f>
        <v/>
      </c>
      <c r="H1421" s="9" t="str">
        <f>IF([1]开闭所环网柜分支箱!H1421="","",[1]开闭所环网柜分支箱!H1421)</f>
        <v/>
      </c>
      <c r="I1421" s="9" t="str">
        <f>IF([1]开闭所环网柜分支箱!I1421="","",[1]开闭所环网柜分支箱!I1421)</f>
        <v/>
      </c>
      <c r="J1421" s="9" t="str">
        <f>IF([1]开闭所环网柜分支箱!J1421="","",[1]开闭所环网柜分支箱!J1421)</f>
        <v/>
      </c>
    </row>
    <row r="1422" spans="1:10" x14ac:dyDescent="0.15">
      <c r="A1422" s="9" t="str">
        <f>IF([1]开闭所环网柜分支箱!A1422="","",[1]开闭所环网柜分支箱!A1422)</f>
        <v/>
      </c>
      <c r="B1422" s="9" t="str">
        <f>IF([1]开闭所环网柜分支箱!B1422="","",[1]开闭所环网柜分支箱!B1422)</f>
        <v/>
      </c>
      <c r="C1422" s="9" t="str">
        <f>IF([1]开闭所环网柜分支箱!C1422="","",[1]开闭所环网柜分支箱!C1422)</f>
        <v/>
      </c>
      <c r="D1422" s="9" t="str">
        <f>IF([1]开闭所环网柜分支箱!D1422="","",[1]开闭所环网柜分支箱!D1422)</f>
        <v/>
      </c>
      <c r="E1422" s="9" t="str">
        <f>IF([1]开闭所环网柜分支箱!E1422="","",[1]开闭所环网柜分支箱!E1422)</f>
        <v/>
      </c>
      <c r="F1422" s="9" t="str">
        <f>IF([1]开闭所环网柜分支箱!F1422="","",[1]开闭所环网柜分支箱!F1422)</f>
        <v/>
      </c>
      <c r="G1422" s="9" t="str">
        <f>IF([1]开闭所环网柜分支箱!G1422="","",[1]开闭所环网柜分支箱!G1422)</f>
        <v/>
      </c>
      <c r="H1422" s="9" t="str">
        <f>IF([1]开闭所环网柜分支箱!H1422="","",[1]开闭所环网柜分支箱!H1422)</f>
        <v/>
      </c>
      <c r="I1422" s="9" t="str">
        <f>IF([1]开闭所环网柜分支箱!I1422="","",[1]开闭所环网柜分支箱!I1422)</f>
        <v/>
      </c>
      <c r="J1422" s="9" t="str">
        <f>IF([1]开闭所环网柜分支箱!J1422="","",[1]开闭所环网柜分支箱!J1422)</f>
        <v/>
      </c>
    </row>
    <row r="1423" spans="1:10" x14ac:dyDescent="0.15">
      <c r="A1423" s="9" t="str">
        <f>IF([1]开闭所环网柜分支箱!A1423="","",[1]开闭所环网柜分支箱!A1423)</f>
        <v/>
      </c>
      <c r="B1423" s="9" t="str">
        <f>IF([1]开闭所环网柜分支箱!B1423="","",[1]开闭所环网柜分支箱!B1423)</f>
        <v/>
      </c>
      <c r="C1423" s="9" t="str">
        <f>IF([1]开闭所环网柜分支箱!C1423="","",[1]开闭所环网柜分支箱!C1423)</f>
        <v/>
      </c>
      <c r="D1423" s="9" t="str">
        <f>IF([1]开闭所环网柜分支箱!D1423="","",[1]开闭所环网柜分支箱!D1423)</f>
        <v/>
      </c>
      <c r="E1423" s="9" t="str">
        <f>IF([1]开闭所环网柜分支箱!E1423="","",[1]开闭所环网柜分支箱!E1423)</f>
        <v/>
      </c>
      <c r="F1423" s="9" t="str">
        <f>IF([1]开闭所环网柜分支箱!F1423="","",[1]开闭所环网柜分支箱!F1423)</f>
        <v/>
      </c>
      <c r="G1423" s="9" t="str">
        <f>IF([1]开闭所环网柜分支箱!G1423="","",[1]开闭所环网柜分支箱!G1423)</f>
        <v/>
      </c>
      <c r="H1423" s="9" t="str">
        <f>IF([1]开闭所环网柜分支箱!H1423="","",[1]开闭所环网柜分支箱!H1423)</f>
        <v/>
      </c>
      <c r="I1423" s="9" t="str">
        <f>IF([1]开闭所环网柜分支箱!I1423="","",[1]开闭所环网柜分支箱!I1423)</f>
        <v/>
      </c>
      <c r="J1423" s="9" t="str">
        <f>IF([1]开闭所环网柜分支箱!J1423="","",[1]开闭所环网柜分支箱!J1423)</f>
        <v/>
      </c>
    </row>
    <row r="1424" spans="1:10" x14ac:dyDescent="0.15">
      <c r="A1424" s="9" t="str">
        <f>IF([1]开闭所环网柜分支箱!A1424="","",[1]开闭所环网柜分支箱!A1424)</f>
        <v/>
      </c>
      <c r="B1424" s="9" t="str">
        <f>IF([1]开闭所环网柜分支箱!B1424="","",[1]开闭所环网柜分支箱!B1424)</f>
        <v/>
      </c>
      <c r="C1424" s="9" t="str">
        <f>IF([1]开闭所环网柜分支箱!C1424="","",[1]开闭所环网柜分支箱!C1424)</f>
        <v/>
      </c>
      <c r="D1424" s="9" t="str">
        <f>IF([1]开闭所环网柜分支箱!D1424="","",[1]开闭所环网柜分支箱!D1424)</f>
        <v/>
      </c>
      <c r="E1424" s="9" t="str">
        <f>IF([1]开闭所环网柜分支箱!E1424="","",[1]开闭所环网柜分支箱!E1424)</f>
        <v/>
      </c>
      <c r="F1424" s="9" t="str">
        <f>IF([1]开闭所环网柜分支箱!F1424="","",[1]开闭所环网柜分支箱!F1424)</f>
        <v/>
      </c>
      <c r="G1424" s="9" t="str">
        <f>IF([1]开闭所环网柜分支箱!G1424="","",[1]开闭所环网柜分支箱!G1424)</f>
        <v/>
      </c>
      <c r="H1424" s="9" t="str">
        <f>IF([1]开闭所环网柜分支箱!H1424="","",[1]开闭所环网柜分支箱!H1424)</f>
        <v/>
      </c>
      <c r="I1424" s="9" t="str">
        <f>IF([1]开闭所环网柜分支箱!I1424="","",[1]开闭所环网柜分支箱!I1424)</f>
        <v/>
      </c>
      <c r="J1424" s="9" t="str">
        <f>IF([1]开闭所环网柜分支箱!J1424="","",[1]开闭所环网柜分支箱!J1424)</f>
        <v/>
      </c>
    </row>
    <row r="1425" spans="1:10" x14ac:dyDescent="0.15">
      <c r="A1425" s="9" t="str">
        <f>IF([1]开闭所环网柜分支箱!A1425="","",[1]开闭所环网柜分支箱!A1425)</f>
        <v/>
      </c>
      <c r="B1425" s="9" t="str">
        <f>IF([1]开闭所环网柜分支箱!B1425="","",[1]开闭所环网柜分支箱!B1425)</f>
        <v/>
      </c>
      <c r="C1425" s="9" t="str">
        <f>IF([1]开闭所环网柜分支箱!C1425="","",[1]开闭所环网柜分支箱!C1425)</f>
        <v/>
      </c>
      <c r="D1425" s="9" t="str">
        <f>IF([1]开闭所环网柜分支箱!D1425="","",[1]开闭所环网柜分支箱!D1425)</f>
        <v/>
      </c>
      <c r="E1425" s="9" t="str">
        <f>IF([1]开闭所环网柜分支箱!E1425="","",[1]开闭所环网柜分支箱!E1425)</f>
        <v/>
      </c>
      <c r="F1425" s="9" t="str">
        <f>IF([1]开闭所环网柜分支箱!F1425="","",[1]开闭所环网柜分支箱!F1425)</f>
        <v/>
      </c>
      <c r="G1425" s="9" t="str">
        <f>IF([1]开闭所环网柜分支箱!G1425="","",[1]开闭所环网柜分支箱!G1425)</f>
        <v/>
      </c>
      <c r="H1425" s="9" t="str">
        <f>IF([1]开闭所环网柜分支箱!H1425="","",[1]开闭所环网柜分支箱!H1425)</f>
        <v/>
      </c>
      <c r="I1425" s="9" t="str">
        <f>IF([1]开闭所环网柜分支箱!I1425="","",[1]开闭所环网柜分支箱!I1425)</f>
        <v/>
      </c>
      <c r="J1425" s="9" t="str">
        <f>IF([1]开闭所环网柜分支箱!J1425="","",[1]开闭所环网柜分支箱!J1425)</f>
        <v/>
      </c>
    </row>
    <row r="1426" spans="1:10" x14ac:dyDescent="0.15">
      <c r="A1426" s="9" t="str">
        <f>IF([1]开闭所环网柜分支箱!A1426="","",[1]开闭所环网柜分支箱!A1426)</f>
        <v/>
      </c>
      <c r="B1426" s="9" t="str">
        <f>IF([1]开闭所环网柜分支箱!B1426="","",[1]开闭所环网柜分支箱!B1426)</f>
        <v/>
      </c>
      <c r="C1426" s="9" t="str">
        <f>IF([1]开闭所环网柜分支箱!C1426="","",[1]开闭所环网柜分支箱!C1426)</f>
        <v/>
      </c>
      <c r="D1426" s="9" t="str">
        <f>IF([1]开闭所环网柜分支箱!D1426="","",[1]开闭所环网柜分支箱!D1426)</f>
        <v/>
      </c>
      <c r="E1426" s="9" t="str">
        <f>IF([1]开闭所环网柜分支箱!E1426="","",[1]开闭所环网柜分支箱!E1426)</f>
        <v/>
      </c>
      <c r="F1426" s="9" t="str">
        <f>IF([1]开闭所环网柜分支箱!F1426="","",[1]开闭所环网柜分支箱!F1426)</f>
        <v/>
      </c>
      <c r="G1426" s="9" t="str">
        <f>IF([1]开闭所环网柜分支箱!G1426="","",[1]开闭所环网柜分支箱!G1426)</f>
        <v/>
      </c>
      <c r="H1426" s="9" t="str">
        <f>IF([1]开闭所环网柜分支箱!H1426="","",[1]开闭所环网柜分支箱!H1426)</f>
        <v/>
      </c>
      <c r="I1426" s="9" t="str">
        <f>IF([1]开闭所环网柜分支箱!I1426="","",[1]开闭所环网柜分支箱!I1426)</f>
        <v/>
      </c>
      <c r="J1426" s="9" t="str">
        <f>IF([1]开闭所环网柜分支箱!J1426="","",[1]开闭所环网柜分支箱!J1426)</f>
        <v/>
      </c>
    </row>
    <row r="1427" spans="1:10" x14ac:dyDescent="0.15">
      <c r="A1427" s="9" t="str">
        <f>IF([1]开闭所环网柜分支箱!A1427="","",[1]开闭所环网柜分支箱!A1427)</f>
        <v/>
      </c>
      <c r="B1427" s="9" t="str">
        <f>IF([1]开闭所环网柜分支箱!B1427="","",[1]开闭所环网柜分支箱!B1427)</f>
        <v/>
      </c>
      <c r="C1427" s="9" t="str">
        <f>IF([1]开闭所环网柜分支箱!C1427="","",[1]开闭所环网柜分支箱!C1427)</f>
        <v/>
      </c>
      <c r="D1427" s="9" t="str">
        <f>IF([1]开闭所环网柜分支箱!D1427="","",[1]开闭所环网柜分支箱!D1427)</f>
        <v/>
      </c>
      <c r="E1427" s="9" t="str">
        <f>IF([1]开闭所环网柜分支箱!E1427="","",[1]开闭所环网柜分支箱!E1427)</f>
        <v/>
      </c>
      <c r="F1427" s="9" t="str">
        <f>IF([1]开闭所环网柜分支箱!F1427="","",[1]开闭所环网柜分支箱!F1427)</f>
        <v/>
      </c>
      <c r="G1427" s="9" t="str">
        <f>IF([1]开闭所环网柜分支箱!G1427="","",[1]开闭所环网柜分支箱!G1427)</f>
        <v/>
      </c>
      <c r="H1427" s="9" t="str">
        <f>IF([1]开闭所环网柜分支箱!H1427="","",[1]开闭所环网柜分支箱!H1427)</f>
        <v/>
      </c>
      <c r="I1427" s="9" t="str">
        <f>IF([1]开闭所环网柜分支箱!I1427="","",[1]开闭所环网柜分支箱!I1427)</f>
        <v/>
      </c>
      <c r="J1427" s="9" t="str">
        <f>IF([1]开闭所环网柜分支箱!J1427="","",[1]开闭所环网柜分支箱!J1427)</f>
        <v/>
      </c>
    </row>
    <row r="1428" spans="1:10" x14ac:dyDescent="0.15">
      <c r="A1428" s="9" t="str">
        <f>IF([1]开闭所环网柜分支箱!A1428="","",[1]开闭所环网柜分支箱!A1428)</f>
        <v/>
      </c>
      <c r="B1428" s="9" t="str">
        <f>IF([1]开闭所环网柜分支箱!B1428="","",[1]开闭所环网柜分支箱!B1428)</f>
        <v/>
      </c>
      <c r="C1428" s="9" t="str">
        <f>IF([1]开闭所环网柜分支箱!C1428="","",[1]开闭所环网柜分支箱!C1428)</f>
        <v/>
      </c>
      <c r="D1428" s="9" t="str">
        <f>IF([1]开闭所环网柜分支箱!D1428="","",[1]开闭所环网柜分支箱!D1428)</f>
        <v/>
      </c>
      <c r="E1428" s="9" t="str">
        <f>IF([1]开闭所环网柜分支箱!E1428="","",[1]开闭所环网柜分支箱!E1428)</f>
        <v/>
      </c>
      <c r="F1428" s="9" t="str">
        <f>IF([1]开闭所环网柜分支箱!F1428="","",[1]开闭所环网柜分支箱!F1428)</f>
        <v/>
      </c>
      <c r="G1428" s="9" t="str">
        <f>IF([1]开闭所环网柜分支箱!G1428="","",[1]开闭所环网柜分支箱!G1428)</f>
        <v/>
      </c>
      <c r="H1428" s="9" t="str">
        <f>IF([1]开闭所环网柜分支箱!H1428="","",[1]开闭所环网柜分支箱!H1428)</f>
        <v/>
      </c>
      <c r="I1428" s="9" t="str">
        <f>IF([1]开闭所环网柜分支箱!I1428="","",[1]开闭所环网柜分支箱!I1428)</f>
        <v/>
      </c>
      <c r="J1428" s="9" t="str">
        <f>IF([1]开闭所环网柜分支箱!J1428="","",[1]开闭所环网柜分支箱!J1428)</f>
        <v/>
      </c>
    </row>
    <row r="1429" spans="1:10" x14ac:dyDescent="0.15">
      <c r="A1429" s="9" t="str">
        <f>IF([1]开闭所环网柜分支箱!A1429="","",[1]开闭所环网柜分支箱!A1429)</f>
        <v/>
      </c>
      <c r="B1429" s="9" t="str">
        <f>IF([1]开闭所环网柜分支箱!B1429="","",[1]开闭所环网柜分支箱!B1429)</f>
        <v/>
      </c>
      <c r="C1429" s="9" t="str">
        <f>IF([1]开闭所环网柜分支箱!C1429="","",[1]开闭所环网柜分支箱!C1429)</f>
        <v/>
      </c>
      <c r="D1429" s="9" t="str">
        <f>IF([1]开闭所环网柜分支箱!D1429="","",[1]开闭所环网柜分支箱!D1429)</f>
        <v/>
      </c>
      <c r="E1429" s="9" t="str">
        <f>IF([1]开闭所环网柜分支箱!E1429="","",[1]开闭所环网柜分支箱!E1429)</f>
        <v/>
      </c>
      <c r="F1429" s="9" t="str">
        <f>IF([1]开闭所环网柜分支箱!F1429="","",[1]开闭所环网柜分支箱!F1429)</f>
        <v/>
      </c>
      <c r="G1429" s="9" t="str">
        <f>IF([1]开闭所环网柜分支箱!G1429="","",[1]开闭所环网柜分支箱!G1429)</f>
        <v/>
      </c>
      <c r="H1429" s="9" t="str">
        <f>IF([1]开闭所环网柜分支箱!H1429="","",[1]开闭所环网柜分支箱!H1429)</f>
        <v/>
      </c>
      <c r="I1429" s="9" t="str">
        <f>IF([1]开闭所环网柜分支箱!I1429="","",[1]开闭所环网柜分支箱!I1429)</f>
        <v/>
      </c>
      <c r="J1429" s="9" t="str">
        <f>IF([1]开闭所环网柜分支箱!J1429="","",[1]开闭所环网柜分支箱!J1429)</f>
        <v/>
      </c>
    </row>
    <row r="1430" spans="1:10" x14ac:dyDescent="0.15">
      <c r="A1430" s="9" t="str">
        <f>IF([1]开闭所环网柜分支箱!A1430="","",[1]开闭所环网柜分支箱!A1430)</f>
        <v/>
      </c>
      <c r="B1430" s="9" t="str">
        <f>IF([1]开闭所环网柜分支箱!B1430="","",[1]开闭所环网柜分支箱!B1430)</f>
        <v/>
      </c>
      <c r="C1430" s="9" t="str">
        <f>IF([1]开闭所环网柜分支箱!C1430="","",[1]开闭所环网柜分支箱!C1430)</f>
        <v/>
      </c>
      <c r="D1430" s="9" t="str">
        <f>IF([1]开闭所环网柜分支箱!D1430="","",[1]开闭所环网柜分支箱!D1430)</f>
        <v/>
      </c>
      <c r="E1430" s="9" t="str">
        <f>IF([1]开闭所环网柜分支箱!E1430="","",[1]开闭所环网柜分支箱!E1430)</f>
        <v/>
      </c>
      <c r="F1430" s="9" t="str">
        <f>IF([1]开闭所环网柜分支箱!F1430="","",[1]开闭所环网柜分支箱!F1430)</f>
        <v/>
      </c>
      <c r="G1430" s="9" t="str">
        <f>IF([1]开闭所环网柜分支箱!G1430="","",[1]开闭所环网柜分支箱!G1430)</f>
        <v/>
      </c>
      <c r="H1430" s="9" t="str">
        <f>IF([1]开闭所环网柜分支箱!H1430="","",[1]开闭所环网柜分支箱!H1430)</f>
        <v/>
      </c>
      <c r="I1430" s="9" t="str">
        <f>IF([1]开闭所环网柜分支箱!I1430="","",[1]开闭所环网柜分支箱!I1430)</f>
        <v/>
      </c>
      <c r="J1430" s="9" t="str">
        <f>IF([1]开闭所环网柜分支箱!J1430="","",[1]开闭所环网柜分支箱!J1430)</f>
        <v/>
      </c>
    </row>
    <row r="1431" spans="1:10" x14ac:dyDescent="0.15">
      <c r="A1431" s="9" t="str">
        <f>IF([1]开闭所环网柜分支箱!A1431="","",[1]开闭所环网柜分支箱!A1431)</f>
        <v/>
      </c>
      <c r="B1431" s="9" t="str">
        <f>IF([1]开闭所环网柜分支箱!B1431="","",[1]开闭所环网柜分支箱!B1431)</f>
        <v/>
      </c>
      <c r="C1431" s="9" t="str">
        <f>IF([1]开闭所环网柜分支箱!C1431="","",[1]开闭所环网柜分支箱!C1431)</f>
        <v/>
      </c>
      <c r="D1431" s="9" t="str">
        <f>IF([1]开闭所环网柜分支箱!D1431="","",[1]开闭所环网柜分支箱!D1431)</f>
        <v/>
      </c>
      <c r="E1431" s="9" t="str">
        <f>IF([1]开闭所环网柜分支箱!E1431="","",[1]开闭所环网柜分支箱!E1431)</f>
        <v/>
      </c>
      <c r="F1431" s="9" t="str">
        <f>IF([1]开闭所环网柜分支箱!F1431="","",[1]开闭所环网柜分支箱!F1431)</f>
        <v/>
      </c>
      <c r="G1431" s="9" t="str">
        <f>IF([1]开闭所环网柜分支箱!G1431="","",[1]开闭所环网柜分支箱!G1431)</f>
        <v/>
      </c>
      <c r="H1431" s="9" t="str">
        <f>IF([1]开闭所环网柜分支箱!H1431="","",[1]开闭所环网柜分支箱!H1431)</f>
        <v/>
      </c>
      <c r="I1431" s="9" t="str">
        <f>IF([1]开闭所环网柜分支箱!I1431="","",[1]开闭所环网柜分支箱!I1431)</f>
        <v/>
      </c>
      <c r="J1431" s="9" t="str">
        <f>IF([1]开闭所环网柜分支箱!J1431="","",[1]开闭所环网柜分支箱!J1431)</f>
        <v/>
      </c>
    </row>
    <row r="1432" spans="1:10" x14ac:dyDescent="0.15">
      <c r="A1432" s="9" t="str">
        <f>IF([1]开闭所环网柜分支箱!A1432="","",[1]开闭所环网柜分支箱!A1432)</f>
        <v/>
      </c>
      <c r="B1432" s="9" t="str">
        <f>IF([1]开闭所环网柜分支箱!B1432="","",[1]开闭所环网柜分支箱!B1432)</f>
        <v/>
      </c>
      <c r="C1432" s="9" t="str">
        <f>IF([1]开闭所环网柜分支箱!C1432="","",[1]开闭所环网柜分支箱!C1432)</f>
        <v/>
      </c>
      <c r="D1432" s="9" t="str">
        <f>IF([1]开闭所环网柜分支箱!D1432="","",[1]开闭所环网柜分支箱!D1432)</f>
        <v/>
      </c>
      <c r="E1432" s="9" t="str">
        <f>IF([1]开闭所环网柜分支箱!E1432="","",[1]开闭所环网柜分支箱!E1432)</f>
        <v/>
      </c>
      <c r="F1432" s="9" t="str">
        <f>IF([1]开闭所环网柜分支箱!F1432="","",[1]开闭所环网柜分支箱!F1432)</f>
        <v/>
      </c>
      <c r="G1432" s="9" t="str">
        <f>IF([1]开闭所环网柜分支箱!G1432="","",[1]开闭所环网柜分支箱!G1432)</f>
        <v/>
      </c>
      <c r="H1432" s="9" t="str">
        <f>IF([1]开闭所环网柜分支箱!H1432="","",[1]开闭所环网柜分支箱!H1432)</f>
        <v/>
      </c>
      <c r="I1432" s="9" t="str">
        <f>IF([1]开闭所环网柜分支箱!I1432="","",[1]开闭所环网柜分支箱!I1432)</f>
        <v/>
      </c>
      <c r="J1432" s="9" t="str">
        <f>IF([1]开闭所环网柜分支箱!J1432="","",[1]开闭所环网柜分支箱!J1432)</f>
        <v/>
      </c>
    </row>
    <row r="1433" spans="1:10" x14ac:dyDescent="0.15">
      <c r="A1433" s="9" t="str">
        <f>IF([1]开闭所环网柜分支箱!A1433="","",[1]开闭所环网柜分支箱!A1433)</f>
        <v/>
      </c>
      <c r="B1433" s="9" t="str">
        <f>IF([1]开闭所环网柜分支箱!B1433="","",[1]开闭所环网柜分支箱!B1433)</f>
        <v/>
      </c>
      <c r="C1433" s="9" t="str">
        <f>IF([1]开闭所环网柜分支箱!C1433="","",[1]开闭所环网柜分支箱!C1433)</f>
        <v/>
      </c>
      <c r="D1433" s="9" t="str">
        <f>IF([1]开闭所环网柜分支箱!D1433="","",[1]开闭所环网柜分支箱!D1433)</f>
        <v/>
      </c>
      <c r="E1433" s="9" t="str">
        <f>IF([1]开闭所环网柜分支箱!E1433="","",[1]开闭所环网柜分支箱!E1433)</f>
        <v/>
      </c>
      <c r="F1433" s="9" t="str">
        <f>IF([1]开闭所环网柜分支箱!F1433="","",[1]开闭所环网柜分支箱!F1433)</f>
        <v/>
      </c>
      <c r="G1433" s="9" t="str">
        <f>IF([1]开闭所环网柜分支箱!G1433="","",[1]开闭所环网柜分支箱!G1433)</f>
        <v/>
      </c>
      <c r="H1433" s="9" t="str">
        <f>IF([1]开闭所环网柜分支箱!H1433="","",[1]开闭所环网柜分支箱!H1433)</f>
        <v/>
      </c>
      <c r="I1433" s="9" t="str">
        <f>IF([1]开闭所环网柜分支箱!I1433="","",[1]开闭所环网柜分支箱!I1433)</f>
        <v/>
      </c>
      <c r="J1433" s="9" t="str">
        <f>IF([1]开闭所环网柜分支箱!J1433="","",[1]开闭所环网柜分支箱!J1433)</f>
        <v/>
      </c>
    </row>
    <row r="1434" spans="1:10" x14ac:dyDescent="0.15">
      <c r="A1434" s="9" t="str">
        <f>IF([1]开闭所环网柜分支箱!A1434="","",[1]开闭所环网柜分支箱!A1434)</f>
        <v/>
      </c>
      <c r="B1434" s="9" t="str">
        <f>IF([1]开闭所环网柜分支箱!B1434="","",[1]开闭所环网柜分支箱!B1434)</f>
        <v/>
      </c>
      <c r="C1434" s="9" t="str">
        <f>IF([1]开闭所环网柜分支箱!C1434="","",[1]开闭所环网柜分支箱!C1434)</f>
        <v/>
      </c>
      <c r="D1434" s="9" t="str">
        <f>IF([1]开闭所环网柜分支箱!D1434="","",[1]开闭所环网柜分支箱!D1434)</f>
        <v/>
      </c>
      <c r="E1434" s="9" t="str">
        <f>IF([1]开闭所环网柜分支箱!E1434="","",[1]开闭所环网柜分支箱!E1434)</f>
        <v/>
      </c>
      <c r="F1434" s="9" t="str">
        <f>IF([1]开闭所环网柜分支箱!F1434="","",[1]开闭所环网柜分支箱!F1434)</f>
        <v/>
      </c>
      <c r="G1434" s="9" t="str">
        <f>IF([1]开闭所环网柜分支箱!G1434="","",[1]开闭所环网柜分支箱!G1434)</f>
        <v/>
      </c>
      <c r="H1434" s="9" t="str">
        <f>IF([1]开闭所环网柜分支箱!H1434="","",[1]开闭所环网柜分支箱!H1434)</f>
        <v/>
      </c>
      <c r="I1434" s="9" t="str">
        <f>IF([1]开闭所环网柜分支箱!I1434="","",[1]开闭所环网柜分支箱!I1434)</f>
        <v/>
      </c>
      <c r="J1434" s="9" t="str">
        <f>IF([1]开闭所环网柜分支箱!J1434="","",[1]开闭所环网柜分支箱!J1434)</f>
        <v/>
      </c>
    </row>
    <row r="1435" spans="1:10" x14ac:dyDescent="0.15">
      <c r="A1435" s="9" t="str">
        <f>IF([1]开闭所环网柜分支箱!A1435="","",[1]开闭所环网柜分支箱!A1435)</f>
        <v/>
      </c>
      <c r="B1435" s="9" t="str">
        <f>IF([1]开闭所环网柜分支箱!B1435="","",[1]开闭所环网柜分支箱!B1435)</f>
        <v/>
      </c>
      <c r="C1435" s="9" t="str">
        <f>IF([1]开闭所环网柜分支箱!C1435="","",[1]开闭所环网柜分支箱!C1435)</f>
        <v/>
      </c>
      <c r="D1435" s="9" t="str">
        <f>IF([1]开闭所环网柜分支箱!D1435="","",[1]开闭所环网柜分支箱!D1435)</f>
        <v/>
      </c>
      <c r="E1435" s="9" t="str">
        <f>IF([1]开闭所环网柜分支箱!E1435="","",[1]开闭所环网柜分支箱!E1435)</f>
        <v/>
      </c>
      <c r="F1435" s="9" t="str">
        <f>IF([1]开闭所环网柜分支箱!F1435="","",[1]开闭所环网柜分支箱!F1435)</f>
        <v/>
      </c>
      <c r="G1435" s="9" t="str">
        <f>IF([1]开闭所环网柜分支箱!G1435="","",[1]开闭所环网柜分支箱!G1435)</f>
        <v/>
      </c>
      <c r="H1435" s="9" t="str">
        <f>IF([1]开闭所环网柜分支箱!H1435="","",[1]开闭所环网柜分支箱!H1435)</f>
        <v/>
      </c>
      <c r="I1435" s="9" t="str">
        <f>IF([1]开闭所环网柜分支箱!I1435="","",[1]开闭所环网柜分支箱!I1435)</f>
        <v/>
      </c>
      <c r="J1435" s="9" t="str">
        <f>IF([1]开闭所环网柜分支箱!J1435="","",[1]开闭所环网柜分支箱!J1435)</f>
        <v/>
      </c>
    </row>
    <row r="1436" spans="1:10" x14ac:dyDescent="0.15">
      <c r="A1436" s="9" t="str">
        <f>IF([1]开闭所环网柜分支箱!A1436="","",[1]开闭所环网柜分支箱!A1436)</f>
        <v/>
      </c>
      <c r="B1436" s="9" t="str">
        <f>IF([1]开闭所环网柜分支箱!B1436="","",[1]开闭所环网柜分支箱!B1436)</f>
        <v/>
      </c>
      <c r="C1436" s="9" t="str">
        <f>IF([1]开闭所环网柜分支箱!C1436="","",[1]开闭所环网柜分支箱!C1436)</f>
        <v/>
      </c>
      <c r="D1436" s="9" t="str">
        <f>IF([1]开闭所环网柜分支箱!D1436="","",[1]开闭所环网柜分支箱!D1436)</f>
        <v/>
      </c>
      <c r="E1436" s="9" t="str">
        <f>IF([1]开闭所环网柜分支箱!E1436="","",[1]开闭所环网柜分支箱!E1436)</f>
        <v/>
      </c>
      <c r="F1436" s="9" t="str">
        <f>IF([1]开闭所环网柜分支箱!F1436="","",[1]开闭所环网柜分支箱!F1436)</f>
        <v/>
      </c>
      <c r="G1436" s="9" t="str">
        <f>IF([1]开闭所环网柜分支箱!G1436="","",[1]开闭所环网柜分支箱!G1436)</f>
        <v/>
      </c>
      <c r="H1436" s="9" t="str">
        <f>IF([1]开闭所环网柜分支箱!H1436="","",[1]开闭所环网柜分支箱!H1436)</f>
        <v/>
      </c>
      <c r="I1436" s="9" t="str">
        <f>IF([1]开闭所环网柜分支箱!I1436="","",[1]开闭所环网柜分支箱!I1436)</f>
        <v/>
      </c>
      <c r="J1436" s="9" t="str">
        <f>IF([1]开闭所环网柜分支箱!J1436="","",[1]开闭所环网柜分支箱!J1436)</f>
        <v/>
      </c>
    </row>
    <row r="1437" spans="1:10" x14ac:dyDescent="0.15">
      <c r="A1437" s="9" t="str">
        <f>IF([1]开闭所环网柜分支箱!A1437="","",[1]开闭所环网柜分支箱!A1437)</f>
        <v/>
      </c>
      <c r="B1437" s="9" t="str">
        <f>IF([1]开闭所环网柜分支箱!B1437="","",[1]开闭所环网柜分支箱!B1437)</f>
        <v/>
      </c>
      <c r="C1437" s="9" t="str">
        <f>IF([1]开闭所环网柜分支箱!C1437="","",[1]开闭所环网柜分支箱!C1437)</f>
        <v/>
      </c>
      <c r="D1437" s="9" t="str">
        <f>IF([1]开闭所环网柜分支箱!D1437="","",[1]开闭所环网柜分支箱!D1437)</f>
        <v/>
      </c>
      <c r="E1437" s="9" t="str">
        <f>IF([1]开闭所环网柜分支箱!E1437="","",[1]开闭所环网柜分支箱!E1437)</f>
        <v/>
      </c>
      <c r="F1437" s="9" t="str">
        <f>IF([1]开闭所环网柜分支箱!F1437="","",[1]开闭所环网柜分支箱!F1437)</f>
        <v/>
      </c>
      <c r="G1437" s="9" t="str">
        <f>IF([1]开闭所环网柜分支箱!G1437="","",[1]开闭所环网柜分支箱!G1437)</f>
        <v/>
      </c>
      <c r="H1437" s="9" t="str">
        <f>IF([1]开闭所环网柜分支箱!H1437="","",[1]开闭所环网柜分支箱!H1437)</f>
        <v/>
      </c>
      <c r="I1437" s="9" t="str">
        <f>IF([1]开闭所环网柜分支箱!I1437="","",[1]开闭所环网柜分支箱!I1437)</f>
        <v/>
      </c>
      <c r="J1437" s="9" t="str">
        <f>IF([1]开闭所环网柜分支箱!J1437="","",[1]开闭所环网柜分支箱!J1437)</f>
        <v/>
      </c>
    </row>
    <row r="1438" spans="1:10" x14ac:dyDescent="0.15">
      <c r="A1438" s="9" t="str">
        <f>IF([1]开闭所环网柜分支箱!A1438="","",[1]开闭所环网柜分支箱!A1438)</f>
        <v/>
      </c>
      <c r="B1438" s="9" t="str">
        <f>IF([1]开闭所环网柜分支箱!B1438="","",[1]开闭所环网柜分支箱!B1438)</f>
        <v/>
      </c>
      <c r="C1438" s="9" t="str">
        <f>IF([1]开闭所环网柜分支箱!C1438="","",[1]开闭所环网柜分支箱!C1438)</f>
        <v/>
      </c>
      <c r="D1438" s="9" t="str">
        <f>IF([1]开闭所环网柜分支箱!D1438="","",[1]开闭所环网柜分支箱!D1438)</f>
        <v/>
      </c>
      <c r="E1438" s="9" t="str">
        <f>IF([1]开闭所环网柜分支箱!E1438="","",[1]开闭所环网柜分支箱!E1438)</f>
        <v/>
      </c>
      <c r="F1438" s="9" t="str">
        <f>IF([1]开闭所环网柜分支箱!F1438="","",[1]开闭所环网柜分支箱!F1438)</f>
        <v/>
      </c>
      <c r="G1438" s="9" t="str">
        <f>IF([1]开闭所环网柜分支箱!G1438="","",[1]开闭所环网柜分支箱!G1438)</f>
        <v/>
      </c>
      <c r="H1438" s="9" t="str">
        <f>IF([1]开闭所环网柜分支箱!H1438="","",[1]开闭所环网柜分支箱!H1438)</f>
        <v/>
      </c>
      <c r="I1438" s="9" t="str">
        <f>IF([1]开闭所环网柜分支箱!I1438="","",[1]开闭所环网柜分支箱!I1438)</f>
        <v/>
      </c>
      <c r="J1438" s="9" t="str">
        <f>IF([1]开闭所环网柜分支箱!J1438="","",[1]开闭所环网柜分支箱!J1438)</f>
        <v/>
      </c>
    </row>
    <row r="1439" spans="1:10" x14ac:dyDescent="0.15">
      <c r="A1439" s="9" t="str">
        <f>IF([1]开闭所环网柜分支箱!A1439="","",[1]开闭所环网柜分支箱!A1439)</f>
        <v/>
      </c>
      <c r="B1439" s="9" t="str">
        <f>IF([1]开闭所环网柜分支箱!B1439="","",[1]开闭所环网柜分支箱!B1439)</f>
        <v/>
      </c>
      <c r="C1439" s="9" t="str">
        <f>IF([1]开闭所环网柜分支箱!C1439="","",[1]开闭所环网柜分支箱!C1439)</f>
        <v/>
      </c>
      <c r="D1439" s="9" t="str">
        <f>IF([1]开闭所环网柜分支箱!D1439="","",[1]开闭所环网柜分支箱!D1439)</f>
        <v/>
      </c>
      <c r="E1439" s="9" t="str">
        <f>IF([1]开闭所环网柜分支箱!E1439="","",[1]开闭所环网柜分支箱!E1439)</f>
        <v/>
      </c>
      <c r="F1439" s="9" t="str">
        <f>IF([1]开闭所环网柜分支箱!F1439="","",[1]开闭所环网柜分支箱!F1439)</f>
        <v/>
      </c>
      <c r="G1439" s="9" t="str">
        <f>IF([1]开闭所环网柜分支箱!G1439="","",[1]开闭所环网柜分支箱!G1439)</f>
        <v/>
      </c>
      <c r="H1439" s="9" t="str">
        <f>IF([1]开闭所环网柜分支箱!H1439="","",[1]开闭所环网柜分支箱!H1439)</f>
        <v/>
      </c>
      <c r="I1439" s="9" t="str">
        <f>IF([1]开闭所环网柜分支箱!I1439="","",[1]开闭所环网柜分支箱!I1439)</f>
        <v/>
      </c>
      <c r="J1439" s="9" t="str">
        <f>IF([1]开闭所环网柜分支箱!J1439="","",[1]开闭所环网柜分支箱!J1439)</f>
        <v/>
      </c>
    </row>
    <row r="1440" spans="1:10" x14ac:dyDescent="0.15">
      <c r="A1440" s="9" t="str">
        <f>IF([1]开闭所环网柜分支箱!A1440="","",[1]开闭所环网柜分支箱!A1440)</f>
        <v/>
      </c>
      <c r="B1440" s="9" t="str">
        <f>IF([1]开闭所环网柜分支箱!B1440="","",[1]开闭所环网柜分支箱!B1440)</f>
        <v/>
      </c>
      <c r="C1440" s="9" t="str">
        <f>IF([1]开闭所环网柜分支箱!C1440="","",[1]开闭所环网柜分支箱!C1440)</f>
        <v/>
      </c>
      <c r="D1440" s="9" t="str">
        <f>IF([1]开闭所环网柜分支箱!D1440="","",[1]开闭所环网柜分支箱!D1440)</f>
        <v/>
      </c>
      <c r="E1440" s="9" t="str">
        <f>IF([1]开闭所环网柜分支箱!E1440="","",[1]开闭所环网柜分支箱!E1440)</f>
        <v/>
      </c>
      <c r="F1440" s="9" t="str">
        <f>IF([1]开闭所环网柜分支箱!F1440="","",[1]开闭所环网柜分支箱!F1440)</f>
        <v/>
      </c>
      <c r="G1440" s="9" t="str">
        <f>IF([1]开闭所环网柜分支箱!G1440="","",[1]开闭所环网柜分支箱!G1440)</f>
        <v/>
      </c>
      <c r="H1440" s="9" t="str">
        <f>IF([1]开闭所环网柜分支箱!H1440="","",[1]开闭所环网柜分支箱!H1440)</f>
        <v/>
      </c>
      <c r="I1440" s="9" t="str">
        <f>IF([1]开闭所环网柜分支箱!I1440="","",[1]开闭所环网柜分支箱!I1440)</f>
        <v/>
      </c>
      <c r="J1440" s="9" t="str">
        <f>IF([1]开闭所环网柜分支箱!J1440="","",[1]开闭所环网柜分支箱!J1440)</f>
        <v/>
      </c>
    </row>
    <row r="1441" spans="1:10" x14ac:dyDescent="0.15">
      <c r="A1441" s="9" t="str">
        <f>IF([1]开闭所环网柜分支箱!A1441="","",[1]开闭所环网柜分支箱!A1441)</f>
        <v/>
      </c>
      <c r="B1441" s="9" t="str">
        <f>IF([1]开闭所环网柜分支箱!B1441="","",[1]开闭所环网柜分支箱!B1441)</f>
        <v/>
      </c>
      <c r="C1441" s="9" t="str">
        <f>IF([1]开闭所环网柜分支箱!C1441="","",[1]开闭所环网柜分支箱!C1441)</f>
        <v/>
      </c>
      <c r="D1441" s="9" t="str">
        <f>IF([1]开闭所环网柜分支箱!D1441="","",[1]开闭所环网柜分支箱!D1441)</f>
        <v/>
      </c>
      <c r="E1441" s="9" t="str">
        <f>IF([1]开闭所环网柜分支箱!E1441="","",[1]开闭所环网柜分支箱!E1441)</f>
        <v/>
      </c>
      <c r="F1441" s="9" t="str">
        <f>IF([1]开闭所环网柜分支箱!F1441="","",[1]开闭所环网柜分支箱!F1441)</f>
        <v/>
      </c>
      <c r="G1441" s="9" t="str">
        <f>IF([1]开闭所环网柜分支箱!G1441="","",[1]开闭所环网柜分支箱!G1441)</f>
        <v/>
      </c>
      <c r="H1441" s="9" t="str">
        <f>IF([1]开闭所环网柜分支箱!H1441="","",[1]开闭所环网柜分支箱!H1441)</f>
        <v/>
      </c>
      <c r="I1441" s="9" t="str">
        <f>IF([1]开闭所环网柜分支箱!I1441="","",[1]开闭所环网柜分支箱!I1441)</f>
        <v/>
      </c>
      <c r="J1441" s="9" t="str">
        <f>IF([1]开闭所环网柜分支箱!J1441="","",[1]开闭所环网柜分支箱!J1441)</f>
        <v/>
      </c>
    </row>
    <row r="1442" spans="1:10" x14ac:dyDescent="0.15">
      <c r="A1442" s="9" t="str">
        <f>IF([1]开闭所环网柜分支箱!A1442="","",[1]开闭所环网柜分支箱!A1442)</f>
        <v/>
      </c>
      <c r="B1442" s="9" t="str">
        <f>IF([1]开闭所环网柜分支箱!B1442="","",[1]开闭所环网柜分支箱!B1442)</f>
        <v/>
      </c>
      <c r="C1442" s="9" t="str">
        <f>IF([1]开闭所环网柜分支箱!C1442="","",[1]开闭所环网柜分支箱!C1442)</f>
        <v/>
      </c>
      <c r="D1442" s="9" t="str">
        <f>IF([1]开闭所环网柜分支箱!D1442="","",[1]开闭所环网柜分支箱!D1442)</f>
        <v/>
      </c>
      <c r="E1442" s="9" t="str">
        <f>IF([1]开闭所环网柜分支箱!E1442="","",[1]开闭所环网柜分支箱!E1442)</f>
        <v/>
      </c>
      <c r="F1442" s="9" t="str">
        <f>IF([1]开闭所环网柜分支箱!F1442="","",[1]开闭所环网柜分支箱!F1442)</f>
        <v/>
      </c>
      <c r="G1442" s="9" t="str">
        <f>IF([1]开闭所环网柜分支箱!G1442="","",[1]开闭所环网柜分支箱!G1442)</f>
        <v/>
      </c>
      <c r="H1442" s="9" t="str">
        <f>IF([1]开闭所环网柜分支箱!H1442="","",[1]开闭所环网柜分支箱!H1442)</f>
        <v/>
      </c>
      <c r="I1442" s="9" t="str">
        <f>IF([1]开闭所环网柜分支箱!I1442="","",[1]开闭所环网柜分支箱!I1442)</f>
        <v/>
      </c>
      <c r="J1442" s="9" t="str">
        <f>IF([1]开闭所环网柜分支箱!J1442="","",[1]开闭所环网柜分支箱!J1442)</f>
        <v/>
      </c>
    </row>
    <row r="1443" spans="1:10" x14ac:dyDescent="0.15">
      <c r="A1443" s="9" t="str">
        <f>IF([1]开闭所环网柜分支箱!A1443="","",[1]开闭所环网柜分支箱!A1443)</f>
        <v/>
      </c>
      <c r="B1443" s="9" t="str">
        <f>IF([1]开闭所环网柜分支箱!B1443="","",[1]开闭所环网柜分支箱!B1443)</f>
        <v/>
      </c>
      <c r="C1443" s="9" t="str">
        <f>IF([1]开闭所环网柜分支箱!C1443="","",[1]开闭所环网柜分支箱!C1443)</f>
        <v/>
      </c>
      <c r="D1443" s="9" t="str">
        <f>IF([1]开闭所环网柜分支箱!D1443="","",[1]开闭所环网柜分支箱!D1443)</f>
        <v/>
      </c>
      <c r="E1443" s="9" t="str">
        <f>IF([1]开闭所环网柜分支箱!E1443="","",[1]开闭所环网柜分支箱!E1443)</f>
        <v/>
      </c>
      <c r="F1443" s="9" t="str">
        <f>IF([1]开闭所环网柜分支箱!F1443="","",[1]开闭所环网柜分支箱!F1443)</f>
        <v/>
      </c>
      <c r="G1443" s="9" t="str">
        <f>IF([1]开闭所环网柜分支箱!G1443="","",[1]开闭所环网柜分支箱!G1443)</f>
        <v/>
      </c>
      <c r="H1443" s="9" t="str">
        <f>IF([1]开闭所环网柜分支箱!H1443="","",[1]开闭所环网柜分支箱!H1443)</f>
        <v/>
      </c>
      <c r="I1443" s="9" t="str">
        <f>IF([1]开闭所环网柜分支箱!I1443="","",[1]开闭所环网柜分支箱!I1443)</f>
        <v/>
      </c>
      <c r="J1443" s="9" t="str">
        <f>IF([1]开闭所环网柜分支箱!J1443="","",[1]开闭所环网柜分支箱!J1443)</f>
        <v/>
      </c>
    </row>
    <row r="1444" spans="1:10" x14ac:dyDescent="0.15">
      <c r="A1444" s="9" t="str">
        <f>IF([1]开闭所环网柜分支箱!A1444="","",[1]开闭所环网柜分支箱!A1444)</f>
        <v/>
      </c>
      <c r="B1444" s="9" t="str">
        <f>IF([1]开闭所环网柜分支箱!B1444="","",[1]开闭所环网柜分支箱!B1444)</f>
        <v/>
      </c>
      <c r="C1444" s="9" t="str">
        <f>IF([1]开闭所环网柜分支箱!C1444="","",[1]开闭所环网柜分支箱!C1444)</f>
        <v/>
      </c>
      <c r="D1444" s="9" t="str">
        <f>IF([1]开闭所环网柜分支箱!D1444="","",[1]开闭所环网柜分支箱!D1444)</f>
        <v/>
      </c>
      <c r="E1444" s="9" t="str">
        <f>IF([1]开闭所环网柜分支箱!E1444="","",[1]开闭所环网柜分支箱!E1444)</f>
        <v/>
      </c>
      <c r="F1444" s="9" t="str">
        <f>IF([1]开闭所环网柜分支箱!F1444="","",[1]开闭所环网柜分支箱!F1444)</f>
        <v/>
      </c>
      <c r="G1444" s="9" t="str">
        <f>IF([1]开闭所环网柜分支箱!G1444="","",[1]开闭所环网柜分支箱!G1444)</f>
        <v/>
      </c>
      <c r="H1444" s="9" t="str">
        <f>IF([1]开闭所环网柜分支箱!H1444="","",[1]开闭所环网柜分支箱!H1444)</f>
        <v/>
      </c>
      <c r="I1444" s="9" t="str">
        <f>IF([1]开闭所环网柜分支箱!I1444="","",[1]开闭所环网柜分支箱!I1444)</f>
        <v/>
      </c>
      <c r="J1444" s="9" t="str">
        <f>IF([1]开闭所环网柜分支箱!J1444="","",[1]开闭所环网柜分支箱!J1444)</f>
        <v/>
      </c>
    </row>
    <row r="1445" spans="1:10" x14ac:dyDescent="0.15">
      <c r="A1445" s="9" t="str">
        <f>IF([1]开闭所环网柜分支箱!A1445="","",[1]开闭所环网柜分支箱!A1445)</f>
        <v/>
      </c>
      <c r="B1445" s="9" t="str">
        <f>IF([1]开闭所环网柜分支箱!B1445="","",[1]开闭所环网柜分支箱!B1445)</f>
        <v/>
      </c>
      <c r="C1445" s="9" t="str">
        <f>IF([1]开闭所环网柜分支箱!C1445="","",[1]开闭所环网柜分支箱!C1445)</f>
        <v/>
      </c>
      <c r="D1445" s="9" t="str">
        <f>IF([1]开闭所环网柜分支箱!D1445="","",[1]开闭所环网柜分支箱!D1445)</f>
        <v/>
      </c>
      <c r="E1445" s="9" t="str">
        <f>IF([1]开闭所环网柜分支箱!E1445="","",[1]开闭所环网柜分支箱!E1445)</f>
        <v/>
      </c>
      <c r="F1445" s="9" t="str">
        <f>IF([1]开闭所环网柜分支箱!F1445="","",[1]开闭所环网柜分支箱!F1445)</f>
        <v/>
      </c>
      <c r="G1445" s="9" t="str">
        <f>IF([1]开闭所环网柜分支箱!G1445="","",[1]开闭所环网柜分支箱!G1445)</f>
        <v/>
      </c>
      <c r="H1445" s="9" t="str">
        <f>IF([1]开闭所环网柜分支箱!H1445="","",[1]开闭所环网柜分支箱!H1445)</f>
        <v/>
      </c>
      <c r="I1445" s="9" t="str">
        <f>IF([1]开闭所环网柜分支箱!I1445="","",[1]开闭所环网柜分支箱!I1445)</f>
        <v/>
      </c>
      <c r="J1445" s="9" t="str">
        <f>IF([1]开闭所环网柜分支箱!J1445="","",[1]开闭所环网柜分支箱!J1445)</f>
        <v/>
      </c>
    </row>
    <row r="1446" spans="1:10" x14ac:dyDescent="0.15">
      <c r="A1446" s="9" t="str">
        <f>IF([1]开闭所环网柜分支箱!A1446="","",[1]开闭所环网柜分支箱!A1446)</f>
        <v/>
      </c>
      <c r="B1446" s="9" t="str">
        <f>IF([1]开闭所环网柜分支箱!B1446="","",[1]开闭所环网柜分支箱!B1446)</f>
        <v/>
      </c>
      <c r="C1446" s="9" t="str">
        <f>IF([1]开闭所环网柜分支箱!C1446="","",[1]开闭所环网柜分支箱!C1446)</f>
        <v/>
      </c>
      <c r="D1446" s="9" t="str">
        <f>IF([1]开闭所环网柜分支箱!D1446="","",[1]开闭所环网柜分支箱!D1446)</f>
        <v/>
      </c>
      <c r="E1446" s="9" t="str">
        <f>IF([1]开闭所环网柜分支箱!E1446="","",[1]开闭所环网柜分支箱!E1446)</f>
        <v/>
      </c>
      <c r="F1446" s="9" t="str">
        <f>IF([1]开闭所环网柜分支箱!F1446="","",[1]开闭所环网柜分支箱!F1446)</f>
        <v/>
      </c>
      <c r="G1446" s="9" t="str">
        <f>IF([1]开闭所环网柜分支箱!G1446="","",[1]开闭所环网柜分支箱!G1446)</f>
        <v/>
      </c>
      <c r="H1446" s="9" t="str">
        <f>IF([1]开闭所环网柜分支箱!H1446="","",[1]开闭所环网柜分支箱!H1446)</f>
        <v/>
      </c>
      <c r="I1446" s="9" t="str">
        <f>IF([1]开闭所环网柜分支箱!I1446="","",[1]开闭所环网柜分支箱!I1446)</f>
        <v/>
      </c>
      <c r="J1446" s="9" t="str">
        <f>IF([1]开闭所环网柜分支箱!J1446="","",[1]开闭所环网柜分支箱!J1446)</f>
        <v/>
      </c>
    </row>
    <row r="1447" spans="1:10" x14ac:dyDescent="0.15">
      <c r="A1447" s="9" t="str">
        <f>IF([1]开闭所环网柜分支箱!A1447="","",[1]开闭所环网柜分支箱!A1447)</f>
        <v/>
      </c>
      <c r="B1447" s="9" t="str">
        <f>IF([1]开闭所环网柜分支箱!B1447="","",[1]开闭所环网柜分支箱!B1447)</f>
        <v/>
      </c>
      <c r="C1447" s="9" t="str">
        <f>IF([1]开闭所环网柜分支箱!C1447="","",[1]开闭所环网柜分支箱!C1447)</f>
        <v/>
      </c>
      <c r="D1447" s="9" t="str">
        <f>IF([1]开闭所环网柜分支箱!D1447="","",[1]开闭所环网柜分支箱!D1447)</f>
        <v/>
      </c>
      <c r="E1447" s="9" t="str">
        <f>IF([1]开闭所环网柜分支箱!E1447="","",[1]开闭所环网柜分支箱!E1447)</f>
        <v/>
      </c>
      <c r="F1447" s="9" t="str">
        <f>IF([1]开闭所环网柜分支箱!F1447="","",[1]开闭所环网柜分支箱!F1447)</f>
        <v/>
      </c>
      <c r="G1447" s="9" t="str">
        <f>IF([1]开闭所环网柜分支箱!G1447="","",[1]开闭所环网柜分支箱!G1447)</f>
        <v/>
      </c>
      <c r="H1447" s="9" t="str">
        <f>IF([1]开闭所环网柜分支箱!H1447="","",[1]开闭所环网柜分支箱!H1447)</f>
        <v/>
      </c>
      <c r="I1447" s="9" t="str">
        <f>IF([1]开闭所环网柜分支箱!I1447="","",[1]开闭所环网柜分支箱!I1447)</f>
        <v/>
      </c>
      <c r="J1447" s="9" t="str">
        <f>IF([1]开闭所环网柜分支箱!J1447="","",[1]开闭所环网柜分支箱!J1447)</f>
        <v/>
      </c>
    </row>
    <row r="1448" spans="1:10" x14ac:dyDescent="0.15">
      <c r="A1448" s="9" t="str">
        <f>IF([1]开闭所环网柜分支箱!A1448="","",[1]开闭所环网柜分支箱!A1448)</f>
        <v/>
      </c>
      <c r="B1448" s="9" t="str">
        <f>IF([1]开闭所环网柜分支箱!B1448="","",[1]开闭所环网柜分支箱!B1448)</f>
        <v/>
      </c>
      <c r="C1448" s="9" t="str">
        <f>IF([1]开闭所环网柜分支箱!C1448="","",[1]开闭所环网柜分支箱!C1448)</f>
        <v/>
      </c>
      <c r="D1448" s="9" t="str">
        <f>IF([1]开闭所环网柜分支箱!D1448="","",[1]开闭所环网柜分支箱!D1448)</f>
        <v/>
      </c>
      <c r="E1448" s="9" t="str">
        <f>IF([1]开闭所环网柜分支箱!E1448="","",[1]开闭所环网柜分支箱!E1448)</f>
        <v/>
      </c>
      <c r="F1448" s="9" t="str">
        <f>IF([1]开闭所环网柜分支箱!F1448="","",[1]开闭所环网柜分支箱!F1448)</f>
        <v/>
      </c>
      <c r="G1448" s="9" t="str">
        <f>IF([1]开闭所环网柜分支箱!G1448="","",[1]开闭所环网柜分支箱!G1448)</f>
        <v/>
      </c>
      <c r="H1448" s="9" t="str">
        <f>IF([1]开闭所环网柜分支箱!H1448="","",[1]开闭所环网柜分支箱!H1448)</f>
        <v/>
      </c>
      <c r="I1448" s="9" t="str">
        <f>IF([1]开闭所环网柜分支箱!I1448="","",[1]开闭所环网柜分支箱!I1448)</f>
        <v/>
      </c>
      <c r="J1448" s="9" t="str">
        <f>IF([1]开闭所环网柜分支箱!J1448="","",[1]开闭所环网柜分支箱!J1448)</f>
        <v/>
      </c>
    </row>
    <row r="1449" spans="1:10" x14ac:dyDescent="0.15">
      <c r="A1449" s="9" t="str">
        <f>IF([1]开闭所环网柜分支箱!A1449="","",[1]开闭所环网柜分支箱!A1449)</f>
        <v/>
      </c>
      <c r="B1449" s="9" t="str">
        <f>IF([1]开闭所环网柜分支箱!B1449="","",[1]开闭所环网柜分支箱!B1449)</f>
        <v/>
      </c>
      <c r="C1449" s="9" t="str">
        <f>IF([1]开闭所环网柜分支箱!C1449="","",[1]开闭所环网柜分支箱!C1449)</f>
        <v/>
      </c>
      <c r="D1449" s="9" t="str">
        <f>IF([1]开闭所环网柜分支箱!D1449="","",[1]开闭所环网柜分支箱!D1449)</f>
        <v/>
      </c>
      <c r="E1449" s="9" t="str">
        <f>IF([1]开闭所环网柜分支箱!E1449="","",[1]开闭所环网柜分支箱!E1449)</f>
        <v/>
      </c>
      <c r="F1449" s="9" t="str">
        <f>IF([1]开闭所环网柜分支箱!F1449="","",[1]开闭所环网柜分支箱!F1449)</f>
        <v/>
      </c>
      <c r="G1449" s="9" t="str">
        <f>IF([1]开闭所环网柜分支箱!G1449="","",[1]开闭所环网柜分支箱!G1449)</f>
        <v/>
      </c>
      <c r="H1449" s="9" t="str">
        <f>IF([1]开闭所环网柜分支箱!H1449="","",[1]开闭所环网柜分支箱!H1449)</f>
        <v/>
      </c>
      <c r="I1449" s="9" t="str">
        <f>IF([1]开闭所环网柜分支箱!I1449="","",[1]开闭所环网柜分支箱!I1449)</f>
        <v/>
      </c>
      <c r="J1449" s="9" t="str">
        <f>IF([1]开闭所环网柜分支箱!J1449="","",[1]开闭所环网柜分支箱!J1449)</f>
        <v/>
      </c>
    </row>
    <row r="1450" spans="1:10" x14ac:dyDescent="0.15">
      <c r="A1450" s="9" t="str">
        <f>IF([1]开闭所环网柜分支箱!A1450="","",[1]开闭所环网柜分支箱!A1450)</f>
        <v/>
      </c>
      <c r="B1450" s="9" t="str">
        <f>IF([1]开闭所环网柜分支箱!B1450="","",[1]开闭所环网柜分支箱!B1450)</f>
        <v/>
      </c>
      <c r="C1450" s="9" t="str">
        <f>IF([1]开闭所环网柜分支箱!C1450="","",[1]开闭所环网柜分支箱!C1450)</f>
        <v/>
      </c>
      <c r="D1450" s="9" t="str">
        <f>IF([1]开闭所环网柜分支箱!D1450="","",[1]开闭所环网柜分支箱!D1450)</f>
        <v/>
      </c>
      <c r="E1450" s="9" t="str">
        <f>IF([1]开闭所环网柜分支箱!E1450="","",[1]开闭所环网柜分支箱!E1450)</f>
        <v/>
      </c>
      <c r="F1450" s="9" t="str">
        <f>IF([1]开闭所环网柜分支箱!F1450="","",[1]开闭所环网柜分支箱!F1450)</f>
        <v/>
      </c>
      <c r="G1450" s="9" t="str">
        <f>IF([1]开闭所环网柜分支箱!G1450="","",[1]开闭所环网柜分支箱!G1450)</f>
        <v/>
      </c>
      <c r="H1450" s="9" t="str">
        <f>IF([1]开闭所环网柜分支箱!H1450="","",[1]开闭所环网柜分支箱!H1450)</f>
        <v/>
      </c>
      <c r="I1450" s="9" t="str">
        <f>IF([1]开闭所环网柜分支箱!I1450="","",[1]开闭所环网柜分支箱!I1450)</f>
        <v/>
      </c>
      <c r="J1450" s="9" t="str">
        <f>IF([1]开闭所环网柜分支箱!J1450="","",[1]开闭所环网柜分支箱!J1450)</f>
        <v/>
      </c>
    </row>
    <row r="1451" spans="1:10" x14ac:dyDescent="0.15">
      <c r="A1451" s="9" t="str">
        <f>IF([1]开闭所环网柜分支箱!A1451="","",[1]开闭所环网柜分支箱!A1451)</f>
        <v/>
      </c>
      <c r="B1451" s="9" t="str">
        <f>IF([1]开闭所环网柜分支箱!B1451="","",[1]开闭所环网柜分支箱!B1451)</f>
        <v/>
      </c>
      <c r="C1451" s="9" t="str">
        <f>IF([1]开闭所环网柜分支箱!C1451="","",[1]开闭所环网柜分支箱!C1451)</f>
        <v/>
      </c>
      <c r="D1451" s="9" t="str">
        <f>IF([1]开闭所环网柜分支箱!D1451="","",[1]开闭所环网柜分支箱!D1451)</f>
        <v/>
      </c>
      <c r="E1451" s="9" t="str">
        <f>IF([1]开闭所环网柜分支箱!E1451="","",[1]开闭所环网柜分支箱!E1451)</f>
        <v/>
      </c>
      <c r="F1451" s="9" t="str">
        <f>IF([1]开闭所环网柜分支箱!F1451="","",[1]开闭所环网柜分支箱!F1451)</f>
        <v/>
      </c>
      <c r="G1451" s="9" t="str">
        <f>IF([1]开闭所环网柜分支箱!G1451="","",[1]开闭所环网柜分支箱!G1451)</f>
        <v/>
      </c>
      <c r="H1451" s="9" t="str">
        <f>IF([1]开闭所环网柜分支箱!H1451="","",[1]开闭所环网柜分支箱!H1451)</f>
        <v/>
      </c>
      <c r="I1451" s="9" t="str">
        <f>IF([1]开闭所环网柜分支箱!I1451="","",[1]开闭所环网柜分支箱!I1451)</f>
        <v/>
      </c>
      <c r="J1451" s="9" t="str">
        <f>IF([1]开闭所环网柜分支箱!J1451="","",[1]开闭所环网柜分支箱!J1451)</f>
        <v/>
      </c>
    </row>
    <row r="1452" spans="1:10" x14ac:dyDescent="0.15">
      <c r="A1452" s="9" t="str">
        <f>IF([1]开闭所环网柜分支箱!A1452="","",[1]开闭所环网柜分支箱!A1452)</f>
        <v/>
      </c>
      <c r="B1452" s="9" t="str">
        <f>IF([1]开闭所环网柜分支箱!B1452="","",[1]开闭所环网柜分支箱!B1452)</f>
        <v/>
      </c>
      <c r="C1452" s="9" t="str">
        <f>IF([1]开闭所环网柜分支箱!C1452="","",[1]开闭所环网柜分支箱!C1452)</f>
        <v/>
      </c>
      <c r="D1452" s="9" t="str">
        <f>IF([1]开闭所环网柜分支箱!D1452="","",[1]开闭所环网柜分支箱!D1452)</f>
        <v/>
      </c>
      <c r="E1452" s="9" t="str">
        <f>IF([1]开闭所环网柜分支箱!E1452="","",[1]开闭所环网柜分支箱!E1452)</f>
        <v/>
      </c>
      <c r="F1452" s="9" t="str">
        <f>IF([1]开闭所环网柜分支箱!F1452="","",[1]开闭所环网柜分支箱!F1452)</f>
        <v/>
      </c>
      <c r="G1452" s="9" t="str">
        <f>IF([1]开闭所环网柜分支箱!G1452="","",[1]开闭所环网柜分支箱!G1452)</f>
        <v/>
      </c>
      <c r="H1452" s="9" t="str">
        <f>IF([1]开闭所环网柜分支箱!H1452="","",[1]开闭所环网柜分支箱!H1452)</f>
        <v/>
      </c>
      <c r="I1452" s="9" t="str">
        <f>IF([1]开闭所环网柜分支箱!I1452="","",[1]开闭所环网柜分支箱!I1452)</f>
        <v/>
      </c>
      <c r="J1452" s="9" t="str">
        <f>IF([1]开闭所环网柜分支箱!J1452="","",[1]开闭所环网柜分支箱!J1452)</f>
        <v/>
      </c>
    </row>
    <row r="1453" spans="1:10" x14ac:dyDescent="0.15">
      <c r="A1453" s="9" t="str">
        <f>IF([1]开闭所环网柜分支箱!A1453="","",[1]开闭所环网柜分支箱!A1453)</f>
        <v/>
      </c>
      <c r="B1453" s="9" t="str">
        <f>IF([1]开闭所环网柜分支箱!B1453="","",[1]开闭所环网柜分支箱!B1453)</f>
        <v/>
      </c>
      <c r="C1453" s="9" t="str">
        <f>IF([1]开闭所环网柜分支箱!C1453="","",[1]开闭所环网柜分支箱!C1453)</f>
        <v/>
      </c>
      <c r="D1453" s="9" t="str">
        <f>IF([1]开闭所环网柜分支箱!D1453="","",[1]开闭所环网柜分支箱!D1453)</f>
        <v/>
      </c>
      <c r="E1453" s="9" t="str">
        <f>IF([1]开闭所环网柜分支箱!E1453="","",[1]开闭所环网柜分支箱!E1453)</f>
        <v/>
      </c>
      <c r="F1453" s="9" t="str">
        <f>IF([1]开闭所环网柜分支箱!F1453="","",[1]开闭所环网柜分支箱!F1453)</f>
        <v/>
      </c>
      <c r="G1453" s="9" t="str">
        <f>IF([1]开闭所环网柜分支箱!G1453="","",[1]开闭所环网柜分支箱!G1453)</f>
        <v/>
      </c>
      <c r="H1453" s="9" t="str">
        <f>IF([1]开闭所环网柜分支箱!H1453="","",[1]开闭所环网柜分支箱!H1453)</f>
        <v/>
      </c>
      <c r="I1453" s="9" t="str">
        <f>IF([1]开闭所环网柜分支箱!I1453="","",[1]开闭所环网柜分支箱!I1453)</f>
        <v/>
      </c>
      <c r="J1453" s="9" t="str">
        <f>IF([1]开闭所环网柜分支箱!J1453="","",[1]开闭所环网柜分支箱!J1453)</f>
        <v/>
      </c>
    </row>
    <row r="1454" spans="1:10" x14ac:dyDescent="0.15">
      <c r="A1454" s="9" t="str">
        <f>IF([1]开闭所环网柜分支箱!A1454="","",[1]开闭所环网柜分支箱!A1454)</f>
        <v/>
      </c>
      <c r="B1454" s="9" t="str">
        <f>IF([1]开闭所环网柜分支箱!B1454="","",[1]开闭所环网柜分支箱!B1454)</f>
        <v/>
      </c>
      <c r="C1454" s="9" t="str">
        <f>IF([1]开闭所环网柜分支箱!C1454="","",[1]开闭所环网柜分支箱!C1454)</f>
        <v/>
      </c>
      <c r="D1454" s="9" t="str">
        <f>IF([1]开闭所环网柜分支箱!D1454="","",[1]开闭所环网柜分支箱!D1454)</f>
        <v/>
      </c>
      <c r="E1454" s="9" t="str">
        <f>IF([1]开闭所环网柜分支箱!E1454="","",[1]开闭所环网柜分支箱!E1454)</f>
        <v/>
      </c>
      <c r="F1454" s="9" t="str">
        <f>IF([1]开闭所环网柜分支箱!F1454="","",[1]开闭所环网柜分支箱!F1454)</f>
        <v/>
      </c>
      <c r="G1454" s="9" t="str">
        <f>IF([1]开闭所环网柜分支箱!G1454="","",[1]开闭所环网柜分支箱!G1454)</f>
        <v/>
      </c>
      <c r="H1454" s="9" t="str">
        <f>IF([1]开闭所环网柜分支箱!H1454="","",[1]开闭所环网柜分支箱!H1454)</f>
        <v/>
      </c>
      <c r="I1454" s="9" t="str">
        <f>IF([1]开闭所环网柜分支箱!I1454="","",[1]开闭所环网柜分支箱!I1454)</f>
        <v/>
      </c>
      <c r="J1454" s="9" t="str">
        <f>IF([1]开闭所环网柜分支箱!J1454="","",[1]开闭所环网柜分支箱!J1454)</f>
        <v/>
      </c>
    </row>
    <row r="1455" spans="1:10" x14ac:dyDescent="0.15">
      <c r="A1455" s="9" t="str">
        <f>IF([1]开闭所环网柜分支箱!A1455="","",[1]开闭所环网柜分支箱!A1455)</f>
        <v/>
      </c>
      <c r="B1455" s="9" t="str">
        <f>IF([1]开闭所环网柜分支箱!B1455="","",[1]开闭所环网柜分支箱!B1455)</f>
        <v/>
      </c>
      <c r="C1455" s="9" t="str">
        <f>IF([1]开闭所环网柜分支箱!C1455="","",[1]开闭所环网柜分支箱!C1455)</f>
        <v/>
      </c>
      <c r="D1455" s="9" t="str">
        <f>IF([1]开闭所环网柜分支箱!D1455="","",[1]开闭所环网柜分支箱!D1455)</f>
        <v/>
      </c>
      <c r="E1455" s="9" t="str">
        <f>IF([1]开闭所环网柜分支箱!E1455="","",[1]开闭所环网柜分支箱!E1455)</f>
        <v/>
      </c>
      <c r="F1455" s="9" t="str">
        <f>IF([1]开闭所环网柜分支箱!F1455="","",[1]开闭所环网柜分支箱!F1455)</f>
        <v/>
      </c>
      <c r="G1455" s="9" t="str">
        <f>IF([1]开闭所环网柜分支箱!G1455="","",[1]开闭所环网柜分支箱!G1455)</f>
        <v/>
      </c>
      <c r="H1455" s="9" t="str">
        <f>IF([1]开闭所环网柜分支箱!H1455="","",[1]开闭所环网柜分支箱!H1455)</f>
        <v/>
      </c>
      <c r="I1455" s="9" t="str">
        <f>IF([1]开闭所环网柜分支箱!I1455="","",[1]开闭所环网柜分支箱!I1455)</f>
        <v/>
      </c>
      <c r="J1455" s="9" t="str">
        <f>IF([1]开闭所环网柜分支箱!J1455="","",[1]开闭所环网柜分支箱!J1455)</f>
        <v/>
      </c>
    </row>
    <row r="1456" spans="1:10" x14ac:dyDescent="0.15">
      <c r="A1456" s="9" t="str">
        <f>IF([1]开闭所环网柜分支箱!A1456="","",[1]开闭所环网柜分支箱!A1456)</f>
        <v/>
      </c>
      <c r="B1456" s="9" t="str">
        <f>IF([1]开闭所环网柜分支箱!B1456="","",[1]开闭所环网柜分支箱!B1456)</f>
        <v/>
      </c>
      <c r="C1456" s="9" t="str">
        <f>IF([1]开闭所环网柜分支箱!C1456="","",[1]开闭所环网柜分支箱!C1456)</f>
        <v/>
      </c>
      <c r="D1456" s="9" t="str">
        <f>IF([1]开闭所环网柜分支箱!D1456="","",[1]开闭所环网柜分支箱!D1456)</f>
        <v/>
      </c>
      <c r="E1456" s="9" t="str">
        <f>IF([1]开闭所环网柜分支箱!E1456="","",[1]开闭所环网柜分支箱!E1456)</f>
        <v/>
      </c>
      <c r="F1456" s="9" t="str">
        <f>IF([1]开闭所环网柜分支箱!F1456="","",[1]开闭所环网柜分支箱!F1456)</f>
        <v/>
      </c>
      <c r="G1456" s="9" t="str">
        <f>IF([1]开闭所环网柜分支箱!G1456="","",[1]开闭所环网柜分支箱!G1456)</f>
        <v/>
      </c>
      <c r="H1456" s="9" t="str">
        <f>IF([1]开闭所环网柜分支箱!H1456="","",[1]开闭所环网柜分支箱!H1456)</f>
        <v/>
      </c>
      <c r="I1456" s="9" t="str">
        <f>IF([1]开闭所环网柜分支箱!I1456="","",[1]开闭所环网柜分支箱!I1456)</f>
        <v/>
      </c>
      <c r="J1456" s="9" t="str">
        <f>IF([1]开闭所环网柜分支箱!J1456="","",[1]开闭所环网柜分支箱!J1456)</f>
        <v/>
      </c>
    </row>
    <row r="1457" spans="1:10" x14ac:dyDescent="0.15">
      <c r="A1457" s="9" t="str">
        <f>IF([1]开闭所环网柜分支箱!A1457="","",[1]开闭所环网柜分支箱!A1457)</f>
        <v/>
      </c>
      <c r="B1457" s="9" t="str">
        <f>IF([1]开闭所环网柜分支箱!B1457="","",[1]开闭所环网柜分支箱!B1457)</f>
        <v/>
      </c>
      <c r="C1457" s="9" t="str">
        <f>IF([1]开闭所环网柜分支箱!C1457="","",[1]开闭所环网柜分支箱!C1457)</f>
        <v/>
      </c>
      <c r="D1457" s="9" t="str">
        <f>IF([1]开闭所环网柜分支箱!D1457="","",[1]开闭所环网柜分支箱!D1457)</f>
        <v/>
      </c>
      <c r="E1457" s="9" t="str">
        <f>IF([1]开闭所环网柜分支箱!E1457="","",[1]开闭所环网柜分支箱!E1457)</f>
        <v/>
      </c>
      <c r="F1457" s="9" t="str">
        <f>IF([1]开闭所环网柜分支箱!F1457="","",[1]开闭所环网柜分支箱!F1457)</f>
        <v/>
      </c>
      <c r="G1457" s="9" t="str">
        <f>IF([1]开闭所环网柜分支箱!G1457="","",[1]开闭所环网柜分支箱!G1457)</f>
        <v/>
      </c>
      <c r="H1457" s="9" t="str">
        <f>IF([1]开闭所环网柜分支箱!H1457="","",[1]开闭所环网柜分支箱!H1457)</f>
        <v/>
      </c>
      <c r="I1457" s="9" t="str">
        <f>IF([1]开闭所环网柜分支箱!I1457="","",[1]开闭所环网柜分支箱!I1457)</f>
        <v/>
      </c>
      <c r="J1457" s="9" t="str">
        <f>IF([1]开闭所环网柜分支箱!J1457="","",[1]开闭所环网柜分支箱!J1457)</f>
        <v/>
      </c>
    </row>
    <row r="1458" spans="1:10" x14ac:dyDescent="0.15">
      <c r="A1458" s="9" t="str">
        <f>IF([1]开闭所环网柜分支箱!A1458="","",[1]开闭所环网柜分支箱!A1458)</f>
        <v/>
      </c>
      <c r="B1458" s="9" t="str">
        <f>IF([1]开闭所环网柜分支箱!B1458="","",[1]开闭所环网柜分支箱!B1458)</f>
        <v/>
      </c>
      <c r="C1458" s="9" t="str">
        <f>IF([1]开闭所环网柜分支箱!C1458="","",[1]开闭所环网柜分支箱!C1458)</f>
        <v/>
      </c>
      <c r="D1458" s="9" t="str">
        <f>IF([1]开闭所环网柜分支箱!D1458="","",[1]开闭所环网柜分支箱!D1458)</f>
        <v/>
      </c>
      <c r="E1458" s="9" t="str">
        <f>IF([1]开闭所环网柜分支箱!E1458="","",[1]开闭所环网柜分支箱!E1458)</f>
        <v/>
      </c>
      <c r="F1458" s="9" t="str">
        <f>IF([1]开闭所环网柜分支箱!F1458="","",[1]开闭所环网柜分支箱!F1458)</f>
        <v/>
      </c>
      <c r="G1458" s="9" t="str">
        <f>IF([1]开闭所环网柜分支箱!G1458="","",[1]开闭所环网柜分支箱!G1458)</f>
        <v/>
      </c>
      <c r="H1458" s="9" t="str">
        <f>IF([1]开闭所环网柜分支箱!H1458="","",[1]开闭所环网柜分支箱!H1458)</f>
        <v/>
      </c>
      <c r="I1458" s="9" t="str">
        <f>IF([1]开闭所环网柜分支箱!I1458="","",[1]开闭所环网柜分支箱!I1458)</f>
        <v/>
      </c>
      <c r="J1458" s="9" t="str">
        <f>IF([1]开闭所环网柜分支箱!J1458="","",[1]开闭所环网柜分支箱!J1458)</f>
        <v/>
      </c>
    </row>
    <row r="1459" spans="1:10" x14ac:dyDescent="0.15">
      <c r="A1459" s="9" t="str">
        <f>IF([1]开闭所环网柜分支箱!A1459="","",[1]开闭所环网柜分支箱!A1459)</f>
        <v/>
      </c>
      <c r="B1459" s="9" t="str">
        <f>IF([1]开闭所环网柜分支箱!B1459="","",[1]开闭所环网柜分支箱!B1459)</f>
        <v/>
      </c>
      <c r="C1459" s="9" t="str">
        <f>IF([1]开闭所环网柜分支箱!C1459="","",[1]开闭所环网柜分支箱!C1459)</f>
        <v/>
      </c>
      <c r="D1459" s="9" t="str">
        <f>IF([1]开闭所环网柜分支箱!D1459="","",[1]开闭所环网柜分支箱!D1459)</f>
        <v/>
      </c>
      <c r="E1459" s="9" t="str">
        <f>IF([1]开闭所环网柜分支箱!E1459="","",[1]开闭所环网柜分支箱!E1459)</f>
        <v/>
      </c>
      <c r="F1459" s="9" t="str">
        <f>IF([1]开闭所环网柜分支箱!F1459="","",[1]开闭所环网柜分支箱!F1459)</f>
        <v/>
      </c>
      <c r="G1459" s="9" t="str">
        <f>IF([1]开闭所环网柜分支箱!G1459="","",[1]开闭所环网柜分支箱!G1459)</f>
        <v/>
      </c>
      <c r="H1459" s="9" t="str">
        <f>IF([1]开闭所环网柜分支箱!H1459="","",[1]开闭所环网柜分支箱!H1459)</f>
        <v/>
      </c>
      <c r="I1459" s="9" t="str">
        <f>IF([1]开闭所环网柜分支箱!I1459="","",[1]开闭所环网柜分支箱!I1459)</f>
        <v/>
      </c>
      <c r="J1459" s="9" t="str">
        <f>IF([1]开闭所环网柜分支箱!J1459="","",[1]开闭所环网柜分支箱!J1459)</f>
        <v/>
      </c>
    </row>
    <row r="1460" spans="1:10" x14ac:dyDescent="0.15">
      <c r="A1460" s="9" t="str">
        <f>IF([1]开闭所环网柜分支箱!A1460="","",[1]开闭所环网柜分支箱!A1460)</f>
        <v/>
      </c>
      <c r="B1460" s="9" t="str">
        <f>IF([1]开闭所环网柜分支箱!B1460="","",[1]开闭所环网柜分支箱!B1460)</f>
        <v/>
      </c>
      <c r="C1460" s="9" t="str">
        <f>IF([1]开闭所环网柜分支箱!C1460="","",[1]开闭所环网柜分支箱!C1460)</f>
        <v/>
      </c>
      <c r="D1460" s="9" t="str">
        <f>IF([1]开闭所环网柜分支箱!D1460="","",[1]开闭所环网柜分支箱!D1460)</f>
        <v/>
      </c>
      <c r="E1460" s="9" t="str">
        <f>IF([1]开闭所环网柜分支箱!E1460="","",[1]开闭所环网柜分支箱!E1460)</f>
        <v/>
      </c>
      <c r="F1460" s="9" t="str">
        <f>IF([1]开闭所环网柜分支箱!F1460="","",[1]开闭所环网柜分支箱!F1460)</f>
        <v/>
      </c>
      <c r="G1460" s="9" t="str">
        <f>IF([1]开闭所环网柜分支箱!G1460="","",[1]开闭所环网柜分支箱!G1460)</f>
        <v/>
      </c>
      <c r="H1460" s="9" t="str">
        <f>IF([1]开闭所环网柜分支箱!H1460="","",[1]开闭所环网柜分支箱!H1460)</f>
        <v/>
      </c>
      <c r="I1460" s="9" t="str">
        <f>IF([1]开闭所环网柜分支箱!I1460="","",[1]开闭所环网柜分支箱!I1460)</f>
        <v/>
      </c>
      <c r="J1460" s="9" t="str">
        <f>IF([1]开闭所环网柜分支箱!J1460="","",[1]开闭所环网柜分支箱!J1460)</f>
        <v/>
      </c>
    </row>
    <row r="1461" spans="1:10" x14ac:dyDescent="0.15">
      <c r="A1461" s="9" t="str">
        <f>IF([1]开闭所环网柜分支箱!A1461="","",[1]开闭所环网柜分支箱!A1461)</f>
        <v/>
      </c>
      <c r="B1461" s="9" t="str">
        <f>IF([1]开闭所环网柜分支箱!B1461="","",[1]开闭所环网柜分支箱!B1461)</f>
        <v/>
      </c>
      <c r="C1461" s="9" t="str">
        <f>IF([1]开闭所环网柜分支箱!C1461="","",[1]开闭所环网柜分支箱!C1461)</f>
        <v/>
      </c>
      <c r="D1461" s="9" t="str">
        <f>IF([1]开闭所环网柜分支箱!D1461="","",[1]开闭所环网柜分支箱!D1461)</f>
        <v/>
      </c>
      <c r="E1461" s="9" t="str">
        <f>IF([1]开闭所环网柜分支箱!E1461="","",[1]开闭所环网柜分支箱!E1461)</f>
        <v/>
      </c>
      <c r="F1461" s="9" t="str">
        <f>IF([1]开闭所环网柜分支箱!F1461="","",[1]开闭所环网柜分支箱!F1461)</f>
        <v/>
      </c>
      <c r="G1461" s="9" t="str">
        <f>IF([1]开闭所环网柜分支箱!G1461="","",[1]开闭所环网柜分支箱!G1461)</f>
        <v/>
      </c>
      <c r="H1461" s="9" t="str">
        <f>IF([1]开闭所环网柜分支箱!H1461="","",[1]开闭所环网柜分支箱!H1461)</f>
        <v/>
      </c>
      <c r="I1461" s="9" t="str">
        <f>IF([1]开闭所环网柜分支箱!I1461="","",[1]开闭所环网柜分支箱!I1461)</f>
        <v/>
      </c>
      <c r="J1461" s="9" t="str">
        <f>IF([1]开闭所环网柜分支箱!J1461="","",[1]开闭所环网柜分支箱!J1461)</f>
        <v/>
      </c>
    </row>
    <row r="1462" spans="1:10" x14ac:dyDescent="0.15">
      <c r="A1462" s="9" t="str">
        <f>IF([1]开闭所环网柜分支箱!A1462="","",[1]开闭所环网柜分支箱!A1462)</f>
        <v/>
      </c>
      <c r="B1462" s="9" t="str">
        <f>IF([1]开闭所环网柜分支箱!B1462="","",[1]开闭所环网柜分支箱!B1462)</f>
        <v/>
      </c>
      <c r="C1462" s="9" t="str">
        <f>IF([1]开闭所环网柜分支箱!C1462="","",[1]开闭所环网柜分支箱!C1462)</f>
        <v/>
      </c>
      <c r="D1462" s="9" t="str">
        <f>IF([1]开闭所环网柜分支箱!D1462="","",[1]开闭所环网柜分支箱!D1462)</f>
        <v/>
      </c>
      <c r="E1462" s="9" t="str">
        <f>IF([1]开闭所环网柜分支箱!E1462="","",[1]开闭所环网柜分支箱!E1462)</f>
        <v/>
      </c>
      <c r="F1462" s="9" t="str">
        <f>IF([1]开闭所环网柜分支箱!F1462="","",[1]开闭所环网柜分支箱!F1462)</f>
        <v/>
      </c>
      <c r="G1462" s="9" t="str">
        <f>IF([1]开闭所环网柜分支箱!G1462="","",[1]开闭所环网柜分支箱!G1462)</f>
        <v/>
      </c>
      <c r="H1462" s="9" t="str">
        <f>IF([1]开闭所环网柜分支箱!H1462="","",[1]开闭所环网柜分支箱!H1462)</f>
        <v/>
      </c>
      <c r="I1462" s="9" t="str">
        <f>IF([1]开闭所环网柜分支箱!I1462="","",[1]开闭所环网柜分支箱!I1462)</f>
        <v/>
      </c>
      <c r="J1462" s="9" t="str">
        <f>IF([1]开闭所环网柜分支箱!J1462="","",[1]开闭所环网柜分支箱!J1462)</f>
        <v/>
      </c>
    </row>
    <row r="1463" spans="1:10" x14ac:dyDescent="0.15">
      <c r="A1463" s="9" t="str">
        <f>IF([1]开闭所环网柜分支箱!A1463="","",[1]开闭所环网柜分支箱!A1463)</f>
        <v/>
      </c>
      <c r="B1463" s="9" t="str">
        <f>IF([1]开闭所环网柜分支箱!B1463="","",[1]开闭所环网柜分支箱!B1463)</f>
        <v/>
      </c>
      <c r="C1463" s="9" t="str">
        <f>IF([1]开闭所环网柜分支箱!C1463="","",[1]开闭所环网柜分支箱!C1463)</f>
        <v/>
      </c>
      <c r="D1463" s="9" t="str">
        <f>IF([1]开闭所环网柜分支箱!D1463="","",[1]开闭所环网柜分支箱!D1463)</f>
        <v/>
      </c>
      <c r="E1463" s="9" t="str">
        <f>IF([1]开闭所环网柜分支箱!E1463="","",[1]开闭所环网柜分支箱!E1463)</f>
        <v/>
      </c>
      <c r="F1463" s="9" t="str">
        <f>IF([1]开闭所环网柜分支箱!F1463="","",[1]开闭所环网柜分支箱!F1463)</f>
        <v/>
      </c>
      <c r="G1463" s="9" t="str">
        <f>IF([1]开闭所环网柜分支箱!G1463="","",[1]开闭所环网柜分支箱!G1463)</f>
        <v/>
      </c>
      <c r="H1463" s="9" t="str">
        <f>IF([1]开闭所环网柜分支箱!H1463="","",[1]开闭所环网柜分支箱!H1463)</f>
        <v/>
      </c>
      <c r="I1463" s="9" t="str">
        <f>IF([1]开闭所环网柜分支箱!I1463="","",[1]开闭所环网柜分支箱!I1463)</f>
        <v/>
      </c>
      <c r="J1463" s="9" t="str">
        <f>IF([1]开闭所环网柜分支箱!J1463="","",[1]开闭所环网柜分支箱!J1463)</f>
        <v/>
      </c>
    </row>
    <row r="1464" spans="1:10" x14ac:dyDescent="0.15">
      <c r="A1464" s="9" t="str">
        <f>IF([1]开闭所环网柜分支箱!A1464="","",[1]开闭所环网柜分支箱!A1464)</f>
        <v/>
      </c>
      <c r="B1464" s="9" t="str">
        <f>IF([1]开闭所环网柜分支箱!B1464="","",[1]开闭所环网柜分支箱!B1464)</f>
        <v/>
      </c>
      <c r="C1464" s="9" t="str">
        <f>IF([1]开闭所环网柜分支箱!C1464="","",[1]开闭所环网柜分支箱!C1464)</f>
        <v/>
      </c>
      <c r="D1464" s="9" t="str">
        <f>IF([1]开闭所环网柜分支箱!D1464="","",[1]开闭所环网柜分支箱!D1464)</f>
        <v/>
      </c>
      <c r="E1464" s="9" t="str">
        <f>IF([1]开闭所环网柜分支箱!E1464="","",[1]开闭所环网柜分支箱!E1464)</f>
        <v/>
      </c>
      <c r="F1464" s="9" t="str">
        <f>IF([1]开闭所环网柜分支箱!F1464="","",[1]开闭所环网柜分支箱!F1464)</f>
        <v/>
      </c>
      <c r="G1464" s="9" t="str">
        <f>IF([1]开闭所环网柜分支箱!G1464="","",[1]开闭所环网柜分支箱!G1464)</f>
        <v/>
      </c>
      <c r="H1464" s="9" t="str">
        <f>IF([1]开闭所环网柜分支箱!H1464="","",[1]开闭所环网柜分支箱!H1464)</f>
        <v/>
      </c>
      <c r="I1464" s="9" t="str">
        <f>IF([1]开闭所环网柜分支箱!I1464="","",[1]开闭所环网柜分支箱!I1464)</f>
        <v/>
      </c>
      <c r="J1464" s="9" t="str">
        <f>IF([1]开闭所环网柜分支箱!J1464="","",[1]开闭所环网柜分支箱!J1464)</f>
        <v/>
      </c>
    </row>
    <row r="1465" spans="1:10" x14ac:dyDescent="0.15">
      <c r="A1465" s="9" t="str">
        <f>IF([1]开闭所环网柜分支箱!A1465="","",[1]开闭所环网柜分支箱!A1465)</f>
        <v/>
      </c>
      <c r="B1465" s="9" t="str">
        <f>IF([1]开闭所环网柜分支箱!B1465="","",[1]开闭所环网柜分支箱!B1465)</f>
        <v/>
      </c>
      <c r="C1465" s="9" t="str">
        <f>IF([1]开闭所环网柜分支箱!C1465="","",[1]开闭所环网柜分支箱!C1465)</f>
        <v/>
      </c>
      <c r="D1465" s="9" t="str">
        <f>IF([1]开闭所环网柜分支箱!D1465="","",[1]开闭所环网柜分支箱!D1465)</f>
        <v/>
      </c>
      <c r="E1465" s="9" t="str">
        <f>IF([1]开闭所环网柜分支箱!E1465="","",[1]开闭所环网柜分支箱!E1465)</f>
        <v/>
      </c>
      <c r="F1465" s="9" t="str">
        <f>IF([1]开闭所环网柜分支箱!F1465="","",[1]开闭所环网柜分支箱!F1465)</f>
        <v/>
      </c>
      <c r="G1465" s="9" t="str">
        <f>IF([1]开闭所环网柜分支箱!G1465="","",[1]开闭所环网柜分支箱!G1465)</f>
        <v/>
      </c>
      <c r="H1465" s="9" t="str">
        <f>IF([1]开闭所环网柜分支箱!H1465="","",[1]开闭所环网柜分支箱!H1465)</f>
        <v/>
      </c>
      <c r="I1465" s="9" t="str">
        <f>IF([1]开闭所环网柜分支箱!I1465="","",[1]开闭所环网柜分支箱!I1465)</f>
        <v/>
      </c>
      <c r="J1465" s="9" t="str">
        <f>IF([1]开闭所环网柜分支箱!J1465="","",[1]开闭所环网柜分支箱!J1465)</f>
        <v/>
      </c>
    </row>
    <row r="1466" spans="1:10" x14ac:dyDescent="0.15">
      <c r="A1466" s="9" t="str">
        <f>IF([1]开闭所环网柜分支箱!A1466="","",[1]开闭所环网柜分支箱!A1466)</f>
        <v/>
      </c>
      <c r="B1466" s="9" t="str">
        <f>IF([1]开闭所环网柜分支箱!B1466="","",[1]开闭所环网柜分支箱!B1466)</f>
        <v/>
      </c>
      <c r="C1466" s="9" t="str">
        <f>IF([1]开闭所环网柜分支箱!C1466="","",[1]开闭所环网柜分支箱!C1466)</f>
        <v/>
      </c>
      <c r="D1466" s="9" t="str">
        <f>IF([1]开闭所环网柜分支箱!D1466="","",[1]开闭所环网柜分支箱!D1466)</f>
        <v/>
      </c>
      <c r="E1466" s="9" t="str">
        <f>IF([1]开闭所环网柜分支箱!E1466="","",[1]开闭所环网柜分支箱!E1466)</f>
        <v/>
      </c>
      <c r="F1466" s="9" t="str">
        <f>IF([1]开闭所环网柜分支箱!F1466="","",[1]开闭所环网柜分支箱!F1466)</f>
        <v/>
      </c>
      <c r="G1466" s="9" t="str">
        <f>IF([1]开闭所环网柜分支箱!G1466="","",[1]开闭所环网柜分支箱!G1466)</f>
        <v/>
      </c>
      <c r="H1466" s="9" t="str">
        <f>IF([1]开闭所环网柜分支箱!H1466="","",[1]开闭所环网柜分支箱!H1466)</f>
        <v/>
      </c>
      <c r="I1466" s="9" t="str">
        <f>IF([1]开闭所环网柜分支箱!I1466="","",[1]开闭所环网柜分支箱!I1466)</f>
        <v/>
      </c>
      <c r="J1466" s="9" t="str">
        <f>IF([1]开闭所环网柜分支箱!J1466="","",[1]开闭所环网柜分支箱!J1466)</f>
        <v/>
      </c>
    </row>
    <row r="1467" spans="1:10" x14ac:dyDescent="0.15">
      <c r="A1467" s="9" t="str">
        <f>IF([1]开闭所环网柜分支箱!A1467="","",[1]开闭所环网柜分支箱!A1467)</f>
        <v/>
      </c>
      <c r="B1467" s="9" t="str">
        <f>IF([1]开闭所环网柜分支箱!B1467="","",[1]开闭所环网柜分支箱!B1467)</f>
        <v/>
      </c>
      <c r="C1467" s="9" t="str">
        <f>IF([1]开闭所环网柜分支箱!C1467="","",[1]开闭所环网柜分支箱!C1467)</f>
        <v/>
      </c>
      <c r="D1467" s="9" t="str">
        <f>IF([1]开闭所环网柜分支箱!D1467="","",[1]开闭所环网柜分支箱!D1467)</f>
        <v/>
      </c>
      <c r="E1467" s="9" t="str">
        <f>IF([1]开闭所环网柜分支箱!E1467="","",[1]开闭所环网柜分支箱!E1467)</f>
        <v/>
      </c>
      <c r="F1467" s="9" t="str">
        <f>IF([1]开闭所环网柜分支箱!F1467="","",[1]开闭所环网柜分支箱!F1467)</f>
        <v/>
      </c>
      <c r="G1467" s="9" t="str">
        <f>IF([1]开闭所环网柜分支箱!G1467="","",[1]开闭所环网柜分支箱!G1467)</f>
        <v/>
      </c>
      <c r="H1467" s="9" t="str">
        <f>IF([1]开闭所环网柜分支箱!H1467="","",[1]开闭所环网柜分支箱!H1467)</f>
        <v/>
      </c>
      <c r="I1467" s="9" t="str">
        <f>IF([1]开闭所环网柜分支箱!I1467="","",[1]开闭所环网柜分支箱!I1467)</f>
        <v/>
      </c>
      <c r="J1467" s="9" t="str">
        <f>IF([1]开闭所环网柜分支箱!J1467="","",[1]开闭所环网柜分支箱!J1467)</f>
        <v/>
      </c>
    </row>
    <row r="1468" spans="1:10" x14ac:dyDescent="0.15">
      <c r="A1468" s="9" t="str">
        <f>IF([1]开闭所环网柜分支箱!A1468="","",[1]开闭所环网柜分支箱!A1468)</f>
        <v/>
      </c>
      <c r="B1468" s="9" t="str">
        <f>IF([1]开闭所环网柜分支箱!B1468="","",[1]开闭所环网柜分支箱!B1468)</f>
        <v/>
      </c>
      <c r="C1468" s="9" t="str">
        <f>IF([1]开闭所环网柜分支箱!C1468="","",[1]开闭所环网柜分支箱!C1468)</f>
        <v/>
      </c>
      <c r="D1468" s="9" t="str">
        <f>IF([1]开闭所环网柜分支箱!D1468="","",[1]开闭所环网柜分支箱!D1468)</f>
        <v/>
      </c>
      <c r="E1468" s="9" t="str">
        <f>IF([1]开闭所环网柜分支箱!E1468="","",[1]开闭所环网柜分支箱!E1468)</f>
        <v/>
      </c>
      <c r="F1468" s="9" t="str">
        <f>IF([1]开闭所环网柜分支箱!F1468="","",[1]开闭所环网柜分支箱!F1468)</f>
        <v/>
      </c>
      <c r="G1468" s="9" t="str">
        <f>IF([1]开闭所环网柜分支箱!G1468="","",[1]开闭所环网柜分支箱!G1468)</f>
        <v/>
      </c>
      <c r="H1468" s="9" t="str">
        <f>IF([1]开闭所环网柜分支箱!H1468="","",[1]开闭所环网柜分支箱!H1468)</f>
        <v/>
      </c>
      <c r="I1468" s="9" t="str">
        <f>IF([1]开闭所环网柜分支箱!I1468="","",[1]开闭所环网柜分支箱!I1468)</f>
        <v/>
      </c>
      <c r="J1468" s="9" t="str">
        <f>IF([1]开闭所环网柜分支箱!J1468="","",[1]开闭所环网柜分支箱!J1468)</f>
        <v/>
      </c>
    </row>
    <row r="1469" spans="1:10" x14ac:dyDescent="0.15">
      <c r="A1469" s="9" t="str">
        <f>IF([1]开闭所环网柜分支箱!A1469="","",[1]开闭所环网柜分支箱!A1469)</f>
        <v/>
      </c>
      <c r="B1469" s="9" t="str">
        <f>IF([1]开闭所环网柜分支箱!B1469="","",[1]开闭所环网柜分支箱!B1469)</f>
        <v/>
      </c>
      <c r="C1469" s="9" t="str">
        <f>IF([1]开闭所环网柜分支箱!C1469="","",[1]开闭所环网柜分支箱!C1469)</f>
        <v/>
      </c>
      <c r="D1469" s="9" t="str">
        <f>IF([1]开闭所环网柜分支箱!D1469="","",[1]开闭所环网柜分支箱!D1469)</f>
        <v/>
      </c>
      <c r="E1469" s="9" t="str">
        <f>IF([1]开闭所环网柜分支箱!E1469="","",[1]开闭所环网柜分支箱!E1469)</f>
        <v/>
      </c>
      <c r="F1469" s="9" t="str">
        <f>IF([1]开闭所环网柜分支箱!F1469="","",[1]开闭所环网柜分支箱!F1469)</f>
        <v/>
      </c>
      <c r="G1469" s="9" t="str">
        <f>IF([1]开闭所环网柜分支箱!G1469="","",[1]开闭所环网柜分支箱!G1469)</f>
        <v/>
      </c>
      <c r="H1469" s="9" t="str">
        <f>IF([1]开闭所环网柜分支箱!H1469="","",[1]开闭所环网柜分支箱!H1469)</f>
        <v/>
      </c>
      <c r="I1469" s="9" t="str">
        <f>IF([1]开闭所环网柜分支箱!I1469="","",[1]开闭所环网柜分支箱!I1469)</f>
        <v/>
      </c>
      <c r="J1469" s="9" t="str">
        <f>IF([1]开闭所环网柜分支箱!J1469="","",[1]开闭所环网柜分支箱!J1469)</f>
        <v/>
      </c>
    </row>
    <row r="1470" spans="1:10" x14ac:dyDescent="0.15">
      <c r="A1470" s="9" t="str">
        <f>IF([1]开闭所环网柜分支箱!A1470="","",[1]开闭所环网柜分支箱!A1470)</f>
        <v/>
      </c>
      <c r="B1470" s="9" t="str">
        <f>IF([1]开闭所环网柜分支箱!B1470="","",[1]开闭所环网柜分支箱!B1470)</f>
        <v/>
      </c>
      <c r="C1470" s="9" t="str">
        <f>IF([1]开闭所环网柜分支箱!C1470="","",[1]开闭所环网柜分支箱!C1470)</f>
        <v/>
      </c>
      <c r="D1470" s="9" t="str">
        <f>IF([1]开闭所环网柜分支箱!D1470="","",[1]开闭所环网柜分支箱!D1470)</f>
        <v/>
      </c>
      <c r="E1470" s="9" t="str">
        <f>IF([1]开闭所环网柜分支箱!E1470="","",[1]开闭所环网柜分支箱!E1470)</f>
        <v/>
      </c>
      <c r="F1470" s="9" t="str">
        <f>IF([1]开闭所环网柜分支箱!F1470="","",[1]开闭所环网柜分支箱!F1470)</f>
        <v/>
      </c>
      <c r="G1470" s="9" t="str">
        <f>IF([1]开闭所环网柜分支箱!G1470="","",[1]开闭所环网柜分支箱!G1470)</f>
        <v/>
      </c>
      <c r="H1470" s="9" t="str">
        <f>IF([1]开闭所环网柜分支箱!H1470="","",[1]开闭所环网柜分支箱!H1470)</f>
        <v/>
      </c>
      <c r="I1470" s="9" t="str">
        <f>IF([1]开闭所环网柜分支箱!I1470="","",[1]开闭所环网柜分支箱!I1470)</f>
        <v/>
      </c>
      <c r="J1470" s="9" t="str">
        <f>IF([1]开闭所环网柜分支箱!J1470="","",[1]开闭所环网柜分支箱!J1470)</f>
        <v/>
      </c>
    </row>
    <row r="1471" spans="1:10" x14ac:dyDescent="0.15">
      <c r="A1471" s="9" t="str">
        <f>IF([1]开闭所环网柜分支箱!A1471="","",[1]开闭所环网柜分支箱!A1471)</f>
        <v/>
      </c>
      <c r="B1471" s="9" t="str">
        <f>IF([1]开闭所环网柜分支箱!B1471="","",[1]开闭所环网柜分支箱!B1471)</f>
        <v/>
      </c>
      <c r="C1471" s="9" t="str">
        <f>IF([1]开闭所环网柜分支箱!C1471="","",[1]开闭所环网柜分支箱!C1471)</f>
        <v/>
      </c>
      <c r="D1471" s="9" t="str">
        <f>IF([1]开闭所环网柜分支箱!D1471="","",[1]开闭所环网柜分支箱!D1471)</f>
        <v/>
      </c>
      <c r="E1471" s="9" t="str">
        <f>IF([1]开闭所环网柜分支箱!E1471="","",[1]开闭所环网柜分支箱!E1471)</f>
        <v/>
      </c>
      <c r="F1471" s="9" t="str">
        <f>IF([1]开闭所环网柜分支箱!F1471="","",[1]开闭所环网柜分支箱!F1471)</f>
        <v/>
      </c>
      <c r="G1471" s="9" t="str">
        <f>IF([1]开闭所环网柜分支箱!G1471="","",[1]开闭所环网柜分支箱!G1471)</f>
        <v/>
      </c>
      <c r="H1471" s="9" t="str">
        <f>IF([1]开闭所环网柜分支箱!H1471="","",[1]开闭所环网柜分支箱!H1471)</f>
        <v/>
      </c>
      <c r="I1471" s="9" t="str">
        <f>IF([1]开闭所环网柜分支箱!I1471="","",[1]开闭所环网柜分支箱!I1471)</f>
        <v/>
      </c>
      <c r="J1471" s="9" t="str">
        <f>IF([1]开闭所环网柜分支箱!J1471="","",[1]开闭所环网柜分支箱!J1471)</f>
        <v/>
      </c>
    </row>
    <row r="1472" spans="1:10" x14ac:dyDescent="0.15">
      <c r="A1472" s="9" t="str">
        <f>IF([1]开闭所环网柜分支箱!A1472="","",[1]开闭所环网柜分支箱!A1472)</f>
        <v/>
      </c>
      <c r="B1472" s="9" t="str">
        <f>IF([1]开闭所环网柜分支箱!B1472="","",[1]开闭所环网柜分支箱!B1472)</f>
        <v/>
      </c>
      <c r="C1472" s="9" t="str">
        <f>IF([1]开闭所环网柜分支箱!C1472="","",[1]开闭所环网柜分支箱!C1472)</f>
        <v/>
      </c>
      <c r="D1472" s="9" t="str">
        <f>IF([1]开闭所环网柜分支箱!D1472="","",[1]开闭所环网柜分支箱!D1472)</f>
        <v/>
      </c>
      <c r="E1472" s="9" t="str">
        <f>IF([1]开闭所环网柜分支箱!E1472="","",[1]开闭所环网柜分支箱!E1472)</f>
        <v/>
      </c>
      <c r="F1472" s="9" t="str">
        <f>IF([1]开闭所环网柜分支箱!F1472="","",[1]开闭所环网柜分支箱!F1472)</f>
        <v/>
      </c>
      <c r="G1472" s="9" t="str">
        <f>IF([1]开闭所环网柜分支箱!G1472="","",[1]开闭所环网柜分支箱!G1472)</f>
        <v/>
      </c>
      <c r="H1472" s="9" t="str">
        <f>IF([1]开闭所环网柜分支箱!H1472="","",[1]开闭所环网柜分支箱!H1472)</f>
        <v/>
      </c>
      <c r="I1472" s="9" t="str">
        <f>IF([1]开闭所环网柜分支箱!I1472="","",[1]开闭所环网柜分支箱!I1472)</f>
        <v/>
      </c>
      <c r="J1472" s="9" t="str">
        <f>IF([1]开闭所环网柜分支箱!J1472="","",[1]开闭所环网柜分支箱!J1472)</f>
        <v/>
      </c>
    </row>
    <row r="1473" spans="1:10" x14ac:dyDescent="0.15">
      <c r="A1473" s="9" t="str">
        <f>IF([1]开闭所环网柜分支箱!A1473="","",[1]开闭所环网柜分支箱!A1473)</f>
        <v/>
      </c>
      <c r="B1473" s="9" t="str">
        <f>IF([1]开闭所环网柜分支箱!B1473="","",[1]开闭所环网柜分支箱!B1473)</f>
        <v/>
      </c>
      <c r="C1473" s="9" t="str">
        <f>IF([1]开闭所环网柜分支箱!C1473="","",[1]开闭所环网柜分支箱!C1473)</f>
        <v/>
      </c>
      <c r="D1473" s="9" t="str">
        <f>IF([1]开闭所环网柜分支箱!D1473="","",[1]开闭所环网柜分支箱!D1473)</f>
        <v/>
      </c>
      <c r="E1473" s="9" t="str">
        <f>IF([1]开闭所环网柜分支箱!E1473="","",[1]开闭所环网柜分支箱!E1473)</f>
        <v/>
      </c>
      <c r="F1473" s="9" t="str">
        <f>IF([1]开闭所环网柜分支箱!F1473="","",[1]开闭所环网柜分支箱!F1473)</f>
        <v/>
      </c>
      <c r="G1473" s="9" t="str">
        <f>IF([1]开闭所环网柜分支箱!G1473="","",[1]开闭所环网柜分支箱!G1473)</f>
        <v/>
      </c>
      <c r="H1473" s="9" t="str">
        <f>IF([1]开闭所环网柜分支箱!H1473="","",[1]开闭所环网柜分支箱!H1473)</f>
        <v/>
      </c>
      <c r="I1473" s="9" t="str">
        <f>IF([1]开闭所环网柜分支箱!I1473="","",[1]开闭所环网柜分支箱!I1473)</f>
        <v/>
      </c>
      <c r="J1473" s="9" t="str">
        <f>IF([1]开闭所环网柜分支箱!J1473="","",[1]开闭所环网柜分支箱!J1473)</f>
        <v/>
      </c>
    </row>
    <row r="1474" spans="1:10" x14ac:dyDescent="0.15">
      <c r="A1474" s="9" t="str">
        <f>IF([1]开闭所环网柜分支箱!A1474="","",[1]开闭所环网柜分支箱!A1474)</f>
        <v/>
      </c>
      <c r="B1474" s="9" t="str">
        <f>IF([1]开闭所环网柜分支箱!B1474="","",[1]开闭所环网柜分支箱!B1474)</f>
        <v/>
      </c>
      <c r="C1474" s="9" t="str">
        <f>IF([1]开闭所环网柜分支箱!C1474="","",[1]开闭所环网柜分支箱!C1474)</f>
        <v/>
      </c>
      <c r="D1474" s="9" t="str">
        <f>IF([1]开闭所环网柜分支箱!D1474="","",[1]开闭所环网柜分支箱!D1474)</f>
        <v/>
      </c>
      <c r="E1474" s="9" t="str">
        <f>IF([1]开闭所环网柜分支箱!E1474="","",[1]开闭所环网柜分支箱!E1474)</f>
        <v/>
      </c>
      <c r="F1474" s="9" t="str">
        <f>IF([1]开闭所环网柜分支箱!F1474="","",[1]开闭所环网柜分支箱!F1474)</f>
        <v/>
      </c>
      <c r="G1474" s="9" t="str">
        <f>IF([1]开闭所环网柜分支箱!G1474="","",[1]开闭所环网柜分支箱!G1474)</f>
        <v/>
      </c>
      <c r="H1474" s="9" t="str">
        <f>IF([1]开闭所环网柜分支箱!H1474="","",[1]开闭所环网柜分支箱!H1474)</f>
        <v/>
      </c>
      <c r="I1474" s="9" t="str">
        <f>IF([1]开闭所环网柜分支箱!I1474="","",[1]开闭所环网柜分支箱!I1474)</f>
        <v/>
      </c>
      <c r="J1474" s="9" t="str">
        <f>IF([1]开闭所环网柜分支箱!J1474="","",[1]开闭所环网柜分支箱!J1474)</f>
        <v/>
      </c>
    </row>
    <row r="1475" spans="1:10" x14ac:dyDescent="0.15">
      <c r="A1475" s="9" t="str">
        <f>IF([1]开闭所环网柜分支箱!A1475="","",[1]开闭所环网柜分支箱!A1475)</f>
        <v/>
      </c>
      <c r="B1475" s="9" t="str">
        <f>IF([1]开闭所环网柜分支箱!B1475="","",[1]开闭所环网柜分支箱!B1475)</f>
        <v/>
      </c>
      <c r="C1475" s="9" t="str">
        <f>IF([1]开闭所环网柜分支箱!C1475="","",[1]开闭所环网柜分支箱!C1475)</f>
        <v/>
      </c>
      <c r="D1475" s="9" t="str">
        <f>IF([1]开闭所环网柜分支箱!D1475="","",[1]开闭所环网柜分支箱!D1475)</f>
        <v/>
      </c>
      <c r="E1475" s="9" t="str">
        <f>IF([1]开闭所环网柜分支箱!E1475="","",[1]开闭所环网柜分支箱!E1475)</f>
        <v/>
      </c>
      <c r="F1475" s="9" t="str">
        <f>IF([1]开闭所环网柜分支箱!F1475="","",[1]开闭所环网柜分支箱!F1475)</f>
        <v/>
      </c>
      <c r="G1475" s="9" t="str">
        <f>IF([1]开闭所环网柜分支箱!G1475="","",[1]开闭所环网柜分支箱!G1475)</f>
        <v/>
      </c>
      <c r="H1475" s="9" t="str">
        <f>IF([1]开闭所环网柜分支箱!H1475="","",[1]开闭所环网柜分支箱!H1475)</f>
        <v/>
      </c>
      <c r="I1475" s="9" t="str">
        <f>IF([1]开闭所环网柜分支箱!I1475="","",[1]开闭所环网柜分支箱!I1475)</f>
        <v/>
      </c>
      <c r="J1475" s="9" t="str">
        <f>IF([1]开闭所环网柜分支箱!J1475="","",[1]开闭所环网柜分支箱!J1475)</f>
        <v/>
      </c>
    </row>
    <row r="1476" spans="1:10" x14ac:dyDescent="0.15">
      <c r="A1476" s="9" t="str">
        <f>IF([1]开闭所环网柜分支箱!A1476="","",[1]开闭所环网柜分支箱!A1476)</f>
        <v/>
      </c>
      <c r="B1476" s="9" t="str">
        <f>IF([1]开闭所环网柜分支箱!B1476="","",[1]开闭所环网柜分支箱!B1476)</f>
        <v/>
      </c>
      <c r="C1476" s="9" t="str">
        <f>IF([1]开闭所环网柜分支箱!C1476="","",[1]开闭所环网柜分支箱!C1476)</f>
        <v/>
      </c>
      <c r="D1476" s="9" t="str">
        <f>IF([1]开闭所环网柜分支箱!D1476="","",[1]开闭所环网柜分支箱!D1476)</f>
        <v/>
      </c>
      <c r="E1476" s="9" t="str">
        <f>IF([1]开闭所环网柜分支箱!E1476="","",[1]开闭所环网柜分支箱!E1476)</f>
        <v/>
      </c>
      <c r="F1476" s="9" t="str">
        <f>IF([1]开闭所环网柜分支箱!F1476="","",[1]开闭所环网柜分支箱!F1476)</f>
        <v/>
      </c>
      <c r="G1476" s="9" t="str">
        <f>IF([1]开闭所环网柜分支箱!G1476="","",[1]开闭所环网柜分支箱!G1476)</f>
        <v/>
      </c>
      <c r="H1476" s="9" t="str">
        <f>IF([1]开闭所环网柜分支箱!H1476="","",[1]开闭所环网柜分支箱!H1476)</f>
        <v/>
      </c>
      <c r="I1476" s="9" t="str">
        <f>IF([1]开闭所环网柜分支箱!I1476="","",[1]开闭所环网柜分支箱!I1476)</f>
        <v/>
      </c>
      <c r="J1476" s="9" t="str">
        <f>IF([1]开闭所环网柜分支箱!J1476="","",[1]开闭所环网柜分支箱!J1476)</f>
        <v/>
      </c>
    </row>
    <row r="1477" spans="1:10" x14ac:dyDescent="0.15">
      <c r="A1477" s="9" t="str">
        <f>IF([1]开闭所环网柜分支箱!A1477="","",[1]开闭所环网柜分支箱!A1477)</f>
        <v/>
      </c>
      <c r="B1477" s="9" t="str">
        <f>IF([1]开闭所环网柜分支箱!B1477="","",[1]开闭所环网柜分支箱!B1477)</f>
        <v/>
      </c>
      <c r="C1477" s="9" t="str">
        <f>IF([1]开闭所环网柜分支箱!C1477="","",[1]开闭所环网柜分支箱!C1477)</f>
        <v/>
      </c>
      <c r="D1477" s="9" t="str">
        <f>IF([1]开闭所环网柜分支箱!D1477="","",[1]开闭所环网柜分支箱!D1477)</f>
        <v/>
      </c>
      <c r="E1477" s="9" t="str">
        <f>IF([1]开闭所环网柜分支箱!E1477="","",[1]开闭所环网柜分支箱!E1477)</f>
        <v/>
      </c>
      <c r="F1477" s="9" t="str">
        <f>IF([1]开闭所环网柜分支箱!F1477="","",[1]开闭所环网柜分支箱!F1477)</f>
        <v/>
      </c>
      <c r="G1477" s="9" t="str">
        <f>IF([1]开闭所环网柜分支箱!G1477="","",[1]开闭所环网柜分支箱!G1477)</f>
        <v/>
      </c>
      <c r="H1477" s="9" t="str">
        <f>IF([1]开闭所环网柜分支箱!H1477="","",[1]开闭所环网柜分支箱!H1477)</f>
        <v/>
      </c>
      <c r="I1477" s="9" t="str">
        <f>IF([1]开闭所环网柜分支箱!I1477="","",[1]开闭所环网柜分支箱!I1477)</f>
        <v/>
      </c>
      <c r="J1477" s="9" t="str">
        <f>IF([1]开闭所环网柜分支箱!J1477="","",[1]开闭所环网柜分支箱!J1477)</f>
        <v/>
      </c>
    </row>
    <row r="1478" spans="1:10" x14ac:dyDescent="0.15">
      <c r="A1478" s="9" t="str">
        <f>IF([1]开闭所环网柜分支箱!A1478="","",[1]开闭所环网柜分支箱!A1478)</f>
        <v/>
      </c>
      <c r="B1478" s="9" t="str">
        <f>IF([1]开闭所环网柜分支箱!B1478="","",[1]开闭所环网柜分支箱!B1478)</f>
        <v/>
      </c>
      <c r="C1478" s="9" t="str">
        <f>IF([1]开闭所环网柜分支箱!C1478="","",[1]开闭所环网柜分支箱!C1478)</f>
        <v/>
      </c>
      <c r="D1478" s="9" t="str">
        <f>IF([1]开闭所环网柜分支箱!D1478="","",[1]开闭所环网柜分支箱!D1478)</f>
        <v/>
      </c>
      <c r="E1478" s="9" t="str">
        <f>IF([1]开闭所环网柜分支箱!E1478="","",[1]开闭所环网柜分支箱!E1478)</f>
        <v/>
      </c>
      <c r="F1478" s="9" t="str">
        <f>IF([1]开闭所环网柜分支箱!F1478="","",[1]开闭所环网柜分支箱!F1478)</f>
        <v/>
      </c>
      <c r="G1478" s="9" t="str">
        <f>IF([1]开闭所环网柜分支箱!G1478="","",[1]开闭所环网柜分支箱!G1478)</f>
        <v/>
      </c>
      <c r="H1478" s="9" t="str">
        <f>IF([1]开闭所环网柜分支箱!H1478="","",[1]开闭所环网柜分支箱!H1478)</f>
        <v/>
      </c>
      <c r="I1478" s="9" t="str">
        <f>IF([1]开闭所环网柜分支箱!I1478="","",[1]开闭所环网柜分支箱!I1478)</f>
        <v/>
      </c>
      <c r="J1478" s="9" t="str">
        <f>IF([1]开闭所环网柜分支箱!J1478="","",[1]开闭所环网柜分支箱!J1478)</f>
        <v/>
      </c>
    </row>
    <row r="1479" spans="1:10" x14ac:dyDescent="0.15">
      <c r="A1479" s="9" t="str">
        <f>IF([1]开闭所环网柜分支箱!A1479="","",[1]开闭所环网柜分支箱!A1479)</f>
        <v/>
      </c>
      <c r="B1479" s="9" t="str">
        <f>IF([1]开闭所环网柜分支箱!B1479="","",[1]开闭所环网柜分支箱!B1479)</f>
        <v/>
      </c>
      <c r="C1479" s="9" t="str">
        <f>IF([1]开闭所环网柜分支箱!C1479="","",[1]开闭所环网柜分支箱!C1479)</f>
        <v/>
      </c>
      <c r="D1479" s="9" t="str">
        <f>IF([1]开闭所环网柜分支箱!D1479="","",[1]开闭所环网柜分支箱!D1479)</f>
        <v/>
      </c>
      <c r="E1479" s="9" t="str">
        <f>IF([1]开闭所环网柜分支箱!E1479="","",[1]开闭所环网柜分支箱!E1479)</f>
        <v/>
      </c>
      <c r="F1479" s="9" t="str">
        <f>IF([1]开闭所环网柜分支箱!F1479="","",[1]开闭所环网柜分支箱!F1479)</f>
        <v/>
      </c>
      <c r="G1479" s="9" t="str">
        <f>IF([1]开闭所环网柜分支箱!G1479="","",[1]开闭所环网柜分支箱!G1479)</f>
        <v/>
      </c>
      <c r="H1479" s="9" t="str">
        <f>IF([1]开闭所环网柜分支箱!H1479="","",[1]开闭所环网柜分支箱!H1479)</f>
        <v/>
      </c>
      <c r="I1479" s="9" t="str">
        <f>IF([1]开闭所环网柜分支箱!I1479="","",[1]开闭所环网柜分支箱!I1479)</f>
        <v/>
      </c>
      <c r="J1479" s="9" t="str">
        <f>IF([1]开闭所环网柜分支箱!J1479="","",[1]开闭所环网柜分支箱!J1479)</f>
        <v/>
      </c>
    </row>
    <row r="1480" spans="1:10" x14ac:dyDescent="0.15">
      <c r="A1480" s="9" t="str">
        <f>IF([1]开闭所环网柜分支箱!A1480="","",[1]开闭所环网柜分支箱!A1480)</f>
        <v/>
      </c>
      <c r="B1480" s="9" t="str">
        <f>IF([1]开闭所环网柜分支箱!B1480="","",[1]开闭所环网柜分支箱!B1480)</f>
        <v/>
      </c>
      <c r="C1480" s="9" t="str">
        <f>IF([1]开闭所环网柜分支箱!C1480="","",[1]开闭所环网柜分支箱!C1480)</f>
        <v/>
      </c>
      <c r="D1480" s="9" t="str">
        <f>IF([1]开闭所环网柜分支箱!D1480="","",[1]开闭所环网柜分支箱!D1480)</f>
        <v/>
      </c>
      <c r="E1480" s="9" t="str">
        <f>IF([1]开闭所环网柜分支箱!E1480="","",[1]开闭所环网柜分支箱!E1480)</f>
        <v/>
      </c>
      <c r="F1480" s="9" t="str">
        <f>IF([1]开闭所环网柜分支箱!F1480="","",[1]开闭所环网柜分支箱!F1480)</f>
        <v/>
      </c>
      <c r="G1480" s="9" t="str">
        <f>IF([1]开闭所环网柜分支箱!G1480="","",[1]开闭所环网柜分支箱!G1480)</f>
        <v/>
      </c>
      <c r="H1480" s="9" t="str">
        <f>IF([1]开闭所环网柜分支箱!H1480="","",[1]开闭所环网柜分支箱!H1480)</f>
        <v/>
      </c>
      <c r="I1480" s="9" t="str">
        <f>IF([1]开闭所环网柜分支箱!I1480="","",[1]开闭所环网柜分支箱!I1480)</f>
        <v/>
      </c>
      <c r="J1480" s="9" t="str">
        <f>IF([1]开闭所环网柜分支箱!J1480="","",[1]开闭所环网柜分支箱!J1480)</f>
        <v/>
      </c>
    </row>
    <row r="1481" spans="1:10" x14ac:dyDescent="0.15">
      <c r="A1481" s="9" t="str">
        <f>IF([1]开闭所环网柜分支箱!A1481="","",[1]开闭所环网柜分支箱!A1481)</f>
        <v/>
      </c>
      <c r="B1481" s="9" t="str">
        <f>IF([1]开闭所环网柜分支箱!B1481="","",[1]开闭所环网柜分支箱!B1481)</f>
        <v/>
      </c>
      <c r="C1481" s="9" t="str">
        <f>IF([1]开闭所环网柜分支箱!C1481="","",[1]开闭所环网柜分支箱!C1481)</f>
        <v/>
      </c>
      <c r="D1481" s="9" t="str">
        <f>IF([1]开闭所环网柜分支箱!D1481="","",[1]开闭所环网柜分支箱!D1481)</f>
        <v/>
      </c>
      <c r="E1481" s="9" t="str">
        <f>IF([1]开闭所环网柜分支箱!E1481="","",[1]开闭所环网柜分支箱!E1481)</f>
        <v/>
      </c>
      <c r="F1481" s="9" t="str">
        <f>IF([1]开闭所环网柜分支箱!F1481="","",[1]开闭所环网柜分支箱!F1481)</f>
        <v/>
      </c>
      <c r="G1481" s="9" t="str">
        <f>IF([1]开闭所环网柜分支箱!G1481="","",[1]开闭所环网柜分支箱!G1481)</f>
        <v/>
      </c>
      <c r="H1481" s="9" t="str">
        <f>IF([1]开闭所环网柜分支箱!H1481="","",[1]开闭所环网柜分支箱!H1481)</f>
        <v/>
      </c>
      <c r="I1481" s="9" t="str">
        <f>IF([1]开闭所环网柜分支箱!I1481="","",[1]开闭所环网柜分支箱!I1481)</f>
        <v/>
      </c>
      <c r="J1481" s="9" t="str">
        <f>IF([1]开闭所环网柜分支箱!J1481="","",[1]开闭所环网柜分支箱!J1481)</f>
        <v/>
      </c>
    </row>
    <row r="1482" spans="1:10" x14ac:dyDescent="0.15">
      <c r="A1482" s="9" t="str">
        <f>IF([1]开闭所环网柜分支箱!A1482="","",[1]开闭所环网柜分支箱!A1482)</f>
        <v/>
      </c>
      <c r="B1482" s="9" t="str">
        <f>IF([1]开闭所环网柜分支箱!B1482="","",[1]开闭所环网柜分支箱!B1482)</f>
        <v/>
      </c>
      <c r="C1482" s="9" t="str">
        <f>IF([1]开闭所环网柜分支箱!C1482="","",[1]开闭所环网柜分支箱!C1482)</f>
        <v/>
      </c>
      <c r="D1482" s="9" t="str">
        <f>IF([1]开闭所环网柜分支箱!D1482="","",[1]开闭所环网柜分支箱!D1482)</f>
        <v/>
      </c>
      <c r="E1482" s="9" t="str">
        <f>IF([1]开闭所环网柜分支箱!E1482="","",[1]开闭所环网柜分支箱!E1482)</f>
        <v/>
      </c>
      <c r="F1482" s="9" t="str">
        <f>IF([1]开闭所环网柜分支箱!F1482="","",[1]开闭所环网柜分支箱!F1482)</f>
        <v/>
      </c>
      <c r="G1482" s="9" t="str">
        <f>IF([1]开闭所环网柜分支箱!G1482="","",[1]开闭所环网柜分支箱!G1482)</f>
        <v/>
      </c>
      <c r="H1482" s="9" t="str">
        <f>IF([1]开闭所环网柜分支箱!H1482="","",[1]开闭所环网柜分支箱!H1482)</f>
        <v/>
      </c>
      <c r="I1482" s="9" t="str">
        <f>IF([1]开闭所环网柜分支箱!I1482="","",[1]开闭所环网柜分支箱!I1482)</f>
        <v/>
      </c>
      <c r="J1482" s="9" t="str">
        <f>IF([1]开闭所环网柜分支箱!J1482="","",[1]开闭所环网柜分支箱!J1482)</f>
        <v/>
      </c>
    </row>
    <row r="1483" spans="1:10" x14ac:dyDescent="0.15">
      <c r="A1483" s="9" t="str">
        <f>IF([1]开闭所环网柜分支箱!A1483="","",[1]开闭所环网柜分支箱!A1483)</f>
        <v/>
      </c>
      <c r="B1483" s="9" t="str">
        <f>IF([1]开闭所环网柜分支箱!B1483="","",[1]开闭所环网柜分支箱!B1483)</f>
        <v/>
      </c>
      <c r="C1483" s="9" t="str">
        <f>IF([1]开闭所环网柜分支箱!C1483="","",[1]开闭所环网柜分支箱!C1483)</f>
        <v/>
      </c>
      <c r="D1483" s="9" t="str">
        <f>IF([1]开闭所环网柜分支箱!D1483="","",[1]开闭所环网柜分支箱!D1483)</f>
        <v/>
      </c>
      <c r="E1483" s="9" t="str">
        <f>IF([1]开闭所环网柜分支箱!E1483="","",[1]开闭所环网柜分支箱!E1483)</f>
        <v/>
      </c>
      <c r="F1483" s="9" t="str">
        <f>IF([1]开闭所环网柜分支箱!F1483="","",[1]开闭所环网柜分支箱!F1483)</f>
        <v/>
      </c>
      <c r="G1483" s="9" t="str">
        <f>IF([1]开闭所环网柜分支箱!G1483="","",[1]开闭所环网柜分支箱!G1483)</f>
        <v/>
      </c>
      <c r="H1483" s="9" t="str">
        <f>IF([1]开闭所环网柜分支箱!H1483="","",[1]开闭所环网柜分支箱!H1483)</f>
        <v/>
      </c>
      <c r="I1483" s="9" t="str">
        <f>IF([1]开闭所环网柜分支箱!I1483="","",[1]开闭所环网柜分支箱!I1483)</f>
        <v/>
      </c>
      <c r="J1483" s="9" t="str">
        <f>IF([1]开闭所环网柜分支箱!J1483="","",[1]开闭所环网柜分支箱!J1483)</f>
        <v/>
      </c>
    </row>
    <row r="1484" spans="1:10" x14ac:dyDescent="0.15">
      <c r="A1484" s="9" t="str">
        <f>IF([1]开闭所环网柜分支箱!A1484="","",[1]开闭所环网柜分支箱!A1484)</f>
        <v/>
      </c>
      <c r="B1484" s="9" t="str">
        <f>IF([1]开闭所环网柜分支箱!B1484="","",[1]开闭所环网柜分支箱!B1484)</f>
        <v/>
      </c>
      <c r="C1484" s="9" t="str">
        <f>IF([1]开闭所环网柜分支箱!C1484="","",[1]开闭所环网柜分支箱!C1484)</f>
        <v/>
      </c>
      <c r="D1484" s="9" t="str">
        <f>IF([1]开闭所环网柜分支箱!D1484="","",[1]开闭所环网柜分支箱!D1484)</f>
        <v/>
      </c>
      <c r="E1484" s="9" t="str">
        <f>IF([1]开闭所环网柜分支箱!E1484="","",[1]开闭所环网柜分支箱!E1484)</f>
        <v/>
      </c>
      <c r="F1484" s="9" t="str">
        <f>IF([1]开闭所环网柜分支箱!F1484="","",[1]开闭所环网柜分支箱!F1484)</f>
        <v/>
      </c>
      <c r="G1484" s="9" t="str">
        <f>IF([1]开闭所环网柜分支箱!G1484="","",[1]开闭所环网柜分支箱!G1484)</f>
        <v/>
      </c>
      <c r="H1484" s="9" t="str">
        <f>IF([1]开闭所环网柜分支箱!H1484="","",[1]开闭所环网柜分支箱!H1484)</f>
        <v/>
      </c>
      <c r="I1484" s="9" t="str">
        <f>IF([1]开闭所环网柜分支箱!I1484="","",[1]开闭所环网柜分支箱!I1484)</f>
        <v/>
      </c>
      <c r="J1484" s="9" t="str">
        <f>IF([1]开闭所环网柜分支箱!J1484="","",[1]开闭所环网柜分支箱!J1484)</f>
        <v/>
      </c>
    </row>
    <row r="1485" spans="1:10" x14ac:dyDescent="0.15">
      <c r="A1485" s="9" t="str">
        <f>IF([1]开闭所环网柜分支箱!A1485="","",[1]开闭所环网柜分支箱!A1485)</f>
        <v/>
      </c>
      <c r="B1485" s="9" t="str">
        <f>IF([1]开闭所环网柜分支箱!B1485="","",[1]开闭所环网柜分支箱!B1485)</f>
        <v/>
      </c>
      <c r="C1485" s="9" t="str">
        <f>IF([1]开闭所环网柜分支箱!C1485="","",[1]开闭所环网柜分支箱!C1485)</f>
        <v/>
      </c>
      <c r="D1485" s="9" t="str">
        <f>IF([1]开闭所环网柜分支箱!D1485="","",[1]开闭所环网柜分支箱!D1485)</f>
        <v/>
      </c>
      <c r="E1485" s="9" t="str">
        <f>IF([1]开闭所环网柜分支箱!E1485="","",[1]开闭所环网柜分支箱!E1485)</f>
        <v/>
      </c>
      <c r="F1485" s="9" t="str">
        <f>IF([1]开闭所环网柜分支箱!F1485="","",[1]开闭所环网柜分支箱!F1485)</f>
        <v/>
      </c>
      <c r="G1485" s="9" t="str">
        <f>IF([1]开闭所环网柜分支箱!G1485="","",[1]开闭所环网柜分支箱!G1485)</f>
        <v/>
      </c>
      <c r="H1485" s="9" t="str">
        <f>IF([1]开闭所环网柜分支箱!H1485="","",[1]开闭所环网柜分支箱!H1485)</f>
        <v/>
      </c>
      <c r="I1485" s="9" t="str">
        <f>IF([1]开闭所环网柜分支箱!I1485="","",[1]开闭所环网柜分支箱!I1485)</f>
        <v/>
      </c>
      <c r="J1485" s="9" t="str">
        <f>IF([1]开闭所环网柜分支箱!J1485="","",[1]开闭所环网柜分支箱!J1485)</f>
        <v/>
      </c>
    </row>
    <row r="1486" spans="1:10" x14ac:dyDescent="0.15">
      <c r="A1486" s="9" t="str">
        <f>IF([1]开闭所环网柜分支箱!A1486="","",[1]开闭所环网柜分支箱!A1486)</f>
        <v/>
      </c>
      <c r="B1486" s="9" t="str">
        <f>IF([1]开闭所环网柜分支箱!B1486="","",[1]开闭所环网柜分支箱!B1486)</f>
        <v/>
      </c>
      <c r="C1486" s="9" t="str">
        <f>IF([1]开闭所环网柜分支箱!C1486="","",[1]开闭所环网柜分支箱!C1486)</f>
        <v/>
      </c>
      <c r="D1486" s="9" t="str">
        <f>IF([1]开闭所环网柜分支箱!D1486="","",[1]开闭所环网柜分支箱!D1486)</f>
        <v/>
      </c>
      <c r="E1486" s="9" t="str">
        <f>IF([1]开闭所环网柜分支箱!E1486="","",[1]开闭所环网柜分支箱!E1486)</f>
        <v/>
      </c>
      <c r="F1486" s="9" t="str">
        <f>IF([1]开闭所环网柜分支箱!F1486="","",[1]开闭所环网柜分支箱!F1486)</f>
        <v/>
      </c>
      <c r="G1486" s="9" t="str">
        <f>IF([1]开闭所环网柜分支箱!G1486="","",[1]开闭所环网柜分支箱!G1486)</f>
        <v/>
      </c>
      <c r="H1486" s="9" t="str">
        <f>IF([1]开闭所环网柜分支箱!H1486="","",[1]开闭所环网柜分支箱!H1486)</f>
        <v/>
      </c>
      <c r="I1486" s="9" t="str">
        <f>IF([1]开闭所环网柜分支箱!I1486="","",[1]开闭所环网柜分支箱!I1486)</f>
        <v/>
      </c>
      <c r="J1486" s="9" t="str">
        <f>IF([1]开闭所环网柜分支箱!J1486="","",[1]开闭所环网柜分支箱!J1486)</f>
        <v/>
      </c>
    </row>
    <row r="1487" spans="1:10" x14ac:dyDescent="0.15">
      <c r="A1487" s="9" t="str">
        <f>IF([1]开闭所环网柜分支箱!A1487="","",[1]开闭所环网柜分支箱!A1487)</f>
        <v/>
      </c>
      <c r="B1487" s="9" t="str">
        <f>IF([1]开闭所环网柜分支箱!B1487="","",[1]开闭所环网柜分支箱!B1487)</f>
        <v/>
      </c>
      <c r="C1487" s="9" t="str">
        <f>IF([1]开闭所环网柜分支箱!C1487="","",[1]开闭所环网柜分支箱!C1487)</f>
        <v/>
      </c>
      <c r="D1487" s="9" t="str">
        <f>IF([1]开闭所环网柜分支箱!D1487="","",[1]开闭所环网柜分支箱!D1487)</f>
        <v/>
      </c>
      <c r="E1487" s="9" t="str">
        <f>IF([1]开闭所环网柜分支箱!E1487="","",[1]开闭所环网柜分支箱!E1487)</f>
        <v/>
      </c>
      <c r="F1487" s="9" t="str">
        <f>IF([1]开闭所环网柜分支箱!F1487="","",[1]开闭所环网柜分支箱!F1487)</f>
        <v/>
      </c>
      <c r="G1487" s="9" t="str">
        <f>IF([1]开闭所环网柜分支箱!G1487="","",[1]开闭所环网柜分支箱!G1487)</f>
        <v/>
      </c>
      <c r="H1487" s="9" t="str">
        <f>IF([1]开闭所环网柜分支箱!H1487="","",[1]开闭所环网柜分支箱!H1487)</f>
        <v/>
      </c>
      <c r="I1487" s="9" t="str">
        <f>IF([1]开闭所环网柜分支箱!I1487="","",[1]开闭所环网柜分支箱!I1487)</f>
        <v/>
      </c>
      <c r="J1487" s="9" t="str">
        <f>IF([1]开闭所环网柜分支箱!J1487="","",[1]开闭所环网柜分支箱!J1487)</f>
        <v/>
      </c>
    </row>
    <row r="1488" spans="1:10" x14ac:dyDescent="0.15">
      <c r="A1488" s="9" t="str">
        <f>IF([1]开闭所环网柜分支箱!A1488="","",[1]开闭所环网柜分支箱!A1488)</f>
        <v/>
      </c>
      <c r="B1488" s="9" t="str">
        <f>IF([1]开闭所环网柜分支箱!B1488="","",[1]开闭所环网柜分支箱!B1488)</f>
        <v/>
      </c>
      <c r="C1488" s="9" t="str">
        <f>IF([1]开闭所环网柜分支箱!C1488="","",[1]开闭所环网柜分支箱!C1488)</f>
        <v/>
      </c>
      <c r="D1488" s="9" t="str">
        <f>IF([1]开闭所环网柜分支箱!D1488="","",[1]开闭所环网柜分支箱!D1488)</f>
        <v/>
      </c>
      <c r="E1488" s="9" t="str">
        <f>IF([1]开闭所环网柜分支箱!E1488="","",[1]开闭所环网柜分支箱!E1488)</f>
        <v/>
      </c>
      <c r="F1488" s="9" t="str">
        <f>IF([1]开闭所环网柜分支箱!F1488="","",[1]开闭所环网柜分支箱!F1488)</f>
        <v/>
      </c>
      <c r="G1488" s="9" t="str">
        <f>IF([1]开闭所环网柜分支箱!G1488="","",[1]开闭所环网柜分支箱!G1488)</f>
        <v/>
      </c>
      <c r="H1488" s="9" t="str">
        <f>IF([1]开闭所环网柜分支箱!H1488="","",[1]开闭所环网柜分支箱!H1488)</f>
        <v/>
      </c>
      <c r="I1488" s="9" t="str">
        <f>IF([1]开闭所环网柜分支箱!I1488="","",[1]开闭所环网柜分支箱!I1488)</f>
        <v/>
      </c>
      <c r="J1488" s="9" t="str">
        <f>IF([1]开闭所环网柜分支箱!J1488="","",[1]开闭所环网柜分支箱!J1488)</f>
        <v/>
      </c>
    </row>
    <row r="1489" spans="1:10" x14ac:dyDescent="0.15">
      <c r="A1489" s="9" t="str">
        <f>IF([1]开闭所环网柜分支箱!A1489="","",[1]开闭所环网柜分支箱!A1489)</f>
        <v/>
      </c>
      <c r="B1489" s="9" t="str">
        <f>IF([1]开闭所环网柜分支箱!B1489="","",[1]开闭所环网柜分支箱!B1489)</f>
        <v/>
      </c>
      <c r="C1489" s="9" t="str">
        <f>IF([1]开闭所环网柜分支箱!C1489="","",[1]开闭所环网柜分支箱!C1489)</f>
        <v/>
      </c>
      <c r="D1489" s="9" t="str">
        <f>IF([1]开闭所环网柜分支箱!D1489="","",[1]开闭所环网柜分支箱!D1489)</f>
        <v/>
      </c>
      <c r="E1489" s="9" t="str">
        <f>IF([1]开闭所环网柜分支箱!E1489="","",[1]开闭所环网柜分支箱!E1489)</f>
        <v/>
      </c>
      <c r="F1489" s="9" t="str">
        <f>IF([1]开闭所环网柜分支箱!F1489="","",[1]开闭所环网柜分支箱!F1489)</f>
        <v/>
      </c>
      <c r="G1489" s="9" t="str">
        <f>IF([1]开闭所环网柜分支箱!G1489="","",[1]开闭所环网柜分支箱!G1489)</f>
        <v/>
      </c>
      <c r="H1489" s="9" t="str">
        <f>IF([1]开闭所环网柜分支箱!H1489="","",[1]开闭所环网柜分支箱!H1489)</f>
        <v/>
      </c>
      <c r="I1489" s="9" t="str">
        <f>IF([1]开闭所环网柜分支箱!I1489="","",[1]开闭所环网柜分支箱!I1489)</f>
        <v/>
      </c>
      <c r="J1489" s="9" t="str">
        <f>IF([1]开闭所环网柜分支箱!J1489="","",[1]开闭所环网柜分支箱!J1489)</f>
        <v/>
      </c>
    </row>
    <row r="1490" spans="1:10" x14ac:dyDescent="0.15">
      <c r="A1490" s="9" t="str">
        <f>IF([1]开闭所环网柜分支箱!A1490="","",[1]开闭所环网柜分支箱!A1490)</f>
        <v/>
      </c>
      <c r="B1490" s="9" t="str">
        <f>IF([1]开闭所环网柜分支箱!B1490="","",[1]开闭所环网柜分支箱!B1490)</f>
        <v/>
      </c>
      <c r="C1490" s="9" t="str">
        <f>IF([1]开闭所环网柜分支箱!C1490="","",[1]开闭所环网柜分支箱!C1490)</f>
        <v/>
      </c>
      <c r="D1490" s="9" t="str">
        <f>IF([1]开闭所环网柜分支箱!D1490="","",[1]开闭所环网柜分支箱!D1490)</f>
        <v/>
      </c>
      <c r="E1490" s="9" t="str">
        <f>IF([1]开闭所环网柜分支箱!E1490="","",[1]开闭所环网柜分支箱!E1490)</f>
        <v/>
      </c>
      <c r="F1490" s="9" t="str">
        <f>IF([1]开闭所环网柜分支箱!F1490="","",[1]开闭所环网柜分支箱!F1490)</f>
        <v/>
      </c>
      <c r="G1490" s="9" t="str">
        <f>IF([1]开闭所环网柜分支箱!G1490="","",[1]开闭所环网柜分支箱!G1490)</f>
        <v/>
      </c>
      <c r="H1490" s="9" t="str">
        <f>IF([1]开闭所环网柜分支箱!H1490="","",[1]开闭所环网柜分支箱!H1490)</f>
        <v/>
      </c>
      <c r="I1490" s="9" t="str">
        <f>IF([1]开闭所环网柜分支箱!I1490="","",[1]开闭所环网柜分支箱!I1490)</f>
        <v/>
      </c>
      <c r="J1490" s="9" t="str">
        <f>IF([1]开闭所环网柜分支箱!J1490="","",[1]开闭所环网柜分支箱!J1490)</f>
        <v/>
      </c>
    </row>
    <row r="1491" spans="1:10" x14ac:dyDescent="0.15">
      <c r="A1491" s="9" t="str">
        <f>IF([1]开闭所环网柜分支箱!A1491="","",[1]开闭所环网柜分支箱!A1491)</f>
        <v/>
      </c>
      <c r="B1491" s="9" t="str">
        <f>IF([1]开闭所环网柜分支箱!B1491="","",[1]开闭所环网柜分支箱!B1491)</f>
        <v/>
      </c>
      <c r="C1491" s="9" t="str">
        <f>IF([1]开闭所环网柜分支箱!C1491="","",[1]开闭所环网柜分支箱!C1491)</f>
        <v/>
      </c>
      <c r="D1491" s="9" t="str">
        <f>IF([1]开闭所环网柜分支箱!D1491="","",[1]开闭所环网柜分支箱!D1491)</f>
        <v/>
      </c>
      <c r="E1491" s="9" t="str">
        <f>IF([1]开闭所环网柜分支箱!E1491="","",[1]开闭所环网柜分支箱!E1491)</f>
        <v/>
      </c>
      <c r="F1491" s="9" t="str">
        <f>IF([1]开闭所环网柜分支箱!F1491="","",[1]开闭所环网柜分支箱!F1491)</f>
        <v/>
      </c>
      <c r="G1491" s="9" t="str">
        <f>IF([1]开闭所环网柜分支箱!G1491="","",[1]开闭所环网柜分支箱!G1491)</f>
        <v/>
      </c>
      <c r="H1491" s="9" t="str">
        <f>IF([1]开闭所环网柜分支箱!H1491="","",[1]开闭所环网柜分支箱!H1491)</f>
        <v/>
      </c>
      <c r="I1491" s="9" t="str">
        <f>IF([1]开闭所环网柜分支箱!I1491="","",[1]开闭所环网柜分支箱!I1491)</f>
        <v/>
      </c>
      <c r="J1491" s="9" t="str">
        <f>IF([1]开闭所环网柜分支箱!J1491="","",[1]开闭所环网柜分支箱!J1491)</f>
        <v/>
      </c>
    </row>
    <row r="1492" spans="1:10" x14ac:dyDescent="0.15">
      <c r="A1492" s="9" t="str">
        <f>IF([1]开闭所环网柜分支箱!A1492="","",[1]开闭所环网柜分支箱!A1492)</f>
        <v/>
      </c>
      <c r="B1492" s="9" t="str">
        <f>IF([1]开闭所环网柜分支箱!B1492="","",[1]开闭所环网柜分支箱!B1492)</f>
        <v/>
      </c>
      <c r="C1492" s="9" t="str">
        <f>IF([1]开闭所环网柜分支箱!C1492="","",[1]开闭所环网柜分支箱!C1492)</f>
        <v/>
      </c>
      <c r="D1492" s="9" t="str">
        <f>IF([1]开闭所环网柜分支箱!D1492="","",[1]开闭所环网柜分支箱!D1492)</f>
        <v/>
      </c>
      <c r="E1492" s="9" t="str">
        <f>IF([1]开闭所环网柜分支箱!E1492="","",[1]开闭所环网柜分支箱!E1492)</f>
        <v/>
      </c>
      <c r="F1492" s="9" t="str">
        <f>IF([1]开闭所环网柜分支箱!F1492="","",[1]开闭所环网柜分支箱!F1492)</f>
        <v/>
      </c>
      <c r="G1492" s="9" t="str">
        <f>IF([1]开闭所环网柜分支箱!G1492="","",[1]开闭所环网柜分支箱!G1492)</f>
        <v/>
      </c>
      <c r="H1492" s="9" t="str">
        <f>IF([1]开闭所环网柜分支箱!H1492="","",[1]开闭所环网柜分支箱!H1492)</f>
        <v/>
      </c>
      <c r="I1492" s="9" t="str">
        <f>IF([1]开闭所环网柜分支箱!I1492="","",[1]开闭所环网柜分支箱!I1492)</f>
        <v/>
      </c>
      <c r="J1492" s="9" t="str">
        <f>IF([1]开闭所环网柜分支箱!J1492="","",[1]开闭所环网柜分支箱!J1492)</f>
        <v/>
      </c>
    </row>
    <row r="1493" spans="1:10" x14ac:dyDescent="0.15">
      <c r="A1493" s="9" t="str">
        <f>IF([1]开闭所环网柜分支箱!A1493="","",[1]开闭所环网柜分支箱!A1493)</f>
        <v/>
      </c>
      <c r="B1493" s="9" t="str">
        <f>IF([1]开闭所环网柜分支箱!B1493="","",[1]开闭所环网柜分支箱!B1493)</f>
        <v/>
      </c>
      <c r="C1493" s="9" t="str">
        <f>IF([1]开闭所环网柜分支箱!C1493="","",[1]开闭所环网柜分支箱!C1493)</f>
        <v/>
      </c>
      <c r="D1493" s="9" t="str">
        <f>IF([1]开闭所环网柜分支箱!D1493="","",[1]开闭所环网柜分支箱!D1493)</f>
        <v/>
      </c>
      <c r="E1493" s="9" t="str">
        <f>IF([1]开闭所环网柜分支箱!E1493="","",[1]开闭所环网柜分支箱!E1493)</f>
        <v/>
      </c>
      <c r="F1493" s="9" t="str">
        <f>IF([1]开闭所环网柜分支箱!F1493="","",[1]开闭所环网柜分支箱!F1493)</f>
        <v/>
      </c>
      <c r="G1493" s="9" t="str">
        <f>IF([1]开闭所环网柜分支箱!G1493="","",[1]开闭所环网柜分支箱!G1493)</f>
        <v/>
      </c>
      <c r="H1493" s="9" t="str">
        <f>IF([1]开闭所环网柜分支箱!H1493="","",[1]开闭所环网柜分支箱!H1493)</f>
        <v/>
      </c>
      <c r="I1493" s="9" t="str">
        <f>IF([1]开闭所环网柜分支箱!I1493="","",[1]开闭所环网柜分支箱!I1493)</f>
        <v/>
      </c>
      <c r="J1493" s="9" t="str">
        <f>IF([1]开闭所环网柜分支箱!J1493="","",[1]开闭所环网柜分支箱!J1493)</f>
        <v/>
      </c>
    </row>
    <row r="1494" spans="1:10" x14ac:dyDescent="0.15">
      <c r="A1494" s="9" t="str">
        <f>IF([1]开闭所环网柜分支箱!A1494="","",[1]开闭所环网柜分支箱!A1494)</f>
        <v/>
      </c>
      <c r="B1494" s="9" t="str">
        <f>IF([1]开闭所环网柜分支箱!B1494="","",[1]开闭所环网柜分支箱!B1494)</f>
        <v/>
      </c>
      <c r="C1494" s="9" t="str">
        <f>IF([1]开闭所环网柜分支箱!C1494="","",[1]开闭所环网柜分支箱!C1494)</f>
        <v/>
      </c>
      <c r="D1494" s="9" t="str">
        <f>IF([1]开闭所环网柜分支箱!D1494="","",[1]开闭所环网柜分支箱!D1494)</f>
        <v/>
      </c>
      <c r="E1494" s="9" t="str">
        <f>IF([1]开闭所环网柜分支箱!E1494="","",[1]开闭所环网柜分支箱!E1494)</f>
        <v/>
      </c>
      <c r="F1494" s="9" t="str">
        <f>IF([1]开闭所环网柜分支箱!F1494="","",[1]开闭所环网柜分支箱!F1494)</f>
        <v/>
      </c>
      <c r="G1494" s="9" t="str">
        <f>IF([1]开闭所环网柜分支箱!G1494="","",[1]开闭所环网柜分支箱!G1494)</f>
        <v/>
      </c>
      <c r="H1494" s="9" t="str">
        <f>IF([1]开闭所环网柜分支箱!H1494="","",[1]开闭所环网柜分支箱!H1494)</f>
        <v/>
      </c>
      <c r="I1494" s="9" t="str">
        <f>IF([1]开闭所环网柜分支箱!I1494="","",[1]开闭所环网柜分支箱!I1494)</f>
        <v/>
      </c>
      <c r="J1494" s="9" t="str">
        <f>IF([1]开闭所环网柜分支箱!J1494="","",[1]开闭所环网柜分支箱!J1494)</f>
        <v/>
      </c>
    </row>
    <row r="1495" spans="1:10" x14ac:dyDescent="0.15">
      <c r="A1495" s="9" t="str">
        <f>IF([1]开闭所环网柜分支箱!A1495="","",[1]开闭所环网柜分支箱!A1495)</f>
        <v/>
      </c>
      <c r="B1495" s="9" t="str">
        <f>IF([1]开闭所环网柜分支箱!B1495="","",[1]开闭所环网柜分支箱!B1495)</f>
        <v/>
      </c>
      <c r="C1495" s="9" t="str">
        <f>IF([1]开闭所环网柜分支箱!C1495="","",[1]开闭所环网柜分支箱!C1495)</f>
        <v/>
      </c>
      <c r="D1495" s="9" t="str">
        <f>IF([1]开闭所环网柜分支箱!D1495="","",[1]开闭所环网柜分支箱!D1495)</f>
        <v/>
      </c>
      <c r="E1495" s="9" t="str">
        <f>IF([1]开闭所环网柜分支箱!E1495="","",[1]开闭所环网柜分支箱!E1495)</f>
        <v/>
      </c>
      <c r="F1495" s="9" t="str">
        <f>IF([1]开闭所环网柜分支箱!F1495="","",[1]开闭所环网柜分支箱!F1495)</f>
        <v/>
      </c>
      <c r="G1495" s="9" t="str">
        <f>IF([1]开闭所环网柜分支箱!G1495="","",[1]开闭所环网柜分支箱!G1495)</f>
        <v/>
      </c>
      <c r="H1495" s="9" t="str">
        <f>IF([1]开闭所环网柜分支箱!H1495="","",[1]开闭所环网柜分支箱!H1495)</f>
        <v/>
      </c>
      <c r="I1495" s="9" t="str">
        <f>IF([1]开闭所环网柜分支箱!I1495="","",[1]开闭所环网柜分支箱!I1495)</f>
        <v/>
      </c>
      <c r="J1495" s="9" t="str">
        <f>IF([1]开闭所环网柜分支箱!J1495="","",[1]开闭所环网柜分支箱!J1495)</f>
        <v/>
      </c>
    </row>
    <row r="1496" spans="1:10" x14ac:dyDescent="0.15">
      <c r="A1496" s="9" t="str">
        <f>IF([1]开闭所环网柜分支箱!A1496="","",[1]开闭所环网柜分支箱!A1496)</f>
        <v/>
      </c>
      <c r="B1496" s="9" t="str">
        <f>IF([1]开闭所环网柜分支箱!B1496="","",[1]开闭所环网柜分支箱!B1496)</f>
        <v/>
      </c>
      <c r="C1496" s="9" t="str">
        <f>IF([1]开闭所环网柜分支箱!C1496="","",[1]开闭所环网柜分支箱!C1496)</f>
        <v/>
      </c>
      <c r="D1496" s="9" t="str">
        <f>IF([1]开闭所环网柜分支箱!D1496="","",[1]开闭所环网柜分支箱!D1496)</f>
        <v/>
      </c>
      <c r="E1496" s="9" t="str">
        <f>IF([1]开闭所环网柜分支箱!E1496="","",[1]开闭所环网柜分支箱!E1496)</f>
        <v/>
      </c>
      <c r="F1496" s="9" t="str">
        <f>IF([1]开闭所环网柜分支箱!F1496="","",[1]开闭所环网柜分支箱!F1496)</f>
        <v/>
      </c>
      <c r="G1496" s="9" t="str">
        <f>IF([1]开闭所环网柜分支箱!G1496="","",[1]开闭所环网柜分支箱!G1496)</f>
        <v/>
      </c>
      <c r="H1496" s="9" t="str">
        <f>IF([1]开闭所环网柜分支箱!H1496="","",[1]开闭所环网柜分支箱!H1496)</f>
        <v/>
      </c>
      <c r="I1496" s="9" t="str">
        <f>IF([1]开闭所环网柜分支箱!I1496="","",[1]开闭所环网柜分支箱!I1496)</f>
        <v/>
      </c>
      <c r="J1496" s="9" t="str">
        <f>IF([1]开闭所环网柜分支箱!J1496="","",[1]开闭所环网柜分支箱!J1496)</f>
        <v/>
      </c>
    </row>
    <row r="1497" spans="1:10" x14ac:dyDescent="0.15">
      <c r="A1497" s="9" t="str">
        <f>IF([1]开闭所环网柜分支箱!A1497="","",[1]开闭所环网柜分支箱!A1497)</f>
        <v/>
      </c>
      <c r="B1497" s="9" t="str">
        <f>IF([1]开闭所环网柜分支箱!B1497="","",[1]开闭所环网柜分支箱!B1497)</f>
        <v/>
      </c>
      <c r="C1497" s="9" t="str">
        <f>IF([1]开闭所环网柜分支箱!C1497="","",[1]开闭所环网柜分支箱!C1497)</f>
        <v/>
      </c>
      <c r="D1497" s="9" t="str">
        <f>IF([1]开闭所环网柜分支箱!D1497="","",[1]开闭所环网柜分支箱!D1497)</f>
        <v/>
      </c>
      <c r="E1497" s="9" t="str">
        <f>IF([1]开闭所环网柜分支箱!E1497="","",[1]开闭所环网柜分支箱!E1497)</f>
        <v/>
      </c>
      <c r="F1497" s="9" t="str">
        <f>IF([1]开闭所环网柜分支箱!F1497="","",[1]开闭所环网柜分支箱!F1497)</f>
        <v/>
      </c>
      <c r="G1497" s="9" t="str">
        <f>IF([1]开闭所环网柜分支箱!G1497="","",[1]开闭所环网柜分支箱!G1497)</f>
        <v/>
      </c>
      <c r="H1497" s="9" t="str">
        <f>IF([1]开闭所环网柜分支箱!H1497="","",[1]开闭所环网柜分支箱!H1497)</f>
        <v/>
      </c>
      <c r="I1497" s="9" t="str">
        <f>IF([1]开闭所环网柜分支箱!I1497="","",[1]开闭所环网柜分支箱!I1497)</f>
        <v/>
      </c>
      <c r="J1497" s="9" t="str">
        <f>IF([1]开闭所环网柜分支箱!J1497="","",[1]开闭所环网柜分支箱!J1497)</f>
        <v/>
      </c>
    </row>
    <row r="1498" spans="1:10" x14ac:dyDescent="0.15">
      <c r="A1498" s="9" t="str">
        <f>IF([1]开闭所环网柜分支箱!A1498="","",[1]开闭所环网柜分支箱!A1498)</f>
        <v/>
      </c>
      <c r="B1498" s="9" t="str">
        <f>IF([1]开闭所环网柜分支箱!B1498="","",[1]开闭所环网柜分支箱!B1498)</f>
        <v/>
      </c>
      <c r="C1498" s="9" t="str">
        <f>IF([1]开闭所环网柜分支箱!C1498="","",[1]开闭所环网柜分支箱!C1498)</f>
        <v/>
      </c>
      <c r="D1498" s="9" t="str">
        <f>IF([1]开闭所环网柜分支箱!D1498="","",[1]开闭所环网柜分支箱!D1498)</f>
        <v/>
      </c>
      <c r="E1498" s="9" t="str">
        <f>IF([1]开闭所环网柜分支箱!E1498="","",[1]开闭所环网柜分支箱!E1498)</f>
        <v/>
      </c>
      <c r="F1498" s="9" t="str">
        <f>IF([1]开闭所环网柜分支箱!F1498="","",[1]开闭所环网柜分支箱!F1498)</f>
        <v/>
      </c>
      <c r="G1498" s="9" t="str">
        <f>IF([1]开闭所环网柜分支箱!G1498="","",[1]开闭所环网柜分支箱!G1498)</f>
        <v/>
      </c>
      <c r="H1498" s="9" t="str">
        <f>IF([1]开闭所环网柜分支箱!H1498="","",[1]开闭所环网柜分支箱!H1498)</f>
        <v/>
      </c>
      <c r="I1498" s="9" t="str">
        <f>IF([1]开闭所环网柜分支箱!I1498="","",[1]开闭所环网柜分支箱!I1498)</f>
        <v/>
      </c>
      <c r="J1498" s="9" t="str">
        <f>IF([1]开闭所环网柜分支箱!J1498="","",[1]开闭所环网柜分支箱!J1498)</f>
        <v/>
      </c>
    </row>
    <row r="1499" spans="1:10" x14ac:dyDescent="0.15">
      <c r="A1499" s="9" t="str">
        <f>IF([1]开闭所环网柜分支箱!A1499="","",[1]开闭所环网柜分支箱!A1499)</f>
        <v/>
      </c>
      <c r="B1499" s="9" t="str">
        <f>IF([1]开闭所环网柜分支箱!B1499="","",[1]开闭所环网柜分支箱!B1499)</f>
        <v/>
      </c>
      <c r="C1499" s="9" t="str">
        <f>IF([1]开闭所环网柜分支箱!C1499="","",[1]开闭所环网柜分支箱!C1499)</f>
        <v/>
      </c>
      <c r="D1499" s="9" t="str">
        <f>IF([1]开闭所环网柜分支箱!D1499="","",[1]开闭所环网柜分支箱!D1499)</f>
        <v/>
      </c>
      <c r="E1499" s="9" t="str">
        <f>IF([1]开闭所环网柜分支箱!E1499="","",[1]开闭所环网柜分支箱!E1499)</f>
        <v/>
      </c>
      <c r="F1499" s="9" t="str">
        <f>IF([1]开闭所环网柜分支箱!F1499="","",[1]开闭所环网柜分支箱!F1499)</f>
        <v/>
      </c>
      <c r="G1499" s="9" t="str">
        <f>IF([1]开闭所环网柜分支箱!G1499="","",[1]开闭所环网柜分支箱!G1499)</f>
        <v/>
      </c>
      <c r="H1499" s="9" t="str">
        <f>IF([1]开闭所环网柜分支箱!H1499="","",[1]开闭所环网柜分支箱!H1499)</f>
        <v/>
      </c>
      <c r="I1499" s="9" t="str">
        <f>IF([1]开闭所环网柜分支箱!I1499="","",[1]开闭所环网柜分支箱!I1499)</f>
        <v/>
      </c>
      <c r="J1499" s="9" t="str">
        <f>IF([1]开闭所环网柜分支箱!J1499="","",[1]开闭所环网柜分支箱!J1499)</f>
        <v/>
      </c>
    </row>
    <row r="1500" spans="1:10" x14ac:dyDescent="0.15">
      <c r="A1500" s="9" t="str">
        <f>IF([1]开闭所环网柜分支箱!A1500="","",[1]开闭所环网柜分支箱!A1500)</f>
        <v/>
      </c>
      <c r="B1500" s="9" t="str">
        <f>IF([1]开闭所环网柜分支箱!B1500="","",[1]开闭所环网柜分支箱!B1500)</f>
        <v/>
      </c>
      <c r="C1500" s="9" t="str">
        <f>IF([1]开闭所环网柜分支箱!C1500="","",[1]开闭所环网柜分支箱!C1500)</f>
        <v/>
      </c>
      <c r="D1500" s="9" t="str">
        <f>IF([1]开闭所环网柜分支箱!D1500="","",[1]开闭所环网柜分支箱!D1500)</f>
        <v/>
      </c>
      <c r="E1500" s="9" t="str">
        <f>IF([1]开闭所环网柜分支箱!E1500="","",[1]开闭所环网柜分支箱!E1500)</f>
        <v/>
      </c>
      <c r="F1500" s="9" t="str">
        <f>IF([1]开闭所环网柜分支箱!F1500="","",[1]开闭所环网柜分支箱!F1500)</f>
        <v/>
      </c>
      <c r="G1500" s="9" t="str">
        <f>IF([1]开闭所环网柜分支箱!G1500="","",[1]开闭所环网柜分支箱!G1500)</f>
        <v/>
      </c>
      <c r="H1500" s="9" t="str">
        <f>IF([1]开闭所环网柜分支箱!H1500="","",[1]开闭所环网柜分支箱!H1500)</f>
        <v/>
      </c>
      <c r="I1500" s="9" t="str">
        <f>IF([1]开闭所环网柜分支箱!I1500="","",[1]开闭所环网柜分支箱!I1500)</f>
        <v/>
      </c>
      <c r="J1500" s="9" t="str">
        <f>IF([1]开闭所环网柜分支箱!J1500="","",[1]开闭所环网柜分支箱!J1500)</f>
        <v/>
      </c>
    </row>
    <row r="1501" spans="1:10" x14ac:dyDescent="0.15">
      <c r="A1501" s="9" t="str">
        <f>IF([1]开闭所环网柜分支箱!A1501="","",[1]开闭所环网柜分支箱!A1501)</f>
        <v/>
      </c>
      <c r="B1501" s="9" t="str">
        <f>IF([1]开闭所环网柜分支箱!B1501="","",[1]开闭所环网柜分支箱!B1501)</f>
        <v/>
      </c>
      <c r="C1501" s="9" t="str">
        <f>IF([1]开闭所环网柜分支箱!C1501="","",[1]开闭所环网柜分支箱!C1501)</f>
        <v/>
      </c>
      <c r="D1501" s="9" t="str">
        <f>IF([1]开闭所环网柜分支箱!D1501="","",[1]开闭所环网柜分支箱!D1501)</f>
        <v/>
      </c>
      <c r="E1501" s="9" t="str">
        <f>IF([1]开闭所环网柜分支箱!E1501="","",[1]开闭所环网柜分支箱!E1501)</f>
        <v/>
      </c>
      <c r="F1501" s="9" t="str">
        <f>IF([1]开闭所环网柜分支箱!F1501="","",[1]开闭所环网柜分支箱!F1501)</f>
        <v/>
      </c>
      <c r="G1501" s="9" t="str">
        <f>IF([1]开闭所环网柜分支箱!G1501="","",[1]开闭所环网柜分支箱!G1501)</f>
        <v/>
      </c>
      <c r="H1501" s="9" t="str">
        <f>IF([1]开闭所环网柜分支箱!H1501="","",[1]开闭所环网柜分支箱!H1501)</f>
        <v/>
      </c>
      <c r="I1501" s="9" t="str">
        <f>IF([1]开闭所环网柜分支箱!I1501="","",[1]开闭所环网柜分支箱!I1501)</f>
        <v/>
      </c>
      <c r="J1501" s="9" t="str">
        <f>IF([1]开闭所环网柜分支箱!J1501="","",[1]开闭所环网柜分支箱!J1501)</f>
        <v/>
      </c>
    </row>
    <row r="1502" spans="1:10" x14ac:dyDescent="0.15">
      <c r="A1502" s="9" t="str">
        <f>IF([1]开闭所环网柜分支箱!A1502="","",[1]开闭所环网柜分支箱!A1502)</f>
        <v/>
      </c>
      <c r="B1502" s="9" t="str">
        <f>IF([1]开闭所环网柜分支箱!B1502="","",[1]开闭所环网柜分支箱!B1502)</f>
        <v/>
      </c>
      <c r="C1502" s="9" t="str">
        <f>IF([1]开闭所环网柜分支箱!C1502="","",[1]开闭所环网柜分支箱!C1502)</f>
        <v/>
      </c>
      <c r="D1502" s="9" t="str">
        <f>IF([1]开闭所环网柜分支箱!D1502="","",[1]开闭所环网柜分支箱!D1502)</f>
        <v/>
      </c>
      <c r="E1502" s="9" t="str">
        <f>IF([1]开闭所环网柜分支箱!E1502="","",[1]开闭所环网柜分支箱!E1502)</f>
        <v/>
      </c>
      <c r="F1502" s="9" t="str">
        <f>IF([1]开闭所环网柜分支箱!F1502="","",[1]开闭所环网柜分支箱!F1502)</f>
        <v/>
      </c>
      <c r="G1502" s="9" t="str">
        <f>IF([1]开闭所环网柜分支箱!G1502="","",[1]开闭所环网柜分支箱!G1502)</f>
        <v/>
      </c>
      <c r="H1502" s="9" t="str">
        <f>IF([1]开闭所环网柜分支箱!H1502="","",[1]开闭所环网柜分支箱!H1502)</f>
        <v/>
      </c>
      <c r="I1502" s="9" t="str">
        <f>IF([1]开闭所环网柜分支箱!I1502="","",[1]开闭所环网柜分支箱!I1502)</f>
        <v/>
      </c>
      <c r="J1502" s="9" t="str">
        <f>IF([1]开闭所环网柜分支箱!J1502="","",[1]开闭所环网柜分支箱!J1502)</f>
        <v/>
      </c>
    </row>
    <row r="1503" spans="1:10" x14ac:dyDescent="0.15">
      <c r="A1503" s="9" t="str">
        <f>IF([1]开闭所环网柜分支箱!A1503="","",[1]开闭所环网柜分支箱!A1503)</f>
        <v/>
      </c>
      <c r="B1503" s="9" t="str">
        <f>IF([1]开闭所环网柜分支箱!B1503="","",[1]开闭所环网柜分支箱!B1503)</f>
        <v/>
      </c>
      <c r="C1503" s="9" t="str">
        <f>IF([1]开闭所环网柜分支箱!C1503="","",[1]开闭所环网柜分支箱!C1503)</f>
        <v/>
      </c>
      <c r="D1503" s="9" t="str">
        <f>IF([1]开闭所环网柜分支箱!D1503="","",[1]开闭所环网柜分支箱!D1503)</f>
        <v/>
      </c>
      <c r="E1503" s="9" t="str">
        <f>IF([1]开闭所环网柜分支箱!E1503="","",[1]开闭所环网柜分支箱!E1503)</f>
        <v/>
      </c>
      <c r="F1503" s="9" t="str">
        <f>IF([1]开闭所环网柜分支箱!F1503="","",[1]开闭所环网柜分支箱!F1503)</f>
        <v/>
      </c>
      <c r="G1503" s="9" t="str">
        <f>IF([1]开闭所环网柜分支箱!G1503="","",[1]开闭所环网柜分支箱!G1503)</f>
        <v/>
      </c>
      <c r="H1503" s="9" t="str">
        <f>IF([1]开闭所环网柜分支箱!H1503="","",[1]开闭所环网柜分支箱!H1503)</f>
        <v/>
      </c>
      <c r="I1503" s="9" t="str">
        <f>IF([1]开闭所环网柜分支箱!I1503="","",[1]开闭所环网柜分支箱!I1503)</f>
        <v/>
      </c>
      <c r="J1503" s="9" t="str">
        <f>IF([1]开闭所环网柜分支箱!J1503="","",[1]开闭所环网柜分支箱!J1503)</f>
        <v/>
      </c>
    </row>
    <row r="1504" spans="1:10" x14ac:dyDescent="0.15">
      <c r="A1504" s="9" t="str">
        <f>IF([1]开闭所环网柜分支箱!A1504="","",[1]开闭所环网柜分支箱!A1504)</f>
        <v/>
      </c>
      <c r="B1504" s="9" t="str">
        <f>IF([1]开闭所环网柜分支箱!B1504="","",[1]开闭所环网柜分支箱!B1504)</f>
        <v/>
      </c>
      <c r="C1504" s="9" t="str">
        <f>IF([1]开闭所环网柜分支箱!C1504="","",[1]开闭所环网柜分支箱!C1504)</f>
        <v/>
      </c>
      <c r="D1504" s="9" t="str">
        <f>IF([1]开闭所环网柜分支箱!D1504="","",[1]开闭所环网柜分支箱!D1504)</f>
        <v/>
      </c>
      <c r="E1504" s="9" t="str">
        <f>IF([1]开闭所环网柜分支箱!E1504="","",[1]开闭所环网柜分支箱!E1504)</f>
        <v/>
      </c>
      <c r="F1504" s="9" t="str">
        <f>IF([1]开闭所环网柜分支箱!F1504="","",[1]开闭所环网柜分支箱!F1504)</f>
        <v/>
      </c>
      <c r="G1504" s="9" t="str">
        <f>IF([1]开闭所环网柜分支箱!G1504="","",[1]开闭所环网柜分支箱!G1504)</f>
        <v/>
      </c>
      <c r="H1504" s="9" t="str">
        <f>IF([1]开闭所环网柜分支箱!H1504="","",[1]开闭所环网柜分支箱!H1504)</f>
        <v/>
      </c>
      <c r="I1504" s="9" t="str">
        <f>IF([1]开闭所环网柜分支箱!I1504="","",[1]开闭所环网柜分支箱!I1504)</f>
        <v/>
      </c>
      <c r="J1504" s="9" t="str">
        <f>IF([1]开闭所环网柜分支箱!J1504="","",[1]开闭所环网柜分支箱!J1504)</f>
        <v/>
      </c>
    </row>
    <row r="1505" spans="1:10" x14ac:dyDescent="0.15">
      <c r="A1505" s="9" t="str">
        <f>IF([1]开闭所环网柜分支箱!A1505="","",[1]开闭所环网柜分支箱!A1505)</f>
        <v/>
      </c>
      <c r="B1505" s="9" t="str">
        <f>IF([1]开闭所环网柜分支箱!B1505="","",[1]开闭所环网柜分支箱!B1505)</f>
        <v/>
      </c>
      <c r="C1505" s="9" t="str">
        <f>IF([1]开闭所环网柜分支箱!C1505="","",[1]开闭所环网柜分支箱!C1505)</f>
        <v/>
      </c>
      <c r="D1505" s="9" t="str">
        <f>IF([1]开闭所环网柜分支箱!D1505="","",[1]开闭所环网柜分支箱!D1505)</f>
        <v/>
      </c>
      <c r="E1505" s="9" t="str">
        <f>IF([1]开闭所环网柜分支箱!E1505="","",[1]开闭所环网柜分支箱!E1505)</f>
        <v/>
      </c>
      <c r="F1505" s="9" t="str">
        <f>IF([1]开闭所环网柜分支箱!F1505="","",[1]开闭所环网柜分支箱!F1505)</f>
        <v/>
      </c>
      <c r="G1505" s="9" t="str">
        <f>IF([1]开闭所环网柜分支箱!G1505="","",[1]开闭所环网柜分支箱!G1505)</f>
        <v/>
      </c>
      <c r="H1505" s="9" t="str">
        <f>IF([1]开闭所环网柜分支箱!H1505="","",[1]开闭所环网柜分支箱!H1505)</f>
        <v/>
      </c>
      <c r="I1505" s="9" t="str">
        <f>IF([1]开闭所环网柜分支箱!I1505="","",[1]开闭所环网柜分支箱!I1505)</f>
        <v/>
      </c>
      <c r="J1505" s="9" t="str">
        <f>IF([1]开闭所环网柜分支箱!J1505="","",[1]开闭所环网柜分支箱!J1505)</f>
        <v/>
      </c>
    </row>
    <row r="1506" spans="1:10" x14ac:dyDescent="0.15">
      <c r="A1506" s="9" t="str">
        <f>IF([1]开闭所环网柜分支箱!A1506="","",[1]开闭所环网柜分支箱!A1506)</f>
        <v/>
      </c>
      <c r="B1506" s="9" t="str">
        <f>IF([1]开闭所环网柜分支箱!B1506="","",[1]开闭所环网柜分支箱!B1506)</f>
        <v/>
      </c>
      <c r="C1506" s="9" t="str">
        <f>IF([1]开闭所环网柜分支箱!C1506="","",[1]开闭所环网柜分支箱!C1506)</f>
        <v/>
      </c>
      <c r="D1506" s="9" t="str">
        <f>IF([1]开闭所环网柜分支箱!D1506="","",[1]开闭所环网柜分支箱!D1506)</f>
        <v/>
      </c>
      <c r="E1506" s="9" t="str">
        <f>IF([1]开闭所环网柜分支箱!E1506="","",[1]开闭所环网柜分支箱!E1506)</f>
        <v/>
      </c>
      <c r="F1506" s="9" t="str">
        <f>IF([1]开闭所环网柜分支箱!F1506="","",[1]开闭所环网柜分支箱!F1506)</f>
        <v/>
      </c>
      <c r="G1506" s="9" t="str">
        <f>IF([1]开闭所环网柜分支箱!G1506="","",[1]开闭所环网柜分支箱!G1506)</f>
        <v/>
      </c>
      <c r="H1506" s="9" t="str">
        <f>IF([1]开闭所环网柜分支箱!H1506="","",[1]开闭所环网柜分支箱!H1506)</f>
        <v/>
      </c>
      <c r="I1506" s="9" t="str">
        <f>IF([1]开闭所环网柜分支箱!I1506="","",[1]开闭所环网柜分支箱!I1506)</f>
        <v/>
      </c>
      <c r="J1506" s="9" t="str">
        <f>IF([1]开闭所环网柜分支箱!J1506="","",[1]开闭所环网柜分支箱!J1506)</f>
        <v/>
      </c>
    </row>
    <row r="1507" spans="1:10" x14ac:dyDescent="0.15">
      <c r="A1507" s="9" t="str">
        <f>IF([1]开闭所环网柜分支箱!A1507="","",[1]开闭所环网柜分支箱!A1507)</f>
        <v/>
      </c>
      <c r="B1507" s="9" t="str">
        <f>IF([1]开闭所环网柜分支箱!B1507="","",[1]开闭所环网柜分支箱!B1507)</f>
        <v/>
      </c>
      <c r="C1507" s="9" t="str">
        <f>IF([1]开闭所环网柜分支箱!C1507="","",[1]开闭所环网柜分支箱!C1507)</f>
        <v/>
      </c>
      <c r="D1507" s="9" t="str">
        <f>IF([1]开闭所环网柜分支箱!D1507="","",[1]开闭所环网柜分支箱!D1507)</f>
        <v/>
      </c>
      <c r="E1507" s="9" t="str">
        <f>IF([1]开闭所环网柜分支箱!E1507="","",[1]开闭所环网柜分支箱!E1507)</f>
        <v/>
      </c>
      <c r="F1507" s="9" t="str">
        <f>IF([1]开闭所环网柜分支箱!F1507="","",[1]开闭所环网柜分支箱!F1507)</f>
        <v/>
      </c>
      <c r="G1507" s="9" t="str">
        <f>IF([1]开闭所环网柜分支箱!G1507="","",[1]开闭所环网柜分支箱!G1507)</f>
        <v/>
      </c>
      <c r="H1507" s="9" t="str">
        <f>IF([1]开闭所环网柜分支箱!H1507="","",[1]开闭所环网柜分支箱!H1507)</f>
        <v/>
      </c>
      <c r="I1507" s="9" t="str">
        <f>IF([1]开闭所环网柜分支箱!I1507="","",[1]开闭所环网柜分支箱!I1507)</f>
        <v/>
      </c>
      <c r="J1507" s="9" t="str">
        <f>IF([1]开闭所环网柜分支箱!J1507="","",[1]开闭所环网柜分支箱!J1507)</f>
        <v/>
      </c>
    </row>
    <row r="1508" spans="1:10" x14ac:dyDescent="0.15">
      <c r="A1508" s="9" t="str">
        <f>IF([1]开闭所环网柜分支箱!A1508="","",[1]开闭所环网柜分支箱!A1508)</f>
        <v/>
      </c>
      <c r="B1508" s="9" t="str">
        <f>IF([1]开闭所环网柜分支箱!B1508="","",[1]开闭所环网柜分支箱!B1508)</f>
        <v/>
      </c>
      <c r="C1508" s="9" t="str">
        <f>IF([1]开闭所环网柜分支箱!C1508="","",[1]开闭所环网柜分支箱!C1508)</f>
        <v/>
      </c>
      <c r="D1508" s="9" t="str">
        <f>IF([1]开闭所环网柜分支箱!D1508="","",[1]开闭所环网柜分支箱!D1508)</f>
        <v/>
      </c>
      <c r="E1508" s="9" t="str">
        <f>IF([1]开闭所环网柜分支箱!E1508="","",[1]开闭所环网柜分支箱!E1508)</f>
        <v/>
      </c>
      <c r="F1508" s="9" t="str">
        <f>IF([1]开闭所环网柜分支箱!F1508="","",[1]开闭所环网柜分支箱!F1508)</f>
        <v/>
      </c>
      <c r="G1508" s="9" t="str">
        <f>IF([1]开闭所环网柜分支箱!G1508="","",[1]开闭所环网柜分支箱!G1508)</f>
        <v/>
      </c>
      <c r="H1508" s="9" t="str">
        <f>IF([1]开闭所环网柜分支箱!H1508="","",[1]开闭所环网柜分支箱!H1508)</f>
        <v/>
      </c>
      <c r="I1508" s="9" t="str">
        <f>IF([1]开闭所环网柜分支箱!I1508="","",[1]开闭所环网柜分支箱!I1508)</f>
        <v/>
      </c>
      <c r="J1508" s="9" t="str">
        <f>IF([1]开闭所环网柜分支箱!J1508="","",[1]开闭所环网柜分支箱!J1508)</f>
        <v/>
      </c>
    </row>
    <row r="1509" spans="1:10" x14ac:dyDescent="0.15">
      <c r="A1509" s="9" t="str">
        <f>IF([1]开闭所环网柜分支箱!A1509="","",[1]开闭所环网柜分支箱!A1509)</f>
        <v/>
      </c>
      <c r="B1509" s="9" t="str">
        <f>IF([1]开闭所环网柜分支箱!B1509="","",[1]开闭所环网柜分支箱!B1509)</f>
        <v/>
      </c>
      <c r="C1509" s="9" t="str">
        <f>IF([1]开闭所环网柜分支箱!C1509="","",[1]开闭所环网柜分支箱!C1509)</f>
        <v/>
      </c>
      <c r="D1509" s="9" t="str">
        <f>IF([1]开闭所环网柜分支箱!D1509="","",[1]开闭所环网柜分支箱!D1509)</f>
        <v/>
      </c>
      <c r="E1509" s="9" t="str">
        <f>IF([1]开闭所环网柜分支箱!E1509="","",[1]开闭所环网柜分支箱!E1509)</f>
        <v/>
      </c>
      <c r="F1509" s="9" t="str">
        <f>IF([1]开闭所环网柜分支箱!F1509="","",[1]开闭所环网柜分支箱!F1509)</f>
        <v/>
      </c>
      <c r="G1509" s="9" t="str">
        <f>IF([1]开闭所环网柜分支箱!G1509="","",[1]开闭所环网柜分支箱!G1509)</f>
        <v/>
      </c>
      <c r="H1509" s="9" t="str">
        <f>IF([1]开闭所环网柜分支箱!H1509="","",[1]开闭所环网柜分支箱!H1509)</f>
        <v/>
      </c>
      <c r="I1509" s="9" t="str">
        <f>IF([1]开闭所环网柜分支箱!I1509="","",[1]开闭所环网柜分支箱!I1509)</f>
        <v/>
      </c>
      <c r="J1509" s="9" t="str">
        <f>IF([1]开闭所环网柜分支箱!J1509="","",[1]开闭所环网柜分支箱!J1509)</f>
        <v/>
      </c>
    </row>
    <row r="1510" spans="1:10" x14ac:dyDescent="0.15">
      <c r="A1510" s="9" t="str">
        <f>IF([1]开闭所环网柜分支箱!A1510="","",[1]开闭所环网柜分支箱!A1510)</f>
        <v/>
      </c>
      <c r="B1510" s="9" t="str">
        <f>IF([1]开闭所环网柜分支箱!B1510="","",[1]开闭所环网柜分支箱!B1510)</f>
        <v/>
      </c>
      <c r="C1510" s="9" t="str">
        <f>IF([1]开闭所环网柜分支箱!C1510="","",[1]开闭所环网柜分支箱!C1510)</f>
        <v/>
      </c>
      <c r="D1510" s="9" t="str">
        <f>IF([1]开闭所环网柜分支箱!D1510="","",[1]开闭所环网柜分支箱!D1510)</f>
        <v/>
      </c>
      <c r="E1510" s="9" t="str">
        <f>IF([1]开闭所环网柜分支箱!E1510="","",[1]开闭所环网柜分支箱!E1510)</f>
        <v/>
      </c>
      <c r="F1510" s="9" t="str">
        <f>IF([1]开闭所环网柜分支箱!F1510="","",[1]开闭所环网柜分支箱!F1510)</f>
        <v/>
      </c>
      <c r="G1510" s="9" t="str">
        <f>IF([1]开闭所环网柜分支箱!G1510="","",[1]开闭所环网柜分支箱!G1510)</f>
        <v/>
      </c>
      <c r="H1510" s="9" t="str">
        <f>IF([1]开闭所环网柜分支箱!H1510="","",[1]开闭所环网柜分支箱!H1510)</f>
        <v/>
      </c>
      <c r="I1510" s="9" t="str">
        <f>IF([1]开闭所环网柜分支箱!I1510="","",[1]开闭所环网柜分支箱!I1510)</f>
        <v/>
      </c>
      <c r="J1510" s="9" t="str">
        <f>IF([1]开闭所环网柜分支箱!J1510="","",[1]开闭所环网柜分支箱!J1510)</f>
        <v/>
      </c>
    </row>
    <row r="1511" spans="1:10" x14ac:dyDescent="0.15">
      <c r="A1511" s="9" t="str">
        <f>IF([1]开闭所环网柜分支箱!A1511="","",[1]开闭所环网柜分支箱!A1511)</f>
        <v/>
      </c>
      <c r="B1511" s="9" t="str">
        <f>IF([1]开闭所环网柜分支箱!B1511="","",[1]开闭所环网柜分支箱!B1511)</f>
        <v/>
      </c>
      <c r="C1511" s="9" t="str">
        <f>IF([1]开闭所环网柜分支箱!C1511="","",[1]开闭所环网柜分支箱!C1511)</f>
        <v/>
      </c>
      <c r="D1511" s="9" t="str">
        <f>IF([1]开闭所环网柜分支箱!D1511="","",[1]开闭所环网柜分支箱!D1511)</f>
        <v/>
      </c>
      <c r="E1511" s="9" t="str">
        <f>IF([1]开闭所环网柜分支箱!E1511="","",[1]开闭所环网柜分支箱!E1511)</f>
        <v/>
      </c>
      <c r="F1511" s="9" t="str">
        <f>IF([1]开闭所环网柜分支箱!F1511="","",[1]开闭所环网柜分支箱!F1511)</f>
        <v/>
      </c>
      <c r="G1511" s="9" t="str">
        <f>IF([1]开闭所环网柜分支箱!G1511="","",[1]开闭所环网柜分支箱!G1511)</f>
        <v/>
      </c>
      <c r="H1511" s="9" t="str">
        <f>IF([1]开闭所环网柜分支箱!H1511="","",[1]开闭所环网柜分支箱!H1511)</f>
        <v/>
      </c>
      <c r="I1511" s="9" t="str">
        <f>IF([1]开闭所环网柜分支箱!I1511="","",[1]开闭所环网柜分支箱!I1511)</f>
        <v/>
      </c>
      <c r="J1511" s="9" t="str">
        <f>IF([1]开闭所环网柜分支箱!J1511="","",[1]开闭所环网柜分支箱!J1511)</f>
        <v/>
      </c>
    </row>
    <row r="1512" spans="1:10" x14ac:dyDescent="0.15">
      <c r="A1512" s="9" t="str">
        <f>IF([1]开闭所环网柜分支箱!A1512="","",[1]开闭所环网柜分支箱!A1512)</f>
        <v/>
      </c>
      <c r="B1512" s="9" t="str">
        <f>IF([1]开闭所环网柜分支箱!B1512="","",[1]开闭所环网柜分支箱!B1512)</f>
        <v/>
      </c>
      <c r="C1512" s="9" t="str">
        <f>IF([1]开闭所环网柜分支箱!C1512="","",[1]开闭所环网柜分支箱!C1512)</f>
        <v/>
      </c>
      <c r="D1512" s="9" t="str">
        <f>IF([1]开闭所环网柜分支箱!D1512="","",[1]开闭所环网柜分支箱!D1512)</f>
        <v/>
      </c>
      <c r="E1512" s="9" t="str">
        <f>IF([1]开闭所环网柜分支箱!E1512="","",[1]开闭所环网柜分支箱!E1512)</f>
        <v/>
      </c>
      <c r="F1512" s="9" t="str">
        <f>IF([1]开闭所环网柜分支箱!F1512="","",[1]开闭所环网柜分支箱!F1512)</f>
        <v/>
      </c>
      <c r="G1512" s="9" t="str">
        <f>IF([1]开闭所环网柜分支箱!G1512="","",[1]开闭所环网柜分支箱!G1512)</f>
        <v/>
      </c>
      <c r="H1512" s="9" t="str">
        <f>IF([1]开闭所环网柜分支箱!H1512="","",[1]开闭所环网柜分支箱!H1512)</f>
        <v/>
      </c>
      <c r="I1512" s="9" t="str">
        <f>IF([1]开闭所环网柜分支箱!I1512="","",[1]开闭所环网柜分支箱!I1512)</f>
        <v/>
      </c>
      <c r="J1512" s="9" t="str">
        <f>IF([1]开闭所环网柜分支箱!J1512="","",[1]开闭所环网柜分支箱!J1512)</f>
        <v/>
      </c>
    </row>
    <row r="1513" spans="1:10" x14ac:dyDescent="0.15">
      <c r="A1513" s="9" t="str">
        <f>IF([1]开闭所环网柜分支箱!A1513="","",[1]开闭所环网柜分支箱!A1513)</f>
        <v/>
      </c>
      <c r="B1513" s="9" t="str">
        <f>IF([1]开闭所环网柜分支箱!B1513="","",[1]开闭所环网柜分支箱!B1513)</f>
        <v/>
      </c>
      <c r="C1513" s="9" t="str">
        <f>IF([1]开闭所环网柜分支箱!C1513="","",[1]开闭所环网柜分支箱!C1513)</f>
        <v/>
      </c>
      <c r="D1513" s="9" t="str">
        <f>IF([1]开闭所环网柜分支箱!D1513="","",[1]开闭所环网柜分支箱!D1513)</f>
        <v/>
      </c>
      <c r="E1513" s="9" t="str">
        <f>IF([1]开闭所环网柜分支箱!E1513="","",[1]开闭所环网柜分支箱!E1513)</f>
        <v/>
      </c>
      <c r="F1513" s="9" t="str">
        <f>IF([1]开闭所环网柜分支箱!F1513="","",[1]开闭所环网柜分支箱!F1513)</f>
        <v/>
      </c>
      <c r="G1513" s="9" t="str">
        <f>IF([1]开闭所环网柜分支箱!G1513="","",[1]开闭所环网柜分支箱!G1513)</f>
        <v/>
      </c>
      <c r="H1513" s="9" t="str">
        <f>IF([1]开闭所环网柜分支箱!H1513="","",[1]开闭所环网柜分支箱!H1513)</f>
        <v/>
      </c>
      <c r="I1513" s="9" t="str">
        <f>IF([1]开闭所环网柜分支箱!I1513="","",[1]开闭所环网柜分支箱!I1513)</f>
        <v/>
      </c>
      <c r="J1513" s="9" t="str">
        <f>IF([1]开闭所环网柜分支箱!J1513="","",[1]开闭所环网柜分支箱!J1513)</f>
        <v/>
      </c>
    </row>
    <row r="1514" spans="1:10" x14ac:dyDescent="0.15">
      <c r="A1514" s="9" t="str">
        <f>IF([1]开闭所环网柜分支箱!A1514="","",[1]开闭所环网柜分支箱!A1514)</f>
        <v/>
      </c>
      <c r="B1514" s="9" t="str">
        <f>IF([1]开闭所环网柜分支箱!B1514="","",[1]开闭所环网柜分支箱!B1514)</f>
        <v/>
      </c>
      <c r="C1514" s="9" t="str">
        <f>IF([1]开闭所环网柜分支箱!C1514="","",[1]开闭所环网柜分支箱!C1514)</f>
        <v/>
      </c>
      <c r="D1514" s="9" t="str">
        <f>IF([1]开闭所环网柜分支箱!D1514="","",[1]开闭所环网柜分支箱!D1514)</f>
        <v/>
      </c>
      <c r="E1514" s="9" t="str">
        <f>IF([1]开闭所环网柜分支箱!E1514="","",[1]开闭所环网柜分支箱!E1514)</f>
        <v/>
      </c>
      <c r="F1514" s="9" t="str">
        <f>IF([1]开闭所环网柜分支箱!F1514="","",[1]开闭所环网柜分支箱!F1514)</f>
        <v/>
      </c>
      <c r="G1514" s="9" t="str">
        <f>IF([1]开闭所环网柜分支箱!G1514="","",[1]开闭所环网柜分支箱!G1514)</f>
        <v/>
      </c>
      <c r="H1514" s="9" t="str">
        <f>IF([1]开闭所环网柜分支箱!H1514="","",[1]开闭所环网柜分支箱!H1514)</f>
        <v/>
      </c>
      <c r="I1514" s="9" t="str">
        <f>IF([1]开闭所环网柜分支箱!I1514="","",[1]开闭所环网柜分支箱!I1514)</f>
        <v/>
      </c>
      <c r="J1514" s="9" t="str">
        <f>IF([1]开闭所环网柜分支箱!J1514="","",[1]开闭所环网柜分支箱!J1514)</f>
        <v/>
      </c>
    </row>
    <row r="1515" spans="1:10" x14ac:dyDescent="0.15">
      <c r="A1515" s="9" t="str">
        <f>IF([1]开闭所环网柜分支箱!A1515="","",[1]开闭所环网柜分支箱!A1515)</f>
        <v/>
      </c>
      <c r="B1515" s="9" t="str">
        <f>IF([1]开闭所环网柜分支箱!B1515="","",[1]开闭所环网柜分支箱!B1515)</f>
        <v/>
      </c>
      <c r="C1515" s="9" t="str">
        <f>IF([1]开闭所环网柜分支箱!C1515="","",[1]开闭所环网柜分支箱!C1515)</f>
        <v/>
      </c>
      <c r="D1515" s="9" t="str">
        <f>IF([1]开闭所环网柜分支箱!D1515="","",[1]开闭所环网柜分支箱!D1515)</f>
        <v/>
      </c>
      <c r="E1515" s="9" t="str">
        <f>IF([1]开闭所环网柜分支箱!E1515="","",[1]开闭所环网柜分支箱!E1515)</f>
        <v/>
      </c>
      <c r="F1515" s="9" t="str">
        <f>IF([1]开闭所环网柜分支箱!F1515="","",[1]开闭所环网柜分支箱!F1515)</f>
        <v/>
      </c>
      <c r="G1515" s="9" t="str">
        <f>IF([1]开闭所环网柜分支箱!G1515="","",[1]开闭所环网柜分支箱!G1515)</f>
        <v/>
      </c>
      <c r="H1515" s="9" t="str">
        <f>IF([1]开闭所环网柜分支箱!H1515="","",[1]开闭所环网柜分支箱!H1515)</f>
        <v/>
      </c>
      <c r="I1515" s="9" t="str">
        <f>IF([1]开闭所环网柜分支箱!I1515="","",[1]开闭所环网柜分支箱!I1515)</f>
        <v/>
      </c>
      <c r="J1515" s="9" t="str">
        <f>IF([1]开闭所环网柜分支箱!J1515="","",[1]开闭所环网柜分支箱!J1515)</f>
        <v/>
      </c>
    </row>
    <row r="1516" spans="1:10" x14ac:dyDescent="0.15">
      <c r="A1516" s="9" t="str">
        <f>IF([1]开闭所环网柜分支箱!A1516="","",[1]开闭所环网柜分支箱!A1516)</f>
        <v/>
      </c>
      <c r="B1516" s="9" t="str">
        <f>IF([1]开闭所环网柜分支箱!B1516="","",[1]开闭所环网柜分支箱!B1516)</f>
        <v/>
      </c>
      <c r="C1516" s="9" t="str">
        <f>IF([1]开闭所环网柜分支箱!C1516="","",[1]开闭所环网柜分支箱!C1516)</f>
        <v/>
      </c>
      <c r="D1516" s="9" t="str">
        <f>IF([1]开闭所环网柜分支箱!D1516="","",[1]开闭所环网柜分支箱!D1516)</f>
        <v/>
      </c>
      <c r="E1516" s="9" t="str">
        <f>IF([1]开闭所环网柜分支箱!E1516="","",[1]开闭所环网柜分支箱!E1516)</f>
        <v/>
      </c>
      <c r="F1516" s="9" t="str">
        <f>IF([1]开闭所环网柜分支箱!F1516="","",[1]开闭所环网柜分支箱!F1516)</f>
        <v/>
      </c>
      <c r="G1516" s="9" t="str">
        <f>IF([1]开闭所环网柜分支箱!G1516="","",[1]开闭所环网柜分支箱!G1516)</f>
        <v/>
      </c>
      <c r="H1516" s="9" t="str">
        <f>IF([1]开闭所环网柜分支箱!H1516="","",[1]开闭所环网柜分支箱!H1516)</f>
        <v/>
      </c>
      <c r="I1516" s="9" t="str">
        <f>IF([1]开闭所环网柜分支箱!I1516="","",[1]开闭所环网柜分支箱!I1516)</f>
        <v/>
      </c>
      <c r="J1516" s="9" t="str">
        <f>IF([1]开闭所环网柜分支箱!J1516="","",[1]开闭所环网柜分支箱!J1516)</f>
        <v/>
      </c>
    </row>
    <row r="1517" spans="1:10" x14ac:dyDescent="0.15">
      <c r="A1517" s="9" t="str">
        <f>IF([1]开闭所环网柜分支箱!A1517="","",[1]开闭所环网柜分支箱!A1517)</f>
        <v/>
      </c>
      <c r="B1517" s="9" t="str">
        <f>IF([1]开闭所环网柜分支箱!B1517="","",[1]开闭所环网柜分支箱!B1517)</f>
        <v/>
      </c>
      <c r="C1517" s="9" t="str">
        <f>IF([1]开闭所环网柜分支箱!C1517="","",[1]开闭所环网柜分支箱!C1517)</f>
        <v/>
      </c>
      <c r="D1517" s="9" t="str">
        <f>IF([1]开闭所环网柜分支箱!D1517="","",[1]开闭所环网柜分支箱!D1517)</f>
        <v/>
      </c>
      <c r="E1517" s="9" t="str">
        <f>IF([1]开闭所环网柜分支箱!E1517="","",[1]开闭所环网柜分支箱!E1517)</f>
        <v/>
      </c>
      <c r="F1517" s="9" t="str">
        <f>IF([1]开闭所环网柜分支箱!F1517="","",[1]开闭所环网柜分支箱!F1517)</f>
        <v/>
      </c>
      <c r="G1517" s="9" t="str">
        <f>IF([1]开闭所环网柜分支箱!G1517="","",[1]开闭所环网柜分支箱!G1517)</f>
        <v/>
      </c>
      <c r="H1517" s="9" t="str">
        <f>IF([1]开闭所环网柜分支箱!H1517="","",[1]开闭所环网柜分支箱!H1517)</f>
        <v/>
      </c>
      <c r="I1517" s="9" t="str">
        <f>IF([1]开闭所环网柜分支箱!I1517="","",[1]开闭所环网柜分支箱!I1517)</f>
        <v/>
      </c>
      <c r="J1517" s="9" t="str">
        <f>IF([1]开闭所环网柜分支箱!J1517="","",[1]开闭所环网柜分支箱!J1517)</f>
        <v/>
      </c>
    </row>
    <row r="1518" spans="1:10" x14ac:dyDescent="0.15">
      <c r="A1518" s="9" t="str">
        <f>IF([1]开闭所环网柜分支箱!A1518="","",[1]开闭所环网柜分支箱!A1518)</f>
        <v/>
      </c>
      <c r="B1518" s="9" t="str">
        <f>IF([1]开闭所环网柜分支箱!B1518="","",[1]开闭所环网柜分支箱!B1518)</f>
        <v/>
      </c>
      <c r="C1518" s="9" t="str">
        <f>IF([1]开闭所环网柜分支箱!C1518="","",[1]开闭所环网柜分支箱!C1518)</f>
        <v/>
      </c>
      <c r="D1518" s="9" t="str">
        <f>IF([1]开闭所环网柜分支箱!D1518="","",[1]开闭所环网柜分支箱!D1518)</f>
        <v/>
      </c>
      <c r="E1518" s="9" t="str">
        <f>IF([1]开闭所环网柜分支箱!E1518="","",[1]开闭所环网柜分支箱!E1518)</f>
        <v/>
      </c>
      <c r="F1518" s="9" t="str">
        <f>IF([1]开闭所环网柜分支箱!F1518="","",[1]开闭所环网柜分支箱!F1518)</f>
        <v/>
      </c>
      <c r="G1518" s="9" t="str">
        <f>IF([1]开闭所环网柜分支箱!G1518="","",[1]开闭所环网柜分支箱!G1518)</f>
        <v/>
      </c>
      <c r="H1518" s="9" t="str">
        <f>IF([1]开闭所环网柜分支箱!H1518="","",[1]开闭所环网柜分支箱!H1518)</f>
        <v/>
      </c>
      <c r="I1518" s="9" t="str">
        <f>IF([1]开闭所环网柜分支箱!I1518="","",[1]开闭所环网柜分支箱!I1518)</f>
        <v/>
      </c>
      <c r="J1518" s="9" t="str">
        <f>IF([1]开闭所环网柜分支箱!J1518="","",[1]开闭所环网柜分支箱!J1518)</f>
        <v/>
      </c>
    </row>
    <row r="1519" spans="1:10" x14ac:dyDescent="0.15">
      <c r="A1519" s="9" t="str">
        <f>IF([1]开闭所环网柜分支箱!A1519="","",[1]开闭所环网柜分支箱!A1519)</f>
        <v/>
      </c>
      <c r="B1519" s="9" t="str">
        <f>IF([1]开闭所环网柜分支箱!B1519="","",[1]开闭所环网柜分支箱!B1519)</f>
        <v/>
      </c>
      <c r="C1519" s="9" t="str">
        <f>IF([1]开闭所环网柜分支箱!C1519="","",[1]开闭所环网柜分支箱!C1519)</f>
        <v/>
      </c>
      <c r="D1519" s="9" t="str">
        <f>IF([1]开闭所环网柜分支箱!D1519="","",[1]开闭所环网柜分支箱!D1519)</f>
        <v/>
      </c>
      <c r="E1519" s="9" t="str">
        <f>IF([1]开闭所环网柜分支箱!E1519="","",[1]开闭所环网柜分支箱!E1519)</f>
        <v/>
      </c>
      <c r="F1519" s="9" t="str">
        <f>IF([1]开闭所环网柜分支箱!F1519="","",[1]开闭所环网柜分支箱!F1519)</f>
        <v/>
      </c>
      <c r="G1519" s="9" t="str">
        <f>IF([1]开闭所环网柜分支箱!G1519="","",[1]开闭所环网柜分支箱!G1519)</f>
        <v/>
      </c>
      <c r="H1519" s="9" t="str">
        <f>IF([1]开闭所环网柜分支箱!H1519="","",[1]开闭所环网柜分支箱!H1519)</f>
        <v/>
      </c>
      <c r="I1519" s="9" t="str">
        <f>IF([1]开闭所环网柜分支箱!I1519="","",[1]开闭所环网柜分支箱!I1519)</f>
        <v/>
      </c>
      <c r="J1519" s="9" t="str">
        <f>IF([1]开闭所环网柜分支箱!J1519="","",[1]开闭所环网柜分支箱!J1519)</f>
        <v/>
      </c>
    </row>
    <row r="1520" spans="1:10" x14ac:dyDescent="0.15">
      <c r="A1520" s="9" t="str">
        <f>IF([1]开闭所环网柜分支箱!A1520="","",[1]开闭所环网柜分支箱!A1520)</f>
        <v/>
      </c>
      <c r="B1520" s="9" t="str">
        <f>IF([1]开闭所环网柜分支箱!B1520="","",[1]开闭所环网柜分支箱!B1520)</f>
        <v/>
      </c>
      <c r="C1520" s="9" t="str">
        <f>IF([1]开闭所环网柜分支箱!C1520="","",[1]开闭所环网柜分支箱!C1520)</f>
        <v/>
      </c>
      <c r="D1520" s="9" t="str">
        <f>IF([1]开闭所环网柜分支箱!D1520="","",[1]开闭所环网柜分支箱!D1520)</f>
        <v/>
      </c>
      <c r="E1520" s="9" t="str">
        <f>IF([1]开闭所环网柜分支箱!E1520="","",[1]开闭所环网柜分支箱!E1520)</f>
        <v/>
      </c>
      <c r="F1520" s="9" t="str">
        <f>IF([1]开闭所环网柜分支箱!F1520="","",[1]开闭所环网柜分支箱!F1520)</f>
        <v/>
      </c>
      <c r="G1520" s="9" t="str">
        <f>IF([1]开闭所环网柜分支箱!G1520="","",[1]开闭所环网柜分支箱!G1520)</f>
        <v/>
      </c>
      <c r="H1520" s="9" t="str">
        <f>IF([1]开闭所环网柜分支箱!H1520="","",[1]开闭所环网柜分支箱!H1520)</f>
        <v/>
      </c>
      <c r="I1520" s="9" t="str">
        <f>IF([1]开闭所环网柜分支箱!I1520="","",[1]开闭所环网柜分支箱!I1520)</f>
        <v/>
      </c>
      <c r="J1520" s="9" t="str">
        <f>IF([1]开闭所环网柜分支箱!J1520="","",[1]开闭所环网柜分支箱!J1520)</f>
        <v/>
      </c>
    </row>
    <row r="1521" spans="1:10" x14ac:dyDescent="0.15">
      <c r="A1521" s="9" t="str">
        <f>IF([1]开闭所环网柜分支箱!A1521="","",[1]开闭所环网柜分支箱!A1521)</f>
        <v/>
      </c>
      <c r="B1521" s="9" t="str">
        <f>IF([1]开闭所环网柜分支箱!B1521="","",[1]开闭所环网柜分支箱!B1521)</f>
        <v/>
      </c>
      <c r="C1521" s="9" t="str">
        <f>IF([1]开闭所环网柜分支箱!C1521="","",[1]开闭所环网柜分支箱!C1521)</f>
        <v/>
      </c>
      <c r="D1521" s="9" t="str">
        <f>IF([1]开闭所环网柜分支箱!D1521="","",[1]开闭所环网柜分支箱!D1521)</f>
        <v/>
      </c>
      <c r="E1521" s="9" t="str">
        <f>IF([1]开闭所环网柜分支箱!E1521="","",[1]开闭所环网柜分支箱!E1521)</f>
        <v/>
      </c>
      <c r="F1521" s="9" t="str">
        <f>IF([1]开闭所环网柜分支箱!F1521="","",[1]开闭所环网柜分支箱!F1521)</f>
        <v/>
      </c>
      <c r="G1521" s="9" t="str">
        <f>IF([1]开闭所环网柜分支箱!G1521="","",[1]开闭所环网柜分支箱!G1521)</f>
        <v/>
      </c>
      <c r="H1521" s="9" t="str">
        <f>IF([1]开闭所环网柜分支箱!H1521="","",[1]开闭所环网柜分支箱!H1521)</f>
        <v/>
      </c>
      <c r="I1521" s="9" t="str">
        <f>IF([1]开闭所环网柜分支箱!I1521="","",[1]开闭所环网柜分支箱!I1521)</f>
        <v/>
      </c>
      <c r="J1521" s="9" t="str">
        <f>IF([1]开闭所环网柜分支箱!J1521="","",[1]开闭所环网柜分支箱!J1521)</f>
        <v/>
      </c>
    </row>
    <row r="1522" spans="1:10" x14ac:dyDescent="0.15">
      <c r="A1522" s="9" t="str">
        <f>IF([1]开闭所环网柜分支箱!A1522="","",[1]开闭所环网柜分支箱!A1522)</f>
        <v/>
      </c>
      <c r="B1522" s="9" t="str">
        <f>IF([1]开闭所环网柜分支箱!B1522="","",[1]开闭所环网柜分支箱!B1522)</f>
        <v/>
      </c>
      <c r="C1522" s="9" t="str">
        <f>IF([1]开闭所环网柜分支箱!C1522="","",[1]开闭所环网柜分支箱!C1522)</f>
        <v/>
      </c>
      <c r="D1522" s="9" t="str">
        <f>IF([1]开闭所环网柜分支箱!D1522="","",[1]开闭所环网柜分支箱!D1522)</f>
        <v/>
      </c>
      <c r="E1522" s="9" t="str">
        <f>IF([1]开闭所环网柜分支箱!E1522="","",[1]开闭所环网柜分支箱!E1522)</f>
        <v/>
      </c>
      <c r="F1522" s="9" t="str">
        <f>IF([1]开闭所环网柜分支箱!F1522="","",[1]开闭所环网柜分支箱!F1522)</f>
        <v/>
      </c>
      <c r="G1522" s="9" t="str">
        <f>IF([1]开闭所环网柜分支箱!G1522="","",[1]开闭所环网柜分支箱!G1522)</f>
        <v/>
      </c>
      <c r="H1522" s="9" t="str">
        <f>IF([1]开闭所环网柜分支箱!H1522="","",[1]开闭所环网柜分支箱!H1522)</f>
        <v/>
      </c>
      <c r="I1522" s="9" t="str">
        <f>IF([1]开闭所环网柜分支箱!I1522="","",[1]开闭所环网柜分支箱!I1522)</f>
        <v/>
      </c>
      <c r="J1522" s="9" t="str">
        <f>IF([1]开闭所环网柜分支箱!J1522="","",[1]开闭所环网柜分支箱!J1522)</f>
        <v/>
      </c>
    </row>
    <row r="1523" spans="1:10" x14ac:dyDescent="0.15">
      <c r="A1523" s="9" t="str">
        <f>IF([1]开闭所环网柜分支箱!A1523="","",[1]开闭所环网柜分支箱!A1523)</f>
        <v/>
      </c>
      <c r="B1523" s="9" t="str">
        <f>IF([1]开闭所环网柜分支箱!B1523="","",[1]开闭所环网柜分支箱!B1523)</f>
        <v/>
      </c>
      <c r="C1523" s="9" t="str">
        <f>IF([1]开闭所环网柜分支箱!C1523="","",[1]开闭所环网柜分支箱!C1523)</f>
        <v/>
      </c>
      <c r="D1523" s="9" t="str">
        <f>IF([1]开闭所环网柜分支箱!D1523="","",[1]开闭所环网柜分支箱!D1523)</f>
        <v/>
      </c>
      <c r="E1523" s="9" t="str">
        <f>IF([1]开闭所环网柜分支箱!E1523="","",[1]开闭所环网柜分支箱!E1523)</f>
        <v/>
      </c>
      <c r="F1523" s="9" t="str">
        <f>IF([1]开闭所环网柜分支箱!F1523="","",[1]开闭所环网柜分支箱!F1523)</f>
        <v/>
      </c>
      <c r="G1523" s="9" t="str">
        <f>IF([1]开闭所环网柜分支箱!G1523="","",[1]开闭所环网柜分支箱!G1523)</f>
        <v/>
      </c>
      <c r="H1523" s="9" t="str">
        <f>IF([1]开闭所环网柜分支箱!H1523="","",[1]开闭所环网柜分支箱!H1523)</f>
        <v/>
      </c>
      <c r="I1523" s="9" t="str">
        <f>IF([1]开闭所环网柜分支箱!I1523="","",[1]开闭所环网柜分支箱!I1523)</f>
        <v/>
      </c>
      <c r="J1523" s="9" t="str">
        <f>IF([1]开闭所环网柜分支箱!J1523="","",[1]开闭所环网柜分支箱!J1523)</f>
        <v/>
      </c>
    </row>
    <row r="1524" spans="1:10" x14ac:dyDescent="0.15">
      <c r="A1524" s="9" t="str">
        <f>IF([1]开闭所环网柜分支箱!A1524="","",[1]开闭所环网柜分支箱!A1524)</f>
        <v/>
      </c>
      <c r="B1524" s="9" t="str">
        <f>IF([1]开闭所环网柜分支箱!B1524="","",[1]开闭所环网柜分支箱!B1524)</f>
        <v/>
      </c>
      <c r="C1524" s="9" t="str">
        <f>IF([1]开闭所环网柜分支箱!C1524="","",[1]开闭所环网柜分支箱!C1524)</f>
        <v/>
      </c>
      <c r="D1524" s="9" t="str">
        <f>IF([1]开闭所环网柜分支箱!D1524="","",[1]开闭所环网柜分支箱!D1524)</f>
        <v/>
      </c>
      <c r="E1524" s="9" t="str">
        <f>IF([1]开闭所环网柜分支箱!E1524="","",[1]开闭所环网柜分支箱!E1524)</f>
        <v/>
      </c>
      <c r="F1524" s="9" t="str">
        <f>IF([1]开闭所环网柜分支箱!F1524="","",[1]开闭所环网柜分支箱!F1524)</f>
        <v/>
      </c>
      <c r="G1524" s="9" t="str">
        <f>IF([1]开闭所环网柜分支箱!G1524="","",[1]开闭所环网柜分支箱!G1524)</f>
        <v/>
      </c>
      <c r="H1524" s="9" t="str">
        <f>IF([1]开闭所环网柜分支箱!H1524="","",[1]开闭所环网柜分支箱!H1524)</f>
        <v/>
      </c>
      <c r="I1524" s="9" t="str">
        <f>IF([1]开闭所环网柜分支箱!I1524="","",[1]开闭所环网柜分支箱!I1524)</f>
        <v/>
      </c>
      <c r="J1524" s="9" t="str">
        <f>IF([1]开闭所环网柜分支箱!J1524="","",[1]开闭所环网柜分支箱!J1524)</f>
        <v/>
      </c>
    </row>
    <row r="1525" spans="1:10" x14ac:dyDescent="0.15">
      <c r="A1525" s="9" t="str">
        <f>IF([1]开闭所环网柜分支箱!A1525="","",[1]开闭所环网柜分支箱!A1525)</f>
        <v/>
      </c>
      <c r="B1525" s="9" t="str">
        <f>IF([1]开闭所环网柜分支箱!B1525="","",[1]开闭所环网柜分支箱!B1525)</f>
        <v/>
      </c>
      <c r="C1525" s="9" t="str">
        <f>IF([1]开闭所环网柜分支箱!C1525="","",[1]开闭所环网柜分支箱!C1525)</f>
        <v/>
      </c>
      <c r="D1525" s="9" t="str">
        <f>IF([1]开闭所环网柜分支箱!D1525="","",[1]开闭所环网柜分支箱!D1525)</f>
        <v/>
      </c>
      <c r="E1525" s="9" t="str">
        <f>IF([1]开闭所环网柜分支箱!E1525="","",[1]开闭所环网柜分支箱!E1525)</f>
        <v/>
      </c>
      <c r="F1525" s="9" t="str">
        <f>IF([1]开闭所环网柜分支箱!F1525="","",[1]开闭所环网柜分支箱!F1525)</f>
        <v/>
      </c>
      <c r="G1525" s="9" t="str">
        <f>IF([1]开闭所环网柜分支箱!G1525="","",[1]开闭所环网柜分支箱!G1525)</f>
        <v/>
      </c>
      <c r="H1525" s="9" t="str">
        <f>IF([1]开闭所环网柜分支箱!H1525="","",[1]开闭所环网柜分支箱!H1525)</f>
        <v/>
      </c>
      <c r="I1525" s="9" t="str">
        <f>IF([1]开闭所环网柜分支箱!I1525="","",[1]开闭所环网柜分支箱!I1525)</f>
        <v/>
      </c>
      <c r="J1525" s="9" t="str">
        <f>IF([1]开闭所环网柜分支箱!J1525="","",[1]开闭所环网柜分支箱!J1525)</f>
        <v/>
      </c>
    </row>
    <row r="1526" spans="1:10" x14ac:dyDescent="0.15">
      <c r="A1526" s="9" t="str">
        <f>IF([1]开闭所环网柜分支箱!A1526="","",[1]开闭所环网柜分支箱!A1526)</f>
        <v/>
      </c>
      <c r="B1526" s="9" t="str">
        <f>IF([1]开闭所环网柜分支箱!B1526="","",[1]开闭所环网柜分支箱!B1526)</f>
        <v/>
      </c>
      <c r="C1526" s="9" t="str">
        <f>IF([1]开闭所环网柜分支箱!C1526="","",[1]开闭所环网柜分支箱!C1526)</f>
        <v/>
      </c>
      <c r="D1526" s="9" t="str">
        <f>IF([1]开闭所环网柜分支箱!D1526="","",[1]开闭所环网柜分支箱!D1526)</f>
        <v/>
      </c>
      <c r="E1526" s="9" t="str">
        <f>IF([1]开闭所环网柜分支箱!E1526="","",[1]开闭所环网柜分支箱!E1526)</f>
        <v/>
      </c>
      <c r="F1526" s="9" t="str">
        <f>IF([1]开闭所环网柜分支箱!F1526="","",[1]开闭所环网柜分支箱!F1526)</f>
        <v/>
      </c>
      <c r="G1526" s="9" t="str">
        <f>IF([1]开闭所环网柜分支箱!G1526="","",[1]开闭所环网柜分支箱!G1526)</f>
        <v/>
      </c>
      <c r="H1526" s="9" t="str">
        <f>IF([1]开闭所环网柜分支箱!H1526="","",[1]开闭所环网柜分支箱!H1526)</f>
        <v/>
      </c>
      <c r="I1526" s="9" t="str">
        <f>IF([1]开闭所环网柜分支箱!I1526="","",[1]开闭所环网柜分支箱!I1526)</f>
        <v/>
      </c>
      <c r="J1526" s="9" t="str">
        <f>IF([1]开闭所环网柜分支箱!J1526="","",[1]开闭所环网柜分支箱!J1526)</f>
        <v/>
      </c>
    </row>
    <row r="1527" spans="1:10" x14ac:dyDescent="0.15">
      <c r="A1527" s="9" t="str">
        <f>IF([1]开闭所环网柜分支箱!A1527="","",[1]开闭所环网柜分支箱!A1527)</f>
        <v/>
      </c>
      <c r="B1527" s="9" t="str">
        <f>IF([1]开闭所环网柜分支箱!B1527="","",[1]开闭所环网柜分支箱!B1527)</f>
        <v/>
      </c>
      <c r="C1527" s="9" t="str">
        <f>IF([1]开闭所环网柜分支箱!C1527="","",[1]开闭所环网柜分支箱!C1527)</f>
        <v/>
      </c>
      <c r="D1527" s="9" t="str">
        <f>IF([1]开闭所环网柜分支箱!D1527="","",[1]开闭所环网柜分支箱!D1527)</f>
        <v/>
      </c>
      <c r="E1527" s="9" t="str">
        <f>IF([1]开闭所环网柜分支箱!E1527="","",[1]开闭所环网柜分支箱!E1527)</f>
        <v/>
      </c>
      <c r="F1527" s="9" t="str">
        <f>IF([1]开闭所环网柜分支箱!F1527="","",[1]开闭所环网柜分支箱!F1527)</f>
        <v/>
      </c>
      <c r="G1527" s="9" t="str">
        <f>IF([1]开闭所环网柜分支箱!G1527="","",[1]开闭所环网柜分支箱!G1527)</f>
        <v/>
      </c>
      <c r="H1527" s="9" t="str">
        <f>IF([1]开闭所环网柜分支箱!H1527="","",[1]开闭所环网柜分支箱!H1527)</f>
        <v/>
      </c>
      <c r="I1527" s="9" t="str">
        <f>IF([1]开闭所环网柜分支箱!I1527="","",[1]开闭所环网柜分支箱!I1527)</f>
        <v/>
      </c>
      <c r="J1527" s="9" t="str">
        <f>IF([1]开闭所环网柜分支箱!J1527="","",[1]开闭所环网柜分支箱!J1527)</f>
        <v/>
      </c>
    </row>
    <row r="1528" spans="1:10" x14ac:dyDescent="0.15">
      <c r="A1528" s="9" t="str">
        <f>IF([1]开闭所环网柜分支箱!A1528="","",[1]开闭所环网柜分支箱!A1528)</f>
        <v/>
      </c>
      <c r="B1528" s="9" t="str">
        <f>IF([1]开闭所环网柜分支箱!B1528="","",[1]开闭所环网柜分支箱!B1528)</f>
        <v/>
      </c>
      <c r="C1528" s="9" t="str">
        <f>IF([1]开闭所环网柜分支箱!C1528="","",[1]开闭所环网柜分支箱!C1528)</f>
        <v/>
      </c>
      <c r="D1528" s="9" t="str">
        <f>IF([1]开闭所环网柜分支箱!D1528="","",[1]开闭所环网柜分支箱!D1528)</f>
        <v/>
      </c>
      <c r="E1528" s="9" t="str">
        <f>IF([1]开闭所环网柜分支箱!E1528="","",[1]开闭所环网柜分支箱!E1528)</f>
        <v/>
      </c>
      <c r="F1528" s="9" t="str">
        <f>IF([1]开闭所环网柜分支箱!F1528="","",[1]开闭所环网柜分支箱!F1528)</f>
        <v/>
      </c>
      <c r="G1528" s="9" t="str">
        <f>IF([1]开闭所环网柜分支箱!G1528="","",[1]开闭所环网柜分支箱!G1528)</f>
        <v/>
      </c>
      <c r="H1528" s="9" t="str">
        <f>IF([1]开闭所环网柜分支箱!H1528="","",[1]开闭所环网柜分支箱!H1528)</f>
        <v/>
      </c>
      <c r="I1528" s="9" t="str">
        <f>IF([1]开闭所环网柜分支箱!I1528="","",[1]开闭所环网柜分支箱!I1528)</f>
        <v/>
      </c>
      <c r="J1528" s="9" t="str">
        <f>IF([1]开闭所环网柜分支箱!J1528="","",[1]开闭所环网柜分支箱!J1528)</f>
        <v/>
      </c>
    </row>
    <row r="1529" spans="1:10" x14ac:dyDescent="0.15">
      <c r="A1529" s="9" t="str">
        <f>IF([1]开闭所环网柜分支箱!A1529="","",[1]开闭所环网柜分支箱!A1529)</f>
        <v/>
      </c>
      <c r="B1529" s="9" t="str">
        <f>IF([1]开闭所环网柜分支箱!B1529="","",[1]开闭所环网柜分支箱!B1529)</f>
        <v/>
      </c>
      <c r="C1529" s="9" t="str">
        <f>IF([1]开闭所环网柜分支箱!C1529="","",[1]开闭所环网柜分支箱!C1529)</f>
        <v/>
      </c>
      <c r="D1529" s="9" t="str">
        <f>IF([1]开闭所环网柜分支箱!D1529="","",[1]开闭所环网柜分支箱!D1529)</f>
        <v/>
      </c>
      <c r="E1529" s="9" t="str">
        <f>IF([1]开闭所环网柜分支箱!E1529="","",[1]开闭所环网柜分支箱!E1529)</f>
        <v/>
      </c>
      <c r="F1529" s="9" t="str">
        <f>IF([1]开闭所环网柜分支箱!F1529="","",[1]开闭所环网柜分支箱!F1529)</f>
        <v/>
      </c>
      <c r="G1529" s="9" t="str">
        <f>IF([1]开闭所环网柜分支箱!G1529="","",[1]开闭所环网柜分支箱!G1529)</f>
        <v/>
      </c>
      <c r="H1529" s="9" t="str">
        <f>IF([1]开闭所环网柜分支箱!H1529="","",[1]开闭所环网柜分支箱!H1529)</f>
        <v/>
      </c>
      <c r="I1529" s="9" t="str">
        <f>IF([1]开闭所环网柜分支箱!I1529="","",[1]开闭所环网柜分支箱!I1529)</f>
        <v/>
      </c>
      <c r="J1529" s="9" t="str">
        <f>IF([1]开闭所环网柜分支箱!J1529="","",[1]开闭所环网柜分支箱!J1529)</f>
        <v/>
      </c>
    </row>
    <row r="1530" spans="1:10" x14ac:dyDescent="0.15">
      <c r="A1530" s="9" t="str">
        <f>IF([1]开闭所环网柜分支箱!A1530="","",[1]开闭所环网柜分支箱!A1530)</f>
        <v/>
      </c>
      <c r="B1530" s="9" t="str">
        <f>IF([1]开闭所环网柜分支箱!B1530="","",[1]开闭所环网柜分支箱!B1530)</f>
        <v/>
      </c>
      <c r="C1530" s="9" t="str">
        <f>IF([1]开闭所环网柜分支箱!C1530="","",[1]开闭所环网柜分支箱!C1530)</f>
        <v/>
      </c>
      <c r="D1530" s="9" t="str">
        <f>IF([1]开闭所环网柜分支箱!D1530="","",[1]开闭所环网柜分支箱!D1530)</f>
        <v/>
      </c>
      <c r="E1530" s="9" t="str">
        <f>IF([1]开闭所环网柜分支箱!E1530="","",[1]开闭所环网柜分支箱!E1530)</f>
        <v/>
      </c>
      <c r="F1530" s="9" t="str">
        <f>IF([1]开闭所环网柜分支箱!F1530="","",[1]开闭所环网柜分支箱!F1530)</f>
        <v/>
      </c>
      <c r="G1530" s="9" t="str">
        <f>IF([1]开闭所环网柜分支箱!G1530="","",[1]开闭所环网柜分支箱!G1530)</f>
        <v/>
      </c>
      <c r="H1530" s="9" t="str">
        <f>IF([1]开闭所环网柜分支箱!H1530="","",[1]开闭所环网柜分支箱!H1530)</f>
        <v/>
      </c>
      <c r="I1530" s="9" t="str">
        <f>IF([1]开闭所环网柜分支箱!I1530="","",[1]开闭所环网柜分支箱!I1530)</f>
        <v/>
      </c>
      <c r="J1530" s="9" t="str">
        <f>IF([1]开闭所环网柜分支箱!J1530="","",[1]开闭所环网柜分支箱!J1530)</f>
        <v/>
      </c>
    </row>
    <row r="1531" spans="1:10" x14ac:dyDescent="0.15">
      <c r="A1531" s="9" t="str">
        <f>IF([1]开闭所环网柜分支箱!A1531="","",[1]开闭所环网柜分支箱!A1531)</f>
        <v/>
      </c>
      <c r="B1531" s="9" t="str">
        <f>IF([1]开闭所环网柜分支箱!B1531="","",[1]开闭所环网柜分支箱!B1531)</f>
        <v/>
      </c>
      <c r="C1531" s="9" t="str">
        <f>IF([1]开闭所环网柜分支箱!C1531="","",[1]开闭所环网柜分支箱!C1531)</f>
        <v/>
      </c>
      <c r="D1531" s="9" t="str">
        <f>IF([1]开闭所环网柜分支箱!D1531="","",[1]开闭所环网柜分支箱!D1531)</f>
        <v/>
      </c>
      <c r="E1531" s="9" t="str">
        <f>IF([1]开闭所环网柜分支箱!E1531="","",[1]开闭所环网柜分支箱!E1531)</f>
        <v/>
      </c>
      <c r="F1531" s="9" t="str">
        <f>IF([1]开闭所环网柜分支箱!F1531="","",[1]开闭所环网柜分支箱!F1531)</f>
        <v/>
      </c>
      <c r="G1531" s="9" t="str">
        <f>IF([1]开闭所环网柜分支箱!G1531="","",[1]开闭所环网柜分支箱!G1531)</f>
        <v/>
      </c>
      <c r="H1531" s="9" t="str">
        <f>IF([1]开闭所环网柜分支箱!H1531="","",[1]开闭所环网柜分支箱!H1531)</f>
        <v/>
      </c>
      <c r="I1531" s="9" t="str">
        <f>IF([1]开闭所环网柜分支箱!I1531="","",[1]开闭所环网柜分支箱!I1531)</f>
        <v/>
      </c>
      <c r="J1531" s="9" t="str">
        <f>IF([1]开闭所环网柜分支箱!J1531="","",[1]开闭所环网柜分支箱!J1531)</f>
        <v/>
      </c>
    </row>
    <row r="1532" spans="1:10" x14ac:dyDescent="0.15">
      <c r="A1532" s="9" t="str">
        <f>IF([1]开闭所环网柜分支箱!A1532="","",[1]开闭所环网柜分支箱!A1532)</f>
        <v/>
      </c>
      <c r="B1532" s="9" t="str">
        <f>IF([1]开闭所环网柜分支箱!B1532="","",[1]开闭所环网柜分支箱!B1532)</f>
        <v/>
      </c>
      <c r="C1532" s="9" t="str">
        <f>IF([1]开闭所环网柜分支箱!C1532="","",[1]开闭所环网柜分支箱!C1532)</f>
        <v/>
      </c>
      <c r="D1532" s="9" t="str">
        <f>IF([1]开闭所环网柜分支箱!D1532="","",[1]开闭所环网柜分支箱!D1532)</f>
        <v/>
      </c>
      <c r="E1532" s="9" t="str">
        <f>IF([1]开闭所环网柜分支箱!E1532="","",[1]开闭所环网柜分支箱!E1532)</f>
        <v/>
      </c>
      <c r="F1532" s="9" t="str">
        <f>IF([1]开闭所环网柜分支箱!F1532="","",[1]开闭所环网柜分支箱!F1532)</f>
        <v/>
      </c>
      <c r="G1532" s="9" t="str">
        <f>IF([1]开闭所环网柜分支箱!G1532="","",[1]开闭所环网柜分支箱!G1532)</f>
        <v/>
      </c>
      <c r="H1532" s="9" t="str">
        <f>IF([1]开闭所环网柜分支箱!H1532="","",[1]开闭所环网柜分支箱!H1532)</f>
        <v/>
      </c>
      <c r="I1532" s="9" t="str">
        <f>IF([1]开闭所环网柜分支箱!I1532="","",[1]开闭所环网柜分支箱!I1532)</f>
        <v/>
      </c>
      <c r="J1532" s="9" t="str">
        <f>IF([1]开闭所环网柜分支箱!J1532="","",[1]开闭所环网柜分支箱!J1532)</f>
        <v/>
      </c>
    </row>
    <row r="1533" spans="1:10" x14ac:dyDescent="0.15">
      <c r="A1533" s="9" t="str">
        <f>IF([1]开闭所环网柜分支箱!A1533="","",[1]开闭所环网柜分支箱!A1533)</f>
        <v/>
      </c>
      <c r="B1533" s="9" t="str">
        <f>IF([1]开闭所环网柜分支箱!B1533="","",[1]开闭所环网柜分支箱!B1533)</f>
        <v/>
      </c>
      <c r="C1533" s="9" t="str">
        <f>IF([1]开闭所环网柜分支箱!C1533="","",[1]开闭所环网柜分支箱!C1533)</f>
        <v/>
      </c>
      <c r="D1533" s="9" t="str">
        <f>IF([1]开闭所环网柜分支箱!D1533="","",[1]开闭所环网柜分支箱!D1533)</f>
        <v/>
      </c>
      <c r="E1533" s="9" t="str">
        <f>IF([1]开闭所环网柜分支箱!E1533="","",[1]开闭所环网柜分支箱!E1533)</f>
        <v/>
      </c>
      <c r="F1533" s="9" t="str">
        <f>IF([1]开闭所环网柜分支箱!F1533="","",[1]开闭所环网柜分支箱!F1533)</f>
        <v/>
      </c>
      <c r="G1533" s="9" t="str">
        <f>IF([1]开闭所环网柜分支箱!G1533="","",[1]开闭所环网柜分支箱!G1533)</f>
        <v/>
      </c>
      <c r="H1533" s="9" t="str">
        <f>IF([1]开闭所环网柜分支箱!H1533="","",[1]开闭所环网柜分支箱!H1533)</f>
        <v/>
      </c>
      <c r="I1533" s="9" t="str">
        <f>IF([1]开闭所环网柜分支箱!I1533="","",[1]开闭所环网柜分支箱!I1533)</f>
        <v/>
      </c>
      <c r="J1533" s="9" t="str">
        <f>IF([1]开闭所环网柜分支箱!J1533="","",[1]开闭所环网柜分支箱!J1533)</f>
        <v/>
      </c>
    </row>
    <row r="1534" spans="1:10" x14ac:dyDescent="0.15">
      <c r="A1534" s="9" t="str">
        <f>IF([1]开闭所环网柜分支箱!A1534="","",[1]开闭所环网柜分支箱!A1534)</f>
        <v/>
      </c>
      <c r="B1534" s="9" t="str">
        <f>IF([1]开闭所环网柜分支箱!B1534="","",[1]开闭所环网柜分支箱!B1534)</f>
        <v/>
      </c>
      <c r="C1534" s="9" t="str">
        <f>IF([1]开闭所环网柜分支箱!C1534="","",[1]开闭所环网柜分支箱!C1534)</f>
        <v/>
      </c>
      <c r="D1534" s="9" t="str">
        <f>IF([1]开闭所环网柜分支箱!D1534="","",[1]开闭所环网柜分支箱!D1534)</f>
        <v/>
      </c>
      <c r="E1534" s="9" t="str">
        <f>IF([1]开闭所环网柜分支箱!E1534="","",[1]开闭所环网柜分支箱!E1534)</f>
        <v/>
      </c>
      <c r="F1534" s="9" t="str">
        <f>IF([1]开闭所环网柜分支箱!F1534="","",[1]开闭所环网柜分支箱!F1534)</f>
        <v/>
      </c>
      <c r="G1534" s="9" t="str">
        <f>IF([1]开闭所环网柜分支箱!G1534="","",[1]开闭所环网柜分支箱!G1534)</f>
        <v/>
      </c>
      <c r="H1534" s="9" t="str">
        <f>IF([1]开闭所环网柜分支箱!H1534="","",[1]开闭所环网柜分支箱!H1534)</f>
        <v/>
      </c>
      <c r="I1534" s="9" t="str">
        <f>IF([1]开闭所环网柜分支箱!I1534="","",[1]开闭所环网柜分支箱!I1534)</f>
        <v/>
      </c>
      <c r="J1534" s="9" t="str">
        <f>IF([1]开闭所环网柜分支箱!J1534="","",[1]开闭所环网柜分支箱!J1534)</f>
        <v/>
      </c>
    </row>
    <row r="1535" spans="1:10" x14ac:dyDescent="0.15">
      <c r="A1535" s="9" t="str">
        <f>IF([1]开闭所环网柜分支箱!A1535="","",[1]开闭所环网柜分支箱!A1535)</f>
        <v/>
      </c>
      <c r="B1535" s="9" t="str">
        <f>IF([1]开闭所环网柜分支箱!B1535="","",[1]开闭所环网柜分支箱!B1535)</f>
        <v/>
      </c>
      <c r="C1535" s="9" t="str">
        <f>IF([1]开闭所环网柜分支箱!C1535="","",[1]开闭所环网柜分支箱!C1535)</f>
        <v/>
      </c>
      <c r="D1535" s="9" t="str">
        <f>IF([1]开闭所环网柜分支箱!D1535="","",[1]开闭所环网柜分支箱!D1535)</f>
        <v/>
      </c>
      <c r="E1535" s="9" t="str">
        <f>IF([1]开闭所环网柜分支箱!E1535="","",[1]开闭所环网柜分支箱!E1535)</f>
        <v/>
      </c>
      <c r="F1535" s="9" t="str">
        <f>IF([1]开闭所环网柜分支箱!F1535="","",[1]开闭所环网柜分支箱!F1535)</f>
        <v/>
      </c>
      <c r="G1535" s="9" t="str">
        <f>IF([1]开闭所环网柜分支箱!G1535="","",[1]开闭所环网柜分支箱!G1535)</f>
        <v/>
      </c>
      <c r="H1535" s="9" t="str">
        <f>IF([1]开闭所环网柜分支箱!H1535="","",[1]开闭所环网柜分支箱!H1535)</f>
        <v/>
      </c>
      <c r="I1535" s="9" t="str">
        <f>IF([1]开闭所环网柜分支箱!I1535="","",[1]开闭所环网柜分支箱!I1535)</f>
        <v/>
      </c>
      <c r="J1535" s="9" t="str">
        <f>IF([1]开闭所环网柜分支箱!J1535="","",[1]开闭所环网柜分支箱!J1535)</f>
        <v/>
      </c>
    </row>
    <row r="1536" spans="1:10" x14ac:dyDescent="0.15">
      <c r="A1536" s="9" t="str">
        <f>IF([1]开闭所环网柜分支箱!A1536="","",[1]开闭所环网柜分支箱!A1536)</f>
        <v/>
      </c>
      <c r="B1536" s="9" t="str">
        <f>IF([1]开闭所环网柜分支箱!B1536="","",[1]开闭所环网柜分支箱!B1536)</f>
        <v/>
      </c>
      <c r="C1536" s="9" t="str">
        <f>IF([1]开闭所环网柜分支箱!C1536="","",[1]开闭所环网柜分支箱!C1536)</f>
        <v/>
      </c>
      <c r="D1536" s="9" t="str">
        <f>IF([1]开闭所环网柜分支箱!D1536="","",[1]开闭所环网柜分支箱!D1536)</f>
        <v/>
      </c>
      <c r="E1536" s="9" t="str">
        <f>IF([1]开闭所环网柜分支箱!E1536="","",[1]开闭所环网柜分支箱!E1536)</f>
        <v/>
      </c>
      <c r="F1536" s="9" t="str">
        <f>IF([1]开闭所环网柜分支箱!F1536="","",[1]开闭所环网柜分支箱!F1536)</f>
        <v/>
      </c>
      <c r="G1536" s="9" t="str">
        <f>IF([1]开闭所环网柜分支箱!G1536="","",[1]开闭所环网柜分支箱!G1536)</f>
        <v/>
      </c>
      <c r="H1536" s="9" t="str">
        <f>IF([1]开闭所环网柜分支箱!H1536="","",[1]开闭所环网柜分支箱!H1536)</f>
        <v/>
      </c>
      <c r="I1536" s="9" t="str">
        <f>IF([1]开闭所环网柜分支箱!I1536="","",[1]开闭所环网柜分支箱!I1536)</f>
        <v/>
      </c>
      <c r="J1536" s="9" t="str">
        <f>IF([1]开闭所环网柜分支箱!J1536="","",[1]开闭所环网柜分支箱!J1536)</f>
        <v/>
      </c>
    </row>
    <row r="1537" spans="1:10" x14ac:dyDescent="0.15">
      <c r="A1537" s="9" t="str">
        <f>IF([1]开闭所环网柜分支箱!A1537="","",[1]开闭所环网柜分支箱!A1537)</f>
        <v/>
      </c>
      <c r="B1537" s="9" t="str">
        <f>IF([1]开闭所环网柜分支箱!B1537="","",[1]开闭所环网柜分支箱!B1537)</f>
        <v/>
      </c>
      <c r="C1537" s="9" t="str">
        <f>IF([1]开闭所环网柜分支箱!C1537="","",[1]开闭所环网柜分支箱!C1537)</f>
        <v/>
      </c>
      <c r="D1537" s="9" t="str">
        <f>IF([1]开闭所环网柜分支箱!D1537="","",[1]开闭所环网柜分支箱!D1537)</f>
        <v/>
      </c>
      <c r="E1537" s="9" t="str">
        <f>IF([1]开闭所环网柜分支箱!E1537="","",[1]开闭所环网柜分支箱!E1537)</f>
        <v/>
      </c>
      <c r="F1537" s="9" t="str">
        <f>IF([1]开闭所环网柜分支箱!F1537="","",[1]开闭所环网柜分支箱!F1537)</f>
        <v/>
      </c>
      <c r="G1537" s="9" t="str">
        <f>IF([1]开闭所环网柜分支箱!G1537="","",[1]开闭所环网柜分支箱!G1537)</f>
        <v/>
      </c>
      <c r="H1537" s="9" t="str">
        <f>IF([1]开闭所环网柜分支箱!H1537="","",[1]开闭所环网柜分支箱!H1537)</f>
        <v/>
      </c>
      <c r="I1537" s="9" t="str">
        <f>IF([1]开闭所环网柜分支箱!I1537="","",[1]开闭所环网柜分支箱!I1537)</f>
        <v/>
      </c>
      <c r="J1537" s="9" t="str">
        <f>IF([1]开闭所环网柜分支箱!J1537="","",[1]开闭所环网柜分支箱!J1537)</f>
        <v/>
      </c>
    </row>
    <row r="1538" spans="1:10" x14ac:dyDescent="0.15">
      <c r="A1538" s="9" t="str">
        <f>IF([1]开闭所环网柜分支箱!A1538="","",[1]开闭所环网柜分支箱!A1538)</f>
        <v/>
      </c>
      <c r="B1538" s="9" t="str">
        <f>IF([1]开闭所环网柜分支箱!B1538="","",[1]开闭所环网柜分支箱!B1538)</f>
        <v/>
      </c>
      <c r="C1538" s="9" t="str">
        <f>IF([1]开闭所环网柜分支箱!C1538="","",[1]开闭所环网柜分支箱!C1538)</f>
        <v/>
      </c>
      <c r="D1538" s="9" t="str">
        <f>IF([1]开闭所环网柜分支箱!D1538="","",[1]开闭所环网柜分支箱!D1538)</f>
        <v/>
      </c>
      <c r="E1538" s="9" t="str">
        <f>IF([1]开闭所环网柜分支箱!E1538="","",[1]开闭所环网柜分支箱!E1538)</f>
        <v/>
      </c>
      <c r="F1538" s="9" t="str">
        <f>IF([1]开闭所环网柜分支箱!F1538="","",[1]开闭所环网柜分支箱!F1538)</f>
        <v/>
      </c>
      <c r="G1538" s="9" t="str">
        <f>IF([1]开闭所环网柜分支箱!G1538="","",[1]开闭所环网柜分支箱!G1538)</f>
        <v/>
      </c>
      <c r="H1538" s="9" t="str">
        <f>IF([1]开闭所环网柜分支箱!H1538="","",[1]开闭所环网柜分支箱!H1538)</f>
        <v/>
      </c>
      <c r="I1538" s="9" t="str">
        <f>IF([1]开闭所环网柜分支箱!I1538="","",[1]开闭所环网柜分支箱!I1538)</f>
        <v/>
      </c>
      <c r="J1538" s="9" t="str">
        <f>IF([1]开闭所环网柜分支箱!J1538="","",[1]开闭所环网柜分支箱!J1538)</f>
        <v/>
      </c>
    </row>
    <row r="1539" spans="1:10" x14ac:dyDescent="0.15">
      <c r="A1539" s="9" t="str">
        <f>IF([1]开闭所环网柜分支箱!A1539="","",[1]开闭所环网柜分支箱!A1539)</f>
        <v/>
      </c>
      <c r="B1539" s="9" t="str">
        <f>IF([1]开闭所环网柜分支箱!B1539="","",[1]开闭所环网柜分支箱!B1539)</f>
        <v/>
      </c>
      <c r="C1539" s="9" t="str">
        <f>IF([1]开闭所环网柜分支箱!C1539="","",[1]开闭所环网柜分支箱!C1539)</f>
        <v/>
      </c>
      <c r="D1539" s="9" t="str">
        <f>IF([1]开闭所环网柜分支箱!D1539="","",[1]开闭所环网柜分支箱!D1539)</f>
        <v/>
      </c>
      <c r="E1539" s="9" t="str">
        <f>IF([1]开闭所环网柜分支箱!E1539="","",[1]开闭所环网柜分支箱!E1539)</f>
        <v/>
      </c>
      <c r="F1539" s="9" t="str">
        <f>IF([1]开闭所环网柜分支箱!F1539="","",[1]开闭所环网柜分支箱!F1539)</f>
        <v/>
      </c>
      <c r="G1539" s="9" t="str">
        <f>IF([1]开闭所环网柜分支箱!G1539="","",[1]开闭所环网柜分支箱!G1539)</f>
        <v/>
      </c>
      <c r="H1539" s="9" t="str">
        <f>IF([1]开闭所环网柜分支箱!H1539="","",[1]开闭所环网柜分支箱!H1539)</f>
        <v/>
      </c>
      <c r="I1539" s="9" t="str">
        <f>IF([1]开闭所环网柜分支箱!I1539="","",[1]开闭所环网柜分支箱!I1539)</f>
        <v/>
      </c>
      <c r="J1539" s="9" t="str">
        <f>IF([1]开闭所环网柜分支箱!J1539="","",[1]开闭所环网柜分支箱!J1539)</f>
        <v/>
      </c>
    </row>
    <row r="1540" spans="1:10" x14ac:dyDescent="0.15">
      <c r="A1540" s="9" t="str">
        <f>IF([1]开闭所环网柜分支箱!A1540="","",[1]开闭所环网柜分支箱!A1540)</f>
        <v/>
      </c>
      <c r="B1540" s="9" t="str">
        <f>IF([1]开闭所环网柜分支箱!B1540="","",[1]开闭所环网柜分支箱!B1540)</f>
        <v/>
      </c>
      <c r="C1540" s="9" t="str">
        <f>IF([1]开闭所环网柜分支箱!C1540="","",[1]开闭所环网柜分支箱!C1540)</f>
        <v/>
      </c>
      <c r="D1540" s="9" t="str">
        <f>IF([1]开闭所环网柜分支箱!D1540="","",[1]开闭所环网柜分支箱!D1540)</f>
        <v/>
      </c>
      <c r="E1540" s="9" t="str">
        <f>IF([1]开闭所环网柜分支箱!E1540="","",[1]开闭所环网柜分支箱!E1540)</f>
        <v/>
      </c>
      <c r="F1540" s="9" t="str">
        <f>IF([1]开闭所环网柜分支箱!F1540="","",[1]开闭所环网柜分支箱!F1540)</f>
        <v/>
      </c>
      <c r="G1540" s="9" t="str">
        <f>IF([1]开闭所环网柜分支箱!G1540="","",[1]开闭所环网柜分支箱!G1540)</f>
        <v/>
      </c>
      <c r="H1540" s="9" t="str">
        <f>IF([1]开闭所环网柜分支箱!H1540="","",[1]开闭所环网柜分支箱!H1540)</f>
        <v/>
      </c>
      <c r="I1540" s="9" t="str">
        <f>IF([1]开闭所环网柜分支箱!I1540="","",[1]开闭所环网柜分支箱!I1540)</f>
        <v/>
      </c>
      <c r="J1540" s="9" t="str">
        <f>IF([1]开闭所环网柜分支箱!J1540="","",[1]开闭所环网柜分支箱!J1540)</f>
        <v/>
      </c>
    </row>
    <row r="1541" spans="1:10" x14ac:dyDescent="0.15">
      <c r="A1541" s="9" t="str">
        <f>IF([1]开闭所环网柜分支箱!A1541="","",[1]开闭所环网柜分支箱!A1541)</f>
        <v/>
      </c>
      <c r="B1541" s="9" t="str">
        <f>IF([1]开闭所环网柜分支箱!B1541="","",[1]开闭所环网柜分支箱!B1541)</f>
        <v/>
      </c>
      <c r="C1541" s="9" t="str">
        <f>IF([1]开闭所环网柜分支箱!C1541="","",[1]开闭所环网柜分支箱!C1541)</f>
        <v/>
      </c>
      <c r="D1541" s="9" t="str">
        <f>IF([1]开闭所环网柜分支箱!D1541="","",[1]开闭所环网柜分支箱!D1541)</f>
        <v/>
      </c>
      <c r="E1541" s="9" t="str">
        <f>IF([1]开闭所环网柜分支箱!E1541="","",[1]开闭所环网柜分支箱!E1541)</f>
        <v/>
      </c>
      <c r="F1541" s="9" t="str">
        <f>IF([1]开闭所环网柜分支箱!F1541="","",[1]开闭所环网柜分支箱!F1541)</f>
        <v/>
      </c>
      <c r="G1541" s="9" t="str">
        <f>IF([1]开闭所环网柜分支箱!G1541="","",[1]开闭所环网柜分支箱!G1541)</f>
        <v/>
      </c>
      <c r="H1541" s="9" t="str">
        <f>IF([1]开闭所环网柜分支箱!H1541="","",[1]开闭所环网柜分支箱!H1541)</f>
        <v/>
      </c>
      <c r="I1541" s="9" t="str">
        <f>IF([1]开闭所环网柜分支箱!I1541="","",[1]开闭所环网柜分支箱!I1541)</f>
        <v/>
      </c>
      <c r="J1541" s="9" t="str">
        <f>IF([1]开闭所环网柜分支箱!J1541="","",[1]开闭所环网柜分支箱!J1541)</f>
        <v/>
      </c>
    </row>
    <row r="1542" spans="1:10" x14ac:dyDescent="0.15">
      <c r="A1542" s="9" t="str">
        <f>IF([1]开闭所环网柜分支箱!A1542="","",[1]开闭所环网柜分支箱!A1542)</f>
        <v/>
      </c>
      <c r="B1542" s="9" t="str">
        <f>IF([1]开闭所环网柜分支箱!B1542="","",[1]开闭所环网柜分支箱!B1542)</f>
        <v/>
      </c>
      <c r="C1542" s="9" t="str">
        <f>IF([1]开闭所环网柜分支箱!C1542="","",[1]开闭所环网柜分支箱!C1542)</f>
        <v/>
      </c>
      <c r="D1542" s="9" t="str">
        <f>IF([1]开闭所环网柜分支箱!D1542="","",[1]开闭所环网柜分支箱!D1542)</f>
        <v/>
      </c>
      <c r="E1542" s="9" t="str">
        <f>IF([1]开闭所环网柜分支箱!E1542="","",[1]开闭所环网柜分支箱!E1542)</f>
        <v/>
      </c>
      <c r="F1542" s="9" t="str">
        <f>IF([1]开闭所环网柜分支箱!F1542="","",[1]开闭所环网柜分支箱!F1542)</f>
        <v/>
      </c>
      <c r="G1542" s="9" t="str">
        <f>IF([1]开闭所环网柜分支箱!G1542="","",[1]开闭所环网柜分支箱!G1542)</f>
        <v/>
      </c>
      <c r="H1542" s="9" t="str">
        <f>IF([1]开闭所环网柜分支箱!H1542="","",[1]开闭所环网柜分支箱!H1542)</f>
        <v/>
      </c>
      <c r="I1542" s="9" t="str">
        <f>IF([1]开闭所环网柜分支箱!I1542="","",[1]开闭所环网柜分支箱!I1542)</f>
        <v/>
      </c>
      <c r="J1542" s="9" t="str">
        <f>IF([1]开闭所环网柜分支箱!J1542="","",[1]开闭所环网柜分支箱!J1542)</f>
        <v/>
      </c>
    </row>
    <row r="1543" spans="1:10" x14ac:dyDescent="0.15">
      <c r="A1543" s="9" t="str">
        <f>IF([1]开闭所环网柜分支箱!A1543="","",[1]开闭所环网柜分支箱!A1543)</f>
        <v/>
      </c>
      <c r="B1543" s="9" t="str">
        <f>IF([1]开闭所环网柜分支箱!B1543="","",[1]开闭所环网柜分支箱!B1543)</f>
        <v/>
      </c>
      <c r="C1543" s="9" t="str">
        <f>IF([1]开闭所环网柜分支箱!C1543="","",[1]开闭所环网柜分支箱!C1543)</f>
        <v/>
      </c>
      <c r="D1543" s="9" t="str">
        <f>IF([1]开闭所环网柜分支箱!D1543="","",[1]开闭所环网柜分支箱!D1543)</f>
        <v/>
      </c>
      <c r="E1543" s="9" t="str">
        <f>IF([1]开闭所环网柜分支箱!E1543="","",[1]开闭所环网柜分支箱!E1543)</f>
        <v/>
      </c>
      <c r="F1543" s="9" t="str">
        <f>IF([1]开闭所环网柜分支箱!F1543="","",[1]开闭所环网柜分支箱!F1543)</f>
        <v/>
      </c>
      <c r="G1543" s="9" t="str">
        <f>IF([1]开闭所环网柜分支箱!G1543="","",[1]开闭所环网柜分支箱!G1543)</f>
        <v/>
      </c>
      <c r="H1543" s="9" t="str">
        <f>IF([1]开闭所环网柜分支箱!H1543="","",[1]开闭所环网柜分支箱!H1543)</f>
        <v/>
      </c>
      <c r="I1543" s="9" t="str">
        <f>IF([1]开闭所环网柜分支箱!I1543="","",[1]开闭所环网柜分支箱!I1543)</f>
        <v/>
      </c>
      <c r="J1543" s="9" t="str">
        <f>IF([1]开闭所环网柜分支箱!J1543="","",[1]开闭所环网柜分支箱!J1543)</f>
        <v/>
      </c>
    </row>
    <row r="1544" spans="1:10" x14ac:dyDescent="0.15">
      <c r="A1544" s="9" t="str">
        <f>IF([1]开闭所环网柜分支箱!A1544="","",[1]开闭所环网柜分支箱!A1544)</f>
        <v/>
      </c>
      <c r="B1544" s="9" t="str">
        <f>IF([1]开闭所环网柜分支箱!B1544="","",[1]开闭所环网柜分支箱!B1544)</f>
        <v/>
      </c>
      <c r="C1544" s="9" t="str">
        <f>IF([1]开闭所环网柜分支箱!C1544="","",[1]开闭所环网柜分支箱!C1544)</f>
        <v/>
      </c>
      <c r="D1544" s="9" t="str">
        <f>IF([1]开闭所环网柜分支箱!D1544="","",[1]开闭所环网柜分支箱!D1544)</f>
        <v/>
      </c>
      <c r="E1544" s="9" t="str">
        <f>IF([1]开闭所环网柜分支箱!E1544="","",[1]开闭所环网柜分支箱!E1544)</f>
        <v/>
      </c>
      <c r="F1544" s="9" t="str">
        <f>IF([1]开闭所环网柜分支箱!F1544="","",[1]开闭所环网柜分支箱!F1544)</f>
        <v/>
      </c>
      <c r="G1544" s="9" t="str">
        <f>IF([1]开闭所环网柜分支箱!G1544="","",[1]开闭所环网柜分支箱!G1544)</f>
        <v/>
      </c>
      <c r="H1544" s="9" t="str">
        <f>IF([1]开闭所环网柜分支箱!H1544="","",[1]开闭所环网柜分支箱!H1544)</f>
        <v/>
      </c>
      <c r="I1544" s="9" t="str">
        <f>IF([1]开闭所环网柜分支箱!I1544="","",[1]开闭所环网柜分支箱!I1544)</f>
        <v/>
      </c>
      <c r="J1544" s="9" t="str">
        <f>IF([1]开闭所环网柜分支箱!J1544="","",[1]开闭所环网柜分支箱!J1544)</f>
        <v/>
      </c>
    </row>
    <row r="1545" spans="1:10" x14ac:dyDescent="0.15">
      <c r="A1545" s="9" t="str">
        <f>IF([1]开闭所环网柜分支箱!A1545="","",[1]开闭所环网柜分支箱!A1545)</f>
        <v/>
      </c>
      <c r="B1545" s="9" t="str">
        <f>IF([1]开闭所环网柜分支箱!B1545="","",[1]开闭所环网柜分支箱!B1545)</f>
        <v/>
      </c>
      <c r="C1545" s="9" t="str">
        <f>IF([1]开闭所环网柜分支箱!C1545="","",[1]开闭所环网柜分支箱!C1545)</f>
        <v/>
      </c>
      <c r="D1545" s="9" t="str">
        <f>IF([1]开闭所环网柜分支箱!D1545="","",[1]开闭所环网柜分支箱!D1545)</f>
        <v/>
      </c>
      <c r="E1545" s="9" t="str">
        <f>IF([1]开闭所环网柜分支箱!E1545="","",[1]开闭所环网柜分支箱!E1545)</f>
        <v/>
      </c>
      <c r="F1545" s="9" t="str">
        <f>IF([1]开闭所环网柜分支箱!F1545="","",[1]开闭所环网柜分支箱!F1545)</f>
        <v/>
      </c>
      <c r="G1545" s="9" t="str">
        <f>IF([1]开闭所环网柜分支箱!G1545="","",[1]开闭所环网柜分支箱!G1545)</f>
        <v/>
      </c>
      <c r="H1545" s="9" t="str">
        <f>IF([1]开闭所环网柜分支箱!H1545="","",[1]开闭所环网柜分支箱!H1545)</f>
        <v/>
      </c>
      <c r="I1545" s="9" t="str">
        <f>IF([1]开闭所环网柜分支箱!I1545="","",[1]开闭所环网柜分支箱!I1545)</f>
        <v/>
      </c>
      <c r="J1545" s="9" t="str">
        <f>IF([1]开闭所环网柜分支箱!J1545="","",[1]开闭所环网柜分支箱!J1545)</f>
        <v/>
      </c>
    </row>
    <row r="1546" spans="1:10" x14ac:dyDescent="0.15">
      <c r="A1546" s="9" t="str">
        <f>IF([1]开闭所环网柜分支箱!A1546="","",[1]开闭所环网柜分支箱!A1546)</f>
        <v/>
      </c>
      <c r="B1546" s="9" t="str">
        <f>IF([1]开闭所环网柜分支箱!B1546="","",[1]开闭所环网柜分支箱!B1546)</f>
        <v/>
      </c>
      <c r="C1546" s="9" t="str">
        <f>IF([1]开闭所环网柜分支箱!C1546="","",[1]开闭所环网柜分支箱!C1546)</f>
        <v/>
      </c>
      <c r="D1546" s="9" t="str">
        <f>IF([1]开闭所环网柜分支箱!D1546="","",[1]开闭所环网柜分支箱!D1546)</f>
        <v/>
      </c>
      <c r="E1546" s="9" t="str">
        <f>IF([1]开闭所环网柜分支箱!E1546="","",[1]开闭所环网柜分支箱!E1546)</f>
        <v/>
      </c>
      <c r="F1546" s="9" t="str">
        <f>IF([1]开闭所环网柜分支箱!F1546="","",[1]开闭所环网柜分支箱!F1546)</f>
        <v/>
      </c>
      <c r="G1546" s="9" t="str">
        <f>IF([1]开闭所环网柜分支箱!G1546="","",[1]开闭所环网柜分支箱!G1546)</f>
        <v/>
      </c>
      <c r="H1546" s="9" t="str">
        <f>IF([1]开闭所环网柜分支箱!H1546="","",[1]开闭所环网柜分支箱!H1546)</f>
        <v/>
      </c>
      <c r="I1546" s="9" t="str">
        <f>IF([1]开闭所环网柜分支箱!I1546="","",[1]开闭所环网柜分支箱!I1546)</f>
        <v/>
      </c>
      <c r="J1546" s="9" t="str">
        <f>IF([1]开闭所环网柜分支箱!J1546="","",[1]开闭所环网柜分支箱!J1546)</f>
        <v/>
      </c>
    </row>
    <row r="1547" spans="1:10" x14ac:dyDescent="0.15">
      <c r="A1547" s="9" t="str">
        <f>IF([1]开闭所环网柜分支箱!A1547="","",[1]开闭所环网柜分支箱!A1547)</f>
        <v/>
      </c>
      <c r="B1547" s="9" t="str">
        <f>IF([1]开闭所环网柜分支箱!B1547="","",[1]开闭所环网柜分支箱!B1547)</f>
        <v/>
      </c>
      <c r="C1547" s="9" t="str">
        <f>IF([1]开闭所环网柜分支箱!C1547="","",[1]开闭所环网柜分支箱!C1547)</f>
        <v/>
      </c>
      <c r="D1547" s="9" t="str">
        <f>IF([1]开闭所环网柜分支箱!D1547="","",[1]开闭所环网柜分支箱!D1547)</f>
        <v/>
      </c>
      <c r="E1547" s="9" t="str">
        <f>IF([1]开闭所环网柜分支箱!E1547="","",[1]开闭所环网柜分支箱!E1547)</f>
        <v/>
      </c>
      <c r="F1547" s="9" t="str">
        <f>IF([1]开闭所环网柜分支箱!F1547="","",[1]开闭所环网柜分支箱!F1547)</f>
        <v/>
      </c>
      <c r="G1547" s="9" t="str">
        <f>IF([1]开闭所环网柜分支箱!G1547="","",[1]开闭所环网柜分支箱!G1547)</f>
        <v/>
      </c>
      <c r="H1547" s="9" t="str">
        <f>IF([1]开闭所环网柜分支箱!H1547="","",[1]开闭所环网柜分支箱!H1547)</f>
        <v/>
      </c>
      <c r="I1547" s="9" t="str">
        <f>IF([1]开闭所环网柜分支箱!I1547="","",[1]开闭所环网柜分支箱!I1547)</f>
        <v/>
      </c>
      <c r="J1547" s="9" t="str">
        <f>IF([1]开闭所环网柜分支箱!J1547="","",[1]开闭所环网柜分支箱!J1547)</f>
        <v/>
      </c>
    </row>
    <row r="1548" spans="1:10" x14ac:dyDescent="0.15">
      <c r="A1548" s="9" t="str">
        <f>IF([1]开闭所环网柜分支箱!A1548="","",[1]开闭所环网柜分支箱!A1548)</f>
        <v/>
      </c>
      <c r="B1548" s="9" t="str">
        <f>IF([1]开闭所环网柜分支箱!B1548="","",[1]开闭所环网柜分支箱!B1548)</f>
        <v/>
      </c>
      <c r="C1548" s="9" t="str">
        <f>IF([1]开闭所环网柜分支箱!C1548="","",[1]开闭所环网柜分支箱!C1548)</f>
        <v/>
      </c>
      <c r="D1548" s="9" t="str">
        <f>IF([1]开闭所环网柜分支箱!D1548="","",[1]开闭所环网柜分支箱!D1548)</f>
        <v/>
      </c>
      <c r="E1548" s="9" t="str">
        <f>IF([1]开闭所环网柜分支箱!E1548="","",[1]开闭所环网柜分支箱!E1548)</f>
        <v/>
      </c>
      <c r="F1548" s="9" t="str">
        <f>IF([1]开闭所环网柜分支箱!F1548="","",[1]开闭所环网柜分支箱!F1548)</f>
        <v/>
      </c>
      <c r="G1548" s="9" t="str">
        <f>IF([1]开闭所环网柜分支箱!G1548="","",[1]开闭所环网柜分支箱!G1548)</f>
        <v/>
      </c>
      <c r="H1548" s="9" t="str">
        <f>IF([1]开闭所环网柜分支箱!H1548="","",[1]开闭所环网柜分支箱!H1548)</f>
        <v/>
      </c>
      <c r="I1548" s="9" t="str">
        <f>IF([1]开闭所环网柜分支箱!I1548="","",[1]开闭所环网柜分支箱!I1548)</f>
        <v/>
      </c>
      <c r="J1548" s="9" t="str">
        <f>IF([1]开闭所环网柜分支箱!J1548="","",[1]开闭所环网柜分支箱!J1548)</f>
        <v/>
      </c>
    </row>
    <row r="1549" spans="1:10" x14ac:dyDescent="0.15">
      <c r="A1549" s="9" t="str">
        <f>IF([1]开闭所环网柜分支箱!A1549="","",[1]开闭所环网柜分支箱!A1549)</f>
        <v/>
      </c>
      <c r="B1549" s="9" t="str">
        <f>IF([1]开闭所环网柜分支箱!B1549="","",[1]开闭所环网柜分支箱!B1549)</f>
        <v/>
      </c>
      <c r="C1549" s="9" t="str">
        <f>IF([1]开闭所环网柜分支箱!C1549="","",[1]开闭所环网柜分支箱!C1549)</f>
        <v/>
      </c>
      <c r="D1549" s="9" t="str">
        <f>IF([1]开闭所环网柜分支箱!D1549="","",[1]开闭所环网柜分支箱!D1549)</f>
        <v/>
      </c>
      <c r="E1549" s="9" t="str">
        <f>IF([1]开闭所环网柜分支箱!E1549="","",[1]开闭所环网柜分支箱!E1549)</f>
        <v/>
      </c>
      <c r="F1549" s="9" t="str">
        <f>IF([1]开闭所环网柜分支箱!F1549="","",[1]开闭所环网柜分支箱!F1549)</f>
        <v/>
      </c>
      <c r="G1549" s="9" t="str">
        <f>IF([1]开闭所环网柜分支箱!G1549="","",[1]开闭所环网柜分支箱!G1549)</f>
        <v/>
      </c>
      <c r="H1549" s="9" t="str">
        <f>IF([1]开闭所环网柜分支箱!H1549="","",[1]开闭所环网柜分支箱!H1549)</f>
        <v/>
      </c>
      <c r="I1549" s="9" t="str">
        <f>IF([1]开闭所环网柜分支箱!I1549="","",[1]开闭所环网柜分支箱!I1549)</f>
        <v/>
      </c>
      <c r="J1549" s="9" t="str">
        <f>IF([1]开闭所环网柜分支箱!J1549="","",[1]开闭所环网柜分支箱!J1549)</f>
        <v/>
      </c>
    </row>
    <row r="1550" spans="1:10" x14ac:dyDescent="0.15">
      <c r="A1550" s="9" t="str">
        <f>IF([1]开闭所环网柜分支箱!A1550="","",[1]开闭所环网柜分支箱!A1550)</f>
        <v/>
      </c>
      <c r="B1550" s="9" t="str">
        <f>IF([1]开闭所环网柜分支箱!B1550="","",[1]开闭所环网柜分支箱!B1550)</f>
        <v/>
      </c>
      <c r="C1550" s="9" t="str">
        <f>IF([1]开闭所环网柜分支箱!C1550="","",[1]开闭所环网柜分支箱!C1550)</f>
        <v/>
      </c>
      <c r="D1550" s="9" t="str">
        <f>IF([1]开闭所环网柜分支箱!D1550="","",[1]开闭所环网柜分支箱!D1550)</f>
        <v/>
      </c>
      <c r="E1550" s="9" t="str">
        <f>IF([1]开闭所环网柜分支箱!E1550="","",[1]开闭所环网柜分支箱!E1550)</f>
        <v/>
      </c>
      <c r="F1550" s="9" t="str">
        <f>IF([1]开闭所环网柜分支箱!F1550="","",[1]开闭所环网柜分支箱!F1550)</f>
        <v/>
      </c>
      <c r="G1550" s="9" t="str">
        <f>IF([1]开闭所环网柜分支箱!G1550="","",[1]开闭所环网柜分支箱!G1550)</f>
        <v/>
      </c>
      <c r="H1550" s="9" t="str">
        <f>IF([1]开闭所环网柜分支箱!H1550="","",[1]开闭所环网柜分支箱!H1550)</f>
        <v/>
      </c>
      <c r="I1550" s="9" t="str">
        <f>IF([1]开闭所环网柜分支箱!I1550="","",[1]开闭所环网柜分支箱!I1550)</f>
        <v/>
      </c>
      <c r="J1550" s="9" t="str">
        <f>IF([1]开闭所环网柜分支箱!J1550="","",[1]开闭所环网柜分支箱!J1550)</f>
        <v/>
      </c>
    </row>
    <row r="1551" spans="1:10" x14ac:dyDescent="0.15">
      <c r="A1551" s="9" t="str">
        <f>IF([1]开闭所环网柜分支箱!A1551="","",[1]开闭所环网柜分支箱!A1551)</f>
        <v/>
      </c>
      <c r="B1551" s="9" t="str">
        <f>IF([1]开闭所环网柜分支箱!B1551="","",[1]开闭所环网柜分支箱!B1551)</f>
        <v/>
      </c>
      <c r="C1551" s="9" t="str">
        <f>IF([1]开闭所环网柜分支箱!C1551="","",[1]开闭所环网柜分支箱!C1551)</f>
        <v/>
      </c>
      <c r="D1551" s="9" t="str">
        <f>IF([1]开闭所环网柜分支箱!D1551="","",[1]开闭所环网柜分支箱!D1551)</f>
        <v/>
      </c>
      <c r="E1551" s="9" t="str">
        <f>IF([1]开闭所环网柜分支箱!E1551="","",[1]开闭所环网柜分支箱!E1551)</f>
        <v/>
      </c>
      <c r="F1551" s="9" t="str">
        <f>IF([1]开闭所环网柜分支箱!F1551="","",[1]开闭所环网柜分支箱!F1551)</f>
        <v/>
      </c>
      <c r="G1551" s="9" t="str">
        <f>IF([1]开闭所环网柜分支箱!G1551="","",[1]开闭所环网柜分支箱!G1551)</f>
        <v/>
      </c>
      <c r="H1551" s="9" t="str">
        <f>IF([1]开闭所环网柜分支箱!H1551="","",[1]开闭所环网柜分支箱!H1551)</f>
        <v/>
      </c>
      <c r="I1551" s="9" t="str">
        <f>IF([1]开闭所环网柜分支箱!I1551="","",[1]开闭所环网柜分支箱!I1551)</f>
        <v/>
      </c>
      <c r="J1551" s="9" t="str">
        <f>IF([1]开闭所环网柜分支箱!J1551="","",[1]开闭所环网柜分支箱!J1551)</f>
        <v/>
      </c>
    </row>
    <row r="1552" spans="1:10" x14ac:dyDescent="0.15">
      <c r="A1552" s="9" t="str">
        <f>IF([1]开闭所环网柜分支箱!A1552="","",[1]开闭所环网柜分支箱!A1552)</f>
        <v/>
      </c>
      <c r="B1552" s="9" t="str">
        <f>IF([1]开闭所环网柜分支箱!B1552="","",[1]开闭所环网柜分支箱!B1552)</f>
        <v/>
      </c>
      <c r="C1552" s="9" t="str">
        <f>IF([1]开闭所环网柜分支箱!C1552="","",[1]开闭所环网柜分支箱!C1552)</f>
        <v/>
      </c>
      <c r="D1552" s="9" t="str">
        <f>IF([1]开闭所环网柜分支箱!D1552="","",[1]开闭所环网柜分支箱!D1552)</f>
        <v/>
      </c>
      <c r="E1552" s="9" t="str">
        <f>IF([1]开闭所环网柜分支箱!E1552="","",[1]开闭所环网柜分支箱!E1552)</f>
        <v/>
      </c>
      <c r="F1552" s="9" t="str">
        <f>IF([1]开闭所环网柜分支箱!F1552="","",[1]开闭所环网柜分支箱!F1552)</f>
        <v/>
      </c>
      <c r="G1552" s="9" t="str">
        <f>IF([1]开闭所环网柜分支箱!G1552="","",[1]开闭所环网柜分支箱!G1552)</f>
        <v/>
      </c>
      <c r="H1552" s="9" t="str">
        <f>IF([1]开闭所环网柜分支箱!H1552="","",[1]开闭所环网柜分支箱!H1552)</f>
        <v/>
      </c>
      <c r="I1552" s="9" t="str">
        <f>IF([1]开闭所环网柜分支箱!I1552="","",[1]开闭所环网柜分支箱!I1552)</f>
        <v/>
      </c>
      <c r="J1552" s="9" t="str">
        <f>IF([1]开闭所环网柜分支箱!J1552="","",[1]开闭所环网柜分支箱!J1552)</f>
        <v/>
      </c>
    </row>
    <row r="1553" spans="1:10" x14ac:dyDescent="0.15">
      <c r="A1553" s="9" t="str">
        <f>IF([1]开闭所环网柜分支箱!A1553="","",[1]开闭所环网柜分支箱!A1553)</f>
        <v/>
      </c>
      <c r="B1553" s="9" t="str">
        <f>IF([1]开闭所环网柜分支箱!B1553="","",[1]开闭所环网柜分支箱!B1553)</f>
        <v/>
      </c>
      <c r="C1553" s="9" t="str">
        <f>IF([1]开闭所环网柜分支箱!C1553="","",[1]开闭所环网柜分支箱!C1553)</f>
        <v/>
      </c>
      <c r="D1553" s="9" t="str">
        <f>IF([1]开闭所环网柜分支箱!D1553="","",[1]开闭所环网柜分支箱!D1553)</f>
        <v/>
      </c>
      <c r="E1553" s="9" t="str">
        <f>IF([1]开闭所环网柜分支箱!E1553="","",[1]开闭所环网柜分支箱!E1553)</f>
        <v/>
      </c>
      <c r="F1553" s="9" t="str">
        <f>IF([1]开闭所环网柜分支箱!F1553="","",[1]开闭所环网柜分支箱!F1553)</f>
        <v/>
      </c>
      <c r="G1553" s="9" t="str">
        <f>IF([1]开闭所环网柜分支箱!G1553="","",[1]开闭所环网柜分支箱!G1553)</f>
        <v/>
      </c>
      <c r="H1553" s="9" t="str">
        <f>IF([1]开闭所环网柜分支箱!H1553="","",[1]开闭所环网柜分支箱!H1553)</f>
        <v/>
      </c>
      <c r="I1553" s="9" t="str">
        <f>IF([1]开闭所环网柜分支箱!I1553="","",[1]开闭所环网柜分支箱!I1553)</f>
        <v/>
      </c>
      <c r="J1553" s="9" t="str">
        <f>IF([1]开闭所环网柜分支箱!J1553="","",[1]开闭所环网柜分支箱!J1553)</f>
        <v/>
      </c>
    </row>
    <row r="1554" spans="1:10" x14ac:dyDescent="0.15">
      <c r="A1554" s="9" t="str">
        <f>IF([1]开闭所环网柜分支箱!A1554="","",[1]开闭所环网柜分支箱!A1554)</f>
        <v/>
      </c>
      <c r="B1554" s="9" t="str">
        <f>IF([1]开闭所环网柜分支箱!B1554="","",[1]开闭所环网柜分支箱!B1554)</f>
        <v/>
      </c>
      <c r="C1554" s="9" t="str">
        <f>IF([1]开闭所环网柜分支箱!C1554="","",[1]开闭所环网柜分支箱!C1554)</f>
        <v/>
      </c>
      <c r="D1554" s="9" t="str">
        <f>IF([1]开闭所环网柜分支箱!D1554="","",[1]开闭所环网柜分支箱!D1554)</f>
        <v/>
      </c>
      <c r="E1554" s="9" t="str">
        <f>IF([1]开闭所环网柜分支箱!E1554="","",[1]开闭所环网柜分支箱!E1554)</f>
        <v/>
      </c>
      <c r="F1554" s="9" t="str">
        <f>IF([1]开闭所环网柜分支箱!F1554="","",[1]开闭所环网柜分支箱!F1554)</f>
        <v/>
      </c>
      <c r="G1554" s="9" t="str">
        <f>IF([1]开闭所环网柜分支箱!G1554="","",[1]开闭所环网柜分支箱!G1554)</f>
        <v/>
      </c>
      <c r="H1554" s="9" t="str">
        <f>IF([1]开闭所环网柜分支箱!H1554="","",[1]开闭所环网柜分支箱!H1554)</f>
        <v/>
      </c>
      <c r="I1554" s="9" t="str">
        <f>IF([1]开闭所环网柜分支箱!I1554="","",[1]开闭所环网柜分支箱!I1554)</f>
        <v/>
      </c>
      <c r="J1554" s="9" t="str">
        <f>IF([1]开闭所环网柜分支箱!J1554="","",[1]开闭所环网柜分支箱!J1554)</f>
        <v/>
      </c>
    </row>
    <row r="1555" spans="1:10" x14ac:dyDescent="0.15">
      <c r="A1555" s="9" t="str">
        <f>IF([1]开闭所环网柜分支箱!A1555="","",[1]开闭所环网柜分支箱!A1555)</f>
        <v/>
      </c>
      <c r="B1555" s="9" t="str">
        <f>IF([1]开闭所环网柜分支箱!B1555="","",[1]开闭所环网柜分支箱!B1555)</f>
        <v/>
      </c>
      <c r="C1555" s="9" t="str">
        <f>IF([1]开闭所环网柜分支箱!C1555="","",[1]开闭所环网柜分支箱!C1555)</f>
        <v/>
      </c>
      <c r="D1555" s="9" t="str">
        <f>IF([1]开闭所环网柜分支箱!D1555="","",[1]开闭所环网柜分支箱!D1555)</f>
        <v/>
      </c>
      <c r="E1555" s="9" t="str">
        <f>IF([1]开闭所环网柜分支箱!E1555="","",[1]开闭所环网柜分支箱!E1555)</f>
        <v/>
      </c>
      <c r="F1555" s="9" t="str">
        <f>IF([1]开闭所环网柜分支箱!F1555="","",[1]开闭所环网柜分支箱!F1555)</f>
        <v/>
      </c>
      <c r="G1555" s="9" t="str">
        <f>IF([1]开闭所环网柜分支箱!G1555="","",[1]开闭所环网柜分支箱!G1555)</f>
        <v/>
      </c>
      <c r="H1555" s="9" t="str">
        <f>IF([1]开闭所环网柜分支箱!H1555="","",[1]开闭所环网柜分支箱!H1555)</f>
        <v/>
      </c>
      <c r="I1555" s="9" t="str">
        <f>IF([1]开闭所环网柜分支箱!I1555="","",[1]开闭所环网柜分支箱!I1555)</f>
        <v/>
      </c>
      <c r="J1555" s="9" t="str">
        <f>IF([1]开闭所环网柜分支箱!J1555="","",[1]开闭所环网柜分支箱!J1555)</f>
        <v/>
      </c>
    </row>
    <row r="1556" spans="1:10" x14ac:dyDescent="0.15">
      <c r="A1556" s="9" t="str">
        <f>IF([1]开闭所环网柜分支箱!A1556="","",[1]开闭所环网柜分支箱!A1556)</f>
        <v/>
      </c>
      <c r="B1556" s="9" t="str">
        <f>IF([1]开闭所环网柜分支箱!B1556="","",[1]开闭所环网柜分支箱!B1556)</f>
        <v/>
      </c>
      <c r="C1556" s="9" t="str">
        <f>IF([1]开闭所环网柜分支箱!C1556="","",[1]开闭所环网柜分支箱!C1556)</f>
        <v/>
      </c>
      <c r="D1556" s="9" t="str">
        <f>IF([1]开闭所环网柜分支箱!D1556="","",[1]开闭所环网柜分支箱!D1556)</f>
        <v/>
      </c>
      <c r="E1556" s="9" t="str">
        <f>IF([1]开闭所环网柜分支箱!E1556="","",[1]开闭所环网柜分支箱!E1556)</f>
        <v/>
      </c>
      <c r="F1556" s="9" t="str">
        <f>IF([1]开闭所环网柜分支箱!F1556="","",[1]开闭所环网柜分支箱!F1556)</f>
        <v/>
      </c>
      <c r="G1556" s="9" t="str">
        <f>IF([1]开闭所环网柜分支箱!G1556="","",[1]开闭所环网柜分支箱!G1556)</f>
        <v/>
      </c>
      <c r="H1556" s="9" t="str">
        <f>IF([1]开闭所环网柜分支箱!H1556="","",[1]开闭所环网柜分支箱!H1556)</f>
        <v/>
      </c>
      <c r="I1556" s="9" t="str">
        <f>IF([1]开闭所环网柜分支箱!I1556="","",[1]开闭所环网柜分支箱!I1556)</f>
        <v/>
      </c>
      <c r="J1556" s="9" t="str">
        <f>IF([1]开闭所环网柜分支箱!J1556="","",[1]开闭所环网柜分支箱!J1556)</f>
        <v/>
      </c>
    </row>
    <row r="1557" spans="1:10" x14ac:dyDescent="0.15">
      <c r="A1557" s="9" t="str">
        <f>IF([1]开闭所环网柜分支箱!A1557="","",[1]开闭所环网柜分支箱!A1557)</f>
        <v/>
      </c>
      <c r="B1557" s="9" t="str">
        <f>IF([1]开闭所环网柜分支箱!B1557="","",[1]开闭所环网柜分支箱!B1557)</f>
        <v/>
      </c>
      <c r="C1557" s="9" t="str">
        <f>IF([1]开闭所环网柜分支箱!C1557="","",[1]开闭所环网柜分支箱!C1557)</f>
        <v/>
      </c>
      <c r="D1557" s="9" t="str">
        <f>IF([1]开闭所环网柜分支箱!D1557="","",[1]开闭所环网柜分支箱!D1557)</f>
        <v/>
      </c>
      <c r="E1557" s="9" t="str">
        <f>IF([1]开闭所环网柜分支箱!E1557="","",[1]开闭所环网柜分支箱!E1557)</f>
        <v/>
      </c>
      <c r="F1557" s="9" t="str">
        <f>IF([1]开闭所环网柜分支箱!F1557="","",[1]开闭所环网柜分支箱!F1557)</f>
        <v/>
      </c>
      <c r="G1557" s="9" t="str">
        <f>IF([1]开闭所环网柜分支箱!G1557="","",[1]开闭所环网柜分支箱!G1557)</f>
        <v/>
      </c>
      <c r="H1557" s="9" t="str">
        <f>IF([1]开闭所环网柜分支箱!H1557="","",[1]开闭所环网柜分支箱!H1557)</f>
        <v/>
      </c>
      <c r="I1557" s="9" t="str">
        <f>IF([1]开闭所环网柜分支箱!I1557="","",[1]开闭所环网柜分支箱!I1557)</f>
        <v/>
      </c>
      <c r="J1557" s="9" t="str">
        <f>IF([1]开闭所环网柜分支箱!J1557="","",[1]开闭所环网柜分支箱!J1557)</f>
        <v/>
      </c>
    </row>
    <row r="1558" spans="1:10" x14ac:dyDescent="0.15">
      <c r="A1558" s="9" t="str">
        <f>IF([1]开闭所环网柜分支箱!A1558="","",[1]开闭所环网柜分支箱!A1558)</f>
        <v/>
      </c>
      <c r="B1558" s="9" t="str">
        <f>IF([1]开闭所环网柜分支箱!B1558="","",[1]开闭所环网柜分支箱!B1558)</f>
        <v/>
      </c>
      <c r="C1558" s="9" t="str">
        <f>IF([1]开闭所环网柜分支箱!C1558="","",[1]开闭所环网柜分支箱!C1558)</f>
        <v/>
      </c>
      <c r="D1558" s="9" t="str">
        <f>IF([1]开闭所环网柜分支箱!D1558="","",[1]开闭所环网柜分支箱!D1558)</f>
        <v/>
      </c>
      <c r="E1558" s="9" t="str">
        <f>IF([1]开闭所环网柜分支箱!E1558="","",[1]开闭所环网柜分支箱!E1558)</f>
        <v/>
      </c>
      <c r="F1558" s="9" t="str">
        <f>IF([1]开闭所环网柜分支箱!F1558="","",[1]开闭所环网柜分支箱!F1558)</f>
        <v/>
      </c>
      <c r="G1558" s="9" t="str">
        <f>IF([1]开闭所环网柜分支箱!G1558="","",[1]开闭所环网柜分支箱!G1558)</f>
        <v/>
      </c>
      <c r="H1558" s="9" t="str">
        <f>IF([1]开闭所环网柜分支箱!H1558="","",[1]开闭所环网柜分支箱!H1558)</f>
        <v/>
      </c>
      <c r="I1558" s="9" t="str">
        <f>IF([1]开闭所环网柜分支箱!I1558="","",[1]开闭所环网柜分支箱!I1558)</f>
        <v/>
      </c>
      <c r="J1558" s="9" t="str">
        <f>IF([1]开闭所环网柜分支箱!J1558="","",[1]开闭所环网柜分支箱!J1558)</f>
        <v/>
      </c>
    </row>
    <row r="1559" spans="1:10" x14ac:dyDescent="0.15">
      <c r="A1559" s="9" t="str">
        <f>IF([1]开闭所环网柜分支箱!A1559="","",[1]开闭所环网柜分支箱!A1559)</f>
        <v/>
      </c>
      <c r="B1559" s="9" t="str">
        <f>IF([1]开闭所环网柜分支箱!B1559="","",[1]开闭所环网柜分支箱!B1559)</f>
        <v/>
      </c>
      <c r="C1559" s="9" t="str">
        <f>IF([1]开闭所环网柜分支箱!C1559="","",[1]开闭所环网柜分支箱!C1559)</f>
        <v/>
      </c>
      <c r="D1559" s="9" t="str">
        <f>IF([1]开闭所环网柜分支箱!D1559="","",[1]开闭所环网柜分支箱!D1559)</f>
        <v/>
      </c>
      <c r="E1559" s="9" t="str">
        <f>IF([1]开闭所环网柜分支箱!E1559="","",[1]开闭所环网柜分支箱!E1559)</f>
        <v/>
      </c>
      <c r="F1559" s="9" t="str">
        <f>IF([1]开闭所环网柜分支箱!F1559="","",[1]开闭所环网柜分支箱!F1559)</f>
        <v/>
      </c>
      <c r="G1559" s="9" t="str">
        <f>IF([1]开闭所环网柜分支箱!G1559="","",[1]开闭所环网柜分支箱!G1559)</f>
        <v/>
      </c>
      <c r="H1559" s="9" t="str">
        <f>IF([1]开闭所环网柜分支箱!H1559="","",[1]开闭所环网柜分支箱!H1559)</f>
        <v/>
      </c>
      <c r="I1559" s="9" t="str">
        <f>IF([1]开闭所环网柜分支箱!I1559="","",[1]开闭所环网柜分支箱!I1559)</f>
        <v/>
      </c>
      <c r="J1559" s="9" t="str">
        <f>IF([1]开闭所环网柜分支箱!J1559="","",[1]开闭所环网柜分支箱!J1559)</f>
        <v/>
      </c>
    </row>
    <row r="1560" spans="1:10" x14ac:dyDescent="0.15">
      <c r="A1560" s="9" t="str">
        <f>IF([1]开闭所环网柜分支箱!A1560="","",[1]开闭所环网柜分支箱!A1560)</f>
        <v/>
      </c>
      <c r="B1560" s="9" t="str">
        <f>IF([1]开闭所环网柜分支箱!B1560="","",[1]开闭所环网柜分支箱!B1560)</f>
        <v/>
      </c>
      <c r="C1560" s="9" t="str">
        <f>IF([1]开闭所环网柜分支箱!C1560="","",[1]开闭所环网柜分支箱!C1560)</f>
        <v/>
      </c>
      <c r="D1560" s="9" t="str">
        <f>IF([1]开闭所环网柜分支箱!D1560="","",[1]开闭所环网柜分支箱!D1560)</f>
        <v/>
      </c>
      <c r="E1560" s="9" t="str">
        <f>IF([1]开闭所环网柜分支箱!E1560="","",[1]开闭所环网柜分支箱!E1560)</f>
        <v/>
      </c>
      <c r="F1560" s="9" t="str">
        <f>IF([1]开闭所环网柜分支箱!F1560="","",[1]开闭所环网柜分支箱!F1560)</f>
        <v/>
      </c>
      <c r="G1560" s="9" t="str">
        <f>IF([1]开闭所环网柜分支箱!G1560="","",[1]开闭所环网柜分支箱!G1560)</f>
        <v/>
      </c>
      <c r="H1560" s="9" t="str">
        <f>IF([1]开闭所环网柜分支箱!H1560="","",[1]开闭所环网柜分支箱!H1560)</f>
        <v/>
      </c>
      <c r="I1560" s="9" t="str">
        <f>IF([1]开闭所环网柜分支箱!I1560="","",[1]开闭所环网柜分支箱!I1560)</f>
        <v/>
      </c>
      <c r="J1560" s="9" t="str">
        <f>IF([1]开闭所环网柜分支箱!J1560="","",[1]开闭所环网柜分支箱!J1560)</f>
        <v/>
      </c>
    </row>
    <row r="1561" spans="1:10" x14ac:dyDescent="0.15">
      <c r="A1561" s="9" t="str">
        <f>IF([1]开闭所环网柜分支箱!A1561="","",[1]开闭所环网柜分支箱!A1561)</f>
        <v/>
      </c>
      <c r="B1561" s="9" t="str">
        <f>IF([1]开闭所环网柜分支箱!B1561="","",[1]开闭所环网柜分支箱!B1561)</f>
        <v/>
      </c>
      <c r="C1561" s="9" t="str">
        <f>IF([1]开闭所环网柜分支箱!C1561="","",[1]开闭所环网柜分支箱!C1561)</f>
        <v/>
      </c>
      <c r="D1561" s="9" t="str">
        <f>IF([1]开闭所环网柜分支箱!D1561="","",[1]开闭所环网柜分支箱!D1561)</f>
        <v/>
      </c>
      <c r="E1561" s="9" t="str">
        <f>IF([1]开闭所环网柜分支箱!E1561="","",[1]开闭所环网柜分支箱!E1561)</f>
        <v/>
      </c>
      <c r="F1561" s="9" t="str">
        <f>IF([1]开闭所环网柜分支箱!F1561="","",[1]开闭所环网柜分支箱!F1561)</f>
        <v/>
      </c>
      <c r="G1561" s="9" t="str">
        <f>IF([1]开闭所环网柜分支箱!G1561="","",[1]开闭所环网柜分支箱!G1561)</f>
        <v/>
      </c>
      <c r="H1561" s="9" t="str">
        <f>IF([1]开闭所环网柜分支箱!H1561="","",[1]开闭所环网柜分支箱!H1561)</f>
        <v/>
      </c>
      <c r="I1561" s="9" t="str">
        <f>IF([1]开闭所环网柜分支箱!I1561="","",[1]开闭所环网柜分支箱!I1561)</f>
        <v/>
      </c>
      <c r="J1561" s="9" t="str">
        <f>IF([1]开闭所环网柜分支箱!J1561="","",[1]开闭所环网柜分支箱!J1561)</f>
        <v/>
      </c>
    </row>
    <row r="1562" spans="1:10" x14ac:dyDescent="0.15">
      <c r="A1562" s="9" t="str">
        <f>IF([1]开闭所环网柜分支箱!A1562="","",[1]开闭所环网柜分支箱!A1562)</f>
        <v/>
      </c>
      <c r="B1562" s="9" t="str">
        <f>IF([1]开闭所环网柜分支箱!B1562="","",[1]开闭所环网柜分支箱!B1562)</f>
        <v/>
      </c>
      <c r="C1562" s="9" t="str">
        <f>IF([1]开闭所环网柜分支箱!C1562="","",[1]开闭所环网柜分支箱!C1562)</f>
        <v/>
      </c>
      <c r="D1562" s="9" t="str">
        <f>IF([1]开闭所环网柜分支箱!D1562="","",[1]开闭所环网柜分支箱!D1562)</f>
        <v/>
      </c>
      <c r="E1562" s="9" t="str">
        <f>IF([1]开闭所环网柜分支箱!E1562="","",[1]开闭所环网柜分支箱!E1562)</f>
        <v/>
      </c>
      <c r="F1562" s="9" t="str">
        <f>IF([1]开闭所环网柜分支箱!F1562="","",[1]开闭所环网柜分支箱!F1562)</f>
        <v/>
      </c>
      <c r="G1562" s="9" t="str">
        <f>IF([1]开闭所环网柜分支箱!G1562="","",[1]开闭所环网柜分支箱!G1562)</f>
        <v/>
      </c>
      <c r="H1562" s="9" t="str">
        <f>IF([1]开闭所环网柜分支箱!H1562="","",[1]开闭所环网柜分支箱!H1562)</f>
        <v/>
      </c>
      <c r="I1562" s="9" t="str">
        <f>IF([1]开闭所环网柜分支箱!I1562="","",[1]开闭所环网柜分支箱!I1562)</f>
        <v/>
      </c>
      <c r="J1562" s="9" t="str">
        <f>IF([1]开闭所环网柜分支箱!J1562="","",[1]开闭所环网柜分支箱!J1562)</f>
        <v/>
      </c>
    </row>
    <row r="1563" spans="1:10" x14ac:dyDescent="0.15">
      <c r="A1563" s="9" t="str">
        <f>IF([1]开闭所环网柜分支箱!A1563="","",[1]开闭所环网柜分支箱!A1563)</f>
        <v/>
      </c>
      <c r="B1563" s="9" t="str">
        <f>IF([1]开闭所环网柜分支箱!B1563="","",[1]开闭所环网柜分支箱!B1563)</f>
        <v/>
      </c>
      <c r="C1563" s="9" t="str">
        <f>IF([1]开闭所环网柜分支箱!C1563="","",[1]开闭所环网柜分支箱!C1563)</f>
        <v/>
      </c>
      <c r="D1563" s="9" t="str">
        <f>IF([1]开闭所环网柜分支箱!D1563="","",[1]开闭所环网柜分支箱!D1563)</f>
        <v/>
      </c>
      <c r="E1563" s="9" t="str">
        <f>IF([1]开闭所环网柜分支箱!E1563="","",[1]开闭所环网柜分支箱!E1563)</f>
        <v/>
      </c>
      <c r="F1563" s="9" t="str">
        <f>IF([1]开闭所环网柜分支箱!F1563="","",[1]开闭所环网柜分支箱!F1563)</f>
        <v/>
      </c>
      <c r="G1563" s="9" t="str">
        <f>IF([1]开闭所环网柜分支箱!G1563="","",[1]开闭所环网柜分支箱!G1563)</f>
        <v/>
      </c>
      <c r="H1563" s="9" t="str">
        <f>IF([1]开闭所环网柜分支箱!H1563="","",[1]开闭所环网柜分支箱!H1563)</f>
        <v/>
      </c>
      <c r="I1563" s="9" t="str">
        <f>IF([1]开闭所环网柜分支箱!I1563="","",[1]开闭所环网柜分支箱!I1563)</f>
        <v/>
      </c>
      <c r="J1563" s="9" t="str">
        <f>IF([1]开闭所环网柜分支箱!J1563="","",[1]开闭所环网柜分支箱!J1563)</f>
        <v/>
      </c>
    </row>
    <row r="1564" spans="1:10" x14ac:dyDescent="0.15">
      <c r="A1564" s="9" t="str">
        <f>IF([1]开闭所环网柜分支箱!A1564="","",[1]开闭所环网柜分支箱!A1564)</f>
        <v/>
      </c>
      <c r="B1564" s="9" t="str">
        <f>IF([1]开闭所环网柜分支箱!B1564="","",[1]开闭所环网柜分支箱!B1564)</f>
        <v/>
      </c>
      <c r="C1564" s="9" t="str">
        <f>IF([1]开闭所环网柜分支箱!C1564="","",[1]开闭所环网柜分支箱!C1564)</f>
        <v/>
      </c>
      <c r="D1564" s="9" t="str">
        <f>IF([1]开闭所环网柜分支箱!D1564="","",[1]开闭所环网柜分支箱!D1564)</f>
        <v/>
      </c>
      <c r="E1564" s="9" t="str">
        <f>IF([1]开闭所环网柜分支箱!E1564="","",[1]开闭所环网柜分支箱!E1564)</f>
        <v/>
      </c>
      <c r="F1564" s="9" t="str">
        <f>IF([1]开闭所环网柜分支箱!F1564="","",[1]开闭所环网柜分支箱!F1564)</f>
        <v/>
      </c>
      <c r="G1564" s="9" t="str">
        <f>IF([1]开闭所环网柜分支箱!G1564="","",[1]开闭所环网柜分支箱!G1564)</f>
        <v/>
      </c>
      <c r="H1564" s="9" t="str">
        <f>IF([1]开闭所环网柜分支箱!H1564="","",[1]开闭所环网柜分支箱!H1564)</f>
        <v/>
      </c>
      <c r="I1564" s="9" t="str">
        <f>IF([1]开闭所环网柜分支箱!I1564="","",[1]开闭所环网柜分支箱!I1564)</f>
        <v/>
      </c>
      <c r="J1564" s="9" t="str">
        <f>IF([1]开闭所环网柜分支箱!J1564="","",[1]开闭所环网柜分支箱!J1564)</f>
        <v/>
      </c>
    </row>
    <row r="1565" spans="1:10" x14ac:dyDescent="0.15">
      <c r="A1565" s="9" t="str">
        <f>IF([1]开闭所环网柜分支箱!A1565="","",[1]开闭所环网柜分支箱!A1565)</f>
        <v/>
      </c>
      <c r="B1565" s="9" t="str">
        <f>IF([1]开闭所环网柜分支箱!B1565="","",[1]开闭所环网柜分支箱!B1565)</f>
        <v/>
      </c>
      <c r="C1565" s="9" t="str">
        <f>IF([1]开闭所环网柜分支箱!C1565="","",[1]开闭所环网柜分支箱!C1565)</f>
        <v/>
      </c>
      <c r="D1565" s="9" t="str">
        <f>IF([1]开闭所环网柜分支箱!D1565="","",[1]开闭所环网柜分支箱!D1565)</f>
        <v/>
      </c>
      <c r="E1565" s="9" t="str">
        <f>IF([1]开闭所环网柜分支箱!E1565="","",[1]开闭所环网柜分支箱!E1565)</f>
        <v/>
      </c>
      <c r="F1565" s="9" t="str">
        <f>IF([1]开闭所环网柜分支箱!F1565="","",[1]开闭所环网柜分支箱!F1565)</f>
        <v/>
      </c>
      <c r="G1565" s="9" t="str">
        <f>IF([1]开闭所环网柜分支箱!G1565="","",[1]开闭所环网柜分支箱!G1565)</f>
        <v/>
      </c>
      <c r="H1565" s="9" t="str">
        <f>IF([1]开闭所环网柜分支箱!H1565="","",[1]开闭所环网柜分支箱!H1565)</f>
        <v/>
      </c>
      <c r="I1565" s="9" t="str">
        <f>IF([1]开闭所环网柜分支箱!I1565="","",[1]开闭所环网柜分支箱!I1565)</f>
        <v/>
      </c>
      <c r="J1565" s="9" t="str">
        <f>IF([1]开闭所环网柜分支箱!J1565="","",[1]开闭所环网柜分支箱!J1565)</f>
        <v/>
      </c>
    </row>
    <row r="1566" spans="1:10" x14ac:dyDescent="0.15">
      <c r="A1566" s="9" t="str">
        <f>IF([1]开闭所环网柜分支箱!A1566="","",[1]开闭所环网柜分支箱!A1566)</f>
        <v/>
      </c>
      <c r="B1566" s="9" t="str">
        <f>IF([1]开闭所环网柜分支箱!B1566="","",[1]开闭所环网柜分支箱!B1566)</f>
        <v/>
      </c>
      <c r="C1566" s="9" t="str">
        <f>IF([1]开闭所环网柜分支箱!C1566="","",[1]开闭所环网柜分支箱!C1566)</f>
        <v/>
      </c>
      <c r="D1566" s="9" t="str">
        <f>IF([1]开闭所环网柜分支箱!D1566="","",[1]开闭所环网柜分支箱!D1566)</f>
        <v/>
      </c>
      <c r="E1566" s="9" t="str">
        <f>IF([1]开闭所环网柜分支箱!E1566="","",[1]开闭所环网柜分支箱!E1566)</f>
        <v/>
      </c>
      <c r="F1566" s="9" t="str">
        <f>IF([1]开闭所环网柜分支箱!F1566="","",[1]开闭所环网柜分支箱!F1566)</f>
        <v/>
      </c>
      <c r="G1566" s="9" t="str">
        <f>IF([1]开闭所环网柜分支箱!G1566="","",[1]开闭所环网柜分支箱!G1566)</f>
        <v/>
      </c>
      <c r="H1566" s="9" t="str">
        <f>IF([1]开闭所环网柜分支箱!H1566="","",[1]开闭所环网柜分支箱!H1566)</f>
        <v/>
      </c>
      <c r="I1566" s="9" t="str">
        <f>IF([1]开闭所环网柜分支箱!I1566="","",[1]开闭所环网柜分支箱!I1566)</f>
        <v/>
      </c>
      <c r="J1566" s="9" t="str">
        <f>IF([1]开闭所环网柜分支箱!J1566="","",[1]开闭所环网柜分支箱!J1566)</f>
        <v/>
      </c>
    </row>
    <row r="1567" spans="1:10" x14ac:dyDescent="0.15">
      <c r="A1567" s="9" t="str">
        <f>IF([1]开闭所环网柜分支箱!A1567="","",[1]开闭所环网柜分支箱!A1567)</f>
        <v/>
      </c>
      <c r="B1567" s="9" t="str">
        <f>IF([1]开闭所环网柜分支箱!B1567="","",[1]开闭所环网柜分支箱!B1567)</f>
        <v/>
      </c>
      <c r="C1567" s="9" t="str">
        <f>IF([1]开闭所环网柜分支箱!C1567="","",[1]开闭所环网柜分支箱!C1567)</f>
        <v/>
      </c>
      <c r="D1567" s="9" t="str">
        <f>IF([1]开闭所环网柜分支箱!D1567="","",[1]开闭所环网柜分支箱!D1567)</f>
        <v/>
      </c>
      <c r="E1567" s="9" t="str">
        <f>IF([1]开闭所环网柜分支箱!E1567="","",[1]开闭所环网柜分支箱!E1567)</f>
        <v/>
      </c>
      <c r="F1567" s="9" t="str">
        <f>IF([1]开闭所环网柜分支箱!F1567="","",[1]开闭所环网柜分支箱!F1567)</f>
        <v/>
      </c>
      <c r="G1567" s="9" t="str">
        <f>IF([1]开闭所环网柜分支箱!G1567="","",[1]开闭所环网柜分支箱!G1567)</f>
        <v/>
      </c>
      <c r="H1567" s="9" t="str">
        <f>IF([1]开闭所环网柜分支箱!H1567="","",[1]开闭所环网柜分支箱!H1567)</f>
        <v/>
      </c>
      <c r="I1567" s="9" t="str">
        <f>IF([1]开闭所环网柜分支箱!I1567="","",[1]开闭所环网柜分支箱!I1567)</f>
        <v/>
      </c>
      <c r="J1567" s="9" t="str">
        <f>IF([1]开闭所环网柜分支箱!J1567="","",[1]开闭所环网柜分支箱!J1567)</f>
        <v/>
      </c>
    </row>
    <row r="1568" spans="1:10" x14ac:dyDescent="0.15">
      <c r="A1568" s="9" t="str">
        <f>IF([1]开闭所环网柜分支箱!A1568="","",[1]开闭所环网柜分支箱!A1568)</f>
        <v/>
      </c>
      <c r="B1568" s="9" t="str">
        <f>IF([1]开闭所环网柜分支箱!B1568="","",[1]开闭所环网柜分支箱!B1568)</f>
        <v/>
      </c>
      <c r="C1568" s="9" t="str">
        <f>IF([1]开闭所环网柜分支箱!C1568="","",[1]开闭所环网柜分支箱!C1568)</f>
        <v/>
      </c>
      <c r="D1568" s="9" t="str">
        <f>IF([1]开闭所环网柜分支箱!D1568="","",[1]开闭所环网柜分支箱!D1568)</f>
        <v/>
      </c>
      <c r="E1568" s="9" t="str">
        <f>IF([1]开闭所环网柜分支箱!E1568="","",[1]开闭所环网柜分支箱!E1568)</f>
        <v/>
      </c>
      <c r="F1568" s="9" t="str">
        <f>IF([1]开闭所环网柜分支箱!F1568="","",[1]开闭所环网柜分支箱!F1568)</f>
        <v/>
      </c>
      <c r="G1568" s="9" t="str">
        <f>IF([1]开闭所环网柜分支箱!G1568="","",[1]开闭所环网柜分支箱!G1568)</f>
        <v/>
      </c>
      <c r="H1568" s="9" t="str">
        <f>IF([1]开闭所环网柜分支箱!H1568="","",[1]开闭所环网柜分支箱!H1568)</f>
        <v/>
      </c>
      <c r="I1568" s="9" t="str">
        <f>IF([1]开闭所环网柜分支箱!I1568="","",[1]开闭所环网柜分支箱!I1568)</f>
        <v/>
      </c>
      <c r="J1568" s="9" t="str">
        <f>IF([1]开闭所环网柜分支箱!J1568="","",[1]开闭所环网柜分支箱!J1568)</f>
        <v/>
      </c>
    </row>
    <row r="1569" spans="1:10" x14ac:dyDescent="0.15">
      <c r="A1569" s="9" t="str">
        <f>IF([1]开闭所环网柜分支箱!A1569="","",[1]开闭所环网柜分支箱!A1569)</f>
        <v/>
      </c>
      <c r="B1569" s="9" t="str">
        <f>IF([1]开闭所环网柜分支箱!B1569="","",[1]开闭所环网柜分支箱!B1569)</f>
        <v/>
      </c>
      <c r="C1569" s="9" t="str">
        <f>IF([1]开闭所环网柜分支箱!C1569="","",[1]开闭所环网柜分支箱!C1569)</f>
        <v/>
      </c>
      <c r="D1569" s="9" t="str">
        <f>IF([1]开闭所环网柜分支箱!D1569="","",[1]开闭所环网柜分支箱!D1569)</f>
        <v/>
      </c>
      <c r="E1569" s="9" t="str">
        <f>IF([1]开闭所环网柜分支箱!E1569="","",[1]开闭所环网柜分支箱!E1569)</f>
        <v/>
      </c>
      <c r="F1569" s="9" t="str">
        <f>IF([1]开闭所环网柜分支箱!F1569="","",[1]开闭所环网柜分支箱!F1569)</f>
        <v/>
      </c>
      <c r="G1569" s="9" t="str">
        <f>IF([1]开闭所环网柜分支箱!G1569="","",[1]开闭所环网柜分支箱!G1569)</f>
        <v/>
      </c>
      <c r="H1569" s="9" t="str">
        <f>IF([1]开闭所环网柜分支箱!H1569="","",[1]开闭所环网柜分支箱!H1569)</f>
        <v/>
      </c>
      <c r="I1569" s="9" t="str">
        <f>IF([1]开闭所环网柜分支箱!I1569="","",[1]开闭所环网柜分支箱!I1569)</f>
        <v/>
      </c>
      <c r="J1569" s="9" t="str">
        <f>IF([1]开闭所环网柜分支箱!J1569="","",[1]开闭所环网柜分支箱!J1569)</f>
        <v/>
      </c>
    </row>
    <row r="1570" spans="1:10" x14ac:dyDescent="0.15">
      <c r="A1570" s="9" t="str">
        <f>IF([1]开闭所环网柜分支箱!A1570="","",[1]开闭所环网柜分支箱!A1570)</f>
        <v/>
      </c>
      <c r="B1570" s="9" t="str">
        <f>IF([1]开闭所环网柜分支箱!B1570="","",[1]开闭所环网柜分支箱!B1570)</f>
        <v/>
      </c>
      <c r="C1570" s="9" t="str">
        <f>IF([1]开闭所环网柜分支箱!C1570="","",[1]开闭所环网柜分支箱!C1570)</f>
        <v/>
      </c>
      <c r="D1570" s="9" t="str">
        <f>IF([1]开闭所环网柜分支箱!D1570="","",[1]开闭所环网柜分支箱!D1570)</f>
        <v/>
      </c>
      <c r="E1570" s="9" t="str">
        <f>IF([1]开闭所环网柜分支箱!E1570="","",[1]开闭所环网柜分支箱!E1570)</f>
        <v/>
      </c>
      <c r="F1570" s="9" t="str">
        <f>IF([1]开闭所环网柜分支箱!F1570="","",[1]开闭所环网柜分支箱!F1570)</f>
        <v/>
      </c>
      <c r="G1570" s="9" t="str">
        <f>IF([1]开闭所环网柜分支箱!G1570="","",[1]开闭所环网柜分支箱!G1570)</f>
        <v/>
      </c>
      <c r="H1570" s="9" t="str">
        <f>IF([1]开闭所环网柜分支箱!H1570="","",[1]开闭所环网柜分支箱!H1570)</f>
        <v/>
      </c>
      <c r="I1570" s="9" t="str">
        <f>IF([1]开闭所环网柜分支箱!I1570="","",[1]开闭所环网柜分支箱!I1570)</f>
        <v/>
      </c>
      <c r="J1570" s="9" t="str">
        <f>IF([1]开闭所环网柜分支箱!J1570="","",[1]开闭所环网柜分支箱!J1570)</f>
        <v/>
      </c>
    </row>
    <row r="1571" spans="1:10" x14ac:dyDescent="0.15">
      <c r="A1571" s="9" t="str">
        <f>IF([1]开闭所环网柜分支箱!A1571="","",[1]开闭所环网柜分支箱!A1571)</f>
        <v/>
      </c>
      <c r="B1571" s="9" t="str">
        <f>IF([1]开闭所环网柜分支箱!B1571="","",[1]开闭所环网柜分支箱!B1571)</f>
        <v/>
      </c>
      <c r="C1571" s="9" t="str">
        <f>IF([1]开闭所环网柜分支箱!C1571="","",[1]开闭所环网柜分支箱!C1571)</f>
        <v/>
      </c>
      <c r="D1571" s="9" t="str">
        <f>IF([1]开闭所环网柜分支箱!D1571="","",[1]开闭所环网柜分支箱!D1571)</f>
        <v/>
      </c>
      <c r="E1571" s="9" t="str">
        <f>IF([1]开闭所环网柜分支箱!E1571="","",[1]开闭所环网柜分支箱!E1571)</f>
        <v/>
      </c>
      <c r="F1571" s="9" t="str">
        <f>IF([1]开闭所环网柜分支箱!F1571="","",[1]开闭所环网柜分支箱!F1571)</f>
        <v/>
      </c>
      <c r="G1571" s="9" t="str">
        <f>IF([1]开闭所环网柜分支箱!G1571="","",[1]开闭所环网柜分支箱!G1571)</f>
        <v/>
      </c>
      <c r="H1571" s="9" t="str">
        <f>IF([1]开闭所环网柜分支箱!H1571="","",[1]开闭所环网柜分支箱!H1571)</f>
        <v/>
      </c>
      <c r="I1571" s="9" t="str">
        <f>IF([1]开闭所环网柜分支箱!I1571="","",[1]开闭所环网柜分支箱!I1571)</f>
        <v/>
      </c>
      <c r="J1571" s="9" t="str">
        <f>IF([1]开闭所环网柜分支箱!J1571="","",[1]开闭所环网柜分支箱!J1571)</f>
        <v/>
      </c>
    </row>
    <row r="1572" spans="1:10" x14ac:dyDescent="0.15">
      <c r="A1572" s="9" t="str">
        <f>IF([1]开闭所环网柜分支箱!A1572="","",[1]开闭所环网柜分支箱!A1572)</f>
        <v/>
      </c>
      <c r="B1572" s="9" t="str">
        <f>IF([1]开闭所环网柜分支箱!B1572="","",[1]开闭所环网柜分支箱!B1572)</f>
        <v/>
      </c>
      <c r="C1572" s="9" t="str">
        <f>IF([1]开闭所环网柜分支箱!C1572="","",[1]开闭所环网柜分支箱!C1572)</f>
        <v/>
      </c>
      <c r="D1572" s="9" t="str">
        <f>IF([1]开闭所环网柜分支箱!D1572="","",[1]开闭所环网柜分支箱!D1572)</f>
        <v/>
      </c>
      <c r="E1572" s="9" t="str">
        <f>IF([1]开闭所环网柜分支箱!E1572="","",[1]开闭所环网柜分支箱!E1572)</f>
        <v/>
      </c>
      <c r="F1572" s="9" t="str">
        <f>IF([1]开闭所环网柜分支箱!F1572="","",[1]开闭所环网柜分支箱!F1572)</f>
        <v/>
      </c>
      <c r="G1572" s="9" t="str">
        <f>IF([1]开闭所环网柜分支箱!G1572="","",[1]开闭所环网柜分支箱!G1572)</f>
        <v/>
      </c>
      <c r="H1572" s="9" t="str">
        <f>IF([1]开闭所环网柜分支箱!H1572="","",[1]开闭所环网柜分支箱!H1572)</f>
        <v/>
      </c>
      <c r="I1572" s="9" t="str">
        <f>IF([1]开闭所环网柜分支箱!I1572="","",[1]开闭所环网柜分支箱!I1572)</f>
        <v/>
      </c>
      <c r="J1572" s="9" t="str">
        <f>IF([1]开闭所环网柜分支箱!J1572="","",[1]开闭所环网柜分支箱!J1572)</f>
        <v/>
      </c>
    </row>
    <row r="1573" spans="1:10" x14ac:dyDescent="0.15">
      <c r="A1573" s="9" t="str">
        <f>IF([1]开闭所环网柜分支箱!A1573="","",[1]开闭所环网柜分支箱!A1573)</f>
        <v/>
      </c>
      <c r="B1573" s="9" t="str">
        <f>IF([1]开闭所环网柜分支箱!B1573="","",[1]开闭所环网柜分支箱!B1573)</f>
        <v/>
      </c>
      <c r="C1573" s="9" t="str">
        <f>IF([1]开闭所环网柜分支箱!C1573="","",[1]开闭所环网柜分支箱!C1573)</f>
        <v/>
      </c>
      <c r="D1573" s="9" t="str">
        <f>IF([1]开闭所环网柜分支箱!D1573="","",[1]开闭所环网柜分支箱!D1573)</f>
        <v/>
      </c>
      <c r="E1573" s="9" t="str">
        <f>IF([1]开闭所环网柜分支箱!E1573="","",[1]开闭所环网柜分支箱!E1573)</f>
        <v/>
      </c>
      <c r="F1573" s="9" t="str">
        <f>IF([1]开闭所环网柜分支箱!F1573="","",[1]开闭所环网柜分支箱!F1573)</f>
        <v/>
      </c>
      <c r="G1573" s="9" t="str">
        <f>IF([1]开闭所环网柜分支箱!G1573="","",[1]开闭所环网柜分支箱!G1573)</f>
        <v/>
      </c>
      <c r="H1573" s="9" t="str">
        <f>IF([1]开闭所环网柜分支箱!H1573="","",[1]开闭所环网柜分支箱!H1573)</f>
        <v/>
      </c>
      <c r="I1573" s="9" t="str">
        <f>IF([1]开闭所环网柜分支箱!I1573="","",[1]开闭所环网柜分支箱!I1573)</f>
        <v/>
      </c>
      <c r="J1573" s="9" t="str">
        <f>IF([1]开闭所环网柜分支箱!J1573="","",[1]开闭所环网柜分支箱!J1573)</f>
        <v/>
      </c>
    </row>
    <row r="1574" spans="1:10" x14ac:dyDescent="0.15">
      <c r="A1574" s="9" t="str">
        <f>IF([1]开闭所环网柜分支箱!A1574="","",[1]开闭所环网柜分支箱!A1574)</f>
        <v/>
      </c>
      <c r="B1574" s="9" t="str">
        <f>IF([1]开闭所环网柜分支箱!B1574="","",[1]开闭所环网柜分支箱!B1574)</f>
        <v/>
      </c>
      <c r="C1574" s="9" t="str">
        <f>IF([1]开闭所环网柜分支箱!C1574="","",[1]开闭所环网柜分支箱!C1574)</f>
        <v/>
      </c>
      <c r="D1574" s="9" t="str">
        <f>IF([1]开闭所环网柜分支箱!D1574="","",[1]开闭所环网柜分支箱!D1574)</f>
        <v/>
      </c>
      <c r="E1574" s="9" t="str">
        <f>IF([1]开闭所环网柜分支箱!E1574="","",[1]开闭所环网柜分支箱!E1574)</f>
        <v/>
      </c>
      <c r="F1574" s="9" t="str">
        <f>IF([1]开闭所环网柜分支箱!F1574="","",[1]开闭所环网柜分支箱!F1574)</f>
        <v/>
      </c>
      <c r="G1574" s="9" t="str">
        <f>IF([1]开闭所环网柜分支箱!G1574="","",[1]开闭所环网柜分支箱!G1574)</f>
        <v/>
      </c>
      <c r="H1574" s="9" t="str">
        <f>IF([1]开闭所环网柜分支箱!H1574="","",[1]开闭所环网柜分支箱!H1574)</f>
        <v/>
      </c>
      <c r="I1574" s="9" t="str">
        <f>IF([1]开闭所环网柜分支箱!I1574="","",[1]开闭所环网柜分支箱!I1574)</f>
        <v/>
      </c>
      <c r="J1574" s="9" t="str">
        <f>IF([1]开闭所环网柜分支箱!J1574="","",[1]开闭所环网柜分支箱!J1574)</f>
        <v/>
      </c>
    </row>
    <row r="1575" spans="1:10" x14ac:dyDescent="0.15">
      <c r="A1575" s="9" t="str">
        <f>IF([1]开闭所环网柜分支箱!A1575="","",[1]开闭所环网柜分支箱!A1575)</f>
        <v/>
      </c>
      <c r="B1575" s="9" t="str">
        <f>IF([1]开闭所环网柜分支箱!B1575="","",[1]开闭所环网柜分支箱!B1575)</f>
        <v/>
      </c>
      <c r="C1575" s="9" t="str">
        <f>IF([1]开闭所环网柜分支箱!C1575="","",[1]开闭所环网柜分支箱!C1575)</f>
        <v/>
      </c>
      <c r="D1575" s="9" t="str">
        <f>IF([1]开闭所环网柜分支箱!D1575="","",[1]开闭所环网柜分支箱!D1575)</f>
        <v/>
      </c>
      <c r="E1575" s="9" t="str">
        <f>IF([1]开闭所环网柜分支箱!E1575="","",[1]开闭所环网柜分支箱!E1575)</f>
        <v/>
      </c>
      <c r="F1575" s="9" t="str">
        <f>IF([1]开闭所环网柜分支箱!F1575="","",[1]开闭所环网柜分支箱!F1575)</f>
        <v/>
      </c>
      <c r="G1575" s="9" t="str">
        <f>IF([1]开闭所环网柜分支箱!G1575="","",[1]开闭所环网柜分支箱!G1575)</f>
        <v/>
      </c>
      <c r="H1575" s="9" t="str">
        <f>IF([1]开闭所环网柜分支箱!H1575="","",[1]开闭所环网柜分支箱!H1575)</f>
        <v/>
      </c>
      <c r="I1575" s="9" t="str">
        <f>IF([1]开闭所环网柜分支箱!I1575="","",[1]开闭所环网柜分支箱!I1575)</f>
        <v/>
      </c>
      <c r="J1575" s="9" t="str">
        <f>IF([1]开闭所环网柜分支箱!J1575="","",[1]开闭所环网柜分支箱!J1575)</f>
        <v/>
      </c>
    </row>
    <row r="1576" spans="1:10" x14ac:dyDescent="0.15">
      <c r="A1576" s="9" t="str">
        <f>IF([1]开闭所环网柜分支箱!A1576="","",[1]开闭所环网柜分支箱!A1576)</f>
        <v/>
      </c>
      <c r="B1576" s="9" t="str">
        <f>IF([1]开闭所环网柜分支箱!B1576="","",[1]开闭所环网柜分支箱!B1576)</f>
        <v/>
      </c>
      <c r="C1576" s="9" t="str">
        <f>IF([1]开闭所环网柜分支箱!C1576="","",[1]开闭所环网柜分支箱!C1576)</f>
        <v/>
      </c>
      <c r="D1576" s="9" t="str">
        <f>IF([1]开闭所环网柜分支箱!D1576="","",[1]开闭所环网柜分支箱!D1576)</f>
        <v/>
      </c>
      <c r="E1576" s="9" t="str">
        <f>IF([1]开闭所环网柜分支箱!E1576="","",[1]开闭所环网柜分支箱!E1576)</f>
        <v/>
      </c>
      <c r="F1576" s="9" t="str">
        <f>IF([1]开闭所环网柜分支箱!F1576="","",[1]开闭所环网柜分支箱!F1576)</f>
        <v/>
      </c>
      <c r="G1576" s="9" t="str">
        <f>IF([1]开闭所环网柜分支箱!G1576="","",[1]开闭所环网柜分支箱!G1576)</f>
        <v/>
      </c>
      <c r="H1576" s="9" t="str">
        <f>IF([1]开闭所环网柜分支箱!H1576="","",[1]开闭所环网柜分支箱!H1576)</f>
        <v/>
      </c>
      <c r="I1576" s="9" t="str">
        <f>IF([1]开闭所环网柜分支箱!I1576="","",[1]开闭所环网柜分支箱!I1576)</f>
        <v/>
      </c>
      <c r="J1576" s="9" t="str">
        <f>IF([1]开闭所环网柜分支箱!J1576="","",[1]开闭所环网柜分支箱!J1576)</f>
        <v/>
      </c>
    </row>
    <row r="1577" spans="1:10" x14ac:dyDescent="0.15">
      <c r="A1577" s="9" t="str">
        <f>IF([1]开闭所环网柜分支箱!A1577="","",[1]开闭所环网柜分支箱!A1577)</f>
        <v/>
      </c>
      <c r="B1577" s="9" t="str">
        <f>IF([1]开闭所环网柜分支箱!B1577="","",[1]开闭所环网柜分支箱!B1577)</f>
        <v/>
      </c>
      <c r="C1577" s="9" t="str">
        <f>IF([1]开闭所环网柜分支箱!C1577="","",[1]开闭所环网柜分支箱!C1577)</f>
        <v/>
      </c>
      <c r="D1577" s="9" t="str">
        <f>IF([1]开闭所环网柜分支箱!D1577="","",[1]开闭所环网柜分支箱!D1577)</f>
        <v/>
      </c>
      <c r="E1577" s="9" t="str">
        <f>IF([1]开闭所环网柜分支箱!E1577="","",[1]开闭所环网柜分支箱!E1577)</f>
        <v/>
      </c>
      <c r="F1577" s="9" t="str">
        <f>IF([1]开闭所环网柜分支箱!F1577="","",[1]开闭所环网柜分支箱!F1577)</f>
        <v/>
      </c>
      <c r="G1577" s="9" t="str">
        <f>IF([1]开闭所环网柜分支箱!G1577="","",[1]开闭所环网柜分支箱!G1577)</f>
        <v/>
      </c>
      <c r="H1577" s="9" t="str">
        <f>IF([1]开闭所环网柜分支箱!H1577="","",[1]开闭所环网柜分支箱!H1577)</f>
        <v/>
      </c>
      <c r="I1577" s="9" t="str">
        <f>IF([1]开闭所环网柜分支箱!I1577="","",[1]开闭所环网柜分支箱!I1577)</f>
        <v/>
      </c>
      <c r="J1577" s="9" t="str">
        <f>IF([1]开闭所环网柜分支箱!J1577="","",[1]开闭所环网柜分支箱!J1577)</f>
        <v/>
      </c>
    </row>
    <row r="1578" spans="1:10" x14ac:dyDescent="0.15">
      <c r="A1578" s="9" t="str">
        <f>IF([1]开闭所环网柜分支箱!A1578="","",[1]开闭所环网柜分支箱!A1578)</f>
        <v/>
      </c>
      <c r="B1578" s="9" t="str">
        <f>IF([1]开闭所环网柜分支箱!B1578="","",[1]开闭所环网柜分支箱!B1578)</f>
        <v/>
      </c>
      <c r="C1578" s="9" t="str">
        <f>IF([1]开闭所环网柜分支箱!C1578="","",[1]开闭所环网柜分支箱!C1578)</f>
        <v/>
      </c>
      <c r="D1578" s="9" t="str">
        <f>IF([1]开闭所环网柜分支箱!D1578="","",[1]开闭所环网柜分支箱!D1578)</f>
        <v/>
      </c>
      <c r="E1578" s="9" t="str">
        <f>IF([1]开闭所环网柜分支箱!E1578="","",[1]开闭所环网柜分支箱!E1578)</f>
        <v/>
      </c>
      <c r="F1578" s="9" t="str">
        <f>IF([1]开闭所环网柜分支箱!F1578="","",[1]开闭所环网柜分支箱!F1578)</f>
        <v/>
      </c>
      <c r="G1578" s="9" t="str">
        <f>IF([1]开闭所环网柜分支箱!G1578="","",[1]开闭所环网柜分支箱!G1578)</f>
        <v/>
      </c>
      <c r="H1578" s="9" t="str">
        <f>IF([1]开闭所环网柜分支箱!H1578="","",[1]开闭所环网柜分支箱!H1578)</f>
        <v/>
      </c>
      <c r="I1578" s="9" t="str">
        <f>IF([1]开闭所环网柜分支箱!I1578="","",[1]开闭所环网柜分支箱!I1578)</f>
        <v/>
      </c>
      <c r="J1578" s="9" t="str">
        <f>IF([1]开闭所环网柜分支箱!J1578="","",[1]开闭所环网柜分支箱!J1578)</f>
        <v/>
      </c>
    </row>
    <row r="1579" spans="1:10" x14ac:dyDescent="0.15">
      <c r="A1579" s="9" t="str">
        <f>IF([1]开闭所环网柜分支箱!A1579="","",[1]开闭所环网柜分支箱!A1579)</f>
        <v/>
      </c>
      <c r="B1579" s="9" t="str">
        <f>IF([1]开闭所环网柜分支箱!B1579="","",[1]开闭所环网柜分支箱!B1579)</f>
        <v/>
      </c>
      <c r="C1579" s="9" t="str">
        <f>IF([1]开闭所环网柜分支箱!C1579="","",[1]开闭所环网柜分支箱!C1579)</f>
        <v/>
      </c>
      <c r="D1579" s="9" t="str">
        <f>IF([1]开闭所环网柜分支箱!D1579="","",[1]开闭所环网柜分支箱!D1579)</f>
        <v/>
      </c>
      <c r="E1579" s="9" t="str">
        <f>IF([1]开闭所环网柜分支箱!E1579="","",[1]开闭所环网柜分支箱!E1579)</f>
        <v/>
      </c>
      <c r="F1579" s="9" t="str">
        <f>IF([1]开闭所环网柜分支箱!F1579="","",[1]开闭所环网柜分支箱!F1579)</f>
        <v/>
      </c>
      <c r="G1579" s="9" t="str">
        <f>IF([1]开闭所环网柜分支箱!G1579="","",[1]开闭所环网柜分支箱!G1579)</f>
        <v/>
      </c>
      <c r="H1579" s="9" t="str">
        <f>IF([1]开闭所环网柜分支箱!H1579="","",[1]开闭所环网柜分支箱!H1579)</f>
        <v/>
      </c>
      <c r="I1579" s="9" t="str">
        <f>IF([1]开闭所环网柜分支箱!I1579="","",[1]开闭所环网柜分支箱!I1579)</f>
        <v/>
      </c>
      <c r="J1579" s="9" t="str">
        <f>IF([1]开闭所环网柜分支箱!J1579="","",[1]开闭所环网柜分支箱!J1579)</f>
        <v/>
      </c>
    </row>
    <row r="1580" spans="1:10" x14ac:dyDescent="0.15">
      <c r="A1580" s="9" t="str">
        <f>IF([1]开闭所环网柜分支箱!A1580="","",[1]开闭所环网柜分支箱!A1580)</f>
        <v/>
      </c>
      <c r="B1580" s="9" t="str">
        <f>IF([1]开闭所环网柜分支箱!B1580="","",[1]开闭所环网柜分支箱!B1580)</f>
        <v/>
      </c>
      <c r="C1580" s="9" t="str">
        <f>IF([1]开闭所环网柜分支箱!C1580="","",[1]开闭所环网柜分支箱!C1580)</f>
        <v/>
      </c>
      <c r="D1580" s="9" t="str">
        <f>IF([1]开闭所环网柜分支箱!D1580="","",[1]开闭所环网柜分支箱!D1580)</f>
        <v/>
      </c>
      <c r="E1580" s="9" t="str">
        <f>IF([1]开闭所环网柜分支箱!E1580="","",[1]开闭所环网柜分支箱!E1580)</f>
        <v/>
      </c>
      <c r="F1580" s="9" t="str">
        <f>IF([1]开闭所环网柜分支箱!F1580="","",[1]开闭所环网柜分支箱!F1580)</f>
        <v/>
      </c>
      <c r="G1580" s="9" t="str">
        <f>IF([1]开闭所环网柜分支箱!G1580="","",[1]开闭所环网柜分支箱!G1580)</f>
        <v/>
      </c>
      <c r="H1580" s="9" t="str">
        <f>IF([1]开闭所环网柜分支箱!H1580="","",[1]开闭所环网柜分支箱!H1580)</f>
        <v/>
      </c>
      <c r="I1580" s="9" t="str">
        <f>IF([1]开闭所环网柜分支箱!I1580="","",[1]开闭所环网柜分支箱!I1580)</f>
        <v/>
      </c>
      <c r="J1580" s="9" t="str">
        <f>IF([1]开闭所环网柜分支箱!J1580="","",[1]开闭所环网柜分支箱!J1580)</f>
        <v/>
      </c>
    </row>
    <row r="1581" spans="1:10" x14ac:dyDescent="0.15">
      <c r="A1581" s="9" t="str">
        <f>IF([1]开闭所环网柜分支箱!A1581="","",[1]开闭所环网柜分支箱!A1581)</f>
        <v/>
      </c>
      <c r="B1581" s="9" t="str">
        <f>IF([1]开闭所环网柜分支箱!B1581="","",[1]开闭所环网柜分支箱!B1581)</f>
        <v/>
      </c>
      <c r="C1581" s="9" t="str">
        <f>IF([1]开闭所环网柜分支箱!C1581="","",[1]开闭所环网柜分支箱!C1581)</f>
        <v/>
      </c>
      <c r="D1581" s="9" t="str">
        <f>IF([1]开闭所环网柜分支箱!D1581="","",[1]开闭所环网柜分支箱!D1581)</f>
        <v/>
      </c>
      <c r="E1581" s="9" t="str">
        <f>IF([1]开闭所环网柜分支箱!E1581="","",[1]开闭所环网柜分支箱!E1581)</f>
        <v/>
      </c>
      <c r="F1581" s="9" t="str">
        <f>IF([1]开闭所环网柜分支箱!F1581="","",[1]开闭所环网柜分支箱!F1581)</f>
        <v/>
      </c>
      <c r="G1581" s="9" t="str">
        <f>IF([1]开闭所环网柜分支箱!G1581="","",[1]开闭所环网柜分支箱!G1581)</f>
        <v/>
      </c>
      <c r="H1581" s="9" t="str">
        <f>IF([1]开闭所环网柜分支箱!H1581="","",[1]开闭所环网柜分支箱!H1581)</f>
        <v/>
      </c>
      <c r="I1581" s="9" t="str">
        <f>IF([1]开闭所环网柜分支箱!I1581="","",[1]开闭所环网柜分支箱!I1581)</f>
        <v/>
      </c>
      <c r="J1581" s="9" t="str">
        <f>IF([1]开闭所环网柜分支箱!J1581="","",[1]开闭所环网柜分支箱!J1581)</f>
        <v/>
      </c>
    </row>
    <row r="1582" spans="1:10" x14ac:dyDescent="0.15">
      <c r="A1582" s="9" t="str">
        <f>IF([1]开闭所环网柜分支箱!A1582="","",[1]开闭所环网柜分支箱!A1582)</f>
        <v/>
      </c>
      <c r="B1582" s="9" t="str">
        <f>IF([1]开闭所环网柜分支箱!B1582="","",[1]开闭所环网柜分支箱!B1582)</f>
        <v/>
      </c>
      <c r="C1582" s="9" t="str">
        <f>IF([1]开闭所环网柜分支箱!C1582="","",[1]开闭所环网柜分支箱!C1582)</f>
        <v/>
      </c>
      <c r="D1582" s="9" t="str">
        <f>IF([1]开闭所环网柜分支箱!D1582="","",[1]开闭所环网柜分支箱!D1582)</f>
        <v/>
      </c>
      <c r="E1582" s="9" t="str">
        <f>IF([1]开闭所环网柜分支箱!E1582="","",[1]开闭所环网柜分支箱!E1582)</f>
        <v/>
      </c>
      <c r="F1582" s="9" t="str">
        <f>IF([1]开闭所环网柜分支箱!F1582="","",[1]开闭所环网柜分支箱!F1582)</f>
        <v/>
      </c>
      <c r="G1582" s="9" t="str">
        <f>IF([1]开闭所环网柜分支箱!G1582="","",[1]开闭所环网柜分支箱!G1582)</f>
        <v/>
      </c>
      <c r="H1582" s="9" t="str">
        <f>IF([1]开闭所环网柜分支箱!H1582="","",[1]开闭所环网柜分支箱!H1582)</f>
        <v/>
      </c>
      <c r="I1582" s="9" t="str">
        <f>IF([1]开闭所环网柜分支箱!I1582="","",[1]开闭所环网柜分支箱!I1582)</f>
        <v/>
      </c>
      <c r="J1582" s="9" t="str">
        <f>IF([1]开闭所环网柜分支箱!J1582="","",[1]开闭所环网柜分支箱!J1582)</f>
        <v/>
      </c>
    </row>
    <row r="1583" spans="1:10" x14ac:dyDescent="0.15">
      <c r="A1583" s="9" t="str">
        <f>IF([1]开闭所环网柜分支箱!A1583="","",[1]开闭所环网柜分支箱!A1583)</f>
        <v/>
      </c>
      <c r="B1583" s="9" t="str">
        <f>IF([1]开闭所环网柜分支箱!B1583="","",[1]开闭所环网柜分支箱!B1583)</f>
        <v/>
      </c>
      <c r="C1583" s="9" t="str">
        <f>IF([1]开闭所环网柜分支箱!C1583="","",[1]开闭所环网柜分支箱!C1583)</f>
        <v/>
      </c>
      <c r="D1583" s="9" t="str">
        <f>IF([1]开闭所环网柜分支箱!D1583="","",[1]开闭所环网柜分支箱!D1583)</f>
        <v/>
      </c>
      <c r="E1583" s="9" t="str">
        <f>IF([1]开闭所环网柜分支箱!E1583="","",[1]开闭所环网柜分支箱!E1583)</f>
        <v/>
      </c>
      <c r="F1583" s="9" t="str">
        <f>IF([1]开闭所环网柜分支箱!F1583="","",[1]开闭所环网柜分支箱!F1583)</f>
        <v/>
      </c>
      <c r="G1583" s="9" t="str">
        <f>IF([1]开闭所环网柜分支箱!G1583="","",[1]开闭所环网柜分支箱!G1583)</f>
        <v/>
      </c>
      <c r="H1583" s="9" t="str">
        <f>IF([1]开闭所环网柜分支箱!H1583="","",[1]开闭所环网柜分支箱!H1583)</f>
        <v/>
      </c>
      <c r="I1583" s="9" t="str">
        <f>IF([1]开闭所环网柜分支箱!I1583="","",[1]开闭所环网柜分支箱!I1583)</f>
        <v/>
      </c>
      <c r="J1583" s="9" t="str">
        <f>IF([1]开闭所环网柜分支箱!J1583="","",[1]开闭所环网柜分支箱!J1583)</f>
        <v/>
      </c>
    </row>
    <row r="1584" spans="1:10" x14ac:dyDescent="0.15">
      <c r="A1584" s="9" t="str">
        <f>IF([1]开闭所环网柜分支箱!A1584="","",[1]开闭所环网柜分支箱!A1584)</f>
        <v/>
      </c>
      <c r="B1584" s="9" t="str">
        <f>IF([1]开闭所环网柜分支箱!B1584="","",[1]开闭所环网柜分支箱!B1584)</f>
        <v/>
      </c>
      <c r="C1584" s="9" t="str">
        <f>IF([1]开闭所环网柜分支箱!C1584="","",[1]开闭所环网柜分支箱!C1584)</f>
        <v/>
      </c>
      <c r="D1584" s="9" t="str">
        <f>IF([1]开闭所环网柜分支箱!D1584="","",[1]开闭所环网柜分支箱!D1584)</f>
        <v/>
      </c>
      <c r="E1584" s="9" t="str">
        <f>IF([1]开闭所环网柜分支箱!E1584="","",[1]开闭所环网柜分支箱!E1584)</f>
        <v/>
      </c>
      <c r="F1584" s="9" t="str">
        <f>IF([1]开闭所环网柜分支箱!F1584="","",[1]开闭所环网柜分支箱!F1584)</f>
        <v/>
      </c>
      <c r="G1584" s="9" t="str">
        <f>IF([1]开闭所环网柜分支箱!G1584="","",[1]开闭所环网柜分支箱!G1584)</f>
        <v/>
      </c>
      <c r="H1584" s="9" t="str">
        <f>IF([1]开闭所环网柜分支箱!H1584="","",[1]开闭所环网柜分支箱!H1584)</f>
        <v/>
      </c>
      <c r="I1584" s="9" t="str">
        <f>IF([1]开闭所环网柜分支箱!I1584="","",[1]开闭所环网柜分支箱!I1584)</f>
        <v/>
      </c>
      <c r="J1584" s="9" t="str">
        <f>IF([1]开闭所环网柜分支箱!J1584="","",[1]开闭所环网柜分支箱!J1584)</f>
        <v/>
      </c>
    </row>
    <row r="1585" spans="1:10" x14ac:dyDescent="0.15">
      <c r="A1585" s="9" t="str">
        <f>IF([1]开闭所环网柜分支箱!A1585="","",[1]开闭所环网柜分支箱!A1585)</f>
        <v/>
      </c>
      <c r="B1585" s="9" t="str">
        <f>IF([1]开闭所环网柜分支箱!B1585="","",[1]开闭所环网柜分支箱!B1585)</f>
        <v/>
      </c>
      <c r="C1585" s="9" t="str">
        <f>IF([1]开闭所环网柜分支箱!C1585="","",[1]开闭所环网柜分支箱!C1585)</f>
        <v/>
      </c>
      <c r="D1585" s="9" t="str">
        <f>IF([1]开闭所环网柜分支箱!D1585="","",[1]开闭所环网柜分支箱!D1585)</f>
        <v/>
      </c>
      <c r="E1585" s="9" t="str">
        <f>IF([1]开闭所环网柜分支箱!E1585="","",[1]开闭所环网柜分支箱!E1585)</f>
        <v/>
      </c>
      <c r="F1585" s="9" t="str">
        <f>IF([1]开闭所环网柜分支箱!F1585="","",[1]开闭所环网柜分支箱!F1585)</f>
        <v/>
      </c>
      <c r="G1585" s="9" t="str">
        <f>IF([1]开闭所环网柜分支箱!G1585="","",[1]开闭所环网柜分支箱!G1585)</f>
        <v/>
      </c>
      <c r="H1585" s="9" t="str">
        <f>IF([1]开闭所环网柜分支箱!H1585="","",[1]开闭所环网柜分支箱!H1585)</f>
        <v/>
      </c>
      <c r="I1585" s="9" t="str">
        <f>IF([1]开闭所环网柜分支箱!I1585="","",[1]开闭所环网柜分支箱!I1585)</f>
        <v/>
      </c>
      <c r="J1585" s="9" t="str">
        <f>IF([1]开闭所环网柜分支箱!J1585="","",[1]开闭所环网柜分支箱!J1585)</f>
        <v/>
      </c>
    </row>
    <row r="1586" spans="1:10" x14ac:dyDescent="0.15">
      <c r="A1586" s="9" t="str">
        <f>IF([1]开闭所环网柜分支箱!A1586="","",[1]开闭所环网柜分支箱!A1586)</f>
        <v/>
      </c>
      <c r="B1586" s="9" t="str">
        <f>IF([1]开闭所环网柜分支箱!B1586="","",[1]开闭所环网柜分支箱!B1586)</f>
        <v/>
      </c>
      <c r="C1586" s="9" t="str">
        <f>IF([1]开闭所环网柜分支箱!C1586="","",[1]开闭所环网柜分支箱!C1586)</f>
        <v/>
      </c>
      <c r="D1586" s="9" t="str">
        <f>IF([1]开闭所环网柜分支箱!D1586="","",[1]开闭所环网柜分支箱!D1586)</f>
        <v/>
      </c>
      <c r="E1586" s="9" t="str">
        <f>IF([1]开闭所环网柜分支箱!E1586="","",[1]开闭所环网柜分支箱!E1586)</f>
        <v/>
      </c>
      <c r="F1586" s="9" t="str">
        <f>IF([1]开闭所环网柜分支箱!F1586="","",[1]开闭所环网柜分支箱!F1586)</f>
        <v/>
      </c>
      <c r="G1586" s="9" t="str">
        <f>IF([1]开闭所环网柜分支箱!G1586="","",[1]开闭所环网柜分支箱!G1586)</f>
        <v/>
      </c>
      <c r="H1586" s="9" t="str">
        <f>IF([1]开闭所环网柜分支箱!H1586="","",[1]开闭所环网柜分支箱!H1586)</f>
        <v/>
      </c>
      <c r="I1586" s="9" t="str">
        <f>IF([1]开闭所环网柜分支箱!I1586="","",[1]开闭所环网柜分支箱!I1586)</f>
        <v/>
      </c>
      <c r="J1586" s="9" t="str">
        <f>IF([1]开闭所环网柜分支箱!J1586="","",[1]开闭所环网柜分支箱!J1586)</f>
        <v/>
      </c>
    </row>
    <row r="1587" spans="1:10" x14ac:dyDescent="0.15">
      <c r="A1587" s="9" t="str">
        <f>IF([1]开闭所环网柜分支箱!A1587="","",[1]开闭所环网柜分支箱!A1587)</f>
        <v/>
      </c>
      <c r="B1587" s="9" t="str">
        <f>IF([1]开闭所环网柜分支箱!B1587="","",[1]开闭所环网柜分支箱!B1587)</f>
        <v/>
      </c>
      <c r="C1587" s="9" t="str">
        <f>IF([1]开闭所环网柜分支箱!C1587="","",[1]开闭所环网柜分支箱!C1587)</f>
        <v/>
      </c>
      <c r="D1587" s="9" t="str">
        <f>IF([1]开闭所环网柜分支箱!D1587="","",[1]开闭所环网柜分支箱!D1587)</f>
        <v/>
      </c>
      <c r="E1587" s="9" t="str">
        <f>IF([1]开闭所环网柜分支箱!E1587="","",[1]开闭所环网柜分支箱!E1587)</f>
        <v/>
      </c>
      <c r="F1587" s="9" t="str">
        <f>IF([1]开闭所环网柜分支箱!F1587="","",[1]开闭所环网柜分支箱!F1587)</f>
        <v/>
      </c>
      <c r="G1587" s="9" t="str">
        <f>IF([1]开闭所环网柜分支箱!G1587="","",[1]开闭所环网柜分支箱!G1587)</f>
        <v/>
      </c>
      <c r="H1587" s="9" t="str">
        <f>IF([1]开闭所环网柜分支箱!H1587="","",[1]开闭所环网柜分支箱!H1587)</f>
        <v/>
      </c>
      <c r="I1587" s="9" t="str">
        <f>IF([1]开闭所环网柜分支箱!I1587="","",[1]开闭所环网柜分支箱!I1587)</f>
        <v/>
      </c>
      <c r="J1587" s="9" t="str">
        <f>IF([1]开闭所环网柜分支箱!J1587="","",[1]开闭所环网柜分支箱!J1587)</f>
        <v/>
      </c>
    </row>
    <row r="1588" spans="1:10" x14ac:dyDescent="0.15">
      <c r="A1588" s="9" t="str">
        <f>IF([1]开闭所环网柜分支箱!A1588="","",[1]开闭所环网柜分支箱!A1588)</f>
        <v/>
      </c>
      <c r="B1588" s="9" t="str">
        <f>IF([1]开闭所环网柜分支箱!B1588="","",[1]开闭所环网柜分支箱!B1588)</f>
        <v/>
      </c>
      <c r="C1588" s="9" t="str">
        <f>IF([1]开闭所环网柜分支箱!C1588="","",[1]开闭所环网柜分支箱!C1588)</f>
        <v/>
      </c>
      <c r="D1588" s="9" t="str">
        <f>IF([1]开闭所环网柜分支箱!D1588="","",[1]开闭所环网柜分支箱!D1588)</f>
        <v/>
      </c>
      <c r="E1588" s="9" t="str">
        <f>IF([1]开闭所环网柜分支箱!E1588="","",[1]开闭所环网柜分支箱!E1588)</f>
        <v/>
      </c>
      <c r="F1588" s="9" t="str">
        <f>IF([1]开闭所环网柜分支箱!F1588="","",[1]开闭所环网柜分支箱!F1588)</f>
        <v/>
      </c>
      <c r="G1588" s="9" t="str">
        <f>IF([1]开闭所环网柜分支箱!G1588="","",[1]开闭所环网柜分支箱!G1588)</f>
        <v/>
      </c>
      <c r="H1588" s="9" t="str">
        <f>IF([1]开闭所环网柜分支箱!H1588="","",[1]开闭所环网柜分支箱!H1588)</f>
        <v/>
      </c>
      <c r="I1588" s="9" t="str">
        <f>IF([1]开闭所环网柜分支箱!I1588="","",[1]开闭所环网柜分支箱!I1588)</f>
        <v/>
      </c>
      <c r="J1588" s="9" t="str">
        <f>IF([1]开闭所环网柜分支箱!J1588="","",[1]开闭所环网柜分支箱!J1588)</f>
        <v/>
      </c>
    </row>
    <row r="1589" spans="1:10" x14ac:dyDescent="0.15">
      <c r="A1589" s="9" t="str">
        <f>IF([1]开闭所环网柜分支箱!A1589="","",[1]开闭所环网柜分支箱!A1589)</f>
        <v/>
      </c>
      <c r="B1589" s="9" t="str">
        <f>IF([1]开闭所环网柜分支箱!B1589="","",[1]开闭所环网柜分支箱!B1589)</f>
        <v/>
      </c>
      <c r="C1589" s="9" t="str">
        <f>IF([1]开闭所环网柜分支箱!C1589="","",[1]开闭所环网柜分支箱!C1589)</f>
        <v/>
      </c>
      <c r="D1589" s="9" t="str">
        <f>IF([1]开闭所环网柜分支箱!D1589="","",[1]开闭所环网柜分支箱!D1589)</f>
        <v/>
      </c>
      <c r="E1589" s="9" t="str">
        <f>IF([1]开闭所环网柜分支箱!E1589="","",[1]开闭所环网柜分支箱!E1589)</f>
        <v/>
      </c>
      <c r="F1589" s="9" t="str">
        <f>IF([1]开闭所环网柜分支箱!F1589="","",[1]开闭所环网柜分支箱!F1589)</f>
        <v/>
      </c>
      <c r="G1589" s="9" t="str">
        <f>IF([1]开闭所环网柜分支箱!G1589="","",[1]开闭所环网柜分支箱!G1589)</f>
        <v/>
      </c>
      <c r="H1589" s="9" t="str">
        <f>IF([1]开闭所环网柜分支箱!H1589="","",[1]开闭所环网柜分支箱!H1589)</f>
        <v/>
      </c>
      <c r="I1589" s="9" t="str">
        <f>IF([1]开闭所环网柜分支箱!I1589="","",[1]开闭所环网柜分支箱!I1589)</f>
        <v/>
      </c>
      <c r="J1589" s="9" t="str">
        <f>IF([1]开闭所环网柜分支箱!J1589="","",[1]开闭所环网柜分支箱!J1589)</f>
        <v/>
      </c>
    </row>
    <row r="1590" spans="1:10" x14ac:dyDescent="0.15">
      <c r="A1590" s="9" t="str">
        <f>IF([1]开闭所环网柜分支箱!A1590="","",[1]开闭所环网柜分支箱!A1590)</f>
        <v/>
      </c>
      <c r="B1590" s="9" t="str">
        <f>IF([1]开闭所环网柜分支箱!B1590="","",[1]开闭所环网柜分支箱!B1590)</f>
        <v/>
      </c>
      <c r="C1590" s="9" t="str">
        <f>IF([1]开闭所环网柜分支箱!C1590="","",[1]开闭所环网柜分支箱!C1590)</f>
        <v/>
      </c>
      <c r="D1590" s="9" t="str">
        <f>IF([1]开闭所环网柜分支箱!D1590="","",[1]开闭所环网柜分支箱!D1590)</f>
        <v/>
      </c>
      <c r="E1590" s="9" t="str">
        <f>IF([1]开闭所环网柜分支箱!E1590="","",[1]开闭所环网柜分支箱!E1590)</f>
        <v/>
      </c>
      <c r="F1590" s="9" t="str">
        <f>IF([1]开闭所环网柜分支箱!F1590="","",[1]开闭所环网柜分支箱!F1590)</f>
        <v/>
      </c>
      <c r="G1590" s="9" t="str">
        <f>IF([1]开闭所环网柜分支箱!G1590="","",[1]开闭所环网柜分支箱!G1590)</f>
        <v/>
      </c>
      <c r="H1590" s="9" t="str">
        <f>IF([1]开闭所环网柜分支箱!H1590="","",[1]开闭所环网柜分支箱!H1590)</f>
        <v/>
      </c>
      <c r="I1590" s="9" t="str">
        <f>IF([1]开闭所环网柜分支箱!I1590="","",[1]开闭所环网柜分支箱!I1590)</f>
        <v/>
      </c>
      <c r="J1590" s="9" t="str">
        <f>IF([1]开闭所环网柜分支箱!J1590="","",[1]开闭所环网柜分支箱!J1590)</f>
        <v/>
      </c>
    </row>
    <row r="1591" spans="1:10" x14ac:dyDescent="0.15">
      <c r="A1591" s="9" t="str">
        <f>IF([1]开闭所环网柜分支箱!A1591="","",[1]开闭所环网柜分支箱!A1591)</f>
        <v/>
      </c>
      <c r="B1591" s="9" t="str">
        <f>IF([1]开闭所环网柜分支箱!B1591="","",[1]开闭所环网柜分支箱!B1591)</f>
        <v/>
      </c>
      <c r="C1591" s="9" t="str">
        <f>IF([1]开闭所环网柜分支箱!C1591="","",[1]开闭所环网柜分支箱!C1591)</f>
        <v/>
      </c>
      <c r="D1591" s="9" t="str">
        <f>IF([1]开闭所环网柜分支箱!D1591="","",[1]开闭所环网柜分支箱!D1591)</f>
        <v/>
      </c>
      <c r="E1591" s="9" t="str">
        <f>IF([1]开闭所环网柜分支箱!E1591="","",[1]开闭所环网柜分支箱!E1591)</f>
        <v/>
      </c>
      <c r="F1591" s="9" t="str">
        <f>IF([1]开闭所环网柜分支箱!F1591="","",[1]开闭所环网柜分支箱!F1591)</f>
        <v/>
      </c>
      <c r="G1591" s="9" t="str">
        <f>IF([1]开闭所环网柜分支箱!G1591="","",[1]开闭所环网柜分支箱!G1591)</f>
        <v/>
      </c>
      <c r="H1591" s="9" t="str">
        <f>IF([1]开闭所环网柜分支箱!H1591="","",[1]开闭所环网柜分支箱!H1591)</f>
        <v/>
      </c>
      <c r="I1591" s="9" t="str">
        <f>IF([1]开闭所环网柜分支箱!I1591="","",[1]开闭所环网柜分支箱!I1591)</f>
        <v/>
      </c>
      <c r="J1591" s="9" t="str">
        <f>IF([1]开闭所环网柜分支箱!J1591="","",[1]开闭所环网柜分支箱!J1591)</f>
        <v/>
      </c>
    </row>
    <row r="1592" spans="1:10" x14ac:dyDescent="0.15">
      <c r="A1592" s="9" t="str">
        <f>IF([1]开闭所环网柜分支箱!A1592="","",[1]开闭所环网柜分支箱!A1592)</f>
        <v/>
      </c>
      <c r="B1592" s="9" t="str">
        <f>IF([1]开闭所环网柜分支箱!B1592="","",[1]开闭所环网柜分支箱!B1592)</f>
        <v/>
      </c>
      <c r="C1592" s="9" t="str">
        <f>IF([1]开闭所环网柜分支箱!C1592="","",[1]开闭所环网柜分支箱!C1592)</f>
        <v/>
      </c>
      <c r="D1592" s="9" t="str">
        <f>IF([1]开闭所环网柜分支箱!D1592="","",[1]开闭所环网柜分支箱!D1592)</f>
        <v/>
      </c>
      <c r="E1592" s="9" t="str">
        <f>IF([1]开闭所环网柜分支箱!E1592="","",[1]开闭所环网柜分支箱!E1592)</f>
        <v/>
      </c>
      <c r="F1592" s="9" t="str">
        <f>IF([1]开闭所环网柜分支箱!F1592="","",[1]开闭所环网柜分支箱!F1592)</f>
        <v/>
      </c>
      <c r="G1592" s="9" t="str">
        <f>IF([1]开闭所环网柜分支箱!G1592="","",[1]开闭所环网柜分支箱!G1592)</f>
        <v/>
      </c>
      <c r="H1592" s="9" t="str">
        <f>IF([1]开闭所环网柜分支箱!H1592="","",[1]开闭所环网柜分支箱!H1592)</f>
        <v/>
      </c>
      <c r="I1592" s="9" t="str">
        <f>IF([1]开闭所环网柜分支箱!I1592="","",[1]开闭所环网柜分支箱!I1592)</f>
        <v/>
      </c>
      <c r="J1592" s="9" t="str">
        <f>IF([1]开闭所环网柜分支箱!J1592="","",[1]开闭所环网柜分支箱!J1592)</f>
        <v/>
      </c>
    </row>
    <row r="1593" spans="1:10" x14ac:dyDescent="0.15">
      <c r="A1593" s="9" t="str">
        <f>IF([1]开闭所环网柜分支箱!A1593="","",[1]开闭所环网柜分支箱!A1593)</f>
        <v/>
      </c>
      <c r="B1593" s="9" t="str">
        <f>IF([1]开闭所环网柜分支箱!B1593="","",[1]开闭所环网柜分支箱!B1593)</f>
        <v/>
      </c>
      <c r="C1593" s="9" t="str">
        <f>IF([1]开闭所环网柜分支箱!C1593="","",[1]开闭所环网柜分支箱!C1593)</f>
        <v/>
      </c>
      <c r="D1593" s="9" t="str">
        <f>IF([1]开闭所环网柜分支箱!D1593="","",[1]开闭所环网柜分支箱!D1593)</f>
        <v/>
      </c>
      <c r="E1593" s="9" t="str">
        <f>IF([1]开闭所环网柜分支箱!E1593="","",[1]开闭所环网柜分支箱!E1593)</f>
        <v/>
      </c>
      <c r="F1593" s="9" t="str">
        <f>IF([1]开闭所环网柜分支箱!F1593="","",[1]开闭所环网柜分支箱!F1593)</f>
        <v/>
      </c>
      <c r="G1593" s="9" t="str">
        <f>IF([1]开闭所环网柜分支箱!G1593="","",[1]开闭所环网柜分支箱!G1593)</f>
        <v/>
      </c>
      <c r="H1593" s="9" t="str">
        <f>IF([1]开闭所环网柜分支箱!H1593="","",[1]开闭所环网柜分支箱!H1593)</f>
        <v/>
      </c>
      <c r="I1593" s="9" t="str">
        <f>IF([1]开闭所环网柜分支箱!I1593="","",[1]开闭所环网柜分支箱!I1593)</f>
        <v/>
      </c>
      <c r="J1593" s="9" t="str">
        <f>IF([1]开闭所环网柜分支箱!J1593="","",[1]开闭所环网柜分支箱!J1593)</f>
        <v/>
      </c>
    </row>
    <row r="1594" spans="1:10" x14ac:dyDescent="0.15">
      <c r="A1594" s="9" t="str">
        <f>IF([1]开闭所环网柜分支箱!A1594="","",[1]开闭所环网柜分支箱!A1594)</f>
        <v/>
      </c>
      <c r="B1594" s="9" t="str">
        <f>IF([1]开闭所环网柜分支箱!B1594="","",[1]开闭所环网柜分支箱!B1594)</f>
        <v/>
      </c>
      <c r="C1594" s="9" t="str">
        <f>IF([1]开闭所环网柜分支箱!C1594="","",[1]开闭所环网柜分支箱!C1594)</f>
        <v/>
      </c>
      <c r="D1594" s="9" t="str">
        <f>IF([1]开闭所环网柜分支箱!D1594="","",[1]开闭所环网柜分支箱!D1594)</f>
        <v/>
      </c>
      <c r="E1594" s="9" t="str">
        <f>IF([1]开闭所环网柜分支箱!E1594="","",[1]开闭所环网柜分支箱!E1594)</f>
        <v/>
      </c>
      <c r="F1594" s="9" t="str">
        <f>IF([1]开闭所环网柜分支箱!F1594="","",[1]开闭所环网柜分支箱!F1594)</f>
        <v/>
      </c>
      <c r="G1594" s="9" t="str">
        <f>IF([1]开闭所环网柜分支箱!G1594="","",[1]开闭所环网柜分支箱!G1594)</f>
        <v/>
      </c>
      <c r="H1594" s="9" t="str">
        <f>IF([1]开闭所环网柜分支箱!H1594="","",[1]开闭所环网柜分支箱!H1594)</f>
        <v/>
      </c>
      <c r="I1594" s="9" t="str">
        <f>IF([1]开闭所环网柜分支箱!I1594="","",[1]开闭所环网柜分支箱!I1594)</f>
        <v/>
      </c>
      <c r="J1594" s="9" t="str">
        <f>IF([1]开闭所环网柜分支箱!J1594="","",[1]开闭所环网柜分支箱!J1594)</f>
        <v/>
      </c>
    </row>
    <row r="1595" spans="1:10" x14ac:dyDescent="0.15">
      <c r="A1595" s="9" t="str">
        <f>IF([1]开闭所环网柜分支箱!A1595="","",[1]开闭所环网柜分支箱!A1595)</f>
        <v/>
      </c>
      <c r="B1595" s="9" t="str">
        <f>IF([1]开闭所环网柜分支箱!B1595="","",[1]开闭所环网柜分支箱!B1595)</f>
        <v/>
      </c>
      <c r="C1595" s="9" t="str">
        <f>IF([1]开闭所环网柜分支箱!C1595="","",[1]开闭所环网柜分支箱!C1595)</f>
        <v/>
      </c>
      <c r="D1595" s="9" t="str">
        <f>IF([1]开闭所环网柜分支箱!D1595="","",[1]开闭所环网柜分支箱!D1595)</f>
        <v/>
      </c>
      <c r="E1595" s="9" t="str">
        <f>IF([1]开闭所环网柜分支箱!E1595="","",[1]开闭所环网柜分支箱!E1595)</f>
        <v/>
      </c>
      <c r="F1595" s="9" t="str">
        <f>IF([1]开闭所环网柜分支箱!F1595="","",[1]开闭所环网柜分支箱!F1595)</f>
        <v/>
      </c>
      <c r="G1595" s="9" t="str">
        <f>IF([1]开闭所环网柜分支箱!G1595="","",[1]开闭所环网柜分支箱!G1595)</f>
        <v/>
      </c>
      <c r="H1595" s="9" t="str">
        <f>IF([1]开闭所环网柜分支箱!H1595="","",[1]开闭所环网柜分支箱!H1595)</f>
        <v/>
      </c>
      <c r="I1595" s="9" t="str">
        <f>IF([1]开闭所环网柜分支箱!I1595="","",[1]开闭所环网柜分支箱!I1595)</f>
        <v/>
      </c>
      <c r="J1595" s="9" t="str">
        <f>IF([1]开闭所环网柜分支箱!J1595="","",[1]开闭所环网柜分支箱!J1595)</f>
        <v/>
      </c>
    </row>
    <row r="1596" spans="1:10" x14ac:dyDescent="0.15">
      <c r="A1596" s="9" t="str">
        <f>IF([1]开闭所环网柜分支箱!A1596="","",[1]开闭所环网柜分支箱!A1596)</f>
        <v/>
      </c>
      <c r="B1596" s="9" t="str">
        <f>IF([1]开闭所环网柜分支箱!B1596="","",[1]开闭所环网柜分支箱!B1596)</f>
        <v/>
      </c>
      <c r="C1596" s="9" t="str">
        <f>IF([1]开闭所环网柜分支箱!C1596="","",[1]开闭所环网柜分支箱!C1596)</f>
        <v/>
      </c>
      <c r="D1596" s="9" t="str">
        <f>IF([1]开闭所环网柜分支箱!D1596="","",[1]开闭所环网柜分支箱!D1596)</f>
        <v/>
      </c>
      <c r="E1596" s="9" t="str">
        <f>IF([1]开闭所环网柜分支箱!E1596="","",[1]开闭所环网柜分支箱!E1596)</f>
        <v/>
      </c>
      <c r="F1596" s="9" t="str">
        <f>IF([1]开闭所环网柜分支箱!F1596="","",[1]开闭所环网柜分支箱!F1596)</f>
        <v/>
      </c>
      <c r="G1596" s="9" t="str">
        <f>IF([1]开闭所环网柜分支箱!G1596="","",[1]开闭所环网柜分支箱!G1596)</f>
        <v/>
      </c>
      <c r="H1596" s="9" t="str">
        <f>IF([1]开闭所环网柜分支箱!H1596="","",[1]开闭所环网柜分支箱!H1596)</f>
        <v/>
      </c>
      <c r="I1596" s="9" t="str">
        <f>IF([1]开闭所环网柜分支箱!I1596="","",[1]开闭所环网柜分支箱!I1596)</f>
        <v/>
      </c>
      <c r="J1596" s="9" t="str">
        <f>IF([1]开闭所环网柜分支箱!J1596="","",[1]开闭所环网柜分支箱!J1596)</f>
        <v/>
      </c>
    </row>
    <row r="1597" spans="1:10" x14ac:dyDescent="0.15">
      <c r="A1597" s="9" t="str">
        <f>IF([1]开闭所环网柜分支箱!A1597="","",[1]开闭所环网柜分支箱!A1597)</f>
        <v/>
      </c>
      <c r="B1597" s="9" t="str">
        <f>IF([1]开闭所环网柜分支箱!B1597="","",[1]开闭所环网柜分支箱!B1597)</f>
        <v/>
      </c>
      <c r="C1597" s="9" t="str">
        <f>IF([1]开闭所环网柜分支箱!C1597="","",[1]开闭所环网柜分支箱!C1597)</f>
        <v/>
      </c>
      <c r="D1597" s="9" t="str">
        <f>IF([1]开闭所环网柜分支箱!D1597="","",[1]开闭所环网柜分支箱!D1597)</f>
        <v/>
      </c>
      <c r="E1597" s="9" t="str">
        <f>IF([1]开闭所环网柜分支箱!E1597="","",[1]开闭所环网柜分支箱!E1597)</f>
        <v/>
      </c>
      <c r="F1597" s="9" t="str">
        <f>IF([1]开闭所环网柜分支箱!F1597="","",[1]开闭所环网柜分支箱!F1597)</f>
        <v/>
      </c>
      <c r="G1597" s="9" t="str">
        <f>IF([1]开闭所环网柜分支箱!G1597="","",[1]开闭所环网柜分支箱!G1597)</f>
        <v/>
      </c>
      <c r="H1597" s="9" t="str">
        <f>IF([1]开闭所环网柜分支箱!H1597="","",[1]开闭所环网柜分支箱!H1597)</f>
        <v/>
      </c>
      <c r="I1597" s="9" t="str">
        <f>IF([1]开闭所环网柜分支箱!I1597="","",[1]开闭所环网柜分支箱!I1597)</f>
        <v/>
      </c>
      <c r="J1597" s="9" t="str">
        <f>IF([1]开闭所环网柜分支箱!J1597="","",[1]开闭所环网柜分支箱!J1597)</f>
        <v/>
      </c>
    </row>
    <row r="1598" spans="1:10" x14ac:dyDescent="0.15">
      <c r="A1598" s="9" t="str">
        <f>IF([1]开闭所环网柜分支箱!A1598="","",[1]开闭所环网柜分支箱!A1598)</f>
        <v/>
      </c>
      <c r="B1598" s="9" t="str">
        <f>IF([1]开闭所环网柜分支箱!B1598="","",[1]开闭所环网柜分支箱!B1598)</f>
        <v/>
      </c>
      <c r="C1598" s="9" t="str">
        <f>IF([1]开闭所环网柜分支箱!C1598="","",[1]开闭所环网柜分支箱!C1598)</f>
        <v/>
      </c>
      <c r="D1598" s="9" t="str">
        <f>IF([1]开闭所环网柜分支箱!D1598="","",[1]开闭所环网柜分支箱!D1598)</f>
        <v/>
      </c>
      <c r="E1598" s="9" t="str">
        <f>IF([1]开闭所环网柜分支箱!E1598="","",[1]开闭所环网柜分支箱!E1598)</f>
        <v/>
      </c>
      <c r="F1598" s="9" t="str">
        <f>IF([1]开闭所环网柜分支箱!F1598="","",[1]开闭所环网柜分支箱!F1598)</f>
        <v/>
      </c>
      <c r="G1598" s="9" t="str">
        <f>IF([1]开闭所环网柜分支箱!G1598="","",[1]开闭所环网柜分支箱!G1598)</f>
        <v/>
      </c>
      <c r="H1598" s="9" t="str">
        <f>IF([1]开闭所环网柜分支箱!H1598="","",[1]开闭所环网柜分支箱!H1598)</f>
        <v/>
      </c>
      <c r="I1598" s="9" t="str">
        <f>IF([1]开闭所环网柜分支箱!I1598="","",[1]开闭所环网柜分支箱!I1598)</f>
        <v/>
      </c>
      <c r="J1598" s="9" t="str">
        <f>IF([1]开闭所环网柜分支箱!J1598="","",[1]开闭所环网柜分支箱!J1598)</f>
        <v/>
      </c>
    </row>
    <row r="1599" spans="1:10" x14ac:dyDescent="0.15">
      <c r="A1599" s="9" t="str">
        <f>IF([1]开闭所环网柜分支箱!A1599="","",[1]开闭所环网柜分支箱!A1599)</f>
        <v/>
      </c>
      <c r="B1599" s="9" t="str">
        <f>IF([1]开闭所环网柜分支箱!B1599="","",[1]开闭所环网柜分支箱!B1599)</f>
        <v/>
      </c>
      <c r="C1599" s="9" t="str">
        <f>IF([1]开闭所环网柜分支箱!C1599="","",[1]开闭所环网柜分支箱!C1599)</f>
        <v/>
      </c>
      <c r="D1599" s="9" t="str">
        <f>IF([1]开闭所环网柜分支箱!D1599="","",[1]开闭所环网柜分支箱!D1599)</f>
        <v/>
      </c>
      <c r="E1599" s="9" t="str">
        <f>IF([1]开闭所环网柜分支箱!E1599="","",[1]开闭所环网柜分支箱!E1599)</f>
        <v/>
      </c>
      <c r="F1599" s="9" t="str">
        <f>IF([1]开闭所环网柜分支箱!F1599="","",[1]开闭所环网柜分支箱!F1599)</f>
        <v/>
      </c>
      <c r="G1599" s="9" t="str">
        <f>IF([1]开闭所环网柜分支箱!G1599="","",[1]开闭所环网柜分支箱!G1599)</f>
        <v/>
      </c>
      <c r="H1599" s="9" t="str">
        <f>IF([1]开闭所环网柜分支箱!H1599="","",[1]开闭所环网柜分支箱!H1599)</f>
        <v/>
      </c>
      <c r="I1599" s="9" t="str">
        <f>IF([1]开闭所环网柜分支箱!I1599="","",[1]开闭所环网柜分支箱!I1599)</f>
        <v/>
      </c>
      <c r="J1599" s="9" t="str">
        <f>IF([1]开闭所环网柜分支箱!J1599="","",[1]开闭所环网柜分支箱!J1599)</f>
        <v/>
      </c>
    </row>
    <row r="1600" spans="1:10" x14ac:dyDescent="0.15">
      <c r="A1600" s="9" t="str">
        <f>IF([1]开闭所环网柜分支箱!A1600="","",[1]开闭所环网柜分支箱!A1600)</f>
        <v/>
      </c>
      <c r="B1600" s="9" t="str">
        <f>IF([1]开闭所环网柜分支箱!B1600="","",[1]开闭所环网柜分支箱!B1600)</f>
        <v/>
      </c>
      <c r="C1600" s="9" t="str">
        <f>IF([1]开闭所环网柜分支箱!C1600="","",[1]开闭所环网柜分支箱!C1600)</f>
        <v/>
      </c>
      <c r="D1600" s="9" t="str">
        <f>IF([1]开闭所环网柜分支箱!D1600="","",[1]开闭所环网柜分支箱!D1600)</f>
        <v/>
      </c>
      <c r="E1600" s="9" t="str">
        <f>IF([1]开闭所环网柜分支箱!E1600="","",[1]开闭所环网柜分支箱!E1600)</f>
        <v/>
      </c>
      <c r="F1600" s="9" t="str">
        <f>IF([1]开闭所环网柜分支箱!F1600="","",[1]开闭所环网柜分支箱!F1600)</f>
        <v/>
      </c>
      <c r="G1600" s="9" t="str">
        <f>IF([1]开闭所环网柜分支箱!G1600="","",[1]开闭所环网柜分支箱!G1600)</f>
        <v/>
      </c>
      <c r="H1600" s="9" t="str">
        <f>IF([1]开闭所环网柜分支箱!H1600="","",[1]开闭所环网柜分支箱!H1600)</f>
        <v/>
      </c>
      <c r="I1600" s="9" t="str">
        <f>IF([1]开闭所环网柜分支箱!I1600="","",[1]开闭所环网柜分支箱!I1600)</f>
        <v/>
      </c>
      <c r="J1600" s="9" t="str">
        <f>IF([1]开闭所环网柜分支箱!J1600="","",[1]开闭所环网柜分支箱!J1600)</f>
        <v/>
      </c>
    </row>
    <row r="1601" spans="1:10" x14ac:dyDescent="0.15">
      <c r="A1601" s="9" t="str">
        <f>IF([1]开闭所环网柜分支箱!A1601="","",[1]开闭所环网柜分支箱!A1601)</f>
        <v/>
      </c>
      <c r="B1601" s="9" t="str">
        <f>IF([1]开闭所环网柜分支箱!B1601="","",[1]开闭所环网柜分支箱!B1601)</f>
        <v/>
      </c>
      <c r="C1601" s="9" t="str">
        <f>IF([1]开闭所环网柜分支箱!C1601="","",[1]开闭所环网柜分支箱!C1601)</f>
        <v/>
      </c>
      <c r="D1601" s="9" t="str">
        <f>IF([1]开闭所环网柜分支箱!D1601="","",[1]开闭所环网柜分支箱!D1601)</f>
        <v/>
      </c>
      <c r="E1601" s="9" t="str">
        <f>IF([1]开闭所环网柜分支箱!E1601="","",[1]开闭所环网柜分支箱!E1601)</f>
        <v/>
      </c>
      <c r="F1601" s="9" t="str">
        <f>IF([1]开闭所环网柜分支箱!F1601="","",[1]开闭所环网柜分支箱!F1601)</f>
        <v/>
      </c>
      <c r="G1601" s="9" t="str">
        <f>IF([1]开闭所环网柜分支箱!G1601="","",[1]开闭所环网柜分支箱!G1601)</f>
        <v/>
      </c>
      <c r="H1601" s="9" t="str">
        <f>IF([1]开闭所环网柜分支箱!H1601="","",[1]开闭所环网柜分支箱!H1601)</f>
        <v/>
      </c>
      <c r="I1601" s="9" t="str">
        <f>IF([1]开闭所环网柜分支箱!I1601="","",[1]开闭所环网柜分支箱!I1601)</f>
        <v/>
      </c>
      <c r="J1601" s="9" t="str">
        <f>IF([1]开闭所环网柜分支箱!J1601="","",[1]开闭所环网柜分支箱!J1601)</f>
        <v/>
      </c>
    </row>
    <row r="1602" spans="1:10" x14ac:dyDescent="0.15">
      <c r="A1602" s="9" t="str">
        <f>IF([1]开闭所环网柜分支箱!A1602="","",[1]开闭所环网柜分支箱!A1602)</f>
        <v/>
      </c>
      <c r="B1602" s="9" t="str">
        <f>IF([1]开闭所环网柜分支箱!B1602="","",[1]开闭所环网柜分支箱!B1602)</f>
        <v/>
      </c>
      <c r="C1602" s="9" t="str">
        <f>IF([1]开闭所环网柜分支箱!C1602="","",[1]开闭所环网柜分支箱!C1602)</f>
        <v/>
      </c>
      <c r="D1602" s="9" t="str">
        <f>IF([1]开闭所环网柜分支箱!D1602="","",[1]开闭所环网柜分支箱!D1602)</f>
        <v/>
      </c>
      <c r="E1602" s="9" t="str">
        <f>IF([1]开闭所环网柜分支箱!E1602="","",[1]开闭所环网柜分支箱!E1602)</f>
        <v/>
      </c>
      <c r="F1602" s="9" t="str">
        <f>IF([1]开闭所环网柜分支箱!F1602="","",[1]开闭所环网柜分支箱!F1602)</f>
        <v/>
      </c>
      <c r="G1602" s="9" t="str">
        <f>IF([1]开闭所环网柜分支箱!G1602="","",[1]开闭所环网柜分支箱!G1602)</f>
        <v/>
      </c>
      <c r="H1602" s="9" t="str">
        <f>IF([1]开闭所环网柜分支箱!H1602="","",[1]开闭所环网柜分支箱!H1602)</f>
        <v/>
      </c>
      <c r="I1602" s="9" t="str">
        <f>IF([1]开闭所环网柜分支箱!I1602="","",[1]开闭所环网柜分支箱!I1602)</f>
        <v/>
      </c>
      <c r="J1602" s="9" t="str">
        <f>IF([1]开闭所环网柜分支箱!J1602="","",[1]开闭所环网柜分支箱!J1602)</f>
        <v/>
      </c>
    </row>
    <row r="1603" spans="1:10" x14ac:dyDescent="0.15">
      <c r="A1603" s="9" t="str">
        <f>IF([1]开闭所环网柜分支箱!A1603="","",[1]开闭所环网柜分支箱!A1603)</f>
        <v/>
      </c>
      <c r="B1603" s="9" t="str">
        <f>IF([1]开闭所环网柜分支箱!B1603="","",[1]开闭所环网柜分支箱!B1603)</f>
        <v/>
      </c>
      <c r="C1603" s="9" t="str">
        <f>IF([1]开闭所环网柜分支箱!C1603="","",[1]开闭所环网柜分支箱!C1603)</f>
        <v/>
      </c>
      <c r="D1603" s="9" t="str">
        <f>IF([1]开闭所环网柜分支箱!D1603="","",[1]开闭所环网柜分支箱!D1603)</f>
        <v/>
      </c>
      <c r="E1603" s="9" t="str">
        <f>IF([1]开闭所环网柜分支箱!E1603="","",[1]开闭所环网柜分支箱!E1603)</f>
        <v/>
      </c>
      <c r="F1603" s="9" t="str">
        <f>IF([1]开闭所环网柜分支箱!F1603="","",[1]开闭所环网柜分支箱!F1603)</f>
        <v/>
      </c>
      <c r="G1603" s="9" t="str">
        <f>IF([1]开闭所环网柜分支箱!G1603="","",[1]开闭所环网柜分支箱!G1603)</f>
        <v/>
      </c>
      <c r="H1603" s="9" t="str">
        <f>IF([1]开闭所环网柜分支箱!H1603="","",[1]开闭所环网柜分支箱!H1603)</f>
        <v/>
      </c>
      <c r="I1603" s="9" t="str">
        <f>IF([1]开闭所环网柜分支箱!I1603="","",[1]开闭所环网柜分支箱!I1603)</f>
        <v/>
      </c>
      <c r="J1603" s="9" t="str">
        <f>IF([1]开闭所环网柜分支箱!J1603="","",[1]开闭所环网柜分支箱!J1603)</f>
        <v/>
      </c>
    </row>
    <row r="1604" spans="1:10" x14ac:dyDescent="0.15">
      <c r="A1604" s="9" t="str">
        <f>IF([1]开闭所环网柜分支箱!A1604="","",[1]开闭所环网柜分支箱!A1604)</f>
        <v/>
      </c>
      <c r="B1604" s="9" t="str">
        <f>IF([1]开闭所环网柜分支箱!B1604="","",[1]开闭所环网柜分支箱!B1604)</f>
        <v/>
      </c>
      <c r="C1604" s="9" t="str">
        <f>IF([1]开闭所环网柜分支箱!C1604="","",[1]开闭所环网柜分支箱!C1604)</f>
        <v/>
      </c>
      <c r="D1604" s="9" t="str">
        <f>IF([1]开闭所环网柜分支箱!D1604="","",[1]开闭所环网柜分支箱!D1604)</f>
        <v/>
      </c>
      <c r="E1604" s="9" t="str">
        <f>IF([1]开闭所环网柜分支箱!E1604="","",[1]开闭所环网柜分支箱!E1604)</f>
        <v/>
      </c>
      <c r="F1604" s="9" t="str">
        <f>IF([1]开闭所环网柜分支箱!F1604="","",[1]开闭所环网柜分支箱!F1604)</f>
        <v/>
      </c>
      <c r="G1604" s="9" t="str">
        <f>IF([1]开闭所环网柜分支箱!G1604="","",[1]开闭所环网柜分支箱!G1604)</f>
        <v/>
      </c>
      <c r="H1604" s="9" t="str">
        <f>IF([1]开闭所环网柜分支箱!H1604="","",[1]开闭所环网柜分支箱!H1604)</f>
        <v/>
      </c>
      <c r="I1604" s="9" t="str">
        <f>IF([1]开闭所环网柜分支箱!I1604="","",[1]开闭所环网柜分支箱!I1604)</f>
        <v/>
      </c>
      <c r="J1604" s="9" t="str">
        <f>IF([1]开闭所环网柜分支箱!J1604="","",[1]开闭所环网柜分支箱!J1604)</f>
        <v/>
      </c>
    </row>
    <row r="1605" spans="1:10" x14ac:dyDescent="0.15">
      <c r="A1605" s="9" t="str">
        <f>IF([1]开闭所环网柜分支箱!A1605="","",[1]开闭所环网柜分支箱!A1605)</f>
        <v/>
      </c>
      <c r="B1605" s="9" t="str">
        <f>IF([1]开闭所环网柜分支箱!B1605="","",[1]开闭所环网柜分支箱!B1605)</f>
        <v/>
      </c>
      <c r="C1605" s="9" t="str">
        <f>IF([1]开闭所环网柜分支箱!C1605="","",[1]开闭所环网柜分支箱!C1605)</f>
        <v/>
      </c>
      <c r="D1605" s="9" t="str">
        <f>IF([1]开闭所环网柜分支箱!D1605="","",[1]开闭所环网柜分支箱!D1605)</f>
        <v/>
      </c>
      <c r="E1605" s="9" t="str">
        <f>IF([1]开闭所环网柜分支箱!E1605="","",[1]开闭所环网柜分支箱!E1605)</f>
        <v/>
      </c>
      <c r="F1605" s="9" t="str">
        <f>IF([1]开闭所环网柜分支箱!F1605="","",[1]开闭所环网柜分支箱!F1605)</f>
        <v/>
      </c>
      <c r="G1605" s="9" t="str">
        <f>IF([1]开闭所环网柜分支箱!G1605="","",[1]开闭所环网柜分支箱!G1605)</f>
        <v/>
      </c>
      <c r="H1605" s="9" t="str">
        <f>IF([1]开闭所环网柜分支箱!H1605="","",[1]开闭所环网柜分支箱!H1605)</f>
        <v/>
      </c>
      <c r="I1605" s="9" t="str">
        <f>IF([1]开闭所环网柜分支箱!I1605="","",[1]开闭所环网柜分支箱!I1605)</f>
        <v/>
      </c>
      <c r="J1605" s="9" t="str">
        <f>IF([1]开闭所环网柜分支箱!J1605="","",[1]开闭所环网柜分支箱!J1605)</f>
        <v/>
      </c>
    </row>
    <row r="1606" spans="1:10" x14ac:dyDescent="0.15">
      <c r="A1606" s="9" t="str">
        <f>IF([1]开闭所环网柜分支箱!A1606="","",[1]开闭所环网柜分支箱!A1606)</f>
        <v/>
      </c>
      <c r="B1606" s="9" t="str">
        <f>IF([1]开闭所环网柜分支箱!B1606="","",[1]开闭所环网柜分支箱!B1606)</f>
        <v/>
      </c>
      <c r="C1606" s="9" t="str">
        <f>IF([1]开闭所环网柜分支箱!C1606="","",[1]开闭所环网柜分支箱!C1606)</f>
        <v/>
      </c>
      <c r="D1606" s="9" t="str">
        <f>IF([1]开闭所环网柜分支箱!D1606="","",[1]开闭所环网柜分支箱!D1606)</f>
        <v/>
      </c>
      <c r="E1606" s="9" t="str">
        <f>IF([1]开闭所环网柜分支箱!E1606="","",[1]开闭所环网柜分支箱!E1606)</f>
        <v/>
      </c>
      <c r="F1606" s="9" t="str">
        <f>IF([1]开闭所环网柜分支箱!F1606="","",[1]开闭所环网柜分支箱!F1606)</f>
        <v/>
      </c>
      <c r="G1606" s="9" t="str">
        <f>IF([1]开闭所环网柜分支箱!G1606="","",[1]开闭所环网柜分支箱!G1606)</f>
        <v/>
      </c>
      <c r="H1606" s="9" t="str">
        <f>IF([1]开闭所环网柜分支箱!H1606="","",[1]开闭所环网柜分支箱!H1606)</f>
        <v/>
      </c>
      <c r="I1606" s="9" t="str">
        <f>IF([1]开闭所环网柜分支箱!I1606="","",[1]开闭所环网柜分支箱!I1606)</f>
        <v/>
      </c>
      <c r="J1606" s="9" t="str">
        <f>IF([1]开闭所环网柜分支箱!J1606="","",[1]开闭所环网柜分支箱!J1606)</f>
        <v/>
      </c>
    </row>
    <row r="1607" spans="1:10" x14ac:dyDescent="0.15">
      <c r="A1607" s="9" t="str">
        <f>IF([1]开闭所环网柜分支箱!A1607="","",[1]开闭所环网柜分支箱!A1607)</f>
        <v/>
      </c>
      <c r="B1607" s="9" t="str">
        <f>IF([1]开闭所环网柜分支箱!B1607="","",[1]开闭所环网柜分支箱!B1607)</f>
        <v/>
      </c>
      <c r="C1607" s="9" t="str">
        <f>IF([1]开闭所环网柜分支箱!C1607="","",[1]开闭所环网柜分支箱!C1607)</f>
        <v/>
      </c>
      <c r="D1607" s="9" t="str">
        <f>IF([1]开闭所环网柜分支箱!D1607="","",[1]开闭所环网柜分支箱!D1607)</f>
        <v/>
      </c>
      <c r="E1607" s="9" t="str">
        <f>IF([1]开闭所环网柜分支箱!E1607="","",[1]开闭所环网柜分支箱!E1607)</f>
        <v/>
      </c>
      <c r="F1607" s="9" t="str">
        <f>IF([1]开闭所环网柜分支箱!F1607="","",[1]开闭所环网柜分支箱!F1607)</f>
        <v/>
      </c>
      <c r="G1607" s="9" t="str">
        <f>IF([1]开闭所环网柜分支箱!G1607="","",[1]开闭所环网柜分支箱!G1607)</f>
        <v/>
      </c>
      <c r="H1607" s="9" t="str">
        <f>IF([1]开闭所环网柜分支箱!H1607="","",[1]开闭所环网柜分支箱!H1607)</f>
        <v/>
      </c>
      <c r="I1607" s="9" t="str">
        <f>IF([1]开闭所环网柜分支箱!I1607="","",[1]开闭所环网柜分支箱!I1607)</f>
        <v/>
      </c>
      <c r="J1607" s="9" t="str">
        <f>IF([1]开闭所环网柜分支箱!J1607="","",[1]开闭所环网柜分支箱!J1607)</f>
        <v/>
      </c>
    </row>
    <row r="1608" spans="1:10" x14ac:dyDescent="0.15">
      <c r="A1608" s="9" t="str">
        <f>IF([1]开闭所环网柜分支箱!A1608="","",[1]开闭所环网柜分支箱!A1608)</f>
        <v/>
      </c>
      <c r="B1608" s="9" t="str">
        <f>IF([1]开闭所环网柜分支箱!B1608="","",[1]开闭所环网柜分支箱!B1608)</f>
        <v/>
      </c>
      <c r="C1608" s="9" t="str">
        <f>IF([1]开闭所环网柜分支箱!C1608="","",[1]开闭所环网柜分支箱!C1608)</f>
        <v/>
      </c>
      <c r="D1608" s="9" t="str">
        <f>IF([1]开闭所环网柜分支箱!D1608="","",[1]开闭所环网柜分支箱!D1608)</f>
        <v/>
      </c>
      <c r="E1608" s="9" t="str">
        <f>IF([1]开闭所环网柜分支箱!E1608="","",[1]开闭所环网柜分支箱!E1608)</f>
        <v/>
      </c>
      <c r="F1608" s="9" t="str">
        <f>IF([1]开闭所环网柜分支箱!F1608="","",[1]开闭所环网柜分支箱!F1608)</f>
        <v/>
      </c>
      <c r="G1608" s="9" t="str">
        <f>IF([1]开闭所环网柜分支箱!G1608="","",[1]开闭所环网柜分支箱!G1608)</f>
        <v/>
      </c>
      <c r="H1608" s="9" t="str">
        <f>IF([1]开闭所环网柜分支箱!H1608="","",[1]开闭所环网柜分支箱!H1608)</f>
        <v/>
      </c>
      <c r="I1608" s="9" t="str">
        <f>IF([1]开闭所环网柜分支箱!I1608="","",[1]开闭所环网柜分支箱!I1608)</f>
        <v/>
      </c>
      <c r="J1608" s="9" t="str">
        <f>IF([1]开闭所环网柜分支箱!J1608="","",[1]开闭所环网柜分支箱!J1608)</f>
        <v/>
      </c>
    </row>
    <row r="1609" spans="1:10" x14ac:dyDescent="0.15">
      <c r="A1609" s="9" t="str">
        <f>IF([1]开闭所环网柜分支箱!A1609="","",[1]开闭所环网柜分支箱!A1609)</f>
        <v/>
      </c>
      <c r="B1609" s="9" t="str">
        <f>IF([1]开闭所环网柜分支箱!B1609="","",[1]开闭所环网柜分支箱!B1609)</f>
        <v/>
      </c>
      <c r="C1609" s="9" t="str">
        <f>IF([1]开闭所环网柜分支箱!C1609="","",[1]开闭所环网柜分支箱!C1609)</f>
        <v/>
      </c>
      <c r="D1609" s="9" t="str">
        <f>IF([1]开闭所环网柜分支箱!D1609="","",[1]开闭所环网柜分支箱!D1609)</f>
        <v/>
      </c>
      <c r="E1609" s="9" t="str">
        <f>IF([1]开闭所环网柜分支箱!E1609="","",[1]开闭所环网柜分支箱!E1609)</f>
        <v/>
      </c>
      <c r="F1609" s="9" t="str">
        <f>IF([1]开闭所环网柜分支箱!F1609="","",[1]开闭所环网柜分支箱!F1609)</f>
        <v/>
      </c>
      <c r="G1609" s="9" t="str">
        <f>IF([1]开闭所环网柜分支箱!G1609="","",[1]开闭所环网柜分支箱!G1609)</f>
        <v/>
      </c>
      <c r="H1609" s="9" t="str">
        <f>IF([1]开闭所环网柜分支箱!H1609="","",[1]开闭所环网柜分支箱!H1609)</f>
        <v/>
      </c>
      <c r="I1609" s="9" t="str">
        <f>IF([1]开闭所环网柜分支箱!I1609="","",[1]开闭所环网柜分支箱!I1609)</f>
        <v/>
      </c>
      <c r="J1609" s="9" t="str">
        <f>IF([1]开闭所环网柜分支箱!J1609="","",[1]开闭所环网柜分支箱!J1609)</f>
        <v/>
      </c>
    </row>
    <row r="1610" spans="1:10" x14ac:dyDescent="0.15">
      <c r="A1610" s="9" t="str">
        <f>IF([1]开闭所环网柜分支箱!A1610="","",[1]开闭所环网柜分支箱!A1610)</f>
        <v/>
      </c>
      <c r="B1610" s="9" t="str">
        <f>IF([1]开闭所环网柜分支箱!B1610="","",[1]开闭所环网柜分支箱!B1610)</f>
        <v/>
      </c>
      <c r="C1610" s="9" t="str">
        <f>IF([1]开闭所环网柜分支箱!C1610="","",[1]开闭所环网柜分支箱!C1610)</f>
        <v/>
      </c>
      <c r="D1610" s="9" t="str">
        <f>IF([1]开闭所环网柜分支箱!D1610="","",[1]开闭所环网柜分支箱!D1610)</f>
        <v/>
      </c>
      <c r="E1610" s="9" t="str">
        <f>IF([1]开闭所环网柜分支箱!E1610="","",[1]开闭所环网柜分支箱!E1610)</f>
        <v/>
      </c>
      <c r="F1610" s="9" t="str">
        <f>IF([1]开闭所环网柜分支箱!F1610="","",[1]开闭所环网柜分支箱!F1610)</f>
        <v/>
      </c>
      <c r="G1610" s="9" t="str">
        <f>IF([1]开闭所环网柜分支箱!G1610="","",[1]开闭所环网柜分支箱!G1610)</f>
        <v/>
      </c>
      <c r="H1610" s="9" t="str">
        <f>IF([1]开闭所环网柜分支箱!H1610="","",[1]开闭所环网柜分支箱!H1610)</f>
        <v/>
      </c>
      <c r="I1610" s="9" t="str">
        <f>IF([1]开闭所环网柜分支箱!I1610="","",[1]开闭所环网柜分支箱!I1610)</f>
        <v/>
      </c>
      <c r="J1610" s="9" t="str">
        <f>IF([1]开闭所环网柜分支箱!J1610="","",[1]开闭所环网柜分支箱!J1610)</f>
        <v/>
      </c>
    </row>
    <row r="1611" spans="1:10" x14ac:dyDescent="0.15">
      <c r="A1611" s="9" t="str">
        <f>IF([1]开闭所环网柜分支箱!A1611="","",[1]开闭所环网柜分支箱!A1611)</f>
        <v/>
      </c>
      <c r="B1611" s="9" t="str">
        <f>IF([1]开闭所环网柜分支箱!B1611="","",[1]开闭所环网柜分支箱!B1611)</f>
        <v/>
      </c>
      <c r="C1611" s="9" t="str">
        <f>IF([1]开闭所环网柜分支箱!C1611="","",[1]开闭所环网柜分支箱!C1611)</f>
        <v/>
      </c>
      <c r="D1611" s="9" t="str">
        <f>IF([1]开闭所环网柜分支箱!D1611="","",[1]开闭所环网柜分支箱!D1611)</f>
        <v/>
      </c>
      <c r="E1611" s="9" t="str">
        <f>IF([1]开闭所环网柜分支箱!E1611="","",[1]开闭所环网柜分支箱!E1611)</f>
        <v/>
      </c>
      <c r="F1611" s="9" t="str">
        <f>IF([1]开闭所环网柜分支箱!F1611="","",[1]开闭所环网柜分支箱!F1611)</f>
        <v/>
      </c>
      <c r="G1611" s="9" t="str">
        <f>IF([1]开闭所环网柜分支箱!G1611="","",[1]开闭所环网柜分支箱!G1611)</f>
        <v/>
      </c>
      <c r="H1611" s="9" t="str">
        <f>IF([1]开闭所环网柜分支箱!H1611="","",[1]开闭所环网柜分支箱!H1611)</f>
        <v/>
      </c>
      <c r="I1611" s="9" t="str">
        <f>IF([1]开闭所环网柜分支箱!I1611="","",[1]开闭所环网柜分支箱!I1611)</f>
        <v/>
      </c>
      <c r="J1611" s="9" t="str">
        <f>IF([1]开闭所环网柜分支箱!J1611="","",[1]开闭所环网柜分支箱!J1611)</f>
        <v/>
      </c>
    </row>
    <row r="1612" spans="1:10" x14ac:dyDescent="0.15">
      <c r="A1612" s="9" t="str">
        <f>IF([1]开闭所环网柜分支箱!A1612="","",[1]开闭所环网柜分支箱!A1612)</f>
        <v/>
      </c>
      <c r="B1612" s="9" t="str">
        <f>IF([1]开闭所环网柜分支箱!B1612="","",[1]开闭所环网柜分支箱!B1612)</f>
        <v/>
      </c>
      <c r="C1612" s="9" t="str">
        <f>IF([1]开闭所环网柜分支箱!C1612="","",[1]开闭所环网柜分支箱!C1612)</f>
        <v/>
      </c>
      <c r="D1612" s="9" t="str">
        <f>IF([1]开闭所环网柜分支箱!D1612="","",[1]开闭所环网柜分支箱!D1612)</f>
        <v/>
      </c>
      <c r="E1612" s="9" t="str">
        <f>IF([1]开闭所环网柜分支箱!E1612="","",[1]开闭所环网柜分支箱!E1612)</f>
        <v/>
      </c>
      <c r="F1612" s="9" t="str">
        <f>IF([1]开闭所环网柜分支箱!F1612="","",[1]开闭所环网柜分支箱!F1612)</f>
        <v/>
      </c>
      <c r="G1612" s="9" t="str">
        <f>IF([1]开闭所环网柜分支箱!G1612="","",[1]开闭所环网柜分支箱!G1612)</f>
        <v/>
      </c>
      <c r="H1612" s="9" t="str">
        <f>IF([1]开闭所环网柜分支箱!H1612="","",[1]开闭所环网柜分支箱!H1612)</f>
        <v/>
      </c>
      <c r="I1612" s="9" t="str">
        <f>IF([1]开闭所环网柜分支箱!I1612="","",[1]开闭所环网柜分支箱!I1612)</f>
        <v/>
      </c>
      <c r="J1612" s="9" t="str">
        <f>IF([1]开闭所环网柜分支箱!J1612="","",[1]开闭所环网柜分支箱!J1612)</f>
        <v/>
      </c>
    </row>
    <row r="1613" spans="1:10" x14ac:dyDescent="0.15">
      <c r="A1613" s="9" t="str">
        <f>IF([1]开闭所环网柜分支箱!A1613="","",[1]开闭所环网柜分支箱!A1613)</f>
        <v/>
      </c>
      <c r="B1613" s="9" t="str">
        <f>IF([1]开闭所环网柜分支箱!B1613="","",[1]开闭所环网柜分支箱!B1613)</f>
        <v/>
      </c>
      <c r="C1613" s="9" t="str">
        <f>IF([1]开闭所环网柜分支箱!C1613="","",[1]开闭所环网柜分支箱!C1613)</f>
        <v/>
      </c>
      <c r="D1613" s="9" t="str">
        <f>IF([1]开闭所环网柜分支箱!D1613="","",[1]开闭所环网柜分支箱!D1613)</f>
        <v/>
      </c>
      <c r="E1613" s="9" t="str">
        <f>IF([1]开闭所环网柜分支箱!E1613="","",[1]开闭所环网柜分支箱!E1613)</f>
        <v/>
      </c>
      <c r="F1613" s="9" t="str">
        <f>IF([1]开闭所环网柜分支箱!F1613="","",[1]开闭所环网柜分支箱!F1613)</f>
        <v/>
      </c>
      <c r="G1613" s="9" t="str">
        <f>IF([1]开闭所环网柜分支箱!G1613="","",[1]开闭所环网柜分支箱!G1613)</f>
        <v/>
      </c>
      <c r="H1613" s="9" t="str">
        <f>IF([1]开闭所环网柜分支箱!H1613="","",[1]开闭所环网柜分支箱!H1613)</f>
        <v/>
      </c>
      <c r="I1613" s="9" t="str">
        <f>IF([1]开闭所环网柜分支箱!I1613="","",[1]开闭所环网柜分支箱!I1613)</f>
        <v/>
      </c>
      <c r="J1613" s="9" t="str">
        <f>IF([1]开闭所环网柜分支箱!J1613="","",[1]开闭所环网柜分支箱!J1613)</f>
        <v/>
      </c>
    </row>
    <row r="1614" spans="1:10" x14ac:dyDescent="0.15">
      <c r="A1614" s="9" t="str">
        <f>IF([1]开闭所环网柜分支箱!A1614="","",[1]开闭所环网柜分支箱!A1614)</f>
        <v/>
      </c>
      <c r="B1614" s="9" t="str">
        <f>IF([1]开闭所环网柜分支箱!B1614="","",[1]开闭所环网柜分支箱!B1614)</f>
        <v/>
      </c>
      <c r="C1614" s="9" t="str">
        <f>IF([1]开闭所环网柜分支箱!C1614="","",[1]开闭所环网柜分支箱!C1614)</f>
        <v/>
      </c>
      <c r="D1614" s="9" t="str">
        <f>IF([1]开闭所环网柜分支箱!D1614="","",[1]开闭所环网柜分支箱!D1614)</f>
        <v/>
      </c>
      <c r="E1614" s="9" t="str">
        <f>IF([1]开闭所环网柜分支箱!E1614="","",[1]开闭所环网柜分支箱!E1614)</f>
        <v/>
      </c>
      <c r="F1614" s="9" t="str">
        <f>IF([1]开闭所环网柜分支箱!F1614="","",[1]开闭所环网柜分支箱!F1614)</f>
        <v/>
      </c>
      <c r="G1614" s="9" t="str">
        <f>IF([1]开闭所环网柜分支箱!G1614="","",[1]开闭所环网柜分支箱!G1614)</f>
        <v/>
      </c>
      <c r="H1614" s="9" t="str">
        <f>IF([1]开闭所环网柜分支箱!H1614="","",[1]开闭所环网柜分支箱!H1614)</f>
        <v/>
      </c>
      <c r="I1614" s="9" t="str">
        <f>IF([1]开闭所环网柜分支箱!I1614="","",[1]开闭所环网柜分支箱!I1614)</f>
        <v/>
      </c>
      <c r="J1614" s="9" t="str">
        <f>IF([1]开闭所环网柜分支箱!J1614="","",[1]开闭所环网柜分支箱!J1614)</f>
        <v/>
      </c>
    </row>
    <row r="1615" spans="1:10" x14ac:dyDescent="0.15">
      <c r="A1615" s="9" t="str">
        <f>IF([1]开闭所环网柜分支箱!A1615="","",[1]开闭所环网柜分支箱!A1615)</f>
        <v/>
      </c>
      <c r="B1615" s="9" t="str">
        <f>IF([1]开闭所环网柜分支箱!B1615="","",[1]开闭所环网柜分支箱!B1615)</f>
        <v/>
      </c>
      <c r="C1615" s="9" t="str">
        <f>IF([1]开闭所环网柜分支箱!C1615="","",[1]开闭所环网柜分支箱!C1615)</f>
        <v/>
      </c>
      <c r="D1615" s="9" t="str">
        <f>IF([1]开闭所环网柜分支箱!D1615="","",[1]开闭所环网柜分支箱!D1615)</f>
        <v/>
      </c>
      <c r="E1615" s="9" t="str">
        <f>IF([1]开闭所环网柜分支箱!E1615="","",[1]开闭所环网柜分支箱!E1615)</f>
        <v/>
      </c>
      <c r="F1615" s="9" t="str">
        <f>IF([1]开闭所环网柜分支箱!F1615="","",[1]开闭所环网柜分支箱!F1615)</f>
        <v/>
      </c>
      <c r="G1615" s="9" t="str">
        <f>IF([1]开闭所环网柜分支箱!G1615="","",[1]开闭所环网柜分支箱!G1615)</f>
        <v/>
      </c>
      <c r="H1615" s="9" t="str">
        <f>IF([1]开闭所环网柜分支箱!H1615="","",[1]开闭所环网柜分支箱!H1615)</f>
        <v/>
      </c>
      <c r="I1615" s="9" t="str">
        <f>IF([1]开闭所环网柜分支箱!I1615="","",[1]开闭所环网柜分支箱!I1615)</f>
        <v/>
      </c>
      <c r="J1615" s="9" t="str">
        <f>IF([1]开闭所环网柜分支箱!J1615="","",[1]开闭所环网柜分支箱!J1615)</f>
        <v/>
      </c>
    </row>
    <row r="1616" spans="1:10" x14ac:dyDescent="0.15">
      <c r="A1616" s="9" t="str">
        <f>IF([1]开闭所环网柜分支箱!A1616="","",[1]开闭所环网柜分支箱!A1616)</f>
        <v/>
      </c>
      <c r="B1616" s="9" t="str">
        <f>IF([1]开闭所环网柜分支箱!B1616="","",[1]开闭所环网柜分支箱!B1616)</f>
        <v/>
      </c>
      <c r="C1616" s="9" t="str">
        <f>IF([1]开闭所环网柜分支箱!C1616="","",[1]开闭所环网柜分支箱!C1616)</f>
        <v/>
      </c>
      <c r="D1616" s="9" t="str">
        <f>IF([1]开闭所环网柜分支箱!D1616="","",[1]开闭所环网柜分支箱!D1616)</f>
        <v/>
      </c>
      <c r="E1616" s="9" t="str">
        <f>IF([1]开闭所环网柜分支箱!E1616="","",[1]开闭所环网柜分支箱!E1616)</f>
        <v/>
      </c>
      <c r="F1616" s="9" t="str">
        <f>IF([1]开闭所环网柜分支箱!F1616="","",[1]开闭所环网柜分支箱!F1616)</f>
        <v/>
      </c>
      <c r="G1616" s="9" t="str">
        <f>IF([1]开闭所环网柜分支箱!G1616="","",[1]开闭所环网柜分支箱!G1616)</f>
        <v/>
      </c>
      <c r="H1616" s="9" t="str">
        <f>IF([1]开闭所环网柜分支箱!H1616="","",[1]开闭所环网柜分支箱!H1616)</f>
        <v/>
      </c>
      <c r="I1616" s="9" t="str">
        <f>IF([1]开闭所环网柜分支箱!I1616="","",[1]开闭所环网柜分支箱!I1616)</f>
        <v/>
      </c>
      <c r="J1616" s="9" t="str">
        <f>IF([1]开闭所环网柜分支箱!J1616="","",[1]开闭所环网柜分支箱!J1616)</f>
        <v/>
      </c>
    </row>
    <row r="1617" spans="1:10" x14ac:dyDescent="0.15">
      <c r="A1617" s="9" t="str">
        <f>IF([1]开闭所环网柜分支箱!A1617="","",[1]开闭所环网柜分支箱!A1617)</f>
        <v/>
      </c>
      <c r="B1617" s="9" t="str">
        <f>IF([1]开闭所环网柜分支箱!B1617="","",[1]开闭所环网柜分支箱!B1617)</f>
        <v/>
      </c>
      <c r="C1617" s="9" t="str">
        <f>IF([1]开闭所环网柜分支箱!C1617="","",[1]开闭所环网柜分支箱!C1617)</f>
        <v/>
      </c>
      <c r="D1617" s="9" t="str">
        <f>IF([1]开闭所环网柜分支箱!D1617="","",[1]开闭所环网柜分支箱!D1617)</f>
        <v/>
      </c>
      <c r="E1617" s="9" t="str">
        <f>IF([1]开闭所环网柜分支箱!E1617="","",[1]开闭所环网柜分支箱!E1617)</f>
        <v/>
      </c>
      <c r="F1617" s="9" t="str">
        <f>IF([1]开闭所环网柜分支箱!F1617="","",[1]开闭所环网柜分支箱!F1617)</f>
        <v/>
      </c>
      <c r="G1617" s="9" t="str">
        <f>IF([1]开闭所环网柜分支箱!G1617="","",[1]开闭所环网柜分支箱!G1617)</f>
        <v/>
      </c>
      <c r="H1617" s="9" t="str">
        <f>IF([1]开闭所环网柜分支箱!H1617="","",[1]开闭所环网柜分支箱!H1617)</f>
        <v/>
      </c>
      <c r="I1617" s="9" t="str">
        <f>IF([1]开闭所环网柜分支箱!I1617="","",[1]开闭所环网柜分支箱!I1617)</f>
        <v/>
      </c>
      <c r="J1617" s="9" t="str">
        <f>IF([1]开闭所环网柜分支箱!J1617="","",[1]开闭所环网柜分支箱!J1617)</f>
        <v/>
      </c>
    </row>
    <row r="1618" spans="1:10" x14ac:dyDescent="0.15">
      <c r="A1618" s="9" t="str">
        <f>IF([1]开闭所环网柜分支箱!A1618="","",[1]开闭所环网柜分支箱!A1618)</f>
        <v/>
      </c>
      <c r="B1618" s="9" t="str">
        <f>IF([1]开闭所环网柜分支箱!B1618="","",[1]开闭所环网柜分支箱!B1618)</f>
        <v/>
      </c>
      <c r="C1618" s="9" t="str">
        <f>IF([1]开闭所环网柜分支箱!C1618="","",[1]开闭所环网柜分支箱!C1618)</f>
        <v/>
      </c>
      <c r="D1618" s="9" t="str">
        <f>IF([1]开闭所环网柜分支箱!D1618="","",[1]开闭所环网柜分支箱!D1618)</f>
        <v/>
      </c>
      <c r="E1618" s="9" t="str">
        <f>IF([1]开闭所环网柜分支箱!E1618="","",[1]开闭所环网柜分支箱!E1618)</f>
        <v/>
      </c>
      <c r="F1618" s="9" t="str">
        <f>IF([1]开闭所环网柜分支箱!F1618="","",[1]开闭所环网柜分支箱!F1618)</f>
        <v/>
      </c>
      <c r="G1618" s="9" t="str">
        <f>IF([1]开闭所环网柜分支箱!G1618="","",[1]开闭所环网柜分支箱!G1618)</f>
        <v/>
      </c>
      <c r="H1618" s="9" t="str">
        <f>IF([1]开闭所环网柜分支箱!H1618="","",[1]开闭所环网柜分支箱!H1618)</f>
        <v/>
      </c>
      <c r="I1618" s="9" t="str">
        <f>IF([1]开闭所环网柜分支箱!I1618="","",[1]开闭所环网柜分支箱!I1618)</f>
        <v/>
      </c>
      <c r="J1618" s="9" t="str">
        <f>IF([1]开闭所环网柜分支箱!J1618="","",[1]开闭所环网柜分支箱!J1618)</f>
        <v/>
      </c>
    </row>
    <row r="1619" spans="1:10" x14ac:dyDescent="0.15">
      <c r="A1619" s="9" t="str">
        <f>IF([1]开闭所环网柜分支箱!A1619="","",[1]开闭所环网柜分支箱!A1619)</f>
        <v/>
      </c>
      <c r="B1619" s="9" t="str">
        <f>IF([1]开闭所环网柜分支箱!B1619="","",[1]开闭所环网柜分支箱!B1619)</f>
        <v/>
      </c>
      <c r="C1619" s="9" t="str">
        <f>IF([1]开闭所环网柜分支箱!C1619="","",[1]开闭所环网柜分支箱!C1619)</f>
        <v/>
      </c>
      <c r="D1619" s="9" t="str">
        <f>IF([1]开闭所环网柜分支箱!D1619="","",[1]开闭所环网柜分支箱!D1619)</f>
        <v/>
      </c>
      <c r="E1619" s="9" t="str">
        <f>IF([1]开闭所环网柜分支箱!E1619="","",[1]开闭所环网柜分支箱!E1619)</f>
        <v/>
      </c>
      <c r="F1619" s="9" t="str">
        <f>IF([1]开闭所环网柜分支箱!F1619="","",[1]开闭所环网柜分支箱!F1619)</f>
        <v/>
      </c>
      <c r="G1619" s="9" t="str">
        <f>IF([1]开闭所环网柜分支箱!G1619="","",[1]开闭所环网柜分支箱!G1619)</f>
        <v/>
      </c>
      <c r="H1619" s="9" t="str">
        <f>IF([1]开闭所环网柜分支箱!H1619="","",[1]开闭所环网柜分支箱!H1619)</f>
        <v/>
      </c>
      <c r="I1619" s="9" t="str">
        <f>IF([1]开闭所环网柜分支箱!I1619="","",[1]开闭所环网柜分支箱!I1619)</f>
        <v/>
      </c>
      <c r="J1619" s="9" t="str">
        <f>IF([1]开闭所环网柜分支箱!J1619="","",[1]开闭所环网柜分支箱!J1619)</f>
        <v/>
      </c>
    </row>
    <row r="1620" spans="1:10" x14ac:dyDescent="0.15">
      <c r="A1620" s="9" t="str">
        <f>IF([1]开闭所环网柜分支箱!A1620="","",[1]开闭所环网柜分支箱!A1620)</f>
        <v/>
      </c>
      <c r="B1620" s="9" t="str">
        <f>IF([1]开闭所环网柜分支箱!B1620="","",[1]开闭所环网柜分支箱!B1620)</f>
        <v/>
      </c>
      <c r="C1620" s="9" t="str">
        <f>IF([1]开闭所环网柜分支箱!C1620="","",[1]开闭所环网柜分支箱!C1620)</f>
        <v/>
      </c>
      <c r="D1620" s="9" t="str">
        <f>IF([1]开闭所环网柜分支箱!D1620="","",[1]开闭所环网柜分支箱!D1620)</f>
        <v/>
      </c>
      <c r="E1620" s="9" t="str">
        <f>IF([1]开闭所环网柜分支箱!E1620="","",[1]开闭所环网柜分支箱!E1620)</f>
        <v/>
      </c>
      <c r="F1620" s="9" t="str">
        <f>IF([1]开闭所环网柜分支箱!F1620="","",[1]开闭所环网柜分支箱!F1620)</f>
        <v/>
      </c>
      <c r="G1620" s="9" t="str">
        <f>IF([1]开闭所环网柜分支箱!G1620="","",[1]开闭所环网柜分支箱!G1620)</f>
        <v/>
      </c>
      <c r="H1620" s="9" t="str">
        <f>IF([1]开闭所环网柜分支箱!H1620="","",[1]开闭所环网柜分支箱!H1620)</f>
        <v/>
      </c>
      <c r="I1620" s="9" t="str">
        <f>IF([1]开闭所环网柜分支箱!I1620="","",[1]开闭所环网柜分支箱!I1620)</f>
        <v/>
      </c>
      <c r="J1620" s="9" t="str">
        <f>IF([1]开闭所环网柜分支箱!J1620="","",[1]开闭所环网柜分支箱!J1620)</f>
        <v/>
      </c>
    </row>
    <row r="1621" spans="1:10" x14ac:dyDescent="0.15">
      <c r="A1621" s="9" t="str">
        <f>IF([1]开闭所环网柜分支箱!A1621="","",[1]开闭所环网柜分支箱!A1621)</f>
        <v/>
      </c>
      <c r="B1621" s="9" t="str">
        <f>IF([1]开闭所环网柜分支箱!B1621="","",[1]开闭所环网柜分支箱!B1621)</f>
        <v/>
      </c>
      <c r="C1621" s="9" t="str">
        <f>IF([1]开闭所环网柜分支箱!C1621="","",[1]开闭所环网柜分支箱!C1621)</f>
        <v/>
      </c>
      <c r="D1621" s="9" t="str">
        <f>IF([1]开闭所环网柜分支箱!D1621="","",[1]开闭所环网柜分支箱!D1621)</f>
        <v/>
      </c>
      <c r="E1621" s="9" t="str">
        <f>IF([1]开闭所环网柜分支箱!E1621="","",[1]开闭所环网柜分支箱!E1621)</f>
        <v/>
      </c>
      <c r="F1621" s="9" t="str">
        <f>IF([1]开闭所环网柜分支箱!F1621="","",[1]开闭所环网柜分支箱!F1621)</f>
        <v/>
      </c>
      <c r="G1621" s="9" t="str">
        <f>IF([1]开闭所环网柜分支箱!G1621="","",[1]开闭所环网柜分支箱!G1621)</f>
        <v/>
      </c>
      <c r="H1621" s="9" t="str">
        <f>IF([1]开闭所环网柜分支箱!H1621="","",[1]开闭所环网柜分支箱!H1621)</f>
        <v/>
      </c>
      <c r="I1621" s="9" t="str">
        <f>IF([1]开闭所环网柜分支箱!I1621="","",[1]开闭所环网柜分支箱!I1621)</f>
        <v/>
      </c>
      <c r="J1621" s="9" t="str">
        <f>IF([1]开闭所环网柜分支箱!J1621="","",[1]开闭所环网柜分支箱!J1621)</f>
        <v/>
      </c>
    </row>
    <row r="1622" spans="1:10" x14ac:dyDescent="0.15">
      <c r="A1622" s="9" t="str">
        <f>IF([1]开闭所环网柜分支箱!A1622="","",[1]开闭所环网柜分支箱!A1622)</f>
        <v/>
      </c>
      <c r="B1622" s="9" t="str">
        <f>IF([1]开闭所环网柜分支箱!B1622="","",[1]开闭所环网柜分支箱!B1622)</f>
        <v/>
      </c>
      <c r="C1622" s="9" t="str">
        <f>IF([1]开闭所环网柜分支箱!C1622="","",[1]开闭所环网柜分支箱!C1622)</f>
        <v/>
      </c>
      <c r="D1622" s="9" t="str">
        <f>IF([1]开闭所环网柜分支箱!D1622="","",[1]开闭所环网柜分支箱!D1622)</f>
        <v/>
      </c>
      <c r="E1622" s="9" t="str">
        <f>IF([1]开闭所环网柜分支箱!E1622="","",[1]开闭所环网柜分支箱!E1622)</f>
        <v/>
      </c>
      <c r="F1622" s="9" t="str">
        <f>IF([1]开闭所环网柜分支箱!F1622="","",[1]开闭所环网柜分支箱!F1622)</f>
        <v/>
      </c>
      <c r="G1622" s="9" t="str">
        <f>IF([1]开闭所环网柜分支箱!G1622="","",[1]开闭所环网柜分支箱!G1622)</f>
        <v/>
      </c>
      <c r="H1622" s="9" t="str">
        <f>IF([1]开闭所环网柜分支箱!H1622="","",[1]开闭所环网柜分支箱!H1622)</f>
        <v/>
      </c>
      <c r="I1622" s="9" t="str">
        <f>IF([1]开闭所环网柜分支箱!I1622="","",[1]开闭所环网柜分支箱!I1622)</f>
        <v/>
      </c>
      <c r="J1622" s="9" t="str">
        <f>IF([1]开闭所环网柜分支箱!J1622="","",[1]开闭所环网柜分支箱!J1622)</f>
        <v/>
      </c>
    </row>
    <row r="1623" spans="1:10" x14ac:dyDescent="0.15">
      <c r="A1623" s="9" t="str">
        <f>IF([1]开闭所环网柜分支箱!A1623="","",[1]开闭所环网柜分支箱!A1623)</f>
        <v/>
      </c>
      <c r="B1623" s="9" t="str">
        <f>IF([1]开闭所环网柜分支箱!B1623="","",[1]开闭所环网柜分支箱!B1623)</f>
        <v/>
      </c>
      <c r="C1623" s="9" t="str">
        <f>IF([1]开闭所环网柜分支箱!C1623="","",[1]开闭所环网柜分支箱!C1623)</f>
        <v/>
      </c>
      <c r="D1623" s="9" t="str">
        <f>IF([1]开闭所环网柜分支箱!D1623="","",[1]开闭所环网柜分支箱!D1623)</f>
        <v/>
      </c>
      <c r="E1623" s="9" t="str">
        <f>IF([1]开闭所环网柜分支箱!E1623="","",[1]开闭所环网柜分支箱!E1623)</f>
        <v/>
      </c>
      <c r="F1623" s="9" t="str">
        <f>IF([1]开闭所环网柜分支箱!F1623="","",[1]开闭所环网柜分支箱!F1623)</f>
        <v/>
      </c>
      <c r="G1623" s="9" t="str">
        <f>IF([1]开闭所环网柜分支箱!G1623="","",[1]开闭所环网柜分支箱!G1623)</f>
        <v/>
      </c>
      <c r="H1623" s="9" t="str">
        <f>IF([1]开闭所环网柜分支箱!H1623="","",[1]开闭所环网柜分支箱!H1623)</f>
        <v/>
      </c>
      <c r="I1623" s="9" t="str">
        <f>IF([1]开闭所环网柜分支箱!I1623="","",[1]开闭所环网柜分支箱!I1623)</f>
        <v/>
      </c>
      <c r="J1623" s="9" t="str">
        <f>IF([1]开闭所环网柜分支箱!J1623="","",[1]开闭所环网柜分支箱!J1623)</f>
        <v/>
      </c>
    </row>
    <row r="1624" spans="1:10" x14ac:dyDescent="0.15">
      <c r="A1624" s="9" t="str">
        <f>IF([1]开闭所环网柜分支箱!A1624="","",[1]开闭所环网柜分支箱!A1624)</f>
        <v/>
      </c>
      <c r="B1624" s="9" t="str">
        <f>IF([1]开闭所环网柜分支箱!B1624="","",[1]开闭所环网柜分支箱!B1624)</f>
        <v/>
      </c>
      <c r="C1624" s="9" t="str">
        <f>IF([1]开闭所环网柜分支箱!C1624="","",[1]开闭所环网柜分支箱!C1624)</f>
        <v/>
      </c>
      <c r="D1624" s="9" t="str">
        <f>IF([1]开闭所环网柜分支箱!D1624="","",[1]开闭所环网柜分支箱!D1624)</f>
        <v/>
      </c>
      <c r="E1624" s="9" t="str">
        <f>IF([1]开闭所环网柜分支箱!E1624="","",[1]开闭所环网柜分支箱!E1624)</f>
        <v/>
      </c>
      <c r="F1624" s="9" t="str">
        <f>IF([1]开闭所环网柜分支箱!F1624="","",[1]开闭所环网柜分支箱!F1624)</f>
        <v/>
      </c>
      <c r="G1624" s="9" t="str">
        <f>IF([1]开闭所环网柜分支箱!G1624="","",[1]开闭所环网柜分支箱!G1624)</f>
        <v/>
      </c>
      <c r="H1624" s="9" t="str">
        <f>IF([1]开闭所环网柜分支箱!H1624="","",[1]开闭所环网柜分支箱!H1624)</f>
        <v/>
      </c>
      <c r="I1624" s="9" t="str">
        <f>IF([1]开闭所环网柜分支箱!I1624="","",[1]开闭所环网柜分支箱!I1624)</f>
        <v/>
      </c>
      <c r="J1624" s="9" t="str">
        <f>IF([1]开闭所环网柜分支箱!J1624="","",[1]开闭所环网柜分支箱!J1624)</f>
        <v/>
      </c>
    </row>
    <row r="1625" spans="1:10" x14ac:dyDescent="0.15">
      <c r="A1625" s="9" t="str">
        <f>IF([1]开闭所环网柜分支箱!A1625="","",[1]开闭所环网柜分支箱!A1625)</f>
        <v/>
      </c>
      <c r="B1625" s="9" t="str">
        <f>IF([1]开闭所环网柜分支箱!B1625="","",[1]开闭所环网柜分支箱!B1625)</f>
        <v/>
      </c>
      <c r="C1625" s="9" t="str">
        <f>IF([1]开闭所环网柜分支箱!C1625="","",[1]开闭所环网柜分支箱!C1625)</f>
        <v/>
      </c>
      <c r="D1625" s="9" t="str">
        <f>IF([1]开闭所环网柜分支箱!D1625="","",[1]开闭所环网柜分支箱!D1625)</f>
        <v/>
      </c>
      <c r="E1625" s="9" t="str">
        <f>IF([1]开闭所环网柜分支箱!E1625="","",[1]开闭所环网柜分支箱!E1625)</f>
        <v/>
      </c>
      <c r="F1625" s="9" t="str">
        <f>IF([1]开闭所环网柜分支箱!F1625="","",[1]开闭所环网柜分支箱!F1625)</f>
        <v/>
      </c>
      <c r="G1625" s="9" t="str">
        <f>IF([1]开闭所环网柜分支箱!G1625="","",[1]开闭所环网柜分支箱!G1625)</f>
        <v/>
      </c>
      <c r="H1625" s="9" t="str">
        <f>IF([1]开闭所环网柜分支箱!H1625="","",[1]开闭所环网柜分支箱!H1625)</f>
        <v/>
      </c>
      <c r="I1625" s="9" t="str">
        <f>IF([1]开闭所环网柜分支箱!I1625="","",[1]开闭所环网柜分支箱!I1625)</f>
        <v/>
      </c>
      <c r="J1625" s="9" t="str">
        <f>IF([1]开闭所环网柜分支箱!J1625="","",[1]开闭所环网柜分支箱!J1625)</f>
        <v/>
      </c>
    </row>
    <row r="1626" spans="1:10" x14ac:dyDescent="0.15">
      <c r="A1626" s="9" t="str">
        <f>IF([1]开闭所环网柜分支箱!A1626="","",[1]开闭所环网柜分支箱!A1626)</f>
        <v/>
      </c>
      <c r="B1626" s="9" t="str">
        <f>IF([1]开闭所环网柜分支箱!B1626="","",[1]开闭所环网柜分支箱!B1626)</f>
        <v/>
      </c>
      <c r="C1626" s="9" t="str">
        <f>IF([1]开闭所环网柜分支箱!C1626="","",[1]开闭所环网柜分支箱!C1626)</f>
        <v/>
      </c>
      <c r="D1626" s="9" t="str">
        <f>IF([1]开闭所环网柜分支箱!D1626="","",[1]开闭所环网柜分支箱!D1626)</f>
        <v/>
      </c>
      <c r="E1626" s="9" t="str">
        <f>IF([1]开闭所环网柜分支箱!E1626="","",[1]开闭所环网柜分支箱!E1626)</f>
        <v/>
      </c>
      <c r="F1626" s="9" t="str">
        <f>IF([1]开闭所环网柜分支箱!F1626="","",[1]开闭所环网柜分支箱!F1626)</f>
        <v/>
      </c>
      <c r="G1626" s="9" t="str">
        <f>IF([1]开闭所环网柜分支箱!G1626="","",[1]开闭所环网柜分支箱!G1626)</f>
        <v/>
      </c>
      <c r="H1626" s="9" t="str">
        <f>IF([1]开闭所环网柜分支箱!H1626="","",[1]开闭所环网柜分支箱!H1626)</f>
        <v/>
      </c>
      <c r="I1626" s="9" t="str">
        <f>IF([1]开闭所环网柜分支箱!I1626="","",[1]开闭所环网柜分支箱!I1626)</f>
        <v/>
      </c>
      <c r="J1626" s="9" t="str">
        <f>IF([1]开闭所环网柜分支箱!J1626="","",[1]开闭所环网柜分支箱!J1626)</f>
        <v/>
      </c>
    </row>
    <row r="1627" spans="1:10" x14ac:dyDescent="0.15">
      <c r="A1627" s="9" t="str">
        <f>IF([1]开闭所环网柜分支箱!A1627="","",[1]开闭所环网柜分支箱!A1627)</f>
        <v/>
      </c>
      <c r="B1627" s="9" t="str">
        <f>IF([1]开闭所环网柜分支箱!B1627="","",[1]开闭所环网柜分支箱!B1627)</f>
        <v/>
      </c>
      <c r="C1627" s="9" t="str">
        <f>IF([1]开闭所环网柜分支箱!C1627="","",[1]开闭所环网柜分支箱!C1627)</f>
        <v/>
      </c>
      <c r="D1627" s="9" t="str">
        <f>IF([1]开闭所环网柜分支箱!D1627="","",[1]开闭所环网柜分支箱!D1627)</f>
        <v/>
      </c>
      <c r="E1627" s="9" t="str">
        <f>IF([1]开闭所环网柜分支箱!E1627="","",[1]开闭所环网柜分支箱!E1627)</f>
        <v/>
      </c>
      <c r="F1627" s="9" t="str">
        <f>IF([1]开闭所环网柜分支箱!F1627="","",[1]开闭所环网柜分支箱!F1627)</f>
        <v/>
      </c>
      <c r="G1627" s="9" t="str">
        <f>IF([1]开闭所环网柜分支箱!G1627="","",[1]开闭所环网柜分支箱!G1627)</f>
        <v/>
      </c>
      <c r="H1627" s="9" t="str">
        <f>IF([1]开闭所环网柜分支箱!H1627="","",[1]开闭所环网柜分支箱!H1627)</f>
        <v/>
      </c>
      <c r="I1627" s="9" t="str">
        <f>IF([1]开闭所环网柜分支箱!I1627="","",[1]开闭所环网柜分支箱!I1627)</f>
        <v/>
      </c>
      <c r="J1627" s="9" t="str">
        <f>IF([1]开闭所环网柜分支箱!J1627="","",[1]开闭所环网柜分支箱!J1627)</f>
        <v/>
      </c>
    </row>
    <row r="1628" spans="1:10" x14ac:dyDescent="0.15">
      <c r="A1628" s="9" t="str">
        <f>IF([1]开闭所环网柜分支箱!A1628="","",[1]开闭所环网柜分支箱!A1628)</f>
        <v/>
      </c>
      <c r="B1628" s="9" t="str">
        <f>IF([1]开闭所环网柜分支箱!B1628="","",[1]开闭所环网柜分支箱!B1628)</f>
        <v/>
      </c>
      <c r="C1628" s="9" t="str">
        <f>IF([1]开闭所环网柜分支箱!C1628="","",[1]开闭所环网柜分支箱!C1628)</f>
        <v/>
      </c>
      <c r="D1628" s="9" t="str">
        <f>IF([1]开闭所环网柜分支箱!D1628="","",[1]开闭所环网柜分支箱!D1628)</f>
        <v/>
      </c>
      <c r="E1628" s="9" t="str">
        <f>IF([1]开闭所环网柜分支箱!E1628="","",[1]开闭所环网柜分支箱!E1628)</f>
        <v/>
      </c>
      <c r="F1628" s="9" t="str">
        <f>IF([1]开闭所环网柜分支箱!F1628="","",[1]开闭所环网柜分支箱!F1628)</f>
        <v/>
      </c>
      <c r="G1628" s="9" t="str">
        <f>IF([1]开闭所环网柜分支箱!G1628="","",[1]开闭所环网柜分支箱!G1628)</f>
        <v/>
      </c>
      <c r="H1628" s="9" t="str">
        <f>IF([1]开闭所环网柜分支箱!H1628="","",[1]开闭所环网柜分支箱!H1628)</f>
        <v/>
      </c>
      <c r="I1628" s="9" t="str">
        <f>IF([1]开闭所环网柜分支箱!I1628="","",[1]开闭所环网柜分支箱!I1628)</f>
        <v/>
      </c>
      <c r="J1628" s="9" t="str">
        <f>IF([1]开闭所环网柜分支箱!J1628="","",[1]开闭所环网柜分支箱!J1628)</f>
        <v/>
      </c>
    </row>
    <row r="1629" spans="1:10" x14ac:dyDescent="0.15">
      <c r="A1629" s="9" t="str">
        <f>IF([1]开闭所环网柜分支箱!A1629="","",[1]开闭所环网柜分支箱!A1629)</f>
        <v/>
      </c>
      <c r="B1629" s="9" t="str">
        <f>IF([1]开闭所环网柜分支箱!B1629="","",[1]开闭所环网柜分支箱!B1629)</f>
        <v/>
      </c>
      <c r="C1629" s="9" t="str">
        <f>IF([1]开闭所环网柜分支箱!C1629="","",[1]开闭所环网柜分支箱!C1629)</f>
        <v/>
      </c>
      <c r="D1629" s="9" t="str">
        <f>IF([1]开闭所环网柜分支箱!D1629="","",[1]开闭所环网柜分支箱!D1629)</f>
        <v/>
      </c>
      <c r="E1629" s="9" t="str">
        <f>IF([1]开闭所环网柜分支箱!E1629="","",[1]开闭所环网柜分支箱!E1629)</f>
        <v/>
      </c>
      <c r="F1629" s="9" t="str">
        <f>IF([1]开闭所环网柜分支箱!F1629="","",[1]开闭所环网柜分支箱!F1629)</f>
        <v/>
      </c>
      <c r="G1629" s="9" t="str">
        <f>IF([1]开闭所环网柜分支箱!G1629="","",[1]开闭所环网柜分支箱!G1629)</f>
        <v/>
      </c>
      <c r="H1629" s="9" t="str">
        <f>IF([1]开闭所环网柜分支箱!H1629="","",[1]开闭所环网柜分支箱!H1629)</f>
        <v/>
      </c>
      <c r="I1629" s="9" t="str">
        <f>IF([1]开闭所环网柜分支箱!I1629="","",[1]开闭所环网柜分支箱!I1629)</f>
        <v/>
      </c>
      <c r="J1629" s="9" t="str">
        <f>IF([1]开闭所环网柜分支箱!J1629="","",[1]开闭所环网柜分支箱!J1629)</f>
        <v/>
      </c>
    </row>
    <row r="1630" spans="1:10" x14ac:dyDescent="0.15">
      <c r="A1630" s="9" t="str">
        <f>IF([1]开闭所环网柜分支箱!A1630="","",[1]开闭所环网柜分支箱!A1630)</f>
        <v/>
      </c>
      <c r="B1630" s="9" t="str">
        <f>IF([1]开闭所环网柜分支箱!B1630="","",[1]开闭所环网柜分支箱!B1630)</f>
        <v/>
      </c>
      <c r="C1630" s="9" t="str">
        <f>IF([1]开闭所环网柜分支箱!C1630="","",[1]开闭所环网柜分支箱!C1630)</f>
        <v/>
      </c>
      <c r="D1630" s="9" t="str">
        <f>IF([1]开闭所环网柜分支箱!D1630="","",[1]开闭所环网柜分支箱!D1630)</f>
        <v/>
      </c>
      <c r="E1630" s="9" t="str">
        <f>IF([1]开闭所环网柜分支箱!E1630="","",[1]开闭所环网柜分支箱!E1630)</f>
        <v/>
      </c>
      <c r="F1630" s="9" t="str">
        <f>IF([1]开闭所环网柜分支箱!F1630="","",[1]开闭所环网柜分支箱!F1630)</f>
        <v/>
      </c>
      <c r="G1630" s="9" t="str">
        <f>IF([1]开闭所环网柜分支箱!G1630="","",[1]开闭所环网柜分支箱!G1630)</f>
        <v/>
      </c>
      <c r="H1630" s="9" t="str">
        <f>IF([1]开闭所环网柜分支箱!H1630="","",[1]开闭所环网柜分支箱!H1630)</f>
        <v/>
      </c>
      <c r="I1630" s="9" t="str">
        <f>IF([1]开闭所环网柜分支箱!I1630="","",[1]开闭所环网柜分支箱!I1630)</f>
        <v/>
      </c>
      <c r="J1630" s="9" t="str">
        <f>IF([1]开闭所环网柜分支箱!J1630="","",[1]开闭所环网柜分支箱!J1630)</f>
        <v/>
      </c>
    </row>
    <row r="1631" spans="1:10" x14ac:dyDescent="0.15">
      <c r="A1631" s="9" t="str">
        <f>IF([1]开闭所环网柜分支箱!A1631="","",[1]开闭所环网柜分支箱!A1631)</f>
        <v/>
      </c>
      <c r="B1631" s="9" t="str">
        <f>IF([1]开闭所环网柜分支箱!B1631="","",[1]开闭所环网柜分支箱!B1631)</f>
        <v/>
      </c>
      <c r="C1631" s="9" t="str">
        <f>IF([1]开闭所环网柜分支箱!C1631="","",[1]开闭所环网柜分支箱!C1631)</f>
        <v/>
      </c>
      <c r="D1631" s="9" t="str">
        <f>IF([1]开闭所环网柜分支箱!D1631="","",[1]开闭所环网柜分支箱!D1631)</f>
        <v/>
      </c>
      <c r="E1631" s="9" t="str">
        <f>IF([1]开闭所环网柜分支箱!E1631="","",[1]开闭所环网柜分支箱!E1631)</f>
        <v/>
      </c>
      <c r="F1631" s="9" t="str">
        <f>IF([1]开闭所环网柜分支箱!F1631="","",[1]开闭所环网柜分支箱!F1631)</f>
        <v/>
      </c>
      <c r="G1631" s="9" t="str">
        <f>IF([1]开闭所环网柜分支箱!G1631="","",[1]开闭所环网柜分支箱!G1631)</f>
        <v/>
      </c>
      <c r="H1631" s="9" t="str">
        <f>IF([1]开闭所环网柜分支箱!H1631="","",[1]开闭所环网柜分支箱!H1631)</f>
        <v/>
      </c>
      <c r="I1631" s="9" t="str">
        <f>IF([1]开闭所环网柜分支箱!I1631="","",[1]开闭所环网柜分支箱!I1631)</f>
        <v/>
      </c>
      <c r="J1631" s="9" t="str">
        <f>IF([1]开闭所环网柜分支箱!J1631="","",[1]开闭所环网柜分支箱!J1631)</f>
        <v/>
      </c>
    </row>
    <row r="1632" spans="1:10" x14ac:dyDescent="0.15">
      <c r="A1632" s="9" t="str">
        <f>IF([1]开闭所环网柜分支箱!A1632="","",[1]开闭所环网柜分支箱!A1632)</f>
        <v/>
      </c>
      <c r="B1632" s="9" t="str">
        <f>IF([1]开闭所环网柜分支箱!B1632="","",[1]开闭所环网柜分支箱!B1632)</f>
        <v/>
      </c>
      <c r="C1632" s="9" t="str">
        <f>IF([1]开闭所环网柜分支箱!C1632="","",[1]开闭所环网柜分支箱!C1632)</f>
        <v/>
      </c>
      <c r="D1632" s="9" t="str">
        <f>IF([1]开闭所环网柜分支箱!D1632="","",[1]开闭所环网柜分支箱!D1632)</f>
        <v/>
      </c>
      <c r="E1632" s="9" t="str">
        <f>IF([1]开闭所环网柜分支箱!E1632="","",[1]开闭所环网柜分支箱!E1632)</f>
        <v/>
      </c>
      <c r="F1632" s="9" t="str">
        <f>IF([1]开闭所环网柜分支箱!F1632="","",[1]开闭所环网柜分支箱!F1632)</f>
        <v/>
      </c>
      <c r="G1632" s="9" t="str">
        <f>IF([1]开闭所环网柜分支箱!G1632="","",[1]开闭所环网柜分支箱!G1632)</f>
        <v/>
      </c>
      <c r="H1632" s="9" t="str">
        <f>IF([1]开闭所环网柜分支箱!H1632="","",[1]开闭所环网柜分支箱!H1632)</f>
        <v/>
      </c>
      <c r="I1632" s="9" t="str">
        <f>IF([1]开闭所环网柜分支箱!I1632="","",[1]开闭所环网柜分支箱!I1632)</f>
        <v/>
      </c>
      <c r="J1632" s="9" t="str">
        <f>IF([1]开闭所环网柜分支箱!J1632="","",[1]开闭所环网柜分支箱!J1632)</f>
        <v/>
      </c>
    </row>
    <row r="1633" spans="1:10" x14ac:dyDescent="0.15">
      <c r="A1633" s="9" t="str">
        <f>IF([1]开闭所环网柜分支箱!A1633="","",[1]开闭所环网柜分支箱!A1633)</f>
        <v/>
      </c>
      <c r="B1633" s="9" t="str">
        <f>IF([1]开闭所环网柜分支箱!B1633="","",[1]开闭所环网柜分支箱!B1633)</f>
        <v/>
      </c>
      <c r="C1633" s="9" t="str">
        <f>IF([1]开闭所环网柜分支箱!C1633="","",[1]开闭所环网柜分支箱!C1633)</f>
        <v/>
      </c>
      <c r="D1633" s="9" t="str">
        <f>IF([1]开闭所环网柜分支箱!D1633="","",[1]开闭所环网柜分支箱!D1633)</f>
        <v/>
      </c>
      <c r="E1633" s="9" t="str">
        <f>IF([1]开闭所环网柜分支箱!E1633="","",[1]开闭所环网柜分支箱!E1633)</f>
        <v/>
      </c>
      <c r="F1633" s="9" t="str">
        <f>IF([1]开闭所环网柜分支箱!F1633="","",[1]开闭所环网柜分支箱!F1633)</f>
        <v/>
      </c>
      <c r="G1633" s="9" t="str">
        <f>IF([1]开闭所环网柜分支箱!G1633="","",[1]开闭所环网柜分支箱!G1633)</f>
        <v/>
      </c>
      <c r="H1633" s="9" t="str">
        <f>IF([1]开闭所环网柜分支箱!H1633="","",[1]开闭所环网柜分支箱!H1633)</f>
        <v/>
      </c>
      <c r="I1633" s="9" t="str">
        <f>IF([1]开闭所环网柜分支箱!I1633="","",[1]开闭所环网柜分支箱!I1633)</f>
        <v/>
      </c>
      <c r="J1633" s="9" t="str">
        <f>IF([1]开闭所环网柜分支箱!J1633="","",[1]开闭所环网柜分支箱!J1633)</f>
        <v/>
      </c>
    </row>
    <row r="1634" spans="1:10" x14ac:dyDescent="0.15">
      <c r="A1634" s="9" t="str">
        <f>IF([1]开闭所环网柜分支箱!A1634="","",[1]开闭所环网柜分支箱!A1634)</f>
        <v/>
      </c>
      <c r="B1634" s="9" t="str">
        <f>IF([1]开闭所环网柜分支箱!B1634="","",[1]开闭所环网柜分支箱!B1634)</f>
        <v/>
      </c>
      <c r="C1634" s="9" t="str">
        <f>IF([1]开闭所环网柜分支箱!C1634="","",[1]开闭所环网柜分支箱!C1634)</f>
        <v/>
      </c>
      <c r="D1634" s="9" t="str">
        <f>IF([1]开闭所环网柜分支箱!D1634="","",[1]开闭所环网柜分支箱!D1634)</f>
        <v/>
      </c>
      <c r="E1634" s="9" t="str">
        <f>IF([1]开闭所环网柜分支箱!E1634="","",[1]开闭所环网柜分支箱!E1634)</f>
        <v/>
      </c>
      <c r="F1634" s="9" t="str">
        <f>IF([1]开闭所环网柜分支箱!F1634="","",[1]开闭所环网柜分支箱!F1634)</f>
        <v/>
      </c>
      <c r="G1634" s="9" t="str">
        <f>IF([1]开闭所环网柜分支箱!G1634="","",[1]开闭所环网柜分支箱!G1634)</f>
        <v/>
      </c>
      <c r="H1634" s="9" t="str">
        <f>IF([1]开闭所环网柜分支箱!H1634="","",[1]开闭所环网柜分支箱!H1634)</f>
        <v/>
      </c>
      <c r="I1634" s="9" t="str">
        <f>IF([1]开闭所环网柜分支箱!I1634="","",[1]开闭所环网柜分支箱!I1634)</f>
        <v/>
      </c>
      <c r="J1634" s="9" t="str">
        <f>IF([1]开闭所环网柜分支箱!J1634="","",[1]开闭所环网柜分支箱!J1634)</f>
        <v/>
      </c>
    </row>
    <row r="1635" spans="1:10" x14ac:dyDescent="0.15">
      <c r="A1635" s="9" t="str">
        <f>IF([1]开闭所环网柜分支箱!A1635="","",[1]开闭所环网柜分支箱!A1635)</f>
        <v/>
      </c>
      <c r="B1635" s="9" t="str">
        <f>IF([1]开闭所环网柜分支箱!B1635="","",[1]开闭所环网柜分支箱!B1635)</f>
        <v/>
      </c>
      <c r="C1635" s="9" t="str">
        <f>IF([1]开闭所环网柜分支箱!C1635="","",[1]开闭所环网柜分支箱!C1635)</f>
        <v/>
      </c>
      <c r="D1635" s="9" t="str">
        <f>IF([1]开闭所环网柜分支箱!D1635="","",[1]开闭所环网柜分支箱!D1635)</f>
        <v/>
      </c>
      <c r="E1635" s="9" t="str">
        <f>IF([1]开闭所环网柜分支箱!E1635="","",[1]开闭所环网柜分支箱!E1635)</f>
        <v/>
      </c>
      <c r="F1635" s="9" t="str">
        <f>IF([1]开闭所环网柜分支箱!F1635="","",[1]开闭所环网柜分支箱!F1635)</f>
        <v/>
      </c>
      <c r="G1635" s="9" t="str">
        <f>IF([1]开闭所环网柜分支箱!G1635="","",[1]开闭所环网柜分支箱!G1635)</f>
        <v/>
      </c>
      <c r="H1635" s="9" t="str">
        <f>IF([1]开闭所环网柜分支箱!H1635="","",[1]开闭所环网柜分支箱!H1635)</f>
        <v/>
      </c>
      <c r="I1635" s="9" t="str">
        <f>IF([1]开闭所环网柜分支箱!I1635="","",[1]开闭所环网柜分支箱!I1635)</f>
        <v/>
      </c>
      <c r="J1635" s="9" t="str">
        <f>IF([1]开闭所环网柜分支箱!J1635="","",[1]开闭所环网柜分支箱!J1635)</f>
        <v/>
      </c>
    </row>
    <row r="1636" spans="1:10" x14ac:dyDescent="0.15">
      <c r="A1636" s="9" t="str">
        <f>IF([1]开闭所环网柜分支箱!A1636="","",[1]开闭所环网柜分支箱!A1636)</f>
        <v/>
      </c>
      <c r="B1636" s="9" t="str">
        <f>IF([1]开闭所环网柜分支箱!B1636="","",[1]开闭所环网柜分支箱!B1636)</f>
        <v/>
      </c>
      <c r="C1636" s="9" t="str">
        <f>IF([1]开闭所环网柜分支箱!C1636="","",[1]开闭所环网柜分支箱!C1636)</f>
        <v/>
      </c>
      <c r="D1636" s="9" t="str">
        <f>IF([1]开闭所环网柜分支箱!D1636="","",[1]开闭所环网柜分支箱!D1636)</f>
        <v/>
      </c>
      <c r="E1636" s="9" t="str">
        <f>IF([1]开闭所环网柜分支箱!E1636="","",[1]开闭所环网柜分支箱!E1636)</f>
        <v/>
      </c>
      <c r="F1636" s="9" t="str">
        <f>IF([1]开闭所环网柜分支箱!F1636="","",[1]开闭所环网柜分支箱!F1636)</f>
        <v/>
      </c>
      <c r="G1636" s="9" t="str">
        <f>IF([1]开闭所环网柜分支箱!G1636="","",[1]开闭所环网柜分支箱!G1636)</f>
        <v/>
      </c>
      <c r="H1636" s="9" t="str">
        <f>IF([1]开闭所环网柜分支箱!H1636="","",[1]开闭所环网柜分支箱!H1636)</f>
        <v/>
      </c>
      <c r="I1636" s="9" t="str">
        <f>IF([1]开闭所环网柜分支箱!I1636="","",[1]开闭所环网柜分支箱!I1636)</f>
        <v/>
      </c>
      <c r="J1636" s="9" t="str">
        <f>IF([1]开闭所环网柜分支箱!J1636="","",[1]开闭所环网柜分支箱!J1636)</f>
        <v/>
      </c>
    </row>
    <row r="1637" spans="1:10" x14ac:dyDescent="0.15">
      <c r="A1637" s="9" t="str">
        <f>IF([1]开闭所环网柜分支箱!A1637="","",[1]开闭所环网柜分支箱!A1637)</f>
        <v/>
      </c>
      <c r="B1637" s="9" t="str">
        <f>IF([1]开闭所环网柜分支箱!B1637="","",[1]开闭所环网柜分支箱!B1637)</f>
        <v/>
      </c>
      <c r="C1637" s="9" t="str">
        <f>IF([1]开闭所环网柜分支箱!C1637="","",[1]开闭所环网柜分支箱!C1637)</f>
        <v/>
      </c>
      <c r="D1637" s="9" t="str">
        <f>IF([1]开闭所环网柜分支箱!D1637="","",[1]开闭所环网柜分支箱!D1637)</f>
        <v/>
      </c>
      <c r="E1637" s="9" t="str">
        <f>IF([1]开闭所环网柜分支箱!E1637="","",[1]开闭所环网柜分支箱!E1637)</f>
        <v/>
      </c>
      <c r="F1637" s="9" t="str">
        <f>IF([1]开闭所环网柜分支箱!F1637="","",[1]开闭所环网柜分支箱!F1637)</f>
        <v/>
      </c>
      <c r="G1637" s="9" t="str">
        <f>IF([1]开闭所环网柜分支箱!G1637="","",[1]开闭所环网柜分支箱!G1637)</f>
        <v/>
      </c>
      <c r="H1637" s="9" t="str">
        <f>IF([1]开闭所环网柜分支箱!H1637="","",[1]开闭所环网柜分支箱!H1637)</f>
        <v/>
      </c>
      <c r="I1637" s="9" t="str">
        <f>IF([1]开闭所环网柜分支箱!I1637="","",[1]开闭所环网柜分支箱!I1637)</f>
        <v/>
      </c>
      <c r="J1637" s="9" t="str">
        <f>IF([1]开闭所环网柜分支箱!J1637="","",[1]开闭所环网柜分支箱!J1637)</f>
        <v/>
      </c>
    </row>
    <row r="1638" spans="1:10" x14ac:dyDescent="0.15">
      <c r="A1638" s="9" t="str">
        <f>IF([1]开闭所环网柜分支箱!A1638="","",[1]开闭所环网柜分支箱!A1638)</f>
        <v/>
      </c>
      <c r="B1638" s="9" t="str">
        <f>IF([1]开闭所环网柜分支箱!B1638="","",[1]开闭所环网柜分支箱!B1638)</f>
        <v/>
      </c>
      <c r="C1638" s="9" t="str">
        <f>IF([1]开闭所环网柜分支箱!C1638="","",[1]开闭所环网柜分支箱!C1638)</f>
        <v/>
      </c>
      <c r="D1638" s="9" t="str">
        <f>IF([1]开闭所环网柜分支箱!D1638="","",[1]开闭所环网柜分支箱!D1638)</f>
        <v/>
      </c>
      <c r="E1638" s="9" t="str">
        <f>IF([1]开闭所环网柜分支箱!E1638="","",[1]开闭所环网柜分支箱!E1638)</f>
        <v/>
      </c>
      <c r="F1638" s="9" t="str">
        <f>IF([1]开闭所环网柜分支箱!F1638="","",[1]开闭所环网柜分支箱!F1638)</f>
        <v/>
      </c>
      <c r="G1638" s="9" t="str">
        <f>IF([1]开闭所环网柜分支箱!G1638="","",[1]开闭所环网柜分支箱!G1638)</f>
        <v/>
      </c>
      <c r="H1638" s="9" t="str">
        <f>IF([1]开闭所环网柜分支箱!H1638="","",[1]开闭所环网柜分支箱!H1638)</f>
        <v/>
      </c>
      <c r="I1638" s="9" t="str">
        <f>IF([1]开闭所环网柜分支箱!I1638="","",[1]开闭所环网柜分支箱!I1638)</f>
        <v/>
      </c>
      <c r="J1638" s="9" t="str">
        <f>IF([1]开闭所环网柜分支箱!J1638="","",[1]开闭所环网柜分支箱!J1638)</f>
        <v/>
      </c>
    </row>
    <row r="1639" spans="1:10" x14ac:dyDescent="0.15">
      <c r="A1639" s="9" t="str">
        <f>IF([1]开闭所环网柜分支箱!A1639="","",[1]开闭所环网柜分支箱!A1639)</f>
        <v/>
      </c>
      <c r="B1639" s="9" t="str">
        <f>IF([1]开闭所环网柜分支箱!B1639="","",[1]开闭所环网柜分支箱!B1639)</f>
        <v/>
      </c>
      <c r="C1639" s="9" t="str">
        <f>IF([1]开闭所环网柜分支箱!C1639="","",[1]开闭所环网柜分支箱!C1639)</f>
        <v/>
      </c>
      <c r="D1639" s="9" t="str">
        <f>IF([1]开闭所环网柜分支箱!D1639="","",[1]开闭所环网柜分支箱!D1639)</f>
        <v/>
      </c>
      <c r="E1639" s="9" t="str">
        <f>IF([1]开闭所环网柜分支箱!E1639="","",[1]开闭所环网柜分支箱!E1639)</f>
        <v/>
      </c>
      <c r="F1639" s="9" t="str">
        <f>IF([1]开闭所环网柜分支箱!F1639="","",[1]开闭所环网柜分支箱!F1639)</f>
        <v/>
      </c>
      <c r="G1639" s="9" t="str">
        <f>IF([1]开闭所环网柜分支箱!G1639="","",[1]开闭所环网柜分支箱!G1639)</f>
        <v/>
      </c>
      <c r="H1639" s="9" t="str">
        <f>IF([1]开闭所环网柜分支箱!H1639="","",[1]开闭所环网柜分支箱!H1639)</f>
        <v/>
      </c>
      <c r="I1639" s="9" t="str">
        <f>IF([1]开闭所环网柜分支箱!I1639="","",[1]开闭所环网柜分支箱!I1639)</f>
        <v/>
      </c>
      <c r="J1639" s="9" t="str">
        <f>IF([1]开闭所环网柜分支箱!J1639="","",[1]开闭所环网柜分支箱!J1639)</f>
        <v/>
      </c>
    </row>
    <row r="1640" spans="1:10" x14ac:dyDescent="0.15">
      <c r="A1640" s="9" t="str">
        <f>IF([1]开闭所环网柜分支箱!A1640="","",[1]开闭所环网柜分支箱!A1640)</f>
        <v/>
      </c>
      <c r="B1640" s="9" t="str">
        <f>IF([1]开闭所环网柜分支箱!B1640="","",[1]开闭所环网柜分支箱!B1640)</f>
        <v/>
      </c>
      <c r="C1640" s="9" t="str">
        <f>IF([1]开闭所环网柜分支箱!C1640="","",[1]开闭所环网柜分支箱!C1640)</f>
        <v/>
      </c>
      <c r="D1640" s="9" t="str">
        <f>IF([1]开闭所环网柜分支箱!D1640="","",[1]开闭所环网柜分支箱!D1640)</f>
        <v/>
      </c>
      <c r="E1640" s="9" t="str">
        <f>IF([1]开闭所环网柜分支箱!E1640="","",[1]开闭所环网柜分支箱!E1640)</f>
        <v/>
      </c>
      <c r="F1640" s="9" t="str">
        <f>IF([1]开闭所环网柜分支箱!F1640="","",[1]开闭所环网柜分支箱!F1640)</f>
        <v/>
      </c>
      <c r="G1640" s="9" t="str">
        <f>IF([1]开闭所环网柜分支箱!G1640="","",[1]开闭所环网柜分支箱!G1640)</f>
        <v/>
      </c>
      <c r="H1640" s="9" t="str">
        <f>IF([1]开闭所环网柜分支箱!H1640="","",[1]开闭所环网柜分支箱!H1640)</f>
        <v/>
      </c>
      <c r="I1640" s="9" t="str">
        <f>IF([1]开闭所环网柜分支箱!I1640="","",[1]开闭所环网柜分支箱!I1640)</f>
        <v/>
      </c>
      <c r="J1640" s="9" t="str">
        <f>IF([1]开闭所环网柜分支箱!J1640="","",[1]开闭所环网柜分支箱!J1640)</f>
        <v/>
      </c>
    </row>
    <row r="1641" spans="1:10" x14ac:dyDescent="0.15">
      <c r="A1641" s="9" t="str">
        <f>IF([1]开闭所环网柜分支箱!A1641="","",[1]开闭所环网柜分支箱!A1641)</f>
        <v/>
      </c>
      <c r="B1641" s="9" t="str">
        <f>IF([1]开闭所环网柜分支箱!B1641="","",[1]开闭所环网柜分支箱!B1641)</f>
        <v/>
      </c>
      <c r="C1641" s="9" t="str">
        <f>IF([1]开闭所环网柜分支箱!C1641="","",[1]开闭所环网柜分支箱!C1641)</f>
        <v/>
      </c>
      <c r="D1641" s="9" t="str">
        <f>IF([1]开闭所环网柜分支箱!D1641="","",[1]开闭所环网柜分支箱!D1641)</f>
        <v/>
      </c>
      <c r="E1641" s="9" t="str">
        <f>IF([1]开闭所环网柜分支箱!E1641="","",[1]开闭所环网柜分支箱!E1641)</f>
        <v/>
      </c>
      <c r="F1641" s="9" t="str">
        <f>IF([1]开闭所环网柜分支箱!F1641="","",[1]开闭所环网柜分支箱!F1641)</f>
        <v/>
      </c>
      <c r="G1641" s="9" t="str">
        <f>IF([1]开闭所环网柜分支箱!G1641="","",[1]开闭所环网柜分支箱!G1641)</f>
        <v/>
      </c>
      <c r="H1641" s="9" t="str">
        <f>IF([1]开闭所环网柜分支箱!H1641="","",[1]开闭所环网柜分支箱!H1641)</f>
        <v/>
      </c>
      <c r="I1641" s="9" t="str">
        <f>IF([1]开闭所环网柜分支箱!I1641="","",[1]开闭所环网柜分支箱!I1641)</f>
        <v/>
      </c>
      <c r="J1641" s="9" t="str">
        <f>IF([1]开闭所环网柜分支箱!J1641="","",[1]开闭所环网柜分支箱!J1641)</f>
        <v/>
      </c>
    </row>
    <row r="1642" spans="1:10" x14ac:dyDescent="0.15">
      <c r="A1642" s="9" t="str">
        <f>IF([1]开闭所环网柜分支箱!A1642="","",[1]开闭所环网柜分支箱!A1642)</f>
        <v/>
      </c>
      <c r="B1642" s="9" t="str">
        <f>IF([1]开闭所环网柜分支箱!B1642="","",[1]开闭所环网柜分支箱!B1642)</f>
        <v/>
      </c>
      <c r="C1642" s="9" t="str">
        <f>IF([1]开闭所环网柜分支箱!C1642="","",[1]开闭所环网柜分支箱!C1642)</f>
        <v/>
      </c>
      <c r="D1642" s="9" t="str">
        <f>IF([1]开闭所环网柜分支箱!D1642="","",[1]开闭所环网柜分支箱!D1642)</f>
        <v/>
      </c>
      <c r="E1642" s="9" t="str">
        <f>IF([1]开闭所环网柜分支箱!E1642="","",[1]开闭所环网柜分支箱!E1642)</f>
        <v/>
      </c>
      <c r="F1642" s="9" t="str">
        <f>IF([1]开闭所环网柜分支箱!F1642="","",[1]开闭所环网柜分支箱!F1642)</f>
        <v/>
      </c>
      <c r="G1642" s="9" t="str">
        <f>IF([1]开闭所环网柜分支箱!G1642="","",[1]开闭所环网柜分支箱!G1642)</f>
        <v/>
      </c>
      <c r="H1642" s="9" t="str">
        <f>IF([1]开闭所环网柜分支箱!H1642="","",[1]开闭所环网柜分支箱!H1642)</f>
        <v/>
      </c>
      <c r="I1642" s="9" t="str">
        <f>IF([1]开闭所环网柜分支箱!I1642="","",[1]开闭所环网柜分支箱!I1642)</f>
        <v/>
      </c>
      <c r="J1642" s="9" t="str">
        <f>IF([1]开闭所环网柜分支箱!J1642="","",[1]开闭所环网柜分支箱!J1642)</f>
        <v/>
      </c>
    </row>
    <row r="1643" spans="1:10" x14ac:dyDescent="0.15">
      <c r="A1643" s="9" t="str">
        <f>IF([1]开闭所环网柜分支箱!A1643="","",[1]开闭所环网柜分支箱!A1643)</f>
        <v/>
      </c>
      <c r="B1643" s="9" t="str">
        <f>IF([1]开闭所环网柜分支箱!B1643="","",[1]开闭所环网柜分支箱!B1643)</f>
        <v/>
      </c>
      <c r="C1643" s="9" t="str">
        <f>IF([1]开闭所环网柜分支箱!C1643="","",[1]开闭所环网柜分支箱!C1643)</f>
        <v/>
      </c>
      <c r="D1643" s="9" t="str">
        <f>IF([1]开闭所环网柜分支箱!D1643="","",[1]开闭所环网柜分支箱!D1643)</f>
        <v/>
      </c>
      <c r="E1643" s="9" t="str">
        <f>IF([1]开闭所环网柜分支箱!E1643="","",[1]开闭所环网柜分支箱!E1643)</f>
        <v/>
      </c>
      <c r="F1643" s="9" t="str">
        <f>IF([1]开闭所环网柜分支箱!F1643="","",[1]开闭所环网柜分支箱!F1643)</f>
        <v/>
      </c>
      <c r="G1643" s="9" t="str">
        <f>IF([1]开闭所环网柜分支箱!G1643="","",[1]开闭所环网柜分支箱!G1643)</f>
        <v/>
      </c>
      <c r="H1643" s="9" t="str">
        <f>IF([1]开闭所环网柜分支箱!H1643="","",[1]开闭所环网柜分支箱!H1643)</f>
        <v/>
      </c>
      <c r="I1643" s="9" t="str">
        <f>IF([1]开闭所环网柜分支箱!I1643="","",[1]开闭所环网柜分支箱!I1643)</f>
        <v/>
      </c>
      <c r="J1643" s="9" t="str">
        <f>IF([1]开闭所环网柜分支箱!J1643="","",[1]开闭所环网柜分支箱!J1643)</f>
        <v/>
      </c>
    </row>
    <row r="1644" spans="1:10" x14ac:dyDescent="0.15">
      <c r="A1644" s="9" t="str">
        <f>IF([1]开闭所环网柜分支箱!A1644="","",[1]开闭所环网柜分支箱!A1644)</f>
        <v/>
      </c>
      <c r="B1644" s="9" t="str">
        <f>IF([1]开闭所环网柜分支箱!B1644="","",[1]开闭所环网柜分支箱!B1644)</f>
        <v/>
      </c>
      <c r="C1644" s="9" t="str">
        <f>IF([1]开闭所环网柜分支箱!C1644="","",[1]开闭所环网柜分支箱!C1644)</f>
        <v/>
      </c>
      <c r="D1644" s="9" t="str">
        <f>IF([1]开闭所环网柜分支箱!D1644="","",[1]开闭所环网柜分支箱!D1644)</f>
        <v/>
      </c>
      <c r="E1644" s="9" t="str">
        <f>IF([1]开闭所环网柜分支箱!E1644="","",[1]开闭所环网柜分支箱!E1644)</f>
        <v/>
      </c>
      <c r="F1644" s="9" t="str">
        <f>IF([1]开闭所环网柜分支箱!F1644="","",[1]开闭所环网柜分支箱!F1644)</f>
        <v/>
      </c>
      <c r="G1644" s="9" t="str">
        <f>IF([1]开闭所环网柜分支箱!G1644="","",[1]开闭所环网柜分支箱!G1644)</f>
        <v/>
      </c>
      <c r="H1644" s="9" t="str">
        <f>IF([1]开闭所环网柜分支箱!H1644="","",[1]开闭所环网柜分支箱!H1644)</f>
        <v/>
      </c>
      <c r="I1644" s="9" t="str">
        <f>IF([1]开闭所环网柜分支箱!I1644="","",[1]开闭所环网柜分支箱!I1644)</f>
        <v/>
      </c>
      <c r="J1644" s="9" t="str">
        <f>IF([1]开闭所环网柜分支箱!J1644="","",[1]开闭所环网柜分支箱!J1644)</f>
        <v/>
      </c>
    </row>
    <row r="1645" spans="1:10" x14ac:dyDescent="0.15">
      <c r="A1645" s="9" t="str">
        <f>IF([1]开闭所环网柜分支箱!A1645="","",[1]开闭所环网柜分支箱!A1645)</f>
        <v/>
      </c>
      <c r="B1645" s="9" t="str">
        <f>IF([1]开闭所环网柜分支箱!B1645="","",[1]开闭所环网柜分支箱!B1645)</f>
        <v/>
      </c>
      <c r="C1645" s="9" t="str">
        <f>IF([1]开闭所环网柜分支箱!C1645="","",[1]开闭所环网柜分支箱!C1645)</f>
        <v/>
      </c>
      <c r="D1645" s="9" t="str">
        <f>IF([1]开闭所环网柜分支箱!D1645="","",[1]开闭所环网柜分支箱!D1645)</f>
        <v/>
      </c>
      <c r="E1645" s="9" t="str">
        <f>IF([1]开闭所环网柜分支箱!E1645="","",[1]开闭所环网柜分支箱!E1645)</f>
        <v/>
      </c>
      <c r="F1645" s="9" t="str">
        <f>IF([1]开闭所环网柜分支箱!F1645="","",[1]开闭所环网柜分支箱!F1645)</f>
        <v/>
      </c>
      <c r="G1645" s="9" t="str">
        <f>IF([1]开闭所环网柜分支箱!G1645="","",[1]开闭所环网柜分支箱!G1645)</f>
        <v/>
      </c>
      <c r="H1645" s="9" t="str">
        <f>IF([1]开闭所环网柜分支箱!H1645="","",[1]开闭所环网柜分支箱!H1645)</f>
        <v/>
      </c>
      <c r="I1645" s="9" t="str">
        <f>IF([1]开闭所环网柜分支箱!I1645="","",[1]开闭所环网柜分支箱!I1645)</f>
        <v/>
      </c>
      <c r="J1645" s="9" t="str">
        <f>IF([1]开闭所环网柜分支箱!J1645="","",[1]开闭所环网柜分支箱!J1645)</f>
        <v/>
      </c>
    </row>
    <row r="1646" spans="1:10" x14ac:dyDescent="0.15">
      <c r="A1646" s="9" t="str">
        <f>IF([1]开闭所环网柜分支箱!A1646="","",[1]开闭所环网柜分支箱!A1646)</f>
        <v/>
      </c>
      <c r="B1646" s="9" t="str">
        <f>IF([1]开闭所环网柜分支箱!B1646="","",[1]开闭所环网柜分支箱!B1646)</f>
        <v/>
      </c>
      <c r="C1646" s="9" t="str">
        <f>IF([1]开闭所环网柜分支箱!C1646="","",[1]开闭所环网柜分支箱!C1646)</f>
        <v/>
      </c>
      <c r="D1646" s="9" t="str">
        <f>IF([1]开闭所环网柜分支箱!D1646="","",[1]开闭所环网柜分支箱!D1646)</f>
        <v/>
      </c>
      <c r="E1646" s="9" t="str">
        <f>IF([1]开闭所环网柜分支箱!E1646="","",[1]开闭所环网柜分支箱!E1646)</f>
        <v/>
      </c>
      <c r="F1646" s="9" t="str">
        <f>IF([1]开闭所环网柜分支箱!F1646="","",[1]开闭所环网柜分支箱!F1646)</f>
        <v/>
      </c>
      <c r="G1646" s="9" t="str">
        <f>IF([1]开闭所环网柜分支箱!G1646="","",[1]开闭所环网柜分支箱!G1646)</f>
        <v/>
      </c>
      <c r="H1646" s="9" t="str">
        <f>IF([1]开闭所环网柜分支箱!H1646="","",[1]开闭所环网柜分支箱!H1646)</f>
        <v/>
      </c>
      <c r="I1646" s="9" t="str">
        <f>IF([1]开闭所环网柜分支箱!I1646="","",[1]开闭所环网柜分支箱!I1646)</f>
        <v/>
      </c>
      <c r="J1646" s="9" t="str">
        <f>IF([1]开闭所环网柜分支箱!J1646="","",[1]开闭所环网柜分支箱!J1646)</f>
        <v/>
      </c>
    </row>
    <row r="1647" spans="1:10" x14ac:dyDescent="0.15">
      <c r="A1647" s="9" t="str">
        <f>IF([1]开闭所环网柜分支箱!A1647="","",[1]开闭所环网柜分支箱!A1647)</f>
        <v/>
      </c>
      <c r="B1647" s="9" t="str">
        <f>IF([1]开闭所环网柜分支箱!B1647="","",[1]开闭所环网柜分支箱!B1647)</f>
        <v/>
      </c>
      <c r="C1647" s="9" t="str">
        <f>IF([1]开闭所环网柜分支箱!C1647="","",[1]开闭所环网柜分支箱!C1647)</f>
        <v/>
      </c>
      <c r="D1647" s="9" t="str">
        <f>IF([1]开闭所环网柜分支箱!D1647="","",[1]开闭所环网柜分支箱!D1647)</f>
        <v/>
      </c>
      <c r="E1647" s="9" t="str">
        <f>IF([1]开闭所环网柜分支箱!E1647="","",[1]开闭所环网柜分支箱!E1647)</f>
        <v/>
      </c>
      <c r="F1647" s="9" t="str">
        <f>IF([1]开闭所环网柜分支箱!F1647="","",[1]开闭所环网柜分支箱!F1647)</f>
        <v/>
      </c>
      <c r="G1647" s="9" t="str">
        <f>IF([1]开闭所环网柜分支箱!G1647="","",[1]开闭所环网柜分支箱!G1647)</f>
        <v/>
      </c>
      <c r="H1647" s="9" t="str">
        <f>IF([1]开闭所环网柜分支箱!H1647="","",[1]开闭所环网柜分支箱!H1647)</f>
        <v/>
      </c>
      <c r="I1647" s="9" t="str">
        <f>IF([1]开闭所环网柜分支箱!I1647="","",[1]开闭所环网柜分支箱!I1647)</f>
        <v/>
      </c>
      <c r="J1647" s="9" t="str">
        <f>IF([1]开闭所环网柜分支箱!J1647="","",[1]开闭所环网柜分支箱!J1647)</f>
        <v/>
      </c>
    </row>
    <row r="1648" spans="1:10" x14ac:dyDescent="0.15">
      <c r="A1648" s="9" t="str">
        <f>IF([1]开闭所环网柜分支箱!A1648="","",[1]开闭所环网柜分支箱!A1648)</f>
        <v/>
      </c>
      <c r="B1648" s="9" t="str">
        <f>IF([1]开闭所环网柜分支箱!B1648="","",[1]开闭所环网柜分支箱!B1648)</f>
        <v/>
      </c>
      <c r="C1648" s="9" t="str">
        <f>IF([1]开闭所环网柜分支箱!C1648="","",[1]开闭所环网柜分支箱!C1648)</f>
        <v/>
      </c>
      <c r="D1648" s="9" t="str">
        <f>IF([1]开闭所环网柜分支箱!D1648="","",[1]开闭所环网柜分支箱!D1648)</f>
        <v/>
      </c>
      <c r="E1648" s="9" t="str">
        <f>IF([1]开闭所环网柜分支箱!E1648="","",[1]开闭所环网柜分支箱!E1648)</f>
        <v/>
      </c>
      <c r="F1648" s="9" t="str">
        <f>IF([1]开闭所环网柜分支箱!F1648="","",[1]开闭所环网柜分支箱!F1648)</f>
        <v/>
      </c>
      <c r="G1648" s="9" t="str">
        <f>IF([1]开闭所环网柜分支箱!G1648="","",[1]开闭所环网柜分支箱!G1648)</f>
        <v/>
      </c>
      <c r="H1648" s="9" t="str">
        <f>IF([1]开闭所环网柜分支箱!H1648="","",[1]开闭所环网柜分支箱!H1648)</f>
        <v/>
      </c>
      <c r="I1648" s="9" t="str">
        <f>IF([1]开闭所环网柜分支箱!I1648="","",[1]开闭所环网柜分支箱!I1648)</f>
        <v/>
      </c>
      <c r="J1648" s="9" t="str">
        <f>IF([1]开闭所环网柜分支箱!J1648="","",[1]开闭所环网柜分支箱!J1648)</f>
        <v/>
      </c>
    </row>
    <row r="1649" spans="1:10" x14ac:dyDescent="0.15">
      <c r="A1649" s="9" t="str">
        <f>IF([1]开闭所环网柜分支箱!A1649="","",[1]开闭所环网柜分支箱!A1649)</f>
        <v/>
      </c>
      <c r="B1649" s="9" t="str">
        <f>IF([1]开闭所环网柜分支箱!B1649="","",[1]开闭所环网柜分支箱!B1649)</f>
        <v/>
      </c>
      <c r="C1649" s="9" t="str">
        <f>IF([1]开闭所环网柜分支箱!C1649="","",[1]开闭所环网柜分支箱!C1649)</f>
        <v/>
      </c>
      <c r="D1649" s="9" t="str">
        <f>IF([1]开闭所环网柜分支箱!D1649="","",[1]开闭所环网柜分支箱!D1649)</f>
        <v/>
      </c>
      <c r="E1649" s="9" t="str">
        <f>IF([1]开闭所环网柜分支箱!E1649="","",[1]开闭所环网柜分支箱!E1649)</f>
        <v/>
      </c>
      <c r="F1649" s="9" t="str">
        <f>IF([1]开闭所环网柜分支箱!F1649="","",[1]开闭所环网柜分支箱!F1649)</f>
        <v/>
      </c>
      <c r="G1649" s="9" t="str">
        <f>IF([1]开闭所环网柜分支箱!G1649="","",[1]开闭所环网柜分支箱!G1649)</f>
        <v/>
      </c>
      <c r="H1649" s="9" t="str">
        <f>IF([1]开闭所环网柜分支箱!H1649="","",[1]开闭所环网柜分支箱!H1649)</f>
        <v/>
      </c>
      <c r="I1649" s="9" t="str">
        <f>IF([1]开闭所环网柜分支箱!I1649="","",[1]开闭所环网柜分支箱!I1649)</f>
        <v/>
      </c>
      <c r="J1649" s="9" t="str">
        <f>IF([1]开闭所环网柜分支箱!J1649="","",[1]开闭所环网柜分支箱!J1649)</f>
        <v/>
      </c>
    </row>
    <row r="1650" spans="1:10" x14ac:dyDescent="0.15">
      <c r="A1650" s="9" t="str">
        <f>IF([1]开闭所环网柜分支箱!A1650="","",[1]开闭所环网柜分支箱!A1650)</f>
        <v/>
      </c>
      <c r="B1650" s="9" t="str">
        <f>IF([1]开闭所环网柜分支箱!B1650="","",[1]开闭所环网柜分支箱!B1650)</f>
        <v/>
      </c>
      <c r="C1650" s="9" t="str">
        <f>IF([1]开闭所环网柜分支箱!C1650="","",[1]开闭所环网柜分支箱!C1650)</f>
        <v/>
      </c>
      <c r="D1650" s="9" t="str">
        <f>IF([1]开闭所环网柜分支箱!D1650="","",[1]开闭所环网柜分支箱!D1650)</f>
        <v/>
      </c>
      <c r="E1650" s="9" t="str">
        <f>IF([1]开闭所环网柜分支箱!E1650="","",[1]开闭所环网柜分支箱!E1650)</f>
        <v/>
      </c>
      <c r="F1650" s="9" t="str">
        <f>IF([1]开闭所环网柜分支箱!F1650="","",[1]开闭所环网柜分支箱!F1650)</f>
        <v/>
      </c>
      <c r="G1650" s="9" t="str">
        <f>IF([1]开闭所环网柜分支箱!G1650="","",[1]开闭所环网柜分支箱!G1650)</f>
        <v/>
      </c>
      <c r="H1650" s="9" t="str">
        <f>IF([1]开闭所环网柜分支箱!H1650="","",[1]开闭所环网柜分支箱!H1650)</f>
        <v/>
      </c>
      <c r="I1650" s="9" t="str">
        <f>IF([1]开闭所环网柜分支箱!I1650="","",[1]开闭所环网柜分支箱!I1650)</f>
        <v/>
      </c>
      <c r="J1650" s="9" t="str">
        <f>IF([1]开闭所环网柜分支箱!J1650="","",[1]开闭所环网柜分支箱!J1650)</f>
        <v/>
      </c>
    </row>
    <row r="1651" spans="1:10" x14ac:dyDescent="0.15">
      <c r="A1651" s="9" t="str">
        <f>IF([1]开闭所环网柜分支箱!A1651="","",[1]开闭所环网柜分支箱!A1651)</f>
        <v/>
      </c>
      <c r="B1651" s="9" t="str">
        <f>IF([1]开闭所环网柜分支箱!B1651="","",[1]开闭所环网柜分支箱!B1651)</f>
        <v/>
      </c>
      <c r="C1651" s="9" t="str">
        <f>IF([1]开闭所环网柜分支箱!C1651="","",[1]开闭所环网柜分支箱!C1651)</f>
        <v/>
      </c>
      <c r="D1651" s="9" t="str">
        <f>IF([1]开闭所环网柜分支箱!D1651="","",[1]开闭所环网柜分支箱!D1651)</f>
        <v/>
      </c>
      <c r="E1651" s="9" t="str">
        <f>IF([1]开闭所环网柜分支箱!E1651="","",[1]开闭所环网柜分支箱!E1651)</f>
        <v/>
      </c>
      <c r="F1651" s="9" t="str">
        <f>IF([1]开闭所环网柜分支箱!F1651="","",[1]开闭所环网柜分支箱!F1651)</f>
        <v/>
      </c>
      <c r="G1651" s="9" t="str">
        <f>IF([1]开闭所环网柜分支箱!G1651="","",[1]开闭所环网柜分支箱!G1651)</f>
        <v/>
      </c>
      <c r="H1651" s="9" t="str">
        <f>IF([1]开闭所环网柜分支箱!H1651="","",[1]开闭所环网柜分支箱!H1651)</f>
        <v/>
      </c>
      <c r="I1651" s="9" t="str">
        <f>IF([1]开闭所环网柜分支箱!I1651="","",[1]开闭所环网柜分支箱!I1651)</f>
        <v/>
      </c>
      <c r="J1651" s="9" t="str">
        <f>IF([1]开闭所环网柜分支箱!J1651="","",[1]开闭所环网柜分支箱!J1651)</f>
        <v/>
      </c>
    </row>
    <row r="1652" spans="1:10" x14ac:dyDescent="0.15">
      <c r="A1652" s="9" t="str">
        <f>IF([1]开闭所环网柜分支箱!A1652="","",[1]开闭所环网柜分支箱!A1652)</f>
        <v/>
      </c>
      <c r="B1652" s="9" t="str">
        <f>IF([1]开闭所环网柜分支箱!B1652="","",[1]开闭所环网柜分支箱!B1652)</f>
        <v/>
      </c>
      <c r="C1652" s="9" t="str">
        <f>IF([1]开闭所环网柜分支箱!C1652="","",[1]开闭所环网柜分支箱!C1652)</f>
        <v/>
      </c>
      <c r="D1652" s="9" t="str">
        <f>IF([1]开闭所环网柜分支箱!D1652="","",[1]开闭所环网柜分支箱!D1652)</f>
        <v/>
      </c>
      <c r="E1652" s="9" t="str">
        <f>IF([1]开闭所环网柜分支箱!E1652="","",[1]开闭所环网柜分支箱!E1652)</f>
        <v/>
      </c>
      <c r="F1652" s="9" t="str">
        <f>IF([1]开闭所环网柜分支箱!F1652="","",[1]开闭所环网柜分支箱!F1652)</f>
        <v/>
      </c>
      <c r="G1652" s="9" t="str">
        <f>IF([1]开闭所环网柜分支箱!G1652="","",[1]开闭所环网柜分支箱!G1652)</f>
        <v/>
      </c>
      <c r="H1652" s="9" t="str">
        <f>IF([1]开闭所环网柜分支箱!H1652="","",[1]开闭所环网柜分支箱!H1652)</f>
        <v/>
      </c>
      <c r="I1652" s="9" t="str">
        <f>IF([1]开闭所环网柜分支箱!I1652="","",[1]开闭所环网柜分支箱!I1652)</f>
        <v/>
      </c>
      <c r="J1652" s="9" t="str">
        <f>IF([1]开闭所环网柜分支箱!J1652="","",[1]开闭所环网柜分支箱!J1652)</f>
        <v/>
      </c>
    </row>
    <row r="1653" spans="1:10" x14ac:dyDescent="0.15">
      <c r="A1653" s="9" t="str">
        <f>IF([1]开闭所环网柜分支箱!A1653="","",[1]开闭所环网柜分支箱!A1653)</f>
        <v/>
      </c>
      <c r="B1653" s="9" t="str">
        <f>IF([1]开闭所环网柜分支箱!B1653="","",[1]开闭所环网柜分支箱!B1653)</f>
        <v/>
      </c>
      <c r="C1653" s="9" t="str">
        <f>IF([1]开闭所环网柜分支箱!C1653="","",[1]开闭所环网柜分支箱!C1653)</f>
        <v/>
      </c>
      <c r="D1653" s="9" t="str">
        <f>IF([1]开闭所环网柜分支箱!D1653="","",[1]开闭所环网柜分支箱!D1653)</f>
        <v/>
      </c>
      <c r="E1653" s="9" t="str">
        <f>IF([1]开闭所环网柜分支箱!E1653="","",[1]开闭所环网柜分支箱!E1653)</f>
        <v/>
      </c>
      <c r="F1653" s="9" t="str">
        <f>IF([1]开闭所环网柜分支箱!F1653="","",[1]开闭所环网柜分支箱!F1653)</f>
        <v/>
      </c>
      <c r="G1653" s="9" t="str">
        <f>IF([1]开闭所环网柜分支箱!G1653="","",[1]开闭所环网柜分支箱!G1653)</f>
        <v/>
      </c>
      <c r="H1653" s="9" t="str">
        <f>IF([1]开闭所环网柜分支箱!H1653="","",[1]开闭所环网柜分支箱!H1653)</f>
        <v/>
      </c>
      <c r="I1653" s="9" t="str">
        <f>IF([1]开闭所环网柜分支箱!I1653="","",[1]开闭所环网柜分支箱!I1653)</f>
        <v/>
      </c>
      <c r="J1653" s="9" t="str">
        <f>IF([1]开闭所环网柜分支箱!J1653="","",[1]开闭所环网柜分支箱!J1653)</f>
        <v/>
      </c>
    </row>
    <row r="1654" spans="1:10" x14ac:dyDescent="0.15">
      <c r="A1654" s="9" t="str">
        <f>IF([1]开闭所环网柜分支箱!A1654="","",[1]开闭所环网柜分支箱!A1654)</f>
        <v/>
      </c>
      <c r="B1654" s="9" t="str">
        <f>IF([1]开闭所环网柜分支箱!B1654="","",[1]开闭所环网柜分支箱!B1654)</f>
        <v/>
      </c>
      <c r="C1654" s="9" t="str">
        <f>IF([1]开闭所环网柜分支箱!C1654="","",[1]开闭所环网柜分支箱!C1654)</f>
        <v/>
      </c>
      <c r="D1654" s="9" t="str">
        <f>IF([1]开闭所环网柜分支箱!D1654="","",[1]开闭所环网柜分支箱!D1654)</f>
        <v/>
      </c>
      <c r="E1654" s="9" t="str">
        <f>IF([1]开闭所环网柜分支箱!E1654="","",[1]开闭所环网柜分支箱!E1654)</f>
        <v/>
      </c>
      <c r="F1654" s="9" t="str">
        <f>IF([1]开闭所环网柜分支箱!F1654="","",[1]开闭所环网柜分支箱!F1654)</f>
        <v/>
      </c>
      <c r="G1654" s="9" t="str">
        <f>IF([1]开闭所环网柜分支箱!G1654="","",[1]开闭所环网柜分支箱!G1654)</f>
        <v/>
      </c>
      <c r="H1654" s="9" t="str">
        <f>IF([1]开闭所环网柜分支箱!H1654="","",[1]开闭所环网柜分支箱!H1654)</f>
        <v/>
      </c>
      <c r="I1654" s="9" t="str">
        <f>IF([1]开闭所环网柜分支箱!I1654="","",[1]开闭所环网柜分支箱!I1654)</f>
        <v/>
      </c>
      <c r="J1654" s="9" t="str">
        <f>IF([1]开闭所环网柜分支箱!J1654="","",[1]开闭所环网柜分支箱!J1654)</f>
        <v/>
      </c>
    </row>
    <row r="1655" spans="1:10" x14ac:dyDescent="0.15">
      <c r="A1655" s="9" t="str">
        <f>IF([1]开闭所环网柜分支箱!A1655="","",[1]开闭所环网柜分支箱!A1655)</f>
        <v/>
      </c>
      <c r="B1655" s="9" t="str">
        <f>IF([1]开闭所环网柜分支箱!B1655="","",[1]开闭所环网柜分支箱!B1655)</f>
        <v/>
      </c>
      <c r="C1655" s="9" t="str">
        <f>IF([1]开闭所环网柜分支箱!C1655="","",[1]开闭所环网柜分支箱!C1655)</f>
        <v/>
      </c>
      <c r="D1655" s="9" t="str">
        <f>IF([1]开闭所环网柜分支箱!D1655="","",[1]开闭所环网柜分支箱!D1655)</f>
        <v/>
      </c>
      <c r="E1655" s="9" t="str">
        <f>IF([1]开闭所环网柜分支箱!E1655="","",[1]开闭所环网柜分支箱!E1655)</f>
        <v/>
      </c>
      <c r="F1655" s="9" t="str">
        <f>IF([1]开闭所环网柜分支箱!F1655="","",[1]开闭所环网柜分支箱!F1655)</f>
        <v/>
      </c>
      <c r="G1655" s="9" t="str">
        <f>IF([1]开闭所环网柜分支箱!G1655="","",[1]开闭所环网柜分支箱!G1655)</f>
        <v/>
      </c>
      <c r="H1655" s="9" t="str">
        <f>IF([1]开闭所环网柜分支箱!H1655="","",[1]开闭所环网柜分支箱!H1655)</f>
        <v/>
      </c>
      <c r="I1655" s="9" t="str">
        <f>IF([1]开闭所环网柜分支箱!I1655="","",[1]开闭所环网柜分支箱!I1655)</f>
        <v/>
      </c>
      <c r="J1655" s="9" t="str">
        <f>IF([1]开闭所环网柜分支箱!J1655="","",[1]开闭所环网柜分支箱!J1655)</f>
        <v/>
      </c>
    </row>
    <row r="1656" spans="1:10" x14ac:dyDescent="0.15">
      <c r="A1656" s="9" t="str">
        <f>IF([1]开闭所环网柜分支箱!A1656="","",[1]开闭所环网柜分支箱!A1656)</f>
        <v/>
      </c>
      <c r="B1656" s="9" t="str">
        <f>IF([1]开闭所环网柜分支箱!B1656="","",[1]开闭所环网柜分支箱!B1656)</f>
        <v/>
      </c>
      <c r="C1656" s="9" t="str">
        <f>IF([1]开闭所环网柜分支箱!C1656="","",[1]开闭所环网柜分支箱!C1656)</f>
        <v/>
      </c>
      <c r="D1656" s="9" t="str">
        <f>IF([1]开闭所环网柜分支箱!D1656="","",[1]开闭所环网柜分支箱!D1656)</f>
        <v/>
      </c>
      <c r="E1656" s="9" t="str">
        <f>IF([1]开闭所环网柜分支箱!E1656="","",[1]开闭所环网柜分支箱!E1656)</f>
        <v/>
      </c>
      <c r="F1656" s="9" t="str">
        <f>IF([1]开闭所环网柜分支箱!F1656="","",[1]开闭所环网柜分支箱!F1656)</f>
        <v/>
      </c>
      <c r="G1656" s="9" t="str">
        <f>IF([1]开闭所环网柜分支箱!G1656="","",[1]开闭所环网柜分支箱!G1656)</f>
        <v/>
      </c>
      <c r="H1656" s="9" t="str">
        <f>IF([1]开闭所环网柜分支箱!H1656="","",[1]开闭所环网柜分支箱!H1656)</f>
        <v/>
      </c>
      <c r="I1656" s="9" t="str">
        <f>IF([1]开闭所环网柜分支箱!I1656="","",[1]开闭所环网柜分支箱!I1656)</f>
        <v/>
      </c>
      <c r="J1656" s="9" t="str">
        <f>IF([1]开闭所环网柜分支箱!J1656="","",[1]开闭所环网柜分支箱!J1656)</f>
        <v/>
      </c>
    </row>
    <row r="1657" spans="1:10" x14ac:dyDescent="0.15">
      <c r="A1657" s="9" t="str">
        <f>IF([1]开闭所环网柜分支箱!A1657="","",[1]开闭所环网柜分支箱!A1657)</f>
        <v/>
      </c>
      <c r="B1657" s="9" t="str">
        <f>IF([1]开闭所环网柜分支箱!B1657="","",[1]开闭所环网柜分支箱!B1657)</f>
        <v/>
      </c>
      <c r="C1657" s="9" t="str">
        <f>IF([1]开闭所环网柜分支箱!C1657="","",[1]开闭所环网柜分支箱!C1657)</f>
        <v/>
      </c>
      <c r="D1657" s="9" t="str">
        <f>IF([1]开闭所环网柜分支箱!D1657="","",[1]开闭所环网柜分支箱!D1657)</f>
        <v/>
      </c>
      <c r="E1657" s="9" t="str">
        <f>IF([1]开闭所环网柜分支箱!E1657="","",[1]开闭所环网柜分支箱!E1657)</f>
        <v/>
      </c>
      <c r="F1657" s="9" t="str">
        <f>IF([1]开闭所环网柜分支箱!F1657="","",[1]开闭所环网柜分支箱!F1657)</f>
        <v/>
      </c>
      <c r="G1657" s="9" t="str">
        <f>IF([1]开闭所环网柜分支箱!G1657="","",[1]开闭所环网柜分支箱!G1657)</f>
        <v/>
      </c>
      <c r="H1657" s="9" t="str">
        <f>IF([1]开闭所环网柜分支箱!H1657="","",[1]开闭所环网柜分支箱!H1657)</f>
        <v/>
      </c>
      <c r="I1657" s="9" t="str">
        <f>IF([1]开闭所环网柜分支箱!I1657="","",[1]开闭所环网柜分支箱!I1657)</f>
        <v/>
      </c>
      <c r="J1657" s="9" t="str">
        <f>IF([1]开闭所环网柜分支箱!J1657="","",[1]开闭所环网柜分支箱!J1657)</f>
        <v/>
      </c>
    </row>
    <row r="1658" spans="1:10" x14ac:dyDescent="0.15">
      <c r="A1658" s="9" t="str">
        <f>IF([1]开闭所环网柜分支箱!A1658="","",[1]开闭所环网柜分支箱!A1658)</f>
        <v/>
      </c>
      <c r="B1658" s="9" t="str">
        <f>IF([1]开闭所环网柜分支箱!B1658="","",[1]开闭所环网柜分支箱!B1658)</f>
        <v/>
      </c>
      <c r="C1658" s="9" t="str">
        <f>IF([1]开闭所环网柜分支箱!C1658="","",[1]开闭所环网柜分支箱!C1658)</f>
        <v/>
      </c>
      <c r="D1658" s="9" t="str">
        <f>IF([1]开闭所环网柜分支箱!D1658="","",[1]开闭所环网柜分支箱!D1658)</f>
        <v/>
      </c>
      <c r="E1658" s="9" t="str">
        <f>IF([1]开闭所环网柜分支箱!E1658="","",[1]开闭所环网柜分支箱!E1658)</f>
        <v/>
      </c>
      <c r="F1658" s="9" t="str">
        <f>IF([1]开闭所环网柜分支箱!F1658="","",[1]开闭所环网柜分支箱!F1658)</f>
        <v/>
      </c>
      <c r="G1658" s="9" t="str">
        <f>IF([1]开闭所环网柜分支箱!G1658="","",[1]开闭所环网柜分支箱!G1658)</f>
        <v/>
      </c>
      <c r="H1658" s="9" t="str">
        <f>IF([1]开闭所环网柜分支箱!H1658="","",[1]开闭所环网柜分支箱!H1658)</f>
        <v/>
      </c>
      <c r="I1658" s="9" t="str">
        <f>IF([1]开闭所环网柜分支箱!I1658="","",[1]开闭所环网柜分支箱!I1658)</f>
        <v/>
      </c>
      <c r="J1658" s="9" t="str">
        <f>IF([1]开闭所环网柜分支箱!J1658="","",[1]开闭所环网柜分支箱!J1658)</f>
        <v/>
      </c>
    </row>
    <row r="1659" spans="1:10" x14ac:dyDescent="0.15">
      <c r="A1659" s="9" t="str">
        <f>IF([1]开闭所环网柜分支箱!A1659="","",[1]开闭所环网柜分支箱!A1659)</f>
        <v/>
      </c>
      <c r="B1659" s="9" t="str">
        <f>IF([1]开闭所环网柜分支箱!B1659="","",[1]开闭所环网柜分支箱!B1659)</f>
        <v/>
      </c>
      <c r="C1659" s="9" t="str">
        <f>IF([1]开闭所环网柜分支箱!C1659="","",[1]开闭所环网柜分支箱!C1659)</f>
        <v/>
      </c>
      <c r="D1659" s="9" t="str">
        <f>IF([1]开闭所环网柜分支箱!D1659="","",[1]开闭所环网柜分支箱!D1659)</f>
        <v/>
      </c>
      <c r="E1659" s="9" t="str">
        <f>IF([1]开闭所环网柜分支箱!E1659="","",[1]开闭所环网柜分支箱!E1659)</f>
        <v/>
      </c>
      <c r="F1659" s="9" t="str">
        <f>IF([1]开闭所环网柜分支箱!F1659="","",[1]开闭所环网柜分支箱!F1659)</f>
        <v/>
      </c>
      <c r="G1659" s="9" t="str">
        <f>IF([1]开闭所环网柜分支箱!G1659="","",[1]开闭所环网柜分支箱!G1659)</f>
        <v/>
      </c>
      <c r="H1659" s="9" t="str">
        <f>IF([1]开闭所环网柜分支箱!H1659="","",[1]开闭所环网柜分支箱!H1659)</f>
        <v/>
      </c>
      <c r="I1659" s="9" t="str">
        <f>IF([1]开闭所环网柜分支箱!I1659="","",[1]开闭所环网柜分支箱!I1659)</f>
        <v/>
      </c>
      <c r="J1659" s="9" t="str">
        <f>IF([1]开闭所环网柜分支箱!J1659="","",[1]开闭所环网柜分支箱!J1659)</f>
        <v/>
      </c>
    </row>
    <row r="1660" spans="1:10" x14ac:dyDescent="0.15">
      <c r="A1660" s="9" t="str">
        <f>IF([1]开闭所环网柜分支箱!A1660="","",[1]开闭所环网柜分支箱!A1660)</f>
        <v/>
      </c>
      <c r="B1660" s="9" t="str">
        <f>IF([1]开闭所环网柜分支箱!B1660="","",[1]开闭所环网柜分支箱!B1660)</f>
        <v/>
      </c>
      <c r="C1660" s="9" t="str">
        <f>IF([1]开闭所环网柜分支箱!C1660="","",[1]开闭所环网柜分支箱!C1660)</f>
        <v/>
      </c>
      <c r="D1660" s="9" t="str">
        <f>IF([1]开闭所环网柜分支箱!D1660="","",[1]开闭所环网柜分支箱!D1660)</f>
        <v/>
      </c>
      <c r="E1660" s="9" t="str">
        <f>IF([1]开闭所环网柜分支箱!E1660="","",[1]开闭所环网柜分支箱!E1660)</f>
        <v/>
      </c>
      <c r="F1660" s="9" t="str">
        <f>IF([1]开闭所环网柜分支箱!F1660="","",[1]开闭所环网柜分支箱!F1660)</f>
        <v/>
      </c>
      <c r="G1660" s="9" t="str">
        <f>IF([1]开闭所环网柜分支箱!G1660="","",[1]开闭所环网柜分支箱!G1660)</f>
        <v/>
      </c>
      <c r="H1660" s="9" t="str">
        <f>IF([1]开闭所环网柜分支箱!H1660="","",[1]开闭所环网柜分支箱!H1660)</f>
        <v/>
      </c>
      <c r="I1660" s="9" t="str">
        <f>IF([1]开闭所环网柜分支箱!I1660="","",[1]开闭所环网柜分支箱!I1660)</f>
        <v/>
      </c>
      <c r="J1660" s="9" t="str">
        <f>IF([1]开闭所环网柜分支箱!J1660="","",[1]开闭所环网柜分支箱!J1660)</f>
        <v/>
      </c>
    </row>
    <row r="1661" spans="1:10" x14ac:dyDescent="0.15">
      <c r="A1661" s="9" t="str">
        <f>IF([1]开闭所环网柜分支箱!A1661="","",[1]开闭所环网柜分支箱!A1661)</f>
        <v/>
      </c>
      <c r="B1661" s="9" t="str">
        <f>IF([1]开闭所环网柜分支箱!B1661="","",[1]开闭所环网柜分支箱!B1661)</f>
        <v/>
      </c>
      <c r="C1661" s="9" t="str">
        <f>IF([1]开闭所环网柜分支箱!C1661="","",[1]开闭所环网柜分支箱!C1661)</f>
        <v/>
      </c>
      <c r="D1661" s="9" t="str">
        <f>IF([1]开闭所环网柜分支箱!D1661="","",[1]开闭所环网柜分支箱!D1661)</f>
        <v/>
      </c>
      <c r="E1661" s="9" t="str">
        <f>IF([1]开闭所环网柜分支箱!E1661="","",[1]开闭所环网柜分支箱!E1661)</f>
        <v/>
      </c>
      <c r="F1661" s="9" t="str">
        <f>IF([1]开闭所环网柜分支箱!F1661="","",[1]开闭所环网柜分支箱!F1661)</f>
        <v/>
      </c>
      <c r="G1661" s="9" t="str">
        <f>IF([1]开闭所环网柜分支箱!G1661="","",[1]开闭所环网柜分支箱!G1661)</f>
        <v/>
      </c>
      <c r="H1661" s="9" t="str">
        <f>IF([1]开闭所环网柜分支箱!H1661="","",[1]开闭所环网柜分支箱!H1661)</f>
        <v/>
      </c>
      <c r="I1661" s="9" t="str">
        <f>IF([1]开闭所环网柜分支箱!I1661="","",[1]开闭所环网柜分支箱!I1661)</f>
        <v/>
      </c>
      <c r="J1661" s="9" t="str">
        <f>IF([1]开闭所环网柜分支箱!J1661="","",[1]开闭所环网柜分支箱!J1661)</f>
        <v/>
      </c>
    </row>
    <row r="1662" spans="1:10" x14ac:dyDescent="0.15">
      <c r="A1662" s="9" t="str">
        <f>IF([1]开闭所环网柜分支箱!A1662="","",[1]开闭所环网柜分支箱!A1662)</f>
        <v/>
      </c>
      <c r="B1662" s="9" t="str">
        <f>IF([1]开闭所环网柜分支箱!B1662="","",[1]开闭所环网柜分支箱!B1662)</f>
        <v/>
      </c>
      <c r="C1662" s="9" t="str">
        <f>IF([1]开闭所环网柜分支箱!C1662="","",[1]开闭所环网柜分支箱!C1662)</f>
        <v/>
      </c>
      <c r="D1662" s="9" t="str">
        <f>IF([1]开闭所环网柜分支箱!D1662="","",[1]开闭所环网柜分支箱!D1662)</f>
        <v/>
      </c>
      <c r="E1662" s="9" t="str">
        <f>IF([1]开闭所环网柜分支箱!E1662="","",[1]开闭所环网柜分支箱!E1662)</f>
        <v/>
      </c>
      <c r="F1662" s="9" t="str">
        <f>IF([1]开闭所环网柜分支箱!F1662="","",[1]开闭所环网柜分支箱!F1662)</f>
        <v/>
      </c>
      <c r="G1662" s="9" t="str">
        <f>IF([1]开闭所环网柜分支箱!G1662="","",[1]开闭所环网柜分支箱!G1662)</f>
        <v/>
      </c>
      <c r="H1662" s="9" t="str">
        <f>IF([1]开闭所环网柜分支箱!H1662="","",[1]开闭所环网柜分支箱!H1662)</f>
        <v/>
      </c>
      <c r="I1662" s="9" t="str">
        <f>IF([1]开闭所环网柜分支箱!I1662="","",[1]开闭所环网柜分支箱!I1662)</f>
        <v/>
      </c>
      <c r="J1662" s="9" t="str">
        <f>IF([1]开闭所环网柜分支箱!J1662="","",[1]开闭所环网柜分支箱!J1662)</f>
        <v/>
      </c>
    </row>
    <row r="1663" spans="1:10" x14ac:dyDescent="0.15">
      <c r="A1663" s="9" t="str">
        <f>IF([1]开闭所环网柜分支箱!A1663="","",[1]开闭所环网柜分支箱!A1663)</f>
        <v/>
      </c>
      <c r="B1663" s="9" t="str">
        <f>IF([1]开闭所环网柜分支箱!B1663="","",[1]开闭所环网柜分支箱!B1663)</f>
        <v/>
      </c>
      <c r="C1663" s="9" t="str">
        <f>IF([1]开闭所环网柜分支箱!C1663="","",[1]开闭所环网柜分支箱!C1663)</f>
        <v/>
      </c>
      <c r="D1663" s="9" t="str">
        <f>IF([1]开闭所环网柜分支箱!D1663="","",[1]开闭所环网柜分支箱!D1663)</f>
        <v/>
      </c>
      <c r="E1663" s="9" t="str">
        <f>IF([1]开闭所环网柜分支箱!E1663="","",[1]开闭所环网柜分支箱!E1663)</f>
        <v/>
      </c>
      <c r="F1663" s="9" t="str">
        <f>IF([1]开闭所环网柜分支箱!F1663="","",[1]开闭所环网柜分支箱!F1663)</f>
        <v/>
      </c>
      <c r="G1663" s="9" t="str">
        <f>IF([1]开闭所环网柜分支箱!G1663="","",[1]开闭所环网柜分支箱!G1663)</f>
        <v/>
      </c>
      <c r="H1663" s="9" t="str">
        <f>IF([1]开闭所环网柜分支箱!H1663="","",[1]开闭所环网柜分支箱!H1663)</f>
        <v/>
      </c>
      <c r="I1663" s="9" t="str">
        <f>IF([1]开闭所环网柜分支箱!I1663="","",[1]开闭所环网柜分支箱!I1663)</f>
        <v/>
      </c>
      <c r="J1663" s="9" t="str">
        <f>IF([1]开闭所环网柜分支箱!J1663="","",[1]开闭所环网柜分支箱!J1663)</f>
        <v/>
      </c>
    </row>
    <row r="1664" spans="1:10" x14ac:dyDescent="0.15">
      <c r="A1664" s="9" t="str">
        <f>IF([1]开闭所环网柜分支箱!A1664="","",[1]开闭所环网柜分支箱!A1664)</f>
        <v/>
      </c>
      <c r="B1664" s="9" t="str">
        <f>IF([1]开闭所环网柜分支箱!B1664="","",[1]开闭所环网柜分支箱!B1664)</f>
        <v/>
      </c>
      <c r="C1664" s="9" t="str">
        <f>IF([1]开闭所环网柜分支箱!C1664="","",[1]开闭所环网柜分支箱!C1664)</f>
        <v/>
      </c>
      <c r="D1664" s="9" t="str">
        <f>IF([1]开闭所环网柜分支箱!D1664="","",[1]开闭所环网柜分支箱!D1664)</f>
        <v/>
      </c>
      <c r="E1664" s="9" t="str">
        <f>IF([1]开闭所环网柜分支箱!E1664="","",[1]开闭所环网柜分支箱!E1664)</f>
        <v/>
      </c>
      <c r="F1664" s="9" t="str">
        <f>IF([1]开闭所环网柜分支箱!F1664="","",[1]开闭所环网柜分支箱!F1664)</f>
        <v/>
      </c>
      <c r="G1664" s="9" t="str">
        <f>IF([1]开闭所环网柜分支箱!G1664="","",[1]开闭所环网柜分支箱!G1664)</f>
        <v/>
      </c>
      <c r="H1664" s="9" t="str">
        <f>IF([1]开闭所环网柜分支箱!H1664="","",[1]开闭所环网柜分支箱!H1664)</f>
        <v/>
      </c>
      <c r="I1664" s="9" t="str">
        <f>IF([1]开闭所环网柜分支箱!I1664="","",[1]开闭所环网柜分支箱!I1664)</f>
        <v/>
      </c>
      <c r="J1664" s="9" t="str">
        <f>IF([1]开闭所环网柜分支箱!J1664="","",[1]开闭所环网柜分支箱!J1664)</f>
        <v/>
      </c>
    </row>
    <row r="1665" spans="1:10" x14ac:dyDescent="0.15">
      <c r="A1665" s="9" t="str">
        <f>IF([1]开闭所环网柜分支箱!A1665="","",[1]开闭所环网柜分支箱!A1665)</f>
        <v/>
      </c>
      <c r="B1665" s="9" t="str">
        <f>IF([1]开闭所环网柜分支箱!B1665="","",[1]开闭所环网柜分支箱!B1665)</f>
        <v/>
      </c>
      <c r="C1665" s="9" t="str">
        <f>IF([1]开闭所环网柜分支箱!C1665="","",[1]开闭所环网柜分支箱!C1665)</f>
        <v/>
      </c>
      <c r="D1665" s="9" t="str">
        <f>IF([1]开闭所环网柜分支箱!D1665="","",[1]开闭所环网柜分支箱!D1665)</f>
        <v/>
      </c>
      <c r="E1665" s="9" t="str">
        <f>IF([1]开闭所环网柜分支箱!E1665="","",[1]开闭所环网柜分支箱!E1665)</f>
        <v/>
      </c>
      <c r="F1665" s="9" t="str">
        <f>IF([1]开闭所环网柜分支箱!F1665="","",[1]开闭所环网柜分支箱!F1665)</f>
        <v/>
      </c>
      <c r="G1665" s="9" t="str">
        <f>IF([1]开闭所环网柜分支箱!G1665="","",[1]开闭所环网柜分支箱!G1665)</f>
        <v/>
      </c>
      <c r="H1665" s="9" t="str">
        <f>IF([1]开闭所环网柜分支箱!H1665="","",[1]开闭所环网柜分支箱!H1665)</f>
        <v/>
      </c>
      <c r="I1665" s="9" t="str">
        <f>IF([1]开闭所环网柜分支箱!I1665="","",[1]开闭所环网柜分支箱!I1665)</f>
        <v/>
      </c>
      <c r="J1665" s="9" t="str">
        <f>IF([1]开闭所环网柜分支箱!J1665="","",[1]开闭所环网柜分支箱!J1665)</f>
        <v/>
      </c>
    </row>
    <row r="1666" spans="1:10" x14ac:dyDescent="0.15">
      <c r="A1666" s="9" t="str">
        <f>IF([1]开闭所环网柜分支箱!A1666="","",[1]开闭所环网柜分支箱!A1666)</f>
        <v/>
      </c>
      <c r="B1666" s="9" t="str">
        <f>IF([1]开闭所环网柜分支箱!B1666="","",[1]开闭所环网柜分支箱!B1666)</f>
        <v/>
      </c>
      <c r="C1666" s="9" t="str">
        <f>IF([1]开闭所环网柜分支箱!C1666="","",[1]开闭所环网柜分支箱!C1666)</f>
        <v/>
      </c>
      <c r="D1666" s="9" t="str">
        <f>IF([1]开闭所环网柜分支箱!D1666="","",[1]开闭所环网柜分支箱!D1666)</f>
        <v/>
      </c>
      <c r="E1666" s="9" t="str">
        <f>IF([1]开闭所环网柜分支箱!E1666="","",[1]开闭所环网柜分支箱!E1666)</f>
        <v/>
      </c>
      <c r="F1666" s="9" t="str">
        <f>IF([1]开闭所环网柜分支箱!F1666="","",[1]开闭所环网柜分支箱!F1666)</f>
        <v/>
      </c>
      <c r="G1666" s="9" t="str">
        <f>IF([1]开闭所环网柜分支箱!G1666="","",[1]开闭所环网柜分支箱!G1666)</f>
        <v/>
      </c>
      <c r="H1666" s="9" t="str">
        <f>IF([1]开闭所环网柜分支箱!H1666="","",[1]开闭所环网柜分支箱!H1666)</f>
        <v/>
      </c>
      <c r="I1666" s="9" t="str">
        <f>IF([1]开闭所环网柜分支箱!I1666="","",[1]开闭所环网柜分支箱!I1666)</f>
        <v/>
      </c>
      <c r="J1666" s="9" t="str">
        <f>IF([1]开闭所环网柜分支箱!J1666="","",[1]开闭所环网柜分支箱!J1666)</f>
        <v/>
      </c>
    </row>
    <row r="1667" spans="1:10" x14ac:dyDescent="0.15">
      <c r="A1667" s="9" t="str">
        <f>IF([1]开闭所环网柜分支箱!A1667="","",[1]开闭所环网柜分支箱!A1667)</f>
        <v/>
      </c>
      <c r="B1667" s="9" t="str">
        <f>IF([1]开闭所环网柜分支箱!B1667="","",[1]开闭所环网柜分支箱!B1667)</f>
        <v/>
      </c>
      <c r="C1667" s="9" t="str">
        <f>IF([1]开闭所环网柜分支箱!C1667="","",[1]开闭所环网柜分支箱!C1667)</f>
        <v/>
      </c>
      <c r="D1667" s="9" t="str">
        <f>IF([1]开闭所环网柜分支箱!D1667="","",[1]开闭所环网柜分支箱!D1667)</f>
        <v/>
      </c>
      <c r="E1667" s="9" t="str">
        <f>IF([1]开闭所环网柜分支箱!E1667="","",[1]开闭所环网柜分支箱!E1667)</f>
        <v/>
      </c>
      <c r="F1667" s="9" t="str">
        <f>IF([1]开闭所环网柜分支箱!F1667="","",[1]开闭所环网柜分支箱!F1667)</f>
        <v/>
      </c>
      <c r="G1667" s="9" t="str">
        <f>IF([1]开闭所环网柜分支箱!G1667="","",[1]开闭所环网柜分支箱!G1667)</f>
        <v/>
      </c>
      <c r="H1667" s="9" t="str">
        <f>IF([1]开闭所环网柜分支箱!H1667="","",[1]开闭所环网柜分支箱!H1667)</f>
        <v/>
      </c>
      <c r="I1667" s="9" t="str">
        <f>IF([1]开闭所环网柜分支箱!I1667="","",[1]开闭所环网柜分支箱!I1667)</f>
        <v/>
      </c>
      <c r="J1667" s="9" t="str">
        <f>IF([1]开闭所环网柜分支箱!J1667="","",[1]开闭所环网柜分支箱!J1667)</f>
        <v/>
      </c>
    </row>
    <row r="1668" spans="1:10" x14ac:dyDescent="0.15">
      <c r="A1668" s="9" t="str">
        <f>IF([1]开闭所环网柜分支箱!A1668="","",[1]开闭所环网柜分支箱!A1668)</f>
        <v/>
      </c>
      <c r="B1668" s="9" t="str">
        <f>IF([1]开闭所环网柜分支箱!B1668="","",[1]开闭所环网柜分支箱!B1668)</f>
        <v/>
      </c>
      <c r="C1668" s="9" t="str">
        <f>IF([1]开闭所环网柜分支箱!C1668="","",[1]开闭所环网柜分支箱!C1668)</f>
        <v/>
      </c>
      <c r="D1668" s="9" t="str">
        <f>IF([1]开闭所环网柜分支箱!D1668="","",[1]开闭所环网柜分支箱!D1668)</f>
        <v/>
      </c>
      <c r="E1668" s="9" t="str">
        <f>IF([1]开闭所环网柜分支箱!E1668="","",[1]开闭所环网柜分支箱!E1668)</f>
        <v/>
      </c>
      <c r="F1668" s="9" t="str">
        <f>IF([1]开闭所环网柜分支箱!F1668="","",[1]开闭所环网柜分支箱!F1668)</f>
        <v/>
      </c>
      <c r="G1668" s="9" t="str">
        <f>IF([1]开闭所环网柜分支箱!G1668="","",[1]开闭所环网柜分支箱!G1668)</f>
        <v/>
      </c>
      <c r="H1668" s="9" t="str">
        <f>IF([1]开闭所环网柜分支箱!H1668="","",[1]开闭所环网柜分支箱!H1668)</f>
        <v/>
      </c>
      <c r="I1668" s="9" t="str">
        <f>IF([1]开闭所环网柜分支箱!I1668="","",[1]开闭所环网柜分支箱!I1668)</f>
        <v/>
      </c>
      <c r="J1668" s="9" t="str">
        <f>IF([1]开闭所环网柜分支箱!J1668="","",[1]开闭所环网柜分支箱!J1668)</f>
        <v/>
      </c>
    </row>
    <row r="1669" spans="1:10" x14ac:dyDescent="0.15">
      <c r="A1669" s="9" t="str">
        <f>IF([1]开闭所环网柜分支箱!A1669="","",[1]开闭所环网柜分支箱!A1669)</f>
        <v/>
      </c>
      <c r="B1669" s="9" t="str">
        <f>IF([1]开闭所环网柜分支箱!B1669="","",[1]开闭所环网柜分支箱!B1669)</f>
        <v/>
      </c>
      <c r="C1669" s="9" t="str">
        <f>IF([1]开闭所环网柜分支箱!C1669="","",[1]开闭所环网柜分支箱!C1669)</f>
        <v/>
      </c>
      <c r="D1669" s="9" t="str">
        <f>IF([1]开闭所环网柜分支箱!D1669="","",[1]开闭所环网柜分支箱!D1669)</f>
        <v/>
      </c>
      <c r="E1669" s="9" t="str">
        <f>IF([1]开闭所环网柜分支箱!E1669="","",[1]开闭所环网柜分支箱!E1669)</f>
        <v/>
      </c>
      <c r="F1669" s="9" t="str">
        <f>IF([1]开闭所环网柜分支箱!F1669="","",[1]开闭所环网柜分支箱!F1669)</f>
        <v/>
      </c>
      <c r="G1669" s="9" t="str">
        <f>IF([1]开闭所环网柜分支箱!G1669="","",[1]开闭所环网柜分支箱!G1669)</f>
        <v/>
      </c>
      <c r="H1669" s="9" t="str">
        <f>IF([1]开闭所环网柜分支箱!H1669="","",[1]开闭所环网柜分支箱!H1669)</f>
        <v/>
      </c>
      <c r="I1669" s="9" t="str">
        <f>IF([1]开闭所环网柜分支箱!I1669="","",[1]开闭所环网柜分支箱!I1669)</f>
        <v/>
      </c>
      <c r="J1669" s="9" t="str">
        <f>IF([1]开闭所环网柜分支箱!J1669="","",[1]开闭所环网柜分支箱!J1669)</f>
        <v/>
      </c>
    </row>
    <row r="1670" spans="1:10" x14ac:dyDescent="0.15">
      <c r="A1670" s="9" t="str">
        <f>IF([1]开闭所环网柜分支箱!A1670="","",[1]开闭所环网柜分支箱!A1670)</f>
        <v/>
      </c>
      <c r="B1670" s="9" t="str">
        <f>IF([1]开闭所环网柜分支箱!B1670="","",[1]开闭所环网柜分支箱!B1670)</f>
        <v/>
      </c>
      <c r="C1670" s="9" t="str">
        <f>IF([1]开闭所环网柜分支箱!C1670="","",[1]开闭所环网柜分支箱!C1670)</f>
        <v/>
      </c>
      <c r="D1670" s="9" t="str">
        <f>IF([1]开闭所环网柜分支箱!D1670="","",[1]开闭所环网柜分支箱!D1670)</f>
        <v/>
      </c>
      <c r="E1670" s="9" t="str">
        <f>IF([1]开闭所环网柜分支箱!E1670="","",[1]开闭所环网柜分支箱!E1670)</f>
        <v/>
      </c>
      <c r="F1670" s="9" t="str">
        <f>IF([1]开闭所环网柜分支箱!F1670="","",[1]开闭所环网柜分支箱!F1670)</f>
        <v/>
      </c>
      <c r="G1670" s="9" t="str">
        <f>IF([1]开闭所环网柜分支箱!G1670="","",[1]开闭所环网柜分支箱!G1670)</f>
        <v/>
      </c>
      <c r="H1670" s="9" t="str">
        <f>IF([1]开闭所环网柜分支箱!H1670="","",[1]开闭所环网柜分支箱!H1670)</f>
        <v/>
      </c>
      <c r="I1670" s="9" t="str">
        <f>IF([1]开闭所环网柜分支箱!I1670="","",[1]开闭所环网柜分支箱!I1670)</f>
        <v/>
      </c>
      <c r="J1670" s="9" t="str">
        <f>IF([1]开闭所环网柜分支箱!J1670="","",[1]开闭所环网柜分支箱!J1670)</f>
        <v/>
      </c>
    </row>
    <row r="1671" spans="1:10" x14ac:dyDescent="0.15">
      <c r="A1671" s="9" t="str">
        <f>IF([1]开闭所环网柜分支箱!A1671="","",[1]开闭所环网柜分支箱!A1671)</f>
        <v/>
      </c>
      <c r="B1671" s="9" t="str">
        <f>IF([1]开闭所环网柜分支箱!B1671="","",[1]开闭所环网柜分支箱!B1671)</f>
        <v/>
      </c>
      <c r="C1671" s="9" t="str">
        <f>IF([1]开闭所环网柜分支箱!C1671="","",[1]开闭所环网柜分支箱!C1671)</f>
        <v/>
      </c>
      <c r="D1671" s="9" t="str">
        <f>IF([1]开闭所环网柜分支箱!D1671="","",[1]开闭所环网柜分支箱!D1671)</f>
        <v/>
      </c>
      <c r="E1671" s="9" t="str">
        <f>IF([1]开闭所环网柜分支箱!E1671="","",[1]开闭所环网柜分支箱!E1671)</f>
        <v/>
      </c>
      <c r="F1671" s="9" t="str">
        <f>IF([1]开闭所环网柜分支箱!F1671="","",[1]开闭所环网柜分支箱!F1671)</f>
        <v/>
      </c>
      <c r="G1671" s="9" t="str">
        <f>IF([1]开闭所环网柜分支箱!G1671="","",[1]开闭所环网柜分支箱!G1671)</f>
        <v/>
      </c>
      <c r="H1671" s="9" t="str">
        <f>IF([1]开闭所环网柜分支箱!H1671="","",[1]开闭所环网柜分支箱!H1671)</f>
        <v/>
      </c>
      <c r="I1671" s="9" t="str">
        <f>IF([1]开闭所环网柜分支箱!I1671="","",[1]开闭所环网柜分支箱!I1671)</f>
        <v/>
      </c>
      <c r="J1671" s="9" t="str">
        <f>IF([1]开闭所环网柜分支箱!J1671="","",[1]开闭所环网柜分支箱!J1671)</f>
        <v/>
      </c>
    </row>
    <row r="1672" spans="1:10" x14ac:dyDescent="0.15">
      <c r="A1672" s="9" t="str">
        <f>IF([1]开闭所环网柜分支箱!A1672="","",[1]开闭所环网柜分支箱!A1672)</f>
        <v/>
      </c>
      <c r="B1672" s="9" t="str">
        <f>IF([1]开闭所环网柜分支箱!B1672="","",[1]开闭所环网柜分支箱!B1672)</f>
        <v/>
      </c>
      <c r="C1672" s="9" t="str">
        <f>IF([1]开闭所环网柜分支箱!C1672="","",[1]开闭所环网柜分支箱!C1672)</f>
        <v/>
      </c>
      <c r="D1672" s="9" t="str">
        <f>IF([1]开闭所环网柜分支箱!D1672="","",[1]开闭所环网柜分支箱!D1672)</f>
        <v/>
      </c>
      <c r="E1672" s="9" t="str">
        <f>IF([1]开闭所环网柜分支箱!E1672="","",[1]开闭所环网柜分支箱!E1672)</f>
        <v/>
      </c>
      <c r="F1672" s="9" t="str">
        <f>IF([1]开闭所环网柜分支箱!F1672="","",[1]开闭所环网柜分支箱!F1672)</f>
        <v/>
      </c>
      <c r="G1672" s="9" t="str">
        <f>IF([1]开闭所环网柜分支箱!G1672="","",[1]开闭所环网柜分支箱!G1672)</f>
        <v/>
      </c>
      <c r="H1672" s="9" t="str">
        <f>IF([1]开闭所环网柜分支箱!H1672="","",[1]开闭所环网柜分支箱!H1672)</f>
        <v/>
      </c>
      <c r="I1672" s="9" t="str">
        <f>IF([1]开闭所环网柜分支箱!I1672="","",[1]开闭所环网柜分支箱!I1672)</f>
        <v/>
      </c>
      <c r="J1672" s="9" t="str">
        <f>IF([1]开闭所环网柜分支箱!J1672="","",[1]开闭所环网柜分支箱!J1672)</f>
        <v/>
      </c>
    </row>
    <row r="1673" spans="1:10" x14ac:dyDescent="0.15">
      <c r="A1673" s="9" t="str">
        <f>IF([1]开闭所环网柜分支箱!A1673="","",[1]开闭所环网柜分支箱!A1673)</f>
        <v/>
      </c>
      <c r="B1673" s="9" t="str">
        <f>IF([1]开闭所环网柜分支箱!B1673="","",[1]开闭所环网柜分支箱!B1673)</f>
        <v/>
      </c>
      <c r="C1673" s="9" t="str">
        <f>IF([1]开闭所环网柜分支箱!C1673="","",[1]开闭所环网柜分支箱!C1673)</f>
        <v/>
      </c>
      <c r="D1673" s="9" t="str">
        <f>IF([1]开闭所环网柜分支箱!D1673="","",[1]开闭所环网柜分支箱!D1673)</f>
        <v/>
      </c>
      <c r="E1673" s="9" t="str">
        <f>IF([1]开闭所环网柜分支箱!E1673="","",[1]开闭所环网柜分支箱!E1673)</f>
        <v/>
      </c>
      <c r="F1673" s="9" t="str">
        <f>IF([1]开闭所环网柜分支箱!F1673="","",[1]开闭所环网柜分支箱!F1673)</f>
        <v/>
      </c>
      <c r="G1673" s="9" t="str">
        <f>IF([1]开闭所环网柜分支箱!G1673="","",[1]开闭所环网柜分支箱!G1673)</f>
        <v/>
      </c>
      <c r="H1673" s="9" t="str">
        <f>IF([1]开闭所环网柜分支箱!H1673="","",[1]开闭所环网柜分支箱!H1673)</f>
        <v/>
      </c>
      <c r="I1673" s="9" t="str">
        <f>IF([1]开闭所环网柜分支箱!I1673="","",[1]开闭所环网柜分支箱!I1673)</f>
        <v/>
      </c>
      <c r="J1673" s="9" t="str">
        <f>IF([1]开闭所环网柜分支箱!J1673="","",[1]开闭所环网柜分支箱!J1673)</f>
        <v/>
      </c>
    </row>
    <row r="1674" spans="1:10" x14ac:dyDescent="0.15">
      <c r="A1674" s="9" t="str">
        <f>IF([1]开闭所环网柜分支箱!A1674="","",[1]开闭所环网柜分支箱!A1674)</f>
        <v/>
      </c>
      <c r="B1674" s="9" t="str">
        <f>IF([1]开闭所环网柜分支箱!B1674="","",[1]开闭所环网柜分支箱!B1674)</f>
        <v/>
      </c>
      <c r="C1674" s="9" t="str">
        <f>IF([1]开闭所环网柜分支箱!C1674="","",[1]开闭所环网柜分支箱!C1674)</f>
        <v/>
      </c>
      <c r="D1674" s="9" t="str">
        <f>IF([1]开闭所环网柜分支箱!D1674="","",[1]开闭所环网柜分支箱!D1674)</f>
        <v/>
      </c>
      <c r="E1674" s="9" t="str">
        <f>IF([1]开闭所环网柜分支箱!E1674="","",[1]开闭所环网柜分支箱!E1674)</f>
        <v/>
      </c>
      <c r="F1674" s="9" t="str">
        <f>IF([1]开闭所环网柜分支箱!F1674="","",[1]开闭所环网柜分支箱!F1674)</f>
        <v/>
      </c>
      <c r="G1674" s="9" t="str">
        <f>IF([1]开闭所环网柜分支箱!G1674="","",[1]开闭所环网柜分支箱!G1674)</f>
        <v/>
      </c>
      <c r="H1674" s="9" t="str">
        <f>IF([1]开闭所环网柜分支箱!H1674="","",[1]开闭所环网柜分支箱!H1674)</f>
        <v/>
      </c>
      <c r="I1674" s="9" t="str">
        <f>IF([1]开闭所环网柜分支箱!I1674="","",[1]开闭所环网柜分支箱!I1674)</f>
        <v/>
      </c>
      <c r="J1674" s="9" t="str">
        <f>IF([1]开闭所环网柜分支箱!J1674="","",[1]开闭所环网柜分支箱!J1674)</f>
        <v/>
      </c>
    </row>
    <row r="1675" spans="1:10" x14ac:dyDescent="0.15">
      <c r="A1675" s="9" t="str">
        <f>IF([1]开闭所环网柜分支箱!A1675="","",[1]开闭所环网柜分支箱!A1675)</f>
        <v/>
      </c>
      <c r="B1675" s="9" t="str">
        <f>IF([1]开闭所环网柜分支箱!B1675="","",[1]开闭所环网柜分支箱!B1675)</f>
        <v/>
      </c>
      <c r="C1675" s="9" t="str">
        <f>IF([1]开闭所环网柜分支箱!C1675="","",[1]开闭所环网柜分支箱!C1675)</f>
        <v/>
      </c>
      <c r="D1675" s="9" t="str">
        <f>IF([1]开闭所环网柜分支箱!D1675="","",[1]开闭所环网柜分支箱!D1675)</f>
        <v/>
      </c>
      <c r="E1675" s="9" t="str">
        <f>IF([1]开闭所环网柜分支箱!E1675="","",[1]开闭所环网柜分支箱!E1675)</f>
        <v/>
      </c>
      <c r="F1675" s="9" t="str">
        <f>IF([1]开闭所环网柜分支箱!F1675="","",[1]开闭所环网柜分支箱!F1675)</f>
        <v/>
      </c>
      <c r="G1675" s="9" t="str">
        <f>IF([1]开闭所环网柜分支箱!G1675="","",[1]开闭所环网柜分支箱!G1675)</f>
        <v/>
      </c>
      <c r="H1675" s="9" t="str">
        <f>IF([1]开闭所环网柜分支箱!H1675="","",[1]开闭所环网柜分支箱!H1675)</f>
        <v/>
      </c>
      <c r="I1675" s="9" t="str">
        <f>IF([1]开闭所环网柜分支箱!I1675="","",[1]开闭所环网柜分支箱!I1675)</f>
        <v/>
      </c>
      <c r="J1675" s="9" t="str">
        <f>IF([1]开闭所环网柜分支箱!J1675="","",[1]开闭所环网柜分支箱!J1675)</f>
        <v/>
      </c>
    </row>
    <row r="1676" spans="1:10" x14ac:dyDescent="0.15">
      <c r="A1676" s="9" t="str">
        <f>IF([1]开闭所环网柜分支箱!A1676="","",[1]开闭所环网柜分支箱!A1676)</f>
        <v/>
      </c>
      <c r="B1676" s="9" t="str">
        <f>IF([1]开闭所环网柜分支箱!B1676="","",[1]开闭所环网柜分支箱!B1676)</f>
        <v/>
      </c>
      <c r="C1676" s="9" t="str">
        <f>IF([1]开闭所环网柜分支箱!C1676="","",[1]开闭所环网柜分支箱!C1676)</f>
        <v/>
      </c>
      <c r="D1676" s="9" t="str">
        <f>IF([1]开闭所环网柜分支箱!D1676="","",[1]开闭所环网柜分支箱!D1676)</f>
        <v/>
      </c>
      <c r="E1676" s="9" t="str">
        <f>IF([1]开闭所环网柜分支箱!E1676="","",[1]开闭所环网柜分支箱!E1676)</f>
        <v/>
      </c>
      <c r="F1676" s="9" t="str">
        <f>IF([1]开闭所环网柜分支箱!F1676="","",[1]开闭所环网柜分支箱!F1676)</f>
        <v/>
      </c>
      <c r="G1676" s="9" t="str">
        <f>IF([1]开闭所环网柜分支箱!G1676="","",[1]开闭所环网柜分支箱!G1676)</f>
        <v/>
      </c>
      <c r="H1676" s="9" t="str">
        <f>IF([1]开闭所环网柜分支箱!H1676="","",[1]开闭所环网柜分支箱!H1676)</f>
        <v/>
      </c>
      <c r="I1676" s="9" t="str">
        <f>IF([1]开闭所环网柜分支箱!I1676="","",[1]开闭所环网柜分支箱!I1676)</f>
        <v/>
      </c>
      <c r="J1676" s="9" t="str">
        <f>IF([1]开闭所环网柜分支箱!J1676="","",[1]开闭所环网柜分支箱!J1676)</f>
        <v/>
      </c>
    </row>
    <row r="1677" spans="1:10" x14ac:dyDescent="0.15">
      <c r="A1677" s="9" t="str">
        <f>IF([1]开闭所环网柜分支箱!A1677="","",[1]开闭所环网柜分支箱!A1677)</f>
        <v/>
      </c>
      <c r="B1677" s="9" t="str">
        <f>IF([1]开闭所环网柜分支箱!B1677="","",[1]开闭所环网柜分支箱!B1677)</f>
        <v/>
      </c>
      <c r="C1677" s="9" t="str">
        <f>IF([1]开闭所环网柜分支箱!C1677="","",[1]开闭所环网柜分支箱!C1677)</f>
        <v/>
      </c>
      <c r="D1677" s="9" t="str">
        <f>IF([1]开闭所环网柜分支箱!D1677="","",[1]开闭所环网柜分支箱!D1677)</f>
        <v/>
      </c>
      <c r="E1677" s="9" t="str">
        <f>IF([1]开闭所环网柜分支箱!E1677="","",[1]开闭所环网柜分支箱!E1677)</f>
        <v/>
      </c>
      <c r="F1677" s="9" t="str">
        <f>IF([1]开闭所环网柜分支箱!F1677="","",[1]开闭所环网柜分支箱!F1677)</f>
        <v/>
      </c>
      <c r="G1677" s="9" t="str">
        <f>IF([1]开闭所环网柜分支箱!G1677="","",[1]开闭所环网柜分支箱!G1677)</f>
        <v/>
      </c>
      <c r="H1677" s="9" t="str">
        <f>IF([1]开闭所环网柜分支箱!H1677="","",[1]开闭所环网柜分支箱!H1677)</f>
        <v/>
      </c>
      <c r="I1677" s="9" t="str">
        <f>IF([1]开闭所环网柜分支箱!I1677="","",[1]开闭所环网柜分支箱!I1677)</f>
        <v/>
      </c>
      <c r="J1677" s="9" t="str">
        <f>IF([1]开闭所环网柜分支箱!J1677="","",[1]开闭所环网柜分支箱!J1677)</f>
        <v/>
      </c>
    </row>
    <row r="1678" spans="1:10" x14ac:dyDescent="0.15">
      <c r="A1678" s="9" t="str">
        <f>IF([1]开闭所环网柜分支箱!A1678="","",[1]开闭所环网柜分支箱!A1678)</f>
        <v/>
      </c>
      <c r="B1678" s="9" t="str">
        <f>IF([1]开闭所环网柜分支箱!B1678="","",[1]开闭所环网柜分支箱!B1678)</f>
        <v/>
      </c>
      <c r="C1678" s="9" t="str">
        <f>IF([1]开闭所环网柜分支箱!C1678="","",[1]开闭所环网柜分支箱!C1678)</f>
        <v/>
      </c>
      <c r="D1678" s="9" t="str">
        <f>IF([1]开闭所环网柜分支箱!D1678="","",[1]开闭所环网柜分支箱!D1678)</f>
        <v/>
      </c>
      <c r="E1678" s="9" t="str">
        <f>IF([1]开闭所环网柜分支箱!E1678="","",[1]开闭所环网柜分支箱!E1678)</f>
        <v/>
      </c>
      <c r="F1678" s="9" t="str">
        <f>IF([1]开闭所环网柜分支箱!F1678="","",[1]开闭所环网柜分支箱!F1678)</f>
        <v/>
      </c>
      <c r="G1678" s="9" t="str">
        <f>IF([1]开闭所环网柜分支箱!G1678="","",[1]开闭所环网柜分支箱!G1678)</f>
        <v/>
      </c>
      <c r="H1678" s="9" t="str">
        <f>IF([1]开闭所环网柜分支箱!H1678="","",[1]开闭所环网柜分支箱!H1678)</f>
        <v/>
      </c>
      <c r="I1678" s="9" t="str">
        <f>IF([1]开闭所环网柜分支箱!I1678="","",[1]开闭所环网柜分支箱!I1678)</f>
        <v/>
      </c>
      <c r="J1678" s="9" t="str">
        <f>IF([1]开闭所环网柜分支箱!J1678="","",[1]开闭所环网柜分支箱!J1678)</f>
        <v/>
      </c>
    </row>
    <row r="1679" spans="1:10" x14ac:dyDescent="0.15">
      <c r="A1679" s="9" t="str">
        <f>IF([1]开闭所环网柜分支箱!A1679="","",[1]开闭所环网柜分支箱!A1679)</f>
        <v/>
      </c>
      <c r="B1679" s="9" t="str">
        <f>IF([1]开闭所环网柜分支箱!B1679="","",[1]开闭所环网柜分支箱!B1679)</f>
        <v/>
      </c>
      <c r="C1679" s="9" t="str">
        <f>IF([1]开闭所环网柜分支箱!C1679="","",[1]开闭所环网柜分支箱!C1679)</f>
        <v/>
      </c>
      <c r="D1679" s="9" t="str">
        <f>IF([1]开闭所环网柜分支箱!D1679="","",[1]开闭所环网柜分支箱!D1679)</f>
        <v/>
      </c>
      <c r="E1679" s="9" t="str">
        <f>IF([1]开闭所环网柜分支箱!E1679="","",[1]开闭所环网柜分支箱!E1679)</f>
        <v/>
      </c>
      <c r="F1679" s="9" t="str">
        <f>IF([1]开闭所环网柜分支箱!F1679="","",[1]开闭所环网柜分支箱!F1679)</f>
        <v/>
      </c>
      <c r="G1679" s="9" t="str">
        <f>IF([1]开闭所环网柜分支箱!G1679="","",[1]开闭所环网柜分支箱!G1679)</f>
        <v/>
      </c>
      <c r="H1679" s="9" t="str">
        <f>IF([1]开闭所环网柜分支箱!H1679="","",[1]开闭所环网柜分支箱!H1679)</f>
        <v/>
      </c>
      <c r="I1679" s="9" t="str">
        <f>IF([1]开闭所环网柜分支箱!I1679="","",[1]开闭所环网柜分支箱!I1679)</f>
        <v/>
      </c>
      <c r="J1679" s="9" t="str">
        <f>IF([1]开闭所环网柜分支箱!J1679="","",[1]开闭所环网柜分支箱!J1679)</f>
        <v/>
      </c>
    </row>
    <row r="1680" spans="1:10" x14ac:dyDescent="0.15">
      <c r="A1680" s="9" t="str">
        <f>IF([1]开闭所环网柜分支箱!A1680="","",[1]开闭所环网柜分支箱!A1680)</f>
        <v/>
      </c>
      <c r="B1680" s="9" t="str">
        <f>IF([1]开闭所环网柜分支箱!B1680="","",[1]开闭所环网柜分支箱!B1680)</f>
        <v/>
      </c>
      <c r="C1680" s="9" t="str">
        <f>IF([1]开闭所环网柜分支箱!C1680="","",[1]开闭所环网柜分支箱!C1680)</f>
        <v/>
      </c>
      <c r="D1680" s="9" t="str">
        <f>IF([1]开闭所环网柜分支箱!D1680="","",[1]开闭所环网柜分支箱!D1680)</f>
        <v/>
      </c>
      <c r="E1680" s="9" t="str">
        <f>IF([1]开闭所环网柜分支箱!E1680="","",[1]开闭所环网柜分支箱!E1680)</f>
        <v/>
      </c>
      <c r="F1680" s="9" t="str">
        <f>IF([1]开闭所环网柜分支箱!F1680="","",[1]开闭所环网柜分支箱!F1680)</f>
        <v/>
      </c>
      <c r="G1680" s="9" t="str">
        <f>IF([1]开闭所环网柜分支箱!G1680="","",[1]开闭所环网柜分支箱!G1680)</f>
        <v/>
      </c>
      <c r="H1680" s="9" t="str">
        <f>IF([1]开闭所环网柜分支箱!H1680="","",[1]开闭所环网柜分支箱!H1680)</f>
        <v/>
      </c>
      <c r="I1680" s="9" t="str">
        <f>IF([1]开闭所环网柜分支箱!I1680="","",[1]开闭所环网柜分支箱!I1680)</f>
        <v/>
      </c>
      <c r="J1680" s="9" t="str">
        <f>IF([1]开闭所环网柜分支箱!J1680="","",[1]开闭所环网柜分支箱!J1680)</f>
        <v/>
      </c>
    </row>
    <row r="1681" spans="1:10" x14ac:dyDescent="0.15">
      <c r="A1681" s="9" t="str">
        <f>IF([1]开闭所环网柜分支箱!A1681="","",[1]开闭所环网柜分支箱!A1681)</f>
        <v/>
      </c>
      <c r="B1681" s="9" t="str">
        <f>IF([1]开闭所环网柜分支箱!B1681="","",[1]开闭所环网柜分支箱!B1681)</f>
        <v/>
      </c>
      <c r="C1681" s="9" t="str">
        <f>IF([1]开闭所环网柜分支箱!C1681="","",[1]开闭所环网柜分支箱!C1681)</f>
        <v/>
      </c>
      <c r="D1681" s="9" t="str">
        <f>IF([1]开闭所环网柜分支箱!D1681="","",[1]开闭所环网柜分支箱!D1681)</f>
        <v/>
      </c>
      <c r="E1681" s="9" t="str">
        <f>IF([1]开闭所环网柜分支箱!E1681="","",[1]开闭所环网柜分支箱!E1681)</f>
        <v/>
      </c>
      <c r="F1681" s="9" t="str">
        <f>IF([1]开闭所环网柜分支箱!F1681="","",[1]开闭所环网柜分支箱!F1681)</f>
        <v/>
      </c>
      <c r="G1681" s="9" t="str">
        <f>IF([1]开闭所环网柜分支箱!G1681="","",[1]开闭所环网柜分支箱!G1681)</f>
        <v/>
      </c>
      <c r="H1681" s="9" t="str">
        <f>IF([1]开闭所环网柜分支箱!H1681="","",[1]开闭所环网柜分支箱!H1681)</f>
        <v/>
      </c>
      <c r="I1681" s="9" t="str">
        <f>IF([1]开闭所环网柜分支箱!I1681="","",[1]开闭所环网柜分支箱!I1681)</f>
        <v/>
      </c>
      <c r="J1681" s="9" t="str">
        <f>IF([1]开闭所环网柜分支箱!J1681="","",[1]开闭所环网柜分支箱!J1681)</f>
        <v/>
      </c>
    </row>
    <row r="1682" spans="1:10" x14ac:dyDescent="0.15">
      <c r="A1682" s="9" t="str">
        <f>IF([1]开闭所环网柜分支箱!A1682="","",[1]开闭所环网柜分支箱!A1682)</f>
        <v/>
      </c>
      <c r="B1682" s="9" t="str">
        <f>IF([1]开闭所环网柜分支箱!B1682="","",[1]开闭所环网柜分支箱!B1682)</f>
        <v/>
      </c>
      <c r="C1682" s="9" t="str">
        <f>IF([1]开闭所环网柜分支箱!C1682="","",[1]开闭所环网柜分支箱!C1682)</f>
        <v/>
      </c>
      <c r="D1682" s="9" t="str">
        <f>IF([1]开闭所环网柜分支箱!D1682="","",[1]开闭所环网柜分支箱!D1682)</f>
        <v/>
      </c>
      <c r="E1682" s="9" t="str">
        <f>IF([1]开闭所环网柜分支箱!E1682="","",[1]开闭所环网柜分支箱!E1682)</f>
        <v/>
      </c>
      <c r="F1682" s="9" t="str">
        <f>IF([1]开闭所环网柜分支箱!F1682="","",[1]开闭所环网柜分支箱!F1682)</f>
        <v/>
      </c>
      <c r="G1682" s="9" t="str">
        <f>IF([1]开闭所环网柜分支箱!G1682="","",[1]开闭所环网柜分支箱!G1682)</f>
        <v/>
      </c>
      <c r="H1682" s="9" t="str">
        <f>IF([1]开闭所环网柜分支箱!H1682="","",[1]开闭所环网柜分支箱!H1682)</f>
        <v/>
      </c>
      <c r="I1682" s="9" t="str">
        <f>IF([1]开闭所环网柜分支箱!I1682="","",[1]开闭所环网柜分支箱!I1682)</f>
        <v/>
      </c>
      <c r="J1682" s="9" t="str">
        <f>IF([1]开闭所环网柜分支箱!J1682="","",[1]开闭所环网柜分支箱!J1682)</f>
        <v/>
      </c>
    </row>
    <row r="1683" spans="1:10" x14ac:dyDescent="0.15">
      <c r="A1683" s="9" t="str">
        <f>IF([1]开闭所环网柜分支箱!A1683="","",[1]开闭所环网柜分支箱!A1683)</f>
        <v/>
      </c>
      <c r="B1683" s="9" t="str">
        <f>IF([1]开闭所环网柜分支箱!B1683="","",[1]开闭所环网柜分支箱!B1683)</f>
        <v/>
      </c>
      <c r="C1683" s="9" t="str">
        <f>IF([1]开闭所环网柜分支箱!C1683="","",[1]开闭所环网柜分支箱!C1683)</f>
        <v/>
      </c>
      <c r="D1683" s="9" t="str">
        <f>IF([1]开闭所环网柜分支箱!D1683="","",[1]开闭所环网柜分支箱!D1683)</f>
        <v/>
      </c>
      <c r="E1683" s="9" t="str">
        <f>IF([1]开闭所环网柜分支箱!E1683="","",[1]开闭所环网柜分支箱!E1683)</f>
        <v/>
      </c>
      <c r="F1683" s="9" t="str">
        <f>IF([1]开闭所环网柜分支箱!F1683="","",[1]开闭所环网柜分支箱!F1683)</f>
        <v/>
      </c>
      <c r="G1683" s="9" t="str">
        <f>IF([1]开闭所环网柜分支箱!G1683="","",[1]开闭所环网柜分支箱!G1683)</f>
        <v/>
      </c>
      <c r="H1683" s="9" t="str">
        <f>IF([1]开闭所环网柜分支箱!H1683="","",[1]开闭所环网柜分支箱!H1683)</f>
        <v/>
      </c>
      <c r="I1683" s="9" t="str">
        <f>IF([1]开闭所环网柜分支箱!I1683="","",[1]开闭所环网柜分支箱!I1683)</f>
        <v/>
      </c>
      <c r="J1683" s="9" t="str">
        <f>IF([1]开闭所环网柜分支箱!J1683="","",[1]开闭所环网柜分支箱!J1683)</f>
        <v/>
      </c>
    </row>
    <row r="1684" spans="1:10" x14ac:dyDescent="0.15">
      <c r="A1684" s="9" t="str">
        <f>IF([1]开闭所环网柜分支箱!A1684="","",[1]开闭所环网柜分支箱!A1684)</f>
        <v/>
      </c>
      <c r="B1684" s="9" t="str">
        <f>IF([1]开闭所环网柜分支箱!B1684="","",[1]开闭所环网柜分支箱!B1684)</f>
        <v/>
      </c>
      <c r="C1684" s="9" t="str">
        <f>IF([1]开闭所环网柜分支箱!C1684="","",[1]开闭所环网柜分支箱!C1684)</f>
        <v/>
      </c>
      <c r="D1684" s="9" t="str">
        <f>IF([1]开闭所环网柜分支箱!D1684="","",[1]开闭所环网柜分支箱!D1684)</f>
        <v/>
      </c>
      <c r="E1684" s="9" t="str">
        <f>IF([1]开闭所环网柜分支箱!E1684="","",[1]开闭所环网柜分支箱!E1684)</f>
        <v/>
      </c>
      <c r="F1684" s="9" t="str">
        <f>IF([1]开闭所环网柜分支箱!F1684="","",[1]开闭所环网柜分支箱!F1684)</f>
        <v/>
      </c>
      <c r="G1684" s="9" t="str">
        <f>IF([1]开闭所环网柜分支箱!G1684="","",[1]开闭所环网柜分支箱!G1684)</f>
        <v/>
      </c>
      <c r="H1684" s="9" t="str">
        <f>IF([1]开闭所环网柜分支箱!H1684="","",[1]开闭所环网柜分支箱!H1684)</f>
        <v/>
      </c>
      <c r="I1684" s="9" t="str">
        <f>IF([1]开闭所环网柜分支箱!I1684="","",[1]开闭所环网柜分支箱!I1684)</f>
        <v/>
      </c>
      <c r="J1684" s="9" t="str">
        <f>IF([1]开闭所环网柜分支箱!J1684="","",[1]开闭所环网柜分支箱!J1684)</f>
        <v/>
      </c>
    </row>
    <row r="1685" spans="1:10" x14ac:dyDescent="0.15">
      <c r="A1685" s="9" t="str">
        <f>IF([1]开闭所环网柜分支箱!A1685="","",[1]开闭所环网柜分支箱!A1685)</f>
        <v/>
      </c>
      <c r="B1685" s="9" t="str">
        <f>IF([1]开闭所环网柜分支箱!B1685="","",[1]开闭所环网柜分支箱!B1685)</f>
        <v/>
      </c>
      <c r="C1685" s="9" t="str">
        <f>IF([1]开闭所环网柜分支箱!C1685="","",[1]开闭所环网柜分支箱!C1685)</f>
        <v/>
      </c>
      <c r="D1685" s="9" t="str">
        <f>IF([1]开闭所环网柜分支箱!D1685="","",[1]开闭所环网柜分支箱!D1685)</f>
        <v/>
      </c>
      <c r="E1685" s="9" t="str">
        <f>IF([1]开闭所环网柜分支箱!E1685="","",[1]开闭所环网柜分支箱!E1685)</f>
        <v/>
      </c>
      <c r="F1685" s="9" t="str">
        <f>IF([1]开闭所环网柜分支箱!F1685="","",[1]开闭所环网柜分支箱!F1685)</f>
        <v/>
      </c>
      <c r="G1685" s="9" t="str">
        <f>IF([1]开闭所环网柜分支箱!G1685="","",[1]开闭所环网柜分支箱!G1685)</f>
        <v/>
      </c>
      <c r="H1685" s="9" t="str">
        <f>IF([1]开闭所环网柜分支箱!H1685="","",[1]开闭所环网柜分支箱!H1685)</f>
        <v/>
      </c>
      <c r="I1685" s="9" t="str">
        <f>IF([1]开闭所环网柜分支箱!I1685="","",[1]开闭所环网柜分支箱!I1685)</f>
        <v/>
      </c>
      <c r="J1685" s="9" t="str">
        <f>IF([1]开闭所环网柜分支箱!J1685="","",[1]开闭所环网柜分支箱!J1685)</f>
        <v/>
      </c>
    </row>
    <row r="1686" spans="1:10" x14ac:dyDescent="0.15">
      <c r="A1686" s="9" t="str">
        <f>IF([1]开闭所环网柜分支箱!A1686="","",[1]开闭所环网柜分支箱!A1686)</f>
        <v/>
      </c>
      <c r="B1686" s="9" t="str">
        <f>IF([1]开闭所环网柜分支箱!B1686="","",[1]开闭所环网柜分支箱!B1686)</f>
        <v/>
      </c>
      <c r="C1686" s="9" t="str">
        <f>IF([1]开闭所环网柜分支箱!C1686="","",[1]开闭所环网柜分支箱!C1686)</f>
        <v/>
      </c>
      <c r="D1686" s="9" t="str">
        <f>IF([1]开闭所环网柜分支箱!D1686="","",[1]开闭所环网柜分支箱!D1686)</f>
        <v/>
      </c>
      <c r="E1686" s="9" t="str">
        <f>IF([1]开闭所环网柜分支箱!E1686="","",[1]开闭所环网柜分支箱!E1686)</f>
        <v/>
      </c>
      <c r="F1686" s="9" t="str">
        <f>IF([1]开闭所环网柜分支箱!F1686="","",[1]开闭所环网柜分支箱!F1686)</f>
        <v/>
      </c>
      <c r="G1686" s="9" t="str">
        <f>IF([1]开闭所环网柜分支箱!G1686="","",[1]开闭所环网柜分支箱!G1686)</f>
        <v/>
      </c>
      <c r="H1686" s="9" t="str">
        <f>IF([1]开闭所环网柜分支箱!H1686="","",[1]开闭所环网柜分支箱!H1686)</f>
        <v/>
      </c>
      <c r="I1686" s="9" t="str">
        <f>IF([1]开闭所环网柜分支箱!I1686="","",[1]开闭所环网柜分支箱!I1686)</f>
        <v/>
      </c>
      <c r="J1686" s="9" t="str">
        <f>IF([1]开闭所环网柜分支箱!J1686="","",[1]开闭所环网柜分支箱!J1686)</f>
        <v/>
      </c>
    </row>
    <row r="1687" spans="1:10" x14ac:dyDescent="0.15">
      <c r="A1687" s="9" t="str">
        <f>IF([1]开闭所环网柜分支箱!A1687="","",[1]开闭所环网柜分支箱!A1687)</f>
        <v/>
      </c>
      <c r="B1687" s="9" t="str">
        <f>IF([1]开闭所环网柜分支箱!B1687="","",[1]开闭所环网柜分支箱!B1687)</f>
        <v/>
      </c>
      <c r="C1687" s="9" t="str">
        <f>IF([1]开闭所环网柜分支箱!C1687="","",[1]开闭所环网柜分支箱!C1687)</f>
        <v/>
      </c>
      <c r="D1687" s="9" t="str">
        <f>IF([1]开闭所环网柜分支箱!D1687="","",[1]开闭所环网柜分支箱!D1687)</f>
        <v/>
      </c>
      <c r="E1687" s="9" t="str">
        <f>IF([1]开闭所环网柜分支箱!E1687="","",[1]开闭所环网柜分支箱!E1687)</f>
        <v/>
      </c>
      <c r="F1687" s="9" t="str">
        <f>IF([1]开闭所环网柜分支箱!F1687="","",[1]开闭所环网柜分支箱!F1687)</f>
        <v/>
      </c>
      <c r="G1687" s="9" t="str">
        <f>IF([1]开闭所环网柜分支箱!G1687="","",[1]开闭所环网柜分支箱!G1687)</f>
        <v/>
      </c>
      <c r="H1687" s="9" t="str">
        <f>IF([1]开闭所环网柜分支箱!H1687="","",[1]开闭所环网柜分支箱!H1687)</f>
        <v/>
      </c>
      <c r="I1687" s="9" t="str">
        <f>IF([1]开闭所环网柜分支箱!I1687="","",[1]开闭所环网柜分支箱!I1687)</f>
        <v/>
      </c>
      <c r="J1687" s="9" t="str">
        <f>IF([1]开闭所环网柜分支箱!J1687="","",[1]开闭所环网柜分支箱!J1687)</f>
        <v/>
      </c>
    </row>
    <row r="1688" spans="1:10" x14ac:dyDescent="0.15">
      <c r="A1688" s="9" t="str">
        <f>IF([1]开闭所环网柜分支箱!A1688="","",[1]开闭所环网柜分支箱!A1688)</f>
        <v/>
      </c>
      <c r="B1688" s="9" t="str">
        <f>IF([1]开闭所环网柜分支箱!B1688="","",[1]开闭所环网柜分支箱!B1688)</f>
        <v/>
      </c>
      <c r="C1688" s="9" t="str">
        <f>IF([1]开闭所环网柜分支箱!C1688="","",[1]开闭所环网柜分支箱!C1688)</f>
        <v/>
      </c>
      <c r="D1688" s="9" t="str">
        <f>IF([1]开闭所环网柜分支箱!D1688="","",[1]开闭所环网柜分支箱!D1688)</f>
        <v/>
      </c>
      <c r="E1688" s="9" t="str">
        <f>IF([1]开闭所环网柜分支箱!E1688="","",[1]开闭所环网柜分支箱!E1688)</f>
        <v/>
      </c>
      <c r="F1688" s="9" t="str">
        <f>IF([1]开闭所环网柜分支箱!F1688="","",[1]开闭所环网柜分支箱!F1688)</f>
        <v/>
      </c>
      <c r="G1688" s="9" t="str">
        <f>IF([1]开闭所环网柜分支箱!G1688="","",[1]开闭所环网柜分支箱!G1688)</f>
        <v/>
      </c>
      <c r="H1688" s="9" t="str">
        <f>IF([1]开闭所环网柜分支箱!H1688="","",[1]开闭所环网柜分支箱!H1688)</f>
        <v/>
      </c>
      <c r="I1688" s="9" t="str">
        <f>IF([1]开闭所环网柜分支箱!I1688="","",[1]开闭所环网柜分支箱!I1688)</f>
        <v/>
      </c>
      <c r="J1688" s="9" t="str">
        <f>IF([1]开闭所环网柜分支箱!J1688="","",[1]开闭所环网柜分支箱!J1688)</f>
        <v/>
      </c>
    </row>
    <row r="1689" spans="1:10" x14ac:dyDescent="0.15">
      <c r="A1689" s="9" t="str">
        <f>IF([1]开闭所环网柜分支箱!A1689="","",[1]开闭所环网柜分支箱!A1689)</f>
        <v/>
      </c>
      <c r="B1689" s="9" t="str">
        <f>IF([1]开闭所环网柜分支箱!B1689="","",[1]开闭所环网柜分支箱!B1689)</f>
        <v/>
      </c>
      <c r="C1689" s="9" t="str">
        <f>IF([1]开闭所环网柜分支箱!C1689="","",[1]开闭所环网柜分支箱!C1689)</f>
        <v/>
      </c>
      <c r="D1689" s="9" t="str">
        <f>IF([1]开闭所环网柜分支箱!D1689="","",[1]开闭所环网柜分支箱!D1689)</f>
        <v/>
      </c>
      <c r="E1689" s="9" t="str">
        <f>IF([1]开闭所环网柜分支箱!E1689="","",[1]开闭所环网柜分支箱!E1689)</f>
        <v/>
      </c>
      <c r="F1689" s="9" t="str">
        <f>IF([1]开闭所环网柜分支箱!F1689="","",[1]开闭所环网柜分支箱!F1689)</f>
        <v/>
      </c>
      <c r="G1689" s="9" t="str">
        <f>IF([1]开闭所环网柜分支箱!G1689="","",[1]开闭所环网柜分支箱!G1689)</f>
        <v/>
      </c>
      <c r="H1689" s="9" t="str">
        <f>IF([1]开闭所环网柜分支箱!H1689="","",[1]开闭所环网柜分支箱!H1689)</f>
        <v/>
      </c>
      <c r="I1689" s="9" t="str">
        <f>IF([1]开闭所环网柜分支箱!I1689="","",[1]开闭所环网柜分支箱!I1689)</f>
        <v/>
      </c>
      <c r="J1689" s="9" t="str">
        <f>IF([1]开闭所环网柜分支箱!J1689="","",[1]开闭所环网柜分支箱!J1689)</f>
        <v/>
      </c>
    </row>
    <row r="1690" spans="1:10" x14ac:dyDescent="0.15">
      <c r="A1690" s="9" t="str">
        <f>IF([1]开闭所环网柜分支箱!A1690="","",[1]开闭所环网柜分支箱!A1690)</f>
        <v/>
      </c>
      <c r="B1690" s="9" t="str">
        <f>IF([1]开闭所环网柜分支箱!B1690="","",[1]开闭所环网柜分支箱!B1690)</f>
        <v/>
      </c>
      <c r="C1690" s="9" t="str">
        <f>IF([1]开闭所环网柜分支箱!C1690="","",[1]开闭所环网柜分支箱!C1690)</f>
        <v/>
      </c>
      <c r="D1690" s="9" t="str">
        <f>IF([1]开闭所环网柜分支箱!D1690="","",[1]开闭所环网柜分支箱!D1690)</f>
        <v/>
      </c>
      <c r="E1690" s="9" t="str">
        <f>IF([1]开闭所环网柜分支箱!E1690="","",[1]开闭所环网柜分支箱!E1690)</f>
        <v/>
      </c>
      <c r="F1690" s="9" t="str">
        <f>IF([1]开闭所环网柜分支箱!F1690="","",[1]开闭所环网柜分支箱!F1690)</f>
        <v/>
      </c>
      <c r="G1690" s="9" t="str">
        <f>IF([1]开闭所环网柜分支箱!G1690="","",[1]开闭所环网柜分支箱!G1690)</f>
        <v/>
      </c>
      <c r="H1690" s="9" t="str">
        <f>IF([1]开闭所环网柜分支箱!H1690="","",[1]开闭所环网柜分支箱!H1690)</f>
        <v/>
      </c>
      <c r="I1690" s="9" t="str">
        <f>IF([1]开闭所环网柜分支箱!I1690="","",[1]开闭所环网柜分支箱!I1690)</f>
        <v/>
      </c>
      <c r="J1690" s="9" t="str">
        <f>IF([1]开闭所环网柜分支箱!J1690="","",[1]开闭所环网柜分支箱!J1690)</f>
        <v/>
      </c>
    </row>
    <row r="1691" spans="1:10" x14ac:dyDescent="0.15">
      <c r="A1691" s="9" t="str">
        <f>IF([1]开闭所环网柜分支箱!A1691="","",[1]开闭所环网柜分支箱!A1691)</f>
        <v/>
      </c>
      <c r="B1691" s="9" t="str">
        <f>IF([1]开闭所环网柜分支箱!B1691="","",[1]开闭所环网柜分支箱!B1691)</f>
        <v/>
      </c>
      <c r="C1691" s="9" t="str">
        <f>IF([1]开闭所环网柜分支箱!C1691="","",[1]开闭所环网柜分支箱!C1691)</f>
        <v/>
      </c>
      <c r="D1691" s="9" t="str">
        <f>IF([1]开闭所环网柜分支箱!D1691="","",[1]开闭所环网柜分支箱!D1691)</f>
        <v/>
      </c>
      <c r="E1691" s="9" t="str">
        <f>IF([1]开闭所环网柜分支箱!E1691="","",[1]开闭所环网柜分支箱!E1691)</f>
        <v/>
      </c>
      <c r="F1691" s="9" t="str">
        <f>IF([1]开闭所环网柜分支箱!F1691="","",[1]开闭所环网柜分支箱!F1691)</f>
        <v/>
      </c>
      <c r="G1691" s="9" t="str">
        <f>IF([1]开闭所环网柜分支箱!G1691="","",[1]开闭所环网柜分支箱!G1691)</f>
        <v/>
      </c>
      <c r="H1691" s="9" t="str">
        <f>IF([1]开闭所环网柜分支箱!H1691="","",[1]开闭所环网柜分支箱!H1691)</f>
        <v/>
      </c>
      <c r="I1691" s="9" t="str">
        <f>IF([1]开闭所环网柜分支箱!I1691="","",[1]开闭所环网柜分支箱!I1691)</f>
        <v/>
      </c>
      <c r="J1691" s="9" t="str">
        <f>IF([1]开闭所环网柜分支箱!J1691="","",[1]开闭所环网柜分支箱!J1691)</f>
        <v/>
      </c>
    </row>
    <row r="1692" spans="1:10" x14ac:dyDescent="0.15">
      <c r="A1692" s="9" t="str">
        <f>IF([1]开闭所环网柜分支箱!A1692="","",[1]开闭所环网柜分支箱!A1692)</f>
        <v/>
      </c>
      <c r="B1692" s="9" t="str">
        <f>IF([1]开闭所环网柜分支箱!B1692="","",[1]开闭所环网柜分支箱!B1692)</f>
        <v/>
      </c>
      <c r="C1692" s="9" t="str">
        <f>IF([1]开闭所环网柜分支箱!C1692="","",[1]开闭所环网柜分支箱!C1692)</f>
        <v/>
      </c>
      <c r="D1692" s="9" t="str">
        <f>IF([1]开闭所环网柜分支箱!D1692="","",[1]开闭所环网柜分支箱!D1692)</f>
        <v/>
      </c>
      <c r="E1692" s="9" t="str">
        <f>IF([1]开闭所环网柜分支箱!E1692="","",[1]开闭所环网柜分支箱!E1692)</f>
        <v/>
      </c>
      <c r="F1692" s="9" t="str">
        <f>IF([1]开闭所环网柜分支箱!F1692="","",[1]开闭所环网柜分支箱!F1692)</f>
        <v/>
      </c>
      <c r="G1692" s="9" t="str">
        <f>IF([1]开闭所环网柜分支箱!G1692="","",[1]开闭所环网柜分支箱!G1692)</f>
        <v/>
      </c>
      <c r="H1692" s="9" t="str">
        <f>IF([1]开闭所环网柜分支箱!H1692="","",[1]开闭所环网柜分支箱!H1692)</f>
        <v/>
      </c>
      <c r="I1692" s="9" t="str">
        <f>IF([1]开闭所环网柜分支箱!I1692="","",[1]开闭所环网柜分支箱!I1692)</f>
        <v/>
      </c>
      <c r="J1692" s="9" t="str">
        <f>IF([1]开闭所环网柜分支箱!J1692="","",[1]开闭所环网柜分支箱!J1692)</f>
        <v/>
      </c>
    </row>
    <row r="1693" spans="1:10" x14ac:dyDescent="0.15">
      <c r="A1693" s="9" t="str">
        <f>IF([1]开闭所环网柜分支箱!A1693="","",[1]开闭所环网柜分支箱!A1693)</f>
        <v/>
      </c>
      <c r="B1693" s="9" t="str">
        <f>IF([1]开闭所环网柜分支箱!B1693="","",[1]开闭所环网柜分支箱!B1693)</f>
        <v/>
      </c>
      <c r="C1693" s="9" t="str">
        <f>IF([1]开闭所环网柜分支箱!C1693="","",[1]开闭所环网柜分支箱!C1693)</f>
        <v/>
      </c>
      <c r="D1693" s="9" t="str">
        <f>IF([1]开闭所环网柜分支箱!D1693="","",[1]开闭所环网柜分支箱!D1693)</f>
        <v/>
      </c>
      <c r="E1693" s="9" t="str">
        <f>IF([1]开闭所环网柜分支箱!E1693="","",[1]开闭所环网柜分支箱!E1693)</f>
        <v/>
      </c>
      <c r="F1693" s="9" t="str">
        <f>IF([1]开闭所环网柜分支箱!F1693="","",[1]开闭所环网柜分支箱!F1693)</f>
        <v/>
      </c>
      <c r="G1693" s="9" t="str">
        <f>IF([1]开闭所环网柜分支箱!G1693="","",[1]开闭所环网柜分支箱!G1693)</f>
        <v/>
      </c>
      <c r="H1693" s="9" t="str">
        <f>IF([1]开闭所环网柜分支箱!H1693="","",[1]开闭所环网柜分支箱!H1693)</f>
        <v/>
      </c>
      <c r="I1693" s="9" t="str">
        <f>IF([1]开闭所环网柜分支箱!I1693="","",[1]开闭所环网柜分支箱!I1693)</f>
        <v/>
      </c>
      <c r="J1693" s="9" t="str">
        <f>IF([1]开闭所环网柜分支箱!J1693="","",[1]开闭所环网柜分支箱!J1693)</f>
        <v/>
      </c>
    </row>
    <row r="1694" spans="1:10" x14ac:dyDescent="0.15">
      <c r="A1694" s="9" t="str">
        <f>IF([1]开闭所环网柜分支箱!A1694="","",[1]开闭所环网柜分支箱!A1694)</f>
        <v/>
      </c>
      <c r="B1694" s="9" t="str">
        <f>IF([1]开闭所环网柜分支箱!B1694="","",[1]开闭所环网柜分支箱!B1694)</f>
        <v/>
      </c>
      <c r="C1694" s="9" t="str">
        <f>IF([1]开闭所环网柜分支箱!C1694="","",[1]开闭所环网柜分支箱!C1694)</f>
        <v/>
      </c>
      <c r="D1694" s="9" t="str">
        <f>IF([1]开闭所环网柜分支箱!D1694="","",[1]开闭所环网柜分支箱!D1694)</f>
        <v/>
      </c>
      <c r="E1694" s="9" t="str">
        <f>IF([1]开闭所环网柜分支箱!E1694="","",[1]开闭所环网柜分支箱!E1694)</f>
        <v/>
      </c>
      <c r="F1694" s="9" t="str">
        <f>IF([1]开闭所环网柜分支箱!F1694="","",[1]开闭所环网柜分支箱!F1694)</f>
        <v/>
      </c>
      <c r="G1694" s="9" t="str">
        <f>IF([1]开闭所环网柜分支箱!G1694="","",[1]开闭所环网柜分支箱!G1694)</f>
        <v/>
      </c>
      <c r="H1694" s="9" t="str">
        <f>IF([1]开闭所环网柜分支箱!H1694="","",[1]开闭所环网柜分支箱!H1694)</f>
        <v/>
      </c>
      <c r="I1694" s="9" t="str">
        <f>IF([1]开闭所环网柜分支箱!I1694="","",[1]开闭所环网柜分支箱!I1694)</f>
        <v/>
      </c>
      <c r="J1694" s="9" t="str">
        <f>IF([1]开闭所环网柜分支箱!J1694="","",[1]开闭所环网柜分支箱!J1694)</f>
        <v/>
      </c>
    </row>
    <row r="1695" spans="1:10" x14ac:dyDescent="0.15">
      <c r="A1695" s="9" t="str">
        <f>IF([1]开闭所环网柜分支箱!A1695="","",[1]开闭所环网柜分支箱!A1695)</f>
        <v/>
      </c>
      <c r="B1695" s="9" t="str">
        <f>IF([1]开闭所环网柜分支箱!B1695="","",[1]开闭所环网柜分支箱!B1695)</f>
        <v/>
      </c>
      <c r="C1695" s="9" t="str">
        <f>IF([1]开闭所环网柜分支箱!C1695="","",[1]开闭所环网柜分支箱!C1695)</f>
        <v/>
      </c>
      <c r="D1695" s="9" t="str">
        <f>IF([1]开闭所环网柜分支箱!D1695="","",[1]开闭所环网柜分支箱!D1695)</f>
        <v/>
      </c>
      <c r="E1695" s="9" t="str">
        <f>IF([1]开闭所环网柜分支箱!E1695="","",[1]开闭所环网柜分支箱!E1695)</f>
        <v/>
      </c>
      <c r="F1695" s="9" t="str">
        <f>IF([1]开闭所环网柜分支箱!F1695="","",[1]开闭所环网柜分支箱!F1695)</f>
        <v/>
      </c>
      <c r="G1695" s="9" t="str">
        <f>IF([1]开闭所环网柜分支箱!G1695="","",[1]开闭所环网柜分支箱!G1695)</f>
        <v/>
      </c>
      <c r="H1695" s="9" t="str">
        <f>IF([1]开闭所环网柜分支箱!H1695="","",[1]开闭所环网柜分支箱!H1695)</f>
        <v/>
      </c>
      <c r="I1695" s="9" t="str">
        <f>IF([1]开闭所环网柜分支箱!I1695="","",[1]开闭所环网柜分支箱!I1695)</f>
        <v/>
      </c>
      <c r="J1695" s="9" t="str">
        <f>IF([1]开闭所环网柜分支箱!J1695="","",[1]开闭所环网柜分支箱!J1695)</f>
        <v/>
      </c>
    </row>
    <row r="1696" spans="1:10" x14ac:dyDescent="0.15">
      <c r="A1696" s="9" t="str">
        <f>IF([1]开闭所环网柜分支箱!A1696="","",[1]开闭所环网柜分支箱!A1696)</f>
        <v/>
      </c>
      <c r="B1696" s="9" t="str">
        <f>IF([1]开闭所环网柜分支箱!B1696="","",[1]开闭所环网柜分支箱!B1696)</f>
        <v/>
      </c>
      <c r="C1696" s="9" t="str">
        <f>IF([1]开闭所环网柜分支箱!C1696="","",[1]开闭所环网柜分支箱!C1696)</f>
        <v/>
      </c>
      <c r="D1696" s="9" t="str">
        <f>IF([1]开闭所环网柜分支箱!D1696="","",[1]开闭所环网柜分支箱!D1696)</f>
        <v/>
      </c>
      <c r="E1696" s="9" t="str">
        <f>IF([1]开闭所环网柜分支箱!E1696="","",[1]开闭所环网柜分支箱!E1696)</f>
        <v/>
      </c>
      <c r="F1696" s="9" t="str">
        <f>IF([1]开闭所环网柜分支箱!F1696="","",[1]开闭所环网柜分支箱!F1696)</f>
        <v/>
      </c>
      <c r="G1696" s="9" t="str">
        <f>IF([1]开闭所环网柜分支箱!G1696="","",[1]开闭所环网柜分支箱!G1696)</f>
        <v/>
      </c>
      <c r="H1696" s="9" t="str">
        <f>IF([1]开闭所环网柜分支箱!H1696="","",[1]开闭所环网柜分支箱!H1696)</f>
        <v/>
      </c>
      <c r="I1696" s="9" t="str">
        <f>IF([1]开闭所环网柜分支箱!I1696="","",[1]开闭所环网柜分支箱!I1696)</f>
        <v/>
      </c>
      <c r="J1696" s="9" t="str">
        <f>IF([1]开闭所环网柜分支箱!J1696="","",[1]开闭所环网柜分支箱!J1696)</f>
        <v/>
      </c>
    </row>
    <row r="1697" spans="1:10" x14ac:dyDescent="0.15">
      <c r="A1697" s="9" t="str">
        <f>IF([1]开闭所环网柜分支箱!A1697="","",[1]开闭所环网柜分支箱!A1697)</f>
        <v/>
      </c>
      <c r="B1697" s="9" t="str">
        <f>IF([1]开闭所环网柜分支箱!B1697="","",[1]开闭所环网柜分支箱!B1697)</f>
        <v/>
      </c>
      <c r="C1697" s="9" t="str">
        <f>IF([1]开闭所环网柜分支箱!C1697="","",[1]开闭所环网柜分支箱!C1697)</f>
        <v/>
      </c>
      <c r="D1697" s="9" t="str">
        <f>IF([1]开闭所环网柜分支箱!D1697="","",[1]开闭所环网柜分支箱!D1697)</f>
        <v/>
      </c>
      <c r="E1697" s="9" t="str">
        <f>IF([1]开闭所环网柜分支箱!E1697="","",[1]开闭所环网柜分支箱!E1697)</f>
        <v/>
      </c>
      <c r="F1697" s="9" t="str">
        <f>IF([1]开闭所环网柜分支箱!F1697="","",[1]开闭所环网柜分支箱!F1697)</f>
        <v/>
      </c>
      <c r="G1697" s="9" t="str">
        <f>IF([1]开闭所环网柜分支箱!G1697="","",[1]开闭所环网柜分支箱!G1697)</f>
        <v/>
      </c>
      <c r="H1697" s="9" t="str">
        <f>IF([1]开闭所环网柜分支箱!H1697="","",[1]开闭所环网柜分支箱!H1697)</f>
        <v/>
      </c>
      <c r="I1697" s="9" t="str">
        <f>IF([1]开闭所环网柜分支箱!I1697="","",[1]开闭所环网柜分支箱!I1697)</f>
        <v/>
      </c>
      <c r="J1697" s="9" t="str">
        <f>IF([1]开闭所环网柜分支箱!J1697="","",[1]开闭所环网柜分支箱!J1697)</f>
        <v/>
      </c>
    </row>
    <row r="1698" spans="1:10" x14ac:dyDescent="0.15">
      <c r="A1698" s="9" t="str">
        <f>IF([1]开闭所环网柜分支箱!A1698="","",[1]开闭所环网柜分支箱!A1698)</f>
        <v/>
      </c>
      <c r="B1698" s="9" t="str">
        <f>IF([1]开闭所环网柜分支箱!B1698="","",[1]开闭所环网柜分支箱!B1698)</f>
        <v/>
      </c>
      <c r="C1698" s="9" t="str">
        <f>IF([1]开闭所环网柜分支箱!C1698="","",[1]开闭所环网柜分支箱!C1698)</f>
        <v/>
      </c>
      <c r="D1698" s="9" t="str">
        <f>IF([1]开闭所环网柜分支箱!D1698="","",[1]开闭所环网柜分支箱!D1698)</f>
        <v/>
      </c>
      <c r="E1698" s="9" t="str">
        <f>IF([1]开闭所环网柜分支箱!E1698="","",[1]开闭所环网柜分支箱!E1698)</f>
        <v/>
      </c>
      <c r="F1698" s="9" t="str">
        <f>IF([1]开闭所环网柜分支箱!F1698="","",[1]开闭所环网柜分支箱!F1698)</f>
        <v/>
      </c>
      <c r="G1698" s="9" t="str">
        <f>IF([1]开闭所环网柜分支箱!G1698="","",[1]开闭所环网柜分支箱!G1698)</f>
        <v/>
      </c>
      <c r="H1698" s="9" t="str">
        <f>IF([1]开闭所环网柜分支箱!H1698="","",[1]开闭所环网柜分支箱!H1698)</f>
        <v/>
      </c>
      <c r="I1698" s="9" t="str">
        <f>IF([1]开闭所环网柜分支箱!I1698="","",[1]开闭所环网柜分支箱!I1698)</f>
        <v/>
      </c>
      <c r="J1698" s="9" t="str">
        <f>IF([1]开闭所环网柜分支箱!J1698="","",[1]开闭所环网柜分支箱!J1698)</f>
        <v/>
      </c>
    </row>
    <row r="1699" spans="1:10" x14ac:dyDescent="0.15">
      <c r="A1699" s="9" t="str">
        <f>IF([1]开闭所环网柜分支箱!A1699="","",[1]开闭所环网柜分支箱!A1699)</f>
        <v/>
      </c>
      <c r="B1699" s="9" t="str">
        <f>IF([1]开闭所环网柜分支箱!B1699="","",[1]开闭所环网柜分支箱!B1699)</f>
        <v/>
      </c>
      <c r="C1699" s="9" t="str">
        <f>IF([1]开闭所环网柜分支箱!C1699="","",[1]开闭所环网柜分支箱!C1699)</f>
        <v/>
      </c>
      <c r="D1699" s="9" t="str">
        <f>IF([1]开闭所环网柜分支箱!D1699="","",[1]开闭所环网柜分支箱!D1699)</f>
        <v/>
      </c>
      <c r="E1699" s="9" t="str">
        <f>IF([1]开闭所环网柜分支箱!E1699="","",[1]开闭所环网柜分支箱!E1699)</f>
        <v/>
      </c>
      <c r="F1699" s="9" t="str">
        <f>IF([1]开闭所环网柜分支箱!F1699="","",[1]开闭所环网柜分支箱!F1699)</f>
        <v/>
      </c>
      <c r="G1699" s="9" t="str">
        <f>IF([1]开闭所环网柜分支箱!G1699="","",[1]开闭所环网柜分支箱!G1699)</f>
        <v/>
      </c>
      <c r="H1699" s="9" t="str">
        <f>IF([1]开闭所环网柜分支箱!H1699="","",[1]开闭所环网柜分支箱!H1699)</f>
        <v/>
      </c>
      <c r="I1699" s="9" t="str">
        <f>IF([1]开闭所环网柜分支箱!I1699="","",[1]开闭所环网柜分支箱!I1699)</f>
        <v/>
      </c>
      <c r="J1699" s="9" t="str">
        <f>IF([1]开闭所环网柜分支箱!J1699="","",[1]开闭所环网柜分支箱!J1699)</f>
        <v/>
      </c>
    </row>
    <row r="1700" spans="1:10" x14ac:dyDescent="0.15">
      <c r="A1700" s="9" t="str">
        <f>IF([1]开闭所环网柜分支箱!A1700="","",[1]开闭所环网柜分支箱!A1700)</f>
        <v/>
      </c>
      <c r="B1700" s="9" t="str">
        <f>IF([1]开闭所环网柜分支箱!B1700="","",[1]开闭所环网柜分支箱!B1700)</f>
        <v/>
      </c>
      <c r="C1700" s="9" t="str">
        <f>IF([1]开闭所环网柜分支箱!C1700="","",[1]开闭所环网柜分支箱!C1700)</f>
        <v/>
      </c>
      <c r="D1700" s="9" t="str">
        <f>IF([1]开闭所环网柜分支箱!D1700="","",[1]开闭所环网柜分支箱!D1700)</f>
        <v/>
      </c>
      <c r="E1700" s="9" t="str">
        <f>IF([1]开闭所环网柜分支箱!E1700="","",[1]开闭所环网柜分支箱!E1700)</f>
        <v/>
      </c>
      <c r="F1700" s="9" t="str">
        <f>IF([1]开闭所环网柜分支箱!F1700="","",[1]开闭所环网柜分支箱!F1700)</f>
        <v/>
      </c>
      <c r="G1700" s="9" t="str">
        <f>IF([1]开闭所环网柜分支箱!G1700="","",[1]开闭所环网柜分支箱!G1700)</f>
        <v/>
      </c>
      <c r="H1700" s="9" t="str">
        <f>IF([1]开闭所环网柜分支箱!H1700="","",[1]开闭所环网柜分支箱!H1700)</f>
        <v/>
      </c>
      <c r="I1700" s="9" t="str">
        <f>IF([1]开闭所环网柜分支箱!I1700="","",[1]开闭所环网柜分支箱!I1700)</f>
        <v/>
      </c>
      <c r="J1700" s="9" t="str">
        <f>IF([1]开闭所环网柜分支箱!J1700="","",[1]开闭所环网柜分支箱!J1700)</f>
        <v/>
      </c>
    </row>
    <row r="1701" spans="1:10" x14ac:dyDescent="0.15">
      <c r="A1701" s="9" t="str">
        <f>IF([1]开闭所环网柜分支箱!A1701="","",[1]开闭所环网柜分支箱!A1701)</f>
        <v/>
      </c>
      <c r="B1701" s="9" t="str">
        <f>IF([1]开闭所环网柜分支箱!B1701="","",[1]开闭所环网柜分支箱!B1701)</f>
        <v/>
      </c>
      <c r="C1701" s="9" t="str">
        <f>IF([1]开闭所环网柜分支箱!C1701="","",[1]开闭所环网柜分支箱!C1701)</f>
        <v/>
      </c>
      <c r="D1701" s="9" t="str">
        <f>IF([1]开闭所环网柜分支箱!D1701="","",[1]开闭所环网柜分支箱!D1701)</f>
        <v/>
      </c>
      <c r="E1701" s="9" t="str">
        <f>IF([1]开闭所环网柜分支箱!E1701="","",[1]开闭所环网柜分支箱!E1701)</f>
        <v/>
      </c>
      <c r="F1701" s="9" t="str">
        <f>IF([1]开闭所环网柜分支箱!F1701="","",[1]开闭所环网柜分支箱!F1701)</f>
        <v/>
      </c>
      <c r="G1701" s="9" t="str">
        <f>IF([1]开闭所环网柜分支箱!G1701="","",[1]开闭所环网柜分支箱!G1701)</f>
        <v/>
      </c>
      <c r="H1701" s="9" t="str">
        <f>IF([1]开闭所环网柜分支箱!H1701="","",[1]开闭所环网柜分支箱!H1701)</f>
        <v/>
      </c>
      <c r="I1701" s="9" t="str">
        <f>IF([1]开闭所环网柜分支箱!I1701="","",[1]开闭所环网柜分支箱!I1701)</f>
        <v/>
      </c>
      <c r="J1701" s="9" t="str">
        <f>IF([1]开闭所环网柜分支箱!J1701="","",[1]开闭所环网柜分支箱!J1701)</f>
        <v/>
      </c>
    </row>
    <row r="1702" spans="1:10" x14ac:dyDescent="0.15">
      <c r="A1702" s="9" t="str">
        <f>IF([1]开闭所环网柜分支箱!A1702="","",[1]开闭所环网柜分支箱!A1702)</f>
        <v/>
      </c>
      <c r="B1702" s="9" t="str">
        <f>IF([1]开闭所环网柜分支箱!B1702="","",[1]开闭所环网柜分支箱!B1702)</f>
        <v/>
      </c>
      <c r="C1702" s="9" t="str">
        <f>IF([1]开闭所环网柜分支箱!C1702="","",[1]开闭所环网柜分支箱!C1702)</f>
        <v/>
      </c>
      <c r="D1702" s="9" t="str">
        <f>IF([1]开闭所环网柜分支箱!D1702="","",[1]开闭所环网柜分支箱!D1702)</f>
        <v/>
      </c>
      <c r="E1702" s="9" t="str">
        <f>IF([1]开闭所环网柜分支箱!E1702="","",[1]开闭所环网柜分支箱!E1702)</f>
        <v/>
      </c>
      <c r="F1702" s="9" t="str">
        <f>IF([1]开闭所环网柜分支箱!F1702="","",[1]开闭所环网柜分支箱!F1702)</f>
        <v/>
      </c>
      <c r="G1702" s="9" t="str">
        <f>IF([1]开闭所环网柜分支箱!G1702="","",[1]开闭所环网柜分支箱!G1702)</f>
        <v/>
      </c>
      <c r="H1702" s="9" t="str">
        <f>IF([1]开闭所环网柜分支箱!H1702="","",[1]开闭所环网柜分支箱!H1702)</f>
        <v/>
      </c>
      <c r="I1702" s="9" t="str">
        <f>IF([1]开闭所环网柜分支箱!I1702="","",[1]开闭所环网柜分支箱!I1702)</f>
        <v/>
      </c>
      <c r="J1702" s="9" t="str">
        <f>IF([1]开闭所环网柜分支箱!J1702="","",[1]开闭所环网柜分支箱!J1702)</f>
        <v/>
      </c>
    </row>
    <row r="1703" spans="1:10" x14ac:dyDescent="0.15">
      <c r="A1703" s="9" t="str">
        <f>IF([1]开闭所环网柜分支箱!A1703="","",[1]开闭所环网柜分支箱!A1703)</f>
        <v/>
      </c>
      <c r="B1703" s="9" t="str">
        <f>IF([1]开闭所环网柜分支箱!B1703="","",[1]开闭所环网柜分支箱!B1703)</f>
        <v/>
      </c>
      <c r="C1703" s="9" t="str">
        <f>IF([1]开闭所环网柜分支箱!C1703="","",[1]开闭所环网柜分支箱!C1703)</f>
        <v/>
      </c>
      <c r="D1703" s="9" t="str">
        <f>IF([1]开闭所环网柜分支箱!D1703="","",[1]开闭所环网柜分支箱!D1703)</f>
        <v/>
      </c>
      <c r="E1703" s="9" t="str">
        <f>IF([1]开闭所环网柜分支箱!E1703="","",[1]开闭所环网柜分支箱!E1703)</f>
        <v/>
      </c>
      <c r="F1703" s="9" t="str">
        <f>IF([1]开闭所环网柜分支箱!F1703="","",[1]开闭所环网柜分支箱!F1703)</f>
        <v/>
      </c>
      <c r="G1703" s="9" t="str">
        <f>IF([1]开闭所环网柜分支箱!G1703="","",[1]开闭所环网柜分支箱!G1703)</f>
        <v/>
      </c>
      <c r="H1703" s="9" t="str">
        <f>IF([1]开闭所环网柜分支箱!H1703="","",[1]开闭所环网柜分支箱!H1703)</f>
        <v/>
      </c>
      <c r="I1703" s="9" t="str">
        <f>IF([1]开闭所环网柜分支箱!I1703="","",[1]开闭所环网柜分支箱!I1703)</f>
        <v/>
      </c>
      <c r="J1703" s="9" t="str">
        <f>IF([1]开闭所环网柜分支箱!J1703="","",[1]开闭所环网柜分支箱!J1703)</f>
        <v/>
      </c>
    </row>
    <row r="1704" spans="1:10" x14ac:dyDescent="0.15">
      <c r="A1704" s="9" t="str">
        <f>IF([1]开闭所环网柜分支箱!A1704="","",[1]开闭所环网柜分支箱!A1704)</f>
        <v/>
      </c>
      <c r="B1704" s="9" t="str">
        <f>IF([1]开闭所环网柜分支箱!B1704="","",[1]开闭所环网柜分支箱!B1704)</f>
        <v/>
      </c>
      <c r="C1704" s="9" t="str">
        <f>IF([1]开闭所环网柜分支箱!C1704="","",[1]开闭所环网柜分支箱!C1704)</f>
        <v/>
      </c>
      <c r="D1704" s="9" t="str">
        <f>IF([1]开闭所环网柜分支箱!D1704="","",[1]开闭所环网柜分支箱!D1704)</f>
        <v/>
      </c>
      <c r="E1704" s="9" t="str">
        <f>IF([1]开闭所环网柜分支箱!E1704="","",[1]开闭所环网柜分支箱!E1704)</f>
        <v/>
      </c>
      <c r="F1704" s="9" t="str">
        <f>IF([1]开闭所环网柜分支箱!F1704="","",[1]开闭所环网柜分支箱!F1704)</f>
        <v/>
      </c>
      <c r="G1704" s="9" t="str">
        <f>IF([1]开闭所环网柜分支箱!G1704="","",[1]开闭所环网柜分支箱!G1704)</f>
        <v/>
      </c>
      <c r="H1704" s="9" t="str">
        <f>IF([1]开闭所环网柜分支箱!H1704="","",[1]开闭所环网柜分支箱!H1704)</f>
        <v/>
      </c>
      <c r="I1704" s="9" t="str">
        <f>IF([1]开闭所环网柜分支箱!I1704="","",[1]开闭所环网柜分支箱!I1704)</f>
        <v/>
      </c>
      <c r="J1704" s="9" t="str">
        <f>IF([1]开闭所环网柜分支箱!J1704="","",[1]开闭所环网柜分支箱!J1704)</f>
        <v/>
      </c>
    </row>
    <row r="1705" spans="1:10" x14ac:dyDescent="0.15">
      <c r="A1705" s="9" t="str">
        <f>IF([1]开闭所环网柜分支箱!A1705="","",[1]开闭所环网柜分支箱!A1705)</f>
        <v/>
      </c>
      <c r="B1705" s="9" t="str">
        <f>IF([1]开闭所环网柜分支箱!B1705="","",[1]开闭所环网柜分支箱!B1705)</f>
        <v/>
      </c>
      <c r="C1705" s="9" t="str">
        <f>IF([1]开闭所环网柜分支箱!C1705="","",[1]开闭所环网柜分支箱!C1705)</f>
        <v/>
      </c>
      <c r="D1705" s="9" t="str">
        <f>IF([1]开闭所环网柜分支箱!D1705="","",[1]开闭所环网柜分支箱!D1705)</f>
        <v/>
      </c>
      <c r="E1705" s="9" t="str">
        <f>IF([1]开闭所环网柜分支箱!E1705="","",[1]开闭所环网柜分支箱!E1705)</f>
        <v/>
      </c>
      <c r="F1705" s="9" t="str">
        <f>IF([1]开闭所环网柜分支箱!F1705="","",[1]开闭所环网柜分支箱!F1705)</f>
        <v/>
      </c>
      <c r="G1705" s="9" t="str">
        <f>IF([1]开闭所环网柜分支箱!G1705="","",[1]开闭所环网柜分支箱!G1705)</f>
        <v/>
      </c>
      <c r="H1705" s="9" t="str">
        <f>IF([1]开闭所环网柜分支箱!H1705="","",[1]开闭所环网柜分支箱!H1705)</f>
        <v/>
      </c>
      <c r="I1705" s="9" t="str">
        <f>IF([1]开闭所环网柜分支箱!I1705="","",[1]开闭所环网柜分支箱!I1705)</f>
        <v/>
      </c>
      <c r="J1705" s="9" t="str">
        <f>IF([1]开闭所环网柜分支箱!J1705="","",[1]开闭所环网柜分支箱!J1705)</f>
        <v/>
      </c>
    </row>
    <row r="1706" spans="1:10" x14ac:dyDescent="0.15">
      <c r="A1706" s="9" t="str">
        <f>IF([1]开闭所环网柜分支箱!A1706="","",[1]开闭所环网柜分支箱!A1706)</f>
        <v/>
      </c>
      <c r="B1706" s="9" t="str">
        <f>IF([1]开闭所环网柜分支箱!B1706="","",[1]开闭所环网柜分支箱!B1706)</f>
        <v/>
      </c>
      <c r="C1706" s="9" t="str">
        <f>IF([1]开闭所环网柜分支箱!C1706="","",[1]开闭所环网柜分支箱!C1706)</f>
        <v/>
      </c>
      <c r="D1706" s="9" t="str">
        <f>IF([1]开闭所环网柜分支箱!D1706="","",[1]开闭所环网柜分支箱!D1706)</f>
        <v/>
      </c>
      <c r="E1706" s="9" t="str">
        <f>IF([1]开闭所环网柜分支箱!E1706="","",[1]开闭所环网柜分支箱!E1706)</f>
        <v/>
      </c>
      <c r="F1706" s="9" t="str">
        <f>IF([1]开闭所环网柜分支箱!F1706="","",[1]开闭所环网柜分支箱!F1706)</f>
        <v/>
      </c>
      <c r="G1706" s="9" t="str">
        <f>IF([1]开闭所环网柜分支箱!G1706="","",[1]开闭所环网柜分支箱!G1706)</f>
        <v/>
      </c>
      <c r="H1706" s="9" t="str">
        <f>IF([1]开闭所环网柜分支箱!H1706="","",[1]开闭所环网柜分支箱!H1706)</f>
        <v/>
      </c>
      <c r="I1706" s="9" t="str">
        <f>IF([1]开闭所环网柜分支箱!I1706="","",[1]开闭所环网柜分支箱!I1706)</f>
        <v/>
      </c>
      <c r="J1706" s="9" t="str">
        <f>IF([1]开闭所环网柜分支箱!J1706="","",[1]开闭所环网柜分支箱!J1706)</f>
        <v/>
      </c>
    </row>
    <row r="1707" spans="1:10" x14ac:dyDescent="0.15">
      <c r="A1707" s="9" t="str">
        <f>IF([1]开闭所环网柜分支箱!A1707="","",[1]开闭所环网柜分支箱!A1707)</f>
        <v/>
      </c>
      <c r="B1707" s="9" t="str">
        <f>IF([1]开闭所环网柜分支箱!B1707="","",[1]开闭所环网柜分支箱!B1707)</f>
        <v/>
      </c>
      <c r="C1707" s="9" t="str">
        <f>IF([1]开闭所环网柜分支箱!C1707="","",[1]开闭所环网柜分支箱!C1707)</f>
        <v/>
      </c>
      <c r="D1707" s="9" t="str">
        <f>IF([1]开闭所环网柜分支箱!D1707="","",[1]开闭所环网柜分支箱!D1707)</f>
        <v/>
      </c>
      <c r="E1707" s="9" t="str">
        <f>IF([1]开闭所环网柜分支箱!E1707="","",[1]开闭所环网柜分支箱!E1707)</f>
        <v/>
      </c>
      <c r="F1707" s="9" t="str">
        <f>IF([1]开闭所环网柜分支箱!F1707="","",[1]开闭所环网柜分支箱!F1707)</f>
        <v/>
      </c>
      <c r="G1707" s="9" t="str">
        <f>IF([1]开闭所环网柜分支箱!G1707="","",[1]开闭所环网柜分支箱!G1707)</f>
        <v/>
      </c>
      <c r="H1707" s="9" t="str">
        <f>IF([1]开闭所环网柜分支箱!H1707="","",[1]开闭所环网柜分支箱!H1707)</f>
        <v/>
      </c>
      <c r="I1707" s="9" t="str">
        <f>IF([1]开闭所环网柜分支箱!I1707="","",[1]开闭所环网柜分支箱!I1707)</f>
        <v/>
      </c>
      <c r="J1707" s="9" t="str">
        <f>IF([1]开闭所环网柜分支箱!J1707="","",[1]开闭所环网柜分支箱!J1707)</f>
        <v/>
      </c>
    </row>
    <row r="1708" spans="1:10" x14ac:dyDescent="0.15">
      <c r="A1708" s="9" t="str">
        <f>IF([1]开闭所环网柜分支箱!A1708="","",[1]开闭所环网柜分支箱!A1708)</f>
        <v/>
      </c>
      <c r="B1708" s="9" t="str">
        <f>IF([1]开闭所环网柜分支箱!B1708="","",[1]开闭所环网柜分支箱!B1708)</f>
        <v/>
      </c>
      <c r="C1708" s="9" t="str">
        <f>IF([1]开闭所环网柜分支箱!C1708="","",[1]开闭所环网柜分支箱!C1708)</f>
        <v/>
      </c>
      <c r="D1708" s="9" t="str">
        <f>IF([1]开闭所环网柜分支箱!D1708="","",[1]开闭所环网柜分支箱!D1708)</f>
        <v/>
      </c>
      <c r="E1708" s="9" t="str">
        <f>IF([1]开闭所环网柜分支箱!E1708="","",[1]开闭所环网柜分支箱!E1708)</f>
        <v/>
      </c>
      <c r="F1708" s="9" t="str">
        <f>IF([1]开闭所环网柜分支箱!F1708="","",[1]开闭所环网柜分支箱!F1708)</f>
        <v/>
      </c>
      <c r="G1708" s="9" t="str">
        <f>IF([1]开闭所环网柜分支箱!G1708="","",[1]开闭所环网柜分支箱!G1708)</f>
        <v/>
      </c>
      <c r="H1708" s="9" t="str">
        <f>IF([1]开闭所环网柜分支箱!H1708="","",[1]开闭所环网柜分支箱!H1708)</f>
        <v/>
      </c>
      <c r="I1708" s="9" t="str">
        <f>IF([1]开闭所环网柜分支箱!I1708="","",[1]开闭所环网柜分支箱!I1708)</f>
        <v/>
      </c>
      <c r="J1708" s="9" t="str">
        <f>IF([1]开闭所环网柜分支箱!J1708="","",[1]开闭所环网柜分支箱!J1708)</f>
        <v/>
      </c>
    </row>
    <row r="1709" spans="1:10" x14ac:dyDescent="0.15">
      <c r="A1709" s="9" t="str">
        <f>IF([1]开闭所环网柜分支箱!A1709="","",[1]开闭所环网柜分支箱!A1709)</f>
        <v/>
      </c>
      <c r="B1709" s="9" t="str">
        <f>IF([1]开闭所环网柜分支箱!B1709="","",[1]开闭所环网柜分支箱!B1709)</f>
        <v/>
      </c>
      <c r="C1709" s="9" t="str">
        <f>IF([1]开闭所环网柜分支箱!C1709="","",[1]开闭所环网柜分支箱!C1709)</f>
        <v/>
      </c>
      <c r="D1709" s="9" t="str">
        <f>IF([1]开闭所环网柜分支箱!D1709="","",[1]开闭所环网柜分支箱!D1709)</f>
        <v/>
      </c>
      <c r="E1709" s="9" t="str">
        <f>IF([1]开闭所环网柜分支箱!E1709="","",[1]开闭所环网柜分支箱!E1709)</f>
        <v/>
      </c>
      <c r="F1709" s="9" t="str">
        <f>IF([1]开闭所环网柜分支箱!F1709="","",[1]开闭所环网柜分支箱!F1709)</f>
        <v/>
      </c>
      <c r="G1709" s="9" t="str">
        <f>IF([1]开闭所环网柜分支箱!G1709="","",[1]开闭所环网柜分支箱!G1709)</f>
        <v/>
      </c>
      <c r="H1709" s="9" t="str">
        <f>IF([1]开闭所环网柜分支箱!H1709="","",[1]开闭所环网柜分支箱!H1709)</f>
        <v/>
      </c>
      <c r="I1709" s="9" t="str">
        <f>IF([1]开闭所环网柜分支箱!I1709="","",[1]开闭所环网柜分支箱!I1709)</f>
        <v/>
      </c>
      <c r="J1709" s="9" t="str">
        <f>IF([1]开闭所环网柜分支箱!J1709="","",[1]开闭所环网柜分支箱!J1709)</f>
        <v/>
      </c>
    </row>
    <row r="1710" spans="1:10" x14ac:dyDescent="0.15">
      <c r="A1710" s="9" t="str">
        <f>IF([1]开闭所环网柜分支箱!A1710="","",[1]开闭所环网柜分支箱!A1710)</f>
        <v/>
      </c>
      <c r="B1710" s="9" t="str">
        <f>IF([1]开闭所环网柜分支箱!B1710="","",[1]开闭所环网柜分支箱!B1710)</f>
        <v/>
      </c>
      <c r="C1710" s="9" t="str">
        <f>IF([1]开闭所环网柜分支箱!C1710="","",[1]开闭所环网柜分支箱!C1710)</f>
        <v/>
      </c>
      <c r="D1710" s="9" t="str">
        <f>IF([1]开闭所环网柜分支箱!D1710="","",[1]开闭所环网柜分支箱!D1710)</f>
        <v/>
      </c>
      <c r="E1710" s="9" t="str">
        <f>IF([1]开闭所环网柜分支箱!E1710="","",[1]开闭所环网柜分支箱!E1710)</f>
        <v/>
      </c>
      <c r="F1710" s="9" t="str">
        <f>IF([1]开闭所环网柜分支箱!F1710="","",[1]开闭所环网柜分支箱!F1710)</f>
        <v/>
      </c>
      <c r="G1710" s="9" t="str">
        <f>IF([1]开闭所环网柜分支箱!G1710="","",[1]开闭所环网柜分支箱!G1710)</f>
        <v/>
      </c>
      <c r="H1710" s="9" t="str">
        <f>IF([1]开闭所环网柜分支箱!H1710="","",[1]开闭所环网柜分支箱!H1710)</f>
        <v/>
      </c>
      <c r="I1710" s="9" t="str">
        <f>IF([1]开闭所环网柜分支箱!I1710="","",[1]开闭所环网柜分支箱!I1710)</f>
        <v/>
      </c>
      <c r="J1710" s="9" t="str">
        <f>IF([1]开闭所环网柜分支箱!J1710="","",[1]开闭所环网柜分支箱!J1710)</f>
        <v/>
      </c>
    </row>
    <row r="1711" spans="1:10" x14ac:dyDescent="0.15">
      <c r="A1711" s="9" t="str">
        <f>IF([1]开闭所环网柜分支箱!A1711="","",[1]开闭所环网柜分支箱!A1711)</f>
        <v/>
      </c>
      <c r="B1711" s="9" t="str">
        <f>IF([1]开闭所环网柜分支箱!B1711="","",[1]开闭所环网柜分支箱!B1711)</f>
        <v/>
      </c>
      <c r="C1711" s="9" t="str">
        <f>IF([1]开闭所环网柜分支箱!C1711="","",[1]开闭所环网柜分支箱!C1711)</f>
        <v/>
      </c>
      <c r="D1711" s="9" t="str">
        <f>IF([1]开闭所环网柜分支箱!D1711="","",[1]开闭所环网柜分支箱!D1711)</f>
        <v/>
      </c>
      <c r="E1711" s="9" t="str">
        <f>IF([1]开闭所环网柜分支箱!E1711="","",[1]开闭所环网柜分支箱!E1711)</f>
        <v/>
      </c>
      <c r="F1711" s="9" t="str">
        <f>IF([1]开闭所环网柜分支箱!F1711="","",[1]开闭所环网柜分支箱!F1711)</f>
        <v/>
      </c>
      <c r="G1711" s="9" t="str">
        <f>IF([1]开闭所环网柜分支箱!G1711="","",[1]开闭所环网柜分支箱!G1711)</f>
        <v/>
      </c>
      <c r="H1711" s="9" t="str">
        <f>IF([1]开闭所环网柜分支箱!H1711="","",[1]开闭所环网柜分支箱!H1711)</f>
        <v/>
      </c>
      <c r="I1711" s="9" t="str">
        <f>IF([1]开闭所环网柜分支箱!I1711="","",[1]开闭所环网柜分支箱!I1711)</f>
        <v/>
      </c>
      <c r="J1711" s="9" t="str">
        <f>IF([1]开闭所环网柜分支箱!J1711="","",[1]开闭所环网柜分支箱!J1711)</f>
        <v/>
      </c>
    </row>
    <row r="1712" spans="1:10" x14ac:dyDescent="0.15">
      <c r="A1712" s="9" t="str">
        <f>IF([1]开闭所环网柜分支箱!A1712="","",[1]开闭所环网柜分支箱!A1712)</f>
        <v/>
      </c>
      <c r="B1712" s="9" t="str">
        <f>IF([1]开闭所环网柜分支箱!B1712="","",[1]开闭所环网柜分支箱!B1712)</f>
        <v/>
      </c>
      <c r="C1712" s="9" t="str">
        <f>IF([1]开闭所环网柜分支箱!C1712="","",[1]开闭所环网柜分支箱!C1712)</f>
        <v/>
      </c>
      <c r="D1712" s="9" t="str">
        <f>IF([1]开闭所环网柜分支箱!D1712="","",[1]开闭所环网柜分支箱!D1712)</f>
        <v/>
      </c>
      <c r="E1712" s="9" t="str">
        <f>IF([1]开闭所环网柜分支箱!E1712="","",[1]开闭所环网柜分支箱!E1712)</f>
        <v/>
      </c>
      <c r="F1712" s="9" t="str">
        <f>IF([1]开闭所环网柜分支箱!F1712="","",[1]开闭所环网柜分支箱!F1712)</f>
        <v/>
      </c>
      <c r="G1712" s="9" t="str">
        <f>IF([1]开闭所环网柜分支箱!G1712="","",[1]开闭所环网柜分支箱!G1712)</f>
        <v/>
      </c>
      <c r="H1712" s="9" t="str">
        <f>IF([1]开闭所环网柜分支箱!H1712="","",[1]开闭所环网柜分支箱!H1712)</f>
        <v/>
      </c>
      <c r="I1712" s="9" t="str">
        <f>IF([1]开闭所环网柜分支箱!I1712="","",[1]开闭所环网柜分支箱!I1712)</f>
        <v/>
      </c>
      <c r="J1712" s="9" t="str">
        <f>IF([1]开闭所环网柜分支箱!J1712="","",[1]开闭所环网柜分支箱!J1712)</f>
        <v/>
      </c>
    </row>
    <row r="1713" spans="1:10" x14ac:dyDescent="0.15">
      <c r="A1713" s="9" t="str">
        <f>IF([1]开闭所环网柜分支箱!A1713="","",[1]开闭所环网柜分支箱!A1713)</f>
        <v/>
      </c>
      <c r="B1713" s="9" t="str">
        <f>IF([1]开闭所环网柜分支箱!B1713="","",[1]开闭所环网柜分支箱!B1713)</f>
        <v/>
      </c>
      <c r="C1713" s="9" t="str">
        <f>IF([1]开闭所环网柜分支箱!C1713="","",[1]开闭所环网柜分支箱!C1713)</f>
        <v/>
      </c>
      <c r="D1713" s="9" t="str">
        <f>IF([1]开闭所环网柜分支箱!D1713="","",[1]开闭所环网柜分支箱!D1713)</f>
        <v/>
      </c>
      <c r="E1713" s="9" t="str">
        <f>IF([1]开闭所环网柜分支箱!E1713="","",[1]开闭所环网柜分支箱!E1713)</f>
        <v/>
      </c>
      <c r="F1713" s="9" t="str">
        <f>IF([1]开闭所环网柜分支箱!F1713="","",[1]开闭所环网柜分支箱!F1713)</f>
        <v/>
      </c>
      <c r="G1713" s="9" t="str">
        <f>IF([1]开闭所环网柜分支箱!G1713="","",[1]开闭所环网柜分支箱!G1713)</f>
        <v/>
      </c>
      <c r="H1713" s="9" t="str">
        <f>IF([1]开闭所环网柜分支箱!H1713="","",[1]开闭所环网柜分支箱!H1713)</f>
        <v/>
      </c>
      <c r="I1713" s="9" t="str">
        <f>IF([1]开闭所环网柜分支箱!I1713="","",[1]开闭所环网柜分支箱!I1713)</f>
        <v/>
      </c>
      <c r="J1713" s="9" t="str">
        <f>IF([1]开闭所环网柜分支箱!J1713="","",[1]开闭所环网柜分支箱!J1713)</f>
        <v/>
      </c>
    </row>
    <row r="1714" spans="1:10" x14ac:dyDescent="0.15">
      <c r="A1714" s="9" t="str">
        <f>IF([1]开闭所环网柜分支箱!A1714="","",[1]开闭所环网柜分支箱!A1714)</f>
        <v/>
      </c>
      <c r="B1714" s="9" t="str">
        <f>IF([1]开闭所环网柜分支箱!B1714="","",[1]开闭所环网柜分支箱!B1714)</f>
        <v/>
      </c>
      <c r="C1714" s="9" t="str">
        <f>IF([1]开闭所环网柜分支箱!C1714="","",[1]开闭所环网柜分支箱!C1714)</f>
        <v/>
      </c>
      <c r="D1714" s="9" t="str">
        <f>IF([1]开闭所环网柜分支箱!D1714="","",[1]开闭所环网柜分支箱!D1714)</f>
        <v/>
      </c>
      <c r="E1714" s="9" t="str">
        <f>IF([1]开闭所环网柜分支箱!E1714="","",[1]开闭所环网柜分支箱!E1714)</f>
        <v/>
      </c>
      <c r="F1714" s="9" t="str">
        <f>IF([1]开闭所环网柜分支箱!F1714="","",[1]开闭所环网柜分支箱!F1714)</f>
        <v/>
      </c>
      <c r="G1714" s="9" t="str">
        <f>IF([1]开闭所环网柜分支箱!G1714="","",[1]开闭所环网柜分支箱!G1714)</f>
        <v/>
      </c>
      <c r="H1714" s="9" t="str">
        <f>IF([1]开闭所环网柜分支箱!H1714="","",[1]开闭所环网柜分支箱!H1714)</f>
        <v/>
      </c>
      <c r="I1714" s="9" t="str">
        <f>IF([1]开闭所环网柜分支箱!I1714="","",[1]开闭所环网柜分支箱!I1714)</f>
        <v/>
      </c>
      <c r="J1714" s="9" t="str">
        <f>IF([1]开闭所环网柜分支箱!J1714="","",[1]开闭所环网柜分支箱!J1714)</f>
        <v/>
      </c>
    </row>
    <row r="1715" spans="1:10" x14ac:dyDescent="0.15">
      <c r="A1715" s="9" t="str">
        <f>IF([1]开闭所环网柜分支箱!A1715="","",[1]开闭所环网柜分支箱!A1715)</f>
        <v/>
      </c>
      <c r="B1715" s="9" t="str">
        <f>IF([1]开闭所环网柜分支箱!B1715="","",[1]开闭所环网柜分支箱!B1715)</f>
        <v/>
      </c>
      <c r="C1715" s="9" t="str">
        <f>IF([1]开闭所环网柜分支箱!C1715="","",[1]开闭所环网柜分支箱!C1715)</f>
        <v/>
      </c>
      <c r="D1715" s="9" t="str">
        <f>IF([1]开闭所环网柜分支箱!D1715="","",[1]开闭所环网柜分支箱!D1715)</f>
        <v/>
      </c>
      <c r="E1715" s="9" t="str">
        <f>IF([1]开闭所环网柜分支箱!E1715="","",[1]开闭所环网柜分支箱!E1715)</f>
        <v/>
      </c>
      <c r="F1715" s="9" t="str">
        <f>IF([1]开闭所环网柜分支箱!F1715="","",[1]开闭所环网柜分支箱!F1715)</f>
        <v/>
      </c>
      <c r="G1715" s="9" t="str">
        <f>IF([1]开闭所环网柜分支箱!G1715="","",[1]开闭所环网柜分支箱!G1715)</f>
        <v/>
      </c>
      <c r="H1715" s="9" t="str">
        <f>IF([1]开闭所环网柜分支箱!H1715="","",[1]开闭所环网柜分支箱!H1715)</f>
        <v/>
      </c>
      <c r="I1715" s="9" t="str">
        <f>IF([1]开闭所环网柜分支箱!I1715="","",[1]开闭所环网柜分支箱!I1715)</f>
        <v/>
      </c>
      <c r="J1715" s="9" t="str">
        <f>IF([1]开闭所环网柜分支箱!J1715="","",[1]开闭所环网柜分支箱!J1715)</f>
        <v/>
      </c>
    </row>
    <row r="1716" spans="1:10" x14ac:dyDescent="0.15">
      <c r="A1716" s="9" t="str">
        <f>IF([1]开闭所环网柜分支箱!A1716="","",[1]开闭所环网柜分支箱!A1716)</f>
        <v/>
      </c>
      <c r="B1716" s="9" t="str">
        <f>IF([1]开闭所环网柜分支箱!B1716="","",[1]开闭所环网柜分支箱!B1716)</f>
        <v/>
      </c>
      <c r="C1716" s="9" t="str">
        <f>IF([1]开闭所环网柜分支箱!C1716="","",[1]开闭所环网柜分支箱!C1716)</f>
        <v/>
      </c>
      <c r="D1716" s="9" t="str">
        <f>IF([1]开闭所环网柜分支箱!D1716="","",[1]开闭所环网柜分支箱!D1716)</f>
        <v/>
      </c>
      <c r="E1716" s="9" t="str">
        <f>IF([1]开闭所环网柜分支箱!E1716="","",[1]开闭所环网柜分支箱!E1716)</f>
        <v/>
      </c>
      <c r="F1716" s="9" t="str">
        <f>IF([1]开闭所环网柜分支箱!F1716="","",[1]开闭所环网柜分支箱!F1716)</f>
        <v/>
      </c>
      <c r="G1716" s="9" t="str">
        <f>IF([1]开闭所环网柜分支箱!G1716="","",[1]开闭所环网柜分支箱!G1716)</f>
        <v/>
      </c>
      <c r="H1716" s="9" t="str">
        <f>IF([1]开闭所环网柜分支箱!H1716="","",[1]开闭所环网柜分支箱!H1716)</f>
        <v/>
      </c>
      <c r="I1716" s="9" t="str">
        <f>IF([1]开闭所环网柜分支箱!I1716="","",[1]开闭所环网柜分支箱!I1716)</f>
        <v/>
      </c>
      <c r="J1716" s="9" t="str">
        <f>IF([1]开闭所环网柜分支箱!J1716="","",[1]开闭所环网柜分支箱!J1716)</f>
        <v/>
      </c>
    </row>
    <row r="1717" spans="1:10" x14ac:dyDescent="0.15">
      <c r="A1717" s="9" t="str">
        <f>IF([1]开闭所环网柜分支箱!A1717="","",[1]开闭所环网柜分支箱!A1717)</f>
        <v/>
      </c>
      <c r="B1717" s="9" t="str">
        <f>IF([1]开闭所环网柜分支箱!B1717="","",[1]开闭所环网柜分支箱!B1717)</f>
        <v/>
      </c>
      <c r="C1717" s="9" t="str">
        <f>IF([1]开闭所环网柜分支箱!C1717="","",[1]开闭所环网柜分支箱!C1717)</f>
        <v/>
      </c>
      <c r="D1717" s="9" t="str">
        <f>IF([1]开闭所环网柜分支箱!D1717="","",[1]开闭所环网柜分支箱!D1717)</f>
        <v/>
      </c>
      <c r="E1717" s="9" t="str">
        <f>IF([1]开闭所环网柜分支箱!E1717="","",[1]开闭所环网柜分支箱!E1717)</f>
        <v/>
      </c>
      <c r="F1717" s="9" t="str">
        <f>IF([1]开闭所环网柜分支箱!F1717="","",[1]开闭所环网柜分支箱!F1717)</f>
        <v/>
      </c>
      <c r="G1717" s="9" t="str">
        <f>IF([1]开闭所环网柜分支箱!G1717="","",[1]开闭所环网柜分支箱!G1717)</f>
        <v/>
      </c>
      <c r="H1717" s="9" t="str">
        <f>IF([1]开闭所环网柜分支箱!H1717="","",[1]开闭所环网柜分支箱!H1717)</f>
        <v/>
      </c>
      <c r="I1717" s="9" t="str">
        <f>IF([1]开闭所环网柜分支箱!I1717="","",[1]开闭所环网柜分支箱!I1717)</f>
        <v/>
      </c>
      <c r="J1717" s="9" t="str">
        <f>IF([1]开闭所环网柜分支箱!J1717="","",[1]开闭所环网柜分支箱!J1717)</f>
        <v/>
      </c>
    </row>
    <row r="1718" spans="1:10" x14ac:dyDescent="0.15">
      <c r="A1718" s="9" t="str">
        <f>IF([1]开闭所环网柜分支箱!A1718="","",[1]开闭所环网柜分支箱!A1718)</f>
        <v/>
      </c>
      <c r="B1718" s="9" t="str">
        <f>IF([1]开闭所环网柜分支箱!B1718="","",[1]开闭所环网柜分支箱!B1718)</f>
        <v/>
      </c>
      <c r="C1718" s="9" t="str">
        <f>IF([1]开闭所环网柜分支箱!C1718="","",[1]开闭所环网柜分支箱!C1718)</f>
        <v/>
      </c>
      <c r="D1718" s="9" t="str">
        <f>IF([1]开闭所环网柜分支箱!D1718="","",[1]开闭所环网柜分支箱!D1718)</f>
        <v/>
      </c>
      <c r="E1718" s="9" t="str">
        <f>IF([1]开闭所环网柜分支箱!E1718="","",[1]开闭所环网柜分支箱!E1718)</f>
        <v/>
      </c>
      <c r="F1718" s="9" t="str">
        <f>IF([1]开闭所环网柜分支箱!F1718="","",[1]开闭所环网柜分支箱!F1718)</f>
        <v/>
      </c>
      <c r="G1718" s="9" t="str">
        <f>IF([1]开闭所环网柜分支箱!G1718="","",[1]开闭所环网柜分支箱!G1718)</f>
        <v/>
      </c>
      <c r="H1718" s="9" t="str">
        <f>IF([1]开闭所环网柜分支箱!H1718="","",[1]开闭所环网柜分支箱!H1718)</f>
        <v/>
      </c>
      <c r="I1718" s="9" t="str">
        <f>IF([1]开闭所环网柜分支箱!I1718="","",[1]开闭所环网柜分支箱!I1718)</f>
        <v/>
      </c>
      <c r="J1718" s="9" t="str">
        <f>IF([1]开闭所环网柜分支箱!J1718="","",[1]开闭所环网柜分支箱!J1718)</f>
        <v/>
      </c>
    </row>
    <row r="1719" spans="1:10" x14ac:dyDescent="0.15">
      <c r="A1719" s="9" t="str">
        <f>IF([1]开闭所环网柜分支箱!A1719="","",[1]开闭所环网柜分支箱!A1719)</f>
        <v/>
      </c>
      <c r="B1719" s="9" t="str">
        <f>IF([1]开闭所环网柜分支箱!B1719="","",[1]开闭所环网柜分支箱!B1719)</f>
        <v/>
      </c>
      <c r="C1719" s="9" t="str">
        <f>IF([1]开闭所环网柜分支箱!C1719="","",[1]开闭所环网柜分支箱!C1719)</f>
        <v/>
      </c>
      <c r="D1719" s="9" t="str">
        <f>IF([1]开闭所环网柜分支箱!D1719="","",[1]开闭所环网柜分支箱!D1719)</f>
        <v/>
      </c>
      <c r="E1719" s="9" t="str">
        <f>IF([1]开闭所环网柜分支箱!E1719="","",[1]开闭所环网柜分支箱!E1719)</f>
        <v/>
      </c>
      <c r="F1719" s="9" t="str">
        <f>IF([1]开闭所环网柜分支箱!F1719="","",[1]开闭所环网柜分支箱!F1719)</f>
        <v/>
      </c>
      <c r="G1719" s="9" t="str">
        <f>IF([1]开闭所环网柜分支箱!G1719="","",[1]开闭所环网柜分支箱!G1719)</f>
        <v/>
      </c>
      <c r="H1719" s="9" t="str">
        <f>IF([1]开闭所环网柜分支箱!H1719="","",[1]开闭所环网柜分支箱!H1719)</f>
        <v/>
      </c>
      <c r="I1719" s="9" t="str">
        <f>IF([1]开闭所环网柜分支箱!I1719="","",[1]开闭所环网柜分支箱!I1719)</f>
        <v/>
      </c>
      <c r="J1719" s="9" t="str">
        <f>IF([1]开闭所环网柜分支箱!J1719="","",[1]开闭所环网柜分支箱!J1719)</f>
        <v/>
      </c>
    </row>
    <row r="1720" spans="1:10" x14ac:dyDescent="0.15">
      <c r="A1720" s="9" t="str">
        <f>IF([1]开闭所环网柜分支箱!A1720="","",[1]开闭所环网柜分支箱!A1720)</f>
        <v/>
      </c>
      <c r="B1720" s="9" t="str">
        <f>IF([1]开闭所环网柜分支箱!B1720="","",[1]开闭所环网柜分支箱!B1720)</f>
        <v/>
      </c>
      <c r="C1720" s="9" t="str">
        <f>IF([1]开闭所环网柜分支箱!C1720="","",[1]开闭所环网柜分支箱!C1720)</f>
        <v/>
      </c>
      <c r="D1720" s="9" t="str">
        <f>IF([1]开闭所环网柜分支箱!D1720="","",[1]开闭所环网柜分支箱!D1720)</f>
        <v/>
      </c>
      <c r="E1720" s="9" t="str">
        <f>IF([1]开闭所环网柜分支箱!E1720="","",[1]开闭所环网柜分支箱!E1720)</f>
        <v/>
      </c>
      <c r="F1720" s="9" t="str">
        <f>IF([1]开闭所环网柜分支箱!F1720="","",[1]开闭所环网柜分支箱!F1720)</f>
        <v/>
      </c>
      <c r="G1720" s="9" t="str">
        <f>IF([1]开闭所环网柜分支箱!G1720="","",[1]开闭所环网柜分支箱!G1720)</f>
        <v/>
      </c>
      <c r="H1720" s="9" t="str">
        <f>IF([1]开闭所环网柜分支箱!H1720="","",[1]开闭所环网柜分支箱!H1720)</f>
        <v/>
      </c>
      <c r="I1720" s="9" t="str">
        <f>IF([1]开闭所环网柜分支箱!I1720="","",[1]开闭所环网柜分支箱!I1720)</f>
        <v/>
      </c>
      <c r="J1720" s="9" t="str">
        <f>IF([1]开闭所环网柜分支箱!J1720="","",[1]开闭所环网柜分支箱!J1720)</f>
        <v/>
      </c>
    </row>
    <row r="1721" spans="1:10" x14ac:dyDescent="0.15">
      <c r="A1721" s="9" t="str">
        <f>IF([1]开闭所环网柜分支箱!A1721="","",[1]开闭所环网柜分支箱!A1721)</f>
        <v/>
      </c>
      <c r="B1721" s="9" t="str">
        <f>IF([1]开闭所环网柜分支箱!B1721="","",[1]开闭所环网柜分支箱!B1721)</f>
        <v/>
      </c>
      <c r="C1721" s="9" t="str">
        <f>IF([1]开闭所环网柜分支箱!C1721="","",[1]开闭所环网柜分支箱!C1721)</f>
        <v/>
      </c>
      <c r="D1721" s="9" t="str">
        <f>IF([1]开闭所环网柜分支箱!D1721="","",[1]开闭所环网柜分支箱!D1721)</f>
        <v/>
      </c>
      <c r="E1721" s="9" t="str">
        <f>IF([1]开闭所环网柜分支箱!E1721="","",[1]开闭所环网柜分支箱!E1721)</f>
        <v/>
      </c>
      <c r="F1721" s="9" t="str">
        <f>IF([1]开闭所环网柜分支箱!F1721="","",[1]开闭所环网柜分支箱!F1721)</f>
        <v/>
      </c>
      <c r="G1721" s="9" t="str">
        <f>IF([1]开闭所环网柜分支箱!G1721="","",[1]开闭所环网柜分支箱!G1721)</f>
        <v/>
      </c>
      <c r="H1721" s="9" t="str">
        <f>IF([1]开闭所环网柜分支箱!H1721="","",[1]开闭所环网柜分支箱!H1721)</f>
        <v/>
      </c>
      <c r="I1721" s="9" t="str">
        <f>IF([1]开闭所环网柜分支箱!I1721="","",[1]开闭所环网柜分支箱!I1721)</f>
        <v/>
      </c>
      <c r="J1721" s="9" t="str">
        <f>IF([1]开闭所环网柜分支箱!J1721="","",[1]开闭所环网柜分支箱!J1721)</f>
        <v/>
      </c>
    </row>
    <row r="1722" spans="1:10" x14ac:dyDescent="0.15">
      <c r="A1722" s="9" t="str">
        <f>IF([1]开闭所环网柜分支箱!A1722="","",[1]开闭所环网柜分支箱!A1722)</f>
        <v/>
      </c>
      <c r="B1722" s="9" t="str">
        <f>IF([1]开闭所环网柜分支箱!B1722="","",[1]开闭所环网柜分支箱!B1722)</f>
        <v/>
      </c>
      <c r="C1722" s="9" t="str">
        <f>IF([1]开闭所环网柜分支箱!C1722="","",[1]开闭所环网柜分支箱!C1722)</f>
        <v/>
      </c>
      <c r="D1722" s="9" t="str">
        <f>IF([1]开闭所环网柜分支箱!D1722="","",[1]开闭所环网柜分支箱!D1722)</f>
        <v/>
      </c>
      <c r="E1722" s="9" t="str">
        <f>IF([1]开闭所环网柜分支箱!E1722="","",[1]开闭所环网柜分支箱!E1722)</f>
        <v/>
      </c>
      <c r="F1722" s="9" t="str">
        <f>IF([1]开闭所环网柜分支箱!F1722="","",[1]开闭所环网柜分支箱!F1722)</f>
        <v/>
      </c>
      <c r="G1722" s="9" t="str">
        <f>IF([1]开闭所环网柜分支箱!G1722="","",[1]开闭所环网柜分支箱!G1722)</f>
        <v/>
      </c>
      <c r="H1722" s="9" t="str">
        <f>IF([1]开闭所环网柜分支箱!H1722="","",[1]开闭所环网柜分支箱!H1722)</f>
        <v/>
      </c>
      <c r="I1722" s="9" t="str">
        <f>IF([1]开闭所环网柜分支箱!I1722="","",[1]开闭所环网柜分支箱!I1722)</f>
        <v/>
      </c>
      <c r="J1722" s="9" t="str">
        <f>IF([1]开闭所环网柜分支箱!J1722="","",[1]开闭所环网柜分支箱!J1722)</f>
        <v/>
      </c>
    </row>
    <row r="1723" spans="1:10" x14ac:dyDescent="0.15">
      <c r="A1723" s="9" t="str">
        <f>IF([1]开闭所环网柜分支箱!A1723="","",[1]开闭所环网柜分支箱!A1723)</f>
        <v/>
      </c>
      <c r="B1723" s="9" t="str">
        <f>IF([1]开闭所环网柜分支箱!B1723="","",[1]开闭所环网柜分支箱!B1723)</f>
        <v/>
      </c>
      <c r="C1723" s="9" t="str">
        <f>IF([1]开闭所环网柜分支箱!C1723="","",[1]开闭所环网柜分支箱!C1723)</f>
        <v/>
      </c>
      <c r="D1723" s="9" t="str">
        <f>IF([1]开闭所环网柜分支箱!D1723="","",[1]开闭所环网柜分支箱!D1723)</f>
        <v/>
      </c>
      <c r="E1723" s="9" t="str">
        <f>IF([1]开闭所环网柜分支箱!E1723="","",[1]开闭所环网柜分支箱!E1723)</f>
        <v/>
      </c>
      <c r="F1723" s="9" t="str">
        <f>IF([1]开闭所环网柜分支箱!F1723="","",[1]开闭所环网柜分支箱!F1723)</f>
        <v/>
      </c>
      <c r="G1723" s="9" t="str">
        <f>IF([1]开闭所环网柜分支箱!G1723="","",[1]开闭所环网柜分支箱!G1723)</f>
        <v/>
      </c>
      <c r="H1723" s="9" t="str">
        <f>IF([1]开闭所环网柜分支箱!H1723="","",[1]开闭所环网柜分支箱!H1723)</f>
        <v/>
      </c>
      <c r="I1723" s="9" t="str">
        <f>IF([1]开闭所环网柜分支箱!I1723="","",[1]开闭所环网柜分支箱!I1723)</f>
        <v/>
      </c>
      <c r="J1723" s="9" t="str">
        <f>IF([1]开闭所环网柜分支箱!J1723="","",[1]开闭所环网柜分支箱!J1723)</f>
        <v/>
      </c>
    </row>
    <row r="1724" spans="1:10" x14ac:dyDescent="0.15">
      <c r="A1724" s="9" t="str">
        <f>IF([1]开闭所环网柜分支箱!A1724="","",[1]开闭所环网柜分支箱!A1724)</f>
        <v/>
      </c>
      <c r="B1724" s="9" t="str">
        <f>IF([1]开闭所环网柜分支箱!B1724="","",[1]开闭所环网柜分支箱!B1724)</f>
        <v/>
      </c>
      <c r="C1724" s="9" t="str">
        <f>IF([1]开闭所环网柜分支箱!C1724="","",[1]开闭所环网柜分支箱!C1724)</f>
        <v/>
      </c>
      <c r="D1724" s="9" t="str">
        <f>IF([1]开闭所环网柜分支箱!D1724="","",[1]开闭所环网柜分支箱!D1724)</f>
        <v/>
      </c>
      <c r="E1724" s="9" t="str">
        <f>IF([1]开闭所环网柜分支箱!E1724="","",[1]开闭所环网柜分支箱!E1724)</f>
        <v/>
      </c>
      <c r="F1724" s="9" t="str">
        <f>IF([1]开闭所环网柜分支箱!F1724="","",[1]开闭所环网柜分支箱!F1724)</f>
        <v/>
      </c>
      <c r="G1724" s="9" t="str">
        <f>IF([1]开闭所环网柜分支箱!G1724="","",[1]开闭所环网柜分支箱!G1724)</f>
        <v/>
      </c>
      <c r="H1724" s="9" t="str">
        <f>IF([1]开闭所环网柜分支箱!H1724="","",[1]开闭所环网柜分支箱!H1724)</f>
        <v/>
      </c>
      <c r="I1724" s="9" t="str">
        <f>IF([1]开闭所环网柜分支箱!I1724="","",[1]开闭所环网柜分支箱!I1724)</f>
        <v/>
      </c>
      <c r="J1724" s="9" t="str">
        <f>IF([1]开闭所环网柜分支箱!J1724="","",[1]开闭所环网柜分支箱!J1724)</f>
        <v/>
      </c>
    </row>
    <row r="1725" spans="1:10" x14ac:dyDescent="0.15">
      <c r="A1725" s="9" t="str">
        <f>IF([1]开闭所环网柜分支箱!A1725="","",[1]开闭所环网柜分支箱!A1725)</f>
        <v/>
      </c>
      <c r="B1725" s="9" t="str">
        <f>IF([1]开闭所环网柜分支箱!B1725="","",[1]开闭所环网柜分支箱!B1725)</f>
        <v/>
      </c>
      <c r="C1725" s="9" t="str">
        <f>IF([1]开闭所环网柜分支箱!C1725="","",[1]开闭所环网柜分支箱!C1725)</f>
        <v/>
      </c>
      <c r="D1725" s="9" t="str">
        <f>IF([1]开闭所环网柜分支箱!D1725="","",[1]开闭所环网柜分支箱!D1725)</f>
        <v/>
      </c>
      <c r="E1725" s="9" t="str">
        <f>IF([1]开闭所环网柜分支箱!E1725="","",[1]开闭所环网柜分支箱!E1725)</f>
        <v/>
      </c>
      <c r="F1725" s="9" t="str">
        <f>IF([1]开闭所环网柜分支箱!F1725="","",[1]开闭所环网柜分支箱!F1725)</f>
        <v/>
      </c>
      <c r="G1725" s="9" t="str">
        <f>IF([1]开闭所环网柜分支箱!G1725="","",[1]开闭所环网柜分支箱!G1725)</f>
        <v/>
      </c>
      <c r="H1725" s="9" t="str">
        <f>IF([1]开闭所环网柜分支箱!H1725="","",[1]开闭所环网柜分支箱!H1725)</f>
        <v/>
      </c>
      <c r="I1725" s="9" t="str">
        <f>IF([1]开闭所环网柜分支箱!I1725="","",[1]开闭所环网柜分支箱!I1725)</f>
        <v/>
      </c>
      <c r="J1725" s="9" t="str">
        <f>IF([1]开闭所环网柜分支箱!J1725="","",[1]开闭所环网柜分支箱!J1725)</f>
        <v/>
      </c>
    </row>
    <row r="1726" spans="1:10" x14ac:dyDescent="0.15">
      <c r="A1726" s="9" t="str">
        <f>IF([1]开闭所环网柜分支箱!A1726="","",[1]开闭所环网柜分支箱!A1726)</f>
        <v/>
      </c>
      <c r="B1726" s="9" t="str">
        <f>IF([1]开闭所环网柜分支箱!B1726="","",[1]开闭所环网柜分支箱!B1726)</f>
        <v/>
      </c>
      <c r="C1726" s="9" t="str">
        <f>IF([1]开闭所环网柜分支箱!C1726="","",[1]开闭所环网柜分支箱!C1726)</f>
        <v/>
      </c>
      <c r="D1726" s="9" t="str">
        <f>IF([1]开闭所环网柜分支箱!D1726="","",[1]开闭所环网柜分支箱!D1726)</f>
        <v/>
      </c>
      <c r="E1726" s="9" t="str">
        <f>IF([1]开闭所环网柜分支箱!E1726="","",[1]开闭所环网柜分支箱!E1726)</f>
        <v/>
      </c>
      <c r="F1726" s="9" t="str">
        <f>IF([1]开闭所环网柜分支箱!F1726="","",[1]开闭所环网柜分支箱!F1726)</f>
        <v/>
      </c>
      <c r="G1726" s="9" t="str">
        <f>IF([1]开闭所环网柜分支箱!G1726="","",[1]开闭所环网柜分支箱!G1726)</f>
        <v/>
      </c>
      <c r="H1726" s="9" t="str">
        <f>IF([1]开闭所环网柜分支箱!H1726="","",[1]开闭所环网柜分支箱!H1726)</f>
        <v/>
      </c>
      <c r="I1726" s="9" t="str">
        <f>IF([1]开闭所环网柜分支箱!I1726="","",[1]开闭所环网柜分支箱!I1726)</f>
        <v/>
      </c>
      <c r="J1726" s="9" t="str">
        <f>IF([1]开闭所环网柜分支箱!J1726="","",[1]开闭所环网柜分支箱!J1726)</f>
        <v/>
      </c>
    </row>
    <row r="1727" spans="1:10" x14ac:dyDescent="0.15">
      <c r="A1727" s="9" t="str">
        <f>IF([1]开闭所环网柜分支箱!A1727="","",[1]开闭所环网柜分支箱!A1727)</f>
        <v/>
      </c>
      <c r="B1727" s="9" t="str">
        <f>IF([1]开闭所环网柜分支箱!B1727="","",[1]开闭所环网柜分支箱!B1727)</f>
        <v/>
      </c>
      <c r="C1727" s="9" t="str">
        <f>IF([1]开闭所环网柜分支箱!C1727="","",[1]开闭所环网柜分支箱!C1727)</f>
        <v/>
      </c>
      <c r="D1727" s="9" t="str">
        <f>IF([1]开闭所环网柜分支箱!D1727="","",[1]开闭所环网柜分支箱!D1727)</f>
        <v/>
      </c>
      <c r="E1727" s="9" t="str">
        <f>IF([1]开闭所环网柜分支箱!E1727="","",[1]开闭所环网柜分支箱!E1727)</f>
        <v/>
      </c>
      <c r="F1727" s="9" t="str">
        <f>IF([1]开闭所环网柜分支箱!F1727="","",[1]开闭所环网柜分支箱!F1727)</f>
        <v/>
      </c>
      <c r="G1727" s="9" t="str">
        <f>IF([1]开闭所环网柜分支箱!G1727="","",[1]开闭所环网柜分支箱!G1727)</f>
        <v/>
      </c>
      <c r="H1727" s="9" t="str">
        <f>IF([1]开闭所环网柜分支箱!H1727="","",[1]开闭所环网柜分支箱!H1727)</f>
        <v/>
      </c>
      <c r="I1727" s="9" t="str">
        <f>IF([1]开闭所环网柜分支箱!I1727="","",[1]开闭所环网柜分支箱!I1727)</f>
        <v/>
      </c>
      <c r="J1727" s="9" t="str">
        <f>IF([1]开闭所环网柜分支箱!J1727="","",[1]开闭所环网柜分支箱!J1727)</f>
        <v/>
      </c>
    </row>
    <row r="1728" spans="1:10" x14ac:dyDescent="0.15">
      <c r="A1728" s="9" t="str">
        <f>IF([1]开闭所环网柜分支箱!A1728="","",[1]开闭所环网柜分支箱!A1728)</f>
        <v/>
      </c>
      <c r="B1728" s="9" t="str">
        <f>IF([1]开闭所环网柜分支箱!B1728="","",[1]开闭所环网柜分支箱!B1728)</f>
        <v/>
      </c>
      <c r="C1728" s="9" t="str">
        <f>IF([1]开闭所环网柜分支箱!C1728="","",[1]开闭所环网柜分支箱!C1728)</f>
        <v/>
      </c>
      <c r="D1728" s="9" t="str">
        <f>IF([1]开闭所环网柜分支箱!D1728="","",[1]开闭所环网柜分支箱!D1728)</f>
        <v/>
      </c>
      <c r="E1728" s="9" t="str">
        <f>IF([1]开闭所环网柜分支箱!E1728="","",[1]开闭所环网柜分支箱!E1728)</f>
        <v/>
      </c>
      <c r="F1728" s="9" t="str">
        <f>IF([1]开闭所环网柜分支箱!F1728="","",[1]开闭所环网柜分支箱!F1728)</f>
        <v/>
      </c>
      <c r="G1728" s="9" t="str">
        <f>IF([1]开闭所环网柜分支箱!G1728="","",[1]开闭所环网柜分支箱!G1728)</f>
        <v/>
      </c>
      <c r="H1728" s="9" t="str">
        <f>IF([1]开闭所环网柜分支箱!H1728="","",[1]开闭所环网柜分支箱!H1728)</f>
        <v/>
      </c>
      <c r="I1728" s="9" t="str">
        <f>IF([1]开闭所环网柜分支箱!I1728="","",[1]开闭所环网柜分支箱!I1728)</f>
        <v/>
      </c>
      <c r="J1728" s="9" t="str">
        <f>IF([1]开闭所环网柜分支箱!J1728="","",[1]开闭所环网柜分支箱!J1728)</f>
        <v/>
      </c>
    </row>
    <row r="1729" spans="1:10" x14ac:dyDescent="0.15">
      <c r="A1729" s="9" t="str">
        <f>IF([1]开闭所环网柜分支箱!A1729="","",[1]开闭所环网柜分支箱!A1729)</f>
        <v/>
      </c>
      <c r="B1729" s="9" t="str">
        <f>IF([1]开闭所环网柜分支箱!B1729="","",[1]开闭所环网柜分支箱!B1729)</f>
        <v/>
      </c>
      <c r="C1729" s="9" t="str">
        <f>IF([1]开闭所环网柜分支箱!C1729="","",[1]开闭所环网柜分支箱!C1729)</f>
        <v/>
      </c>
      <c r="D1729" s="9" t="str">
        <f>IF([1]开闭所环网柜分支箱!D1729="","",[1]开闭所环网柜分支箱!D1729)</f>
        <v/>
      </c>
      <c r="E1729" s="9" t="str">
        <f>IF([1]开闭所环网柜分支箱!E1729="","",[1]开闭所环网柜分支箱!E1729)</f>
        <v/>
      </c>
      <c r="F1729" s="9" t="str">
        <f>IF([1]开闭所环网柜分支箱!F1729="","",[1]开闭所环网柜分支箱!F1729)</f>
        <v/>
      </c>
      <c r="G1729" s="9" t="str">
        <f>IF([1]开闭所环网柜分支箱!G1729="","",[1]开闭所环网柜分支箱!G1729)</f>
        <v/>
      </c>
      <c r="H1729" s="9" t="str">
        <f>IF([1]开闭所环网柜分支箱!H1729="","",[1]开闭所环网柜分支箱!H1729)</f>
        <v/>
      </c>
      <c r="I1729" s="9" t="str">
        <f>IF([1]开闭所环网柜分支箱!I1729="","",[1]开闭所环网柜分支箱!I1729)</f>
        <v/>
      </c>
      <c r="J1729" s="9" t="str">
        <f>IF([1]开闭所环网柜分支箱!J1729="","",[1]开闭所环网柜分支箱!J1729)</f>
        <v/>
      </c>
    </row>
    <row r="1730" spans="1:10" x14ac:dyDescent="0.15">
      <c r="A1730" s="9" t="str">
        <f>IF([1]开闭所环网柜分支箱!A1730="","",[1]开闭所环网柜分支箱!A1730)</f>
        <v/>
      </c>
      <c r="B1730" s="9" t="str">
        <f>IF([1]开闭所环网柜分支箱!B1730="","",[1]开闭所环网柜分支箱!B1730)</f>
        <v/>
      </c>
      <c r="C1730" s="9" t="str">
        <f>IF([1]开闭所环网柜分支箱!C1730="","",[1]开闭所环网柜分支箱!C1730)</f>
        <v/>
      </c>
      <c r="D1730" s="9" t="str">
        <f>IF([1]开闭所环网柜分支箱!D1730="","",[1]开闭所环网柜分支箱!D1730)</f>
        <v/>
      </c>
      <c r="E1730" s="9" t="str">
        <f>IF([1]开闭所环网柜分支箱!E1730="","",[1]开闭所环网柜分支箱!E1730)</f>
        <v/>
      </c>
      <c r="F1730" s="9" t="str">
        <f>IF([1]开闭所环网柜分支箱!F1730="","",[1]开闭所环网柜分支箱!F1730)</f>
        <v/>
      </c>
      <c r="G1730" s="9" t="str">
        <f>IF([1]开闭所环网柜分支箱!G1730="","",[1]开闭所环网柜分支箱!G1730)</f>
        <v/>
      </c>
      <c r="H1730" s="9" t="str">
        <f>IF([1]开闭所环网柜分支箱!H1730="","",[1]开闭所环网柜分支箱!H1730)</f>
        <v/>
      </c>
      <c r="I1730" s="9" t="str">
        <f>IF([1]开闭所环网柜分支箱!I1730="","",[1]开闭所环网柜分支箱!I1730)</f>
        <v/>
      </c>
      <c r="J1730" s="9" t="str">
        <f>IF([1]开闭所环网柜分支箱!J1730="","",[1]开闭所环网柜分支箱!J1730)</f>
        <v/>
      </c>
    </row>
    <row r="1731" spans="1:10" x14ac:dyDescent="0.15">
      <c r="A1731" s="9" t="str">
        <f>IF([1]开闭所环网柜分支箱!A1731="","",[1]开闭所环网柜分支箱!A1731)</f>
        <v/>
      </c>
      <c r="B1731" s="9" t="str">
        <f>IF([1]开闭所环网柜分支箱!B1731="","",[1]开闭所环网柜分支箱!B1731)</f>
        <v/>
      </c>
      <c r="C1731" s="9" t="str">
        <f>IF([1]开闭所环网柜分支箱!C1731="","",[1]开闭所环网柜分支箱!C1731)</f>
        <v/>
      </c>
      <c r="D1731" s="9" t="str">
        <f>IF([1]开闭所环网柜分支箱!D1731="","",[1]开闭所环网柜分支箱!D1731)</f>
        <v/>
      </c>
      <c r="E1731" s="9" t="str">
        <f>IF([1]开闭所环网柜分支箱!E1731="","",[1]开闭所环网柜分支箱!E1731)</f>
        <v/>
      </c>
      <c r="F1731" s="9" t="str">
        <f>IF([1]开闭所环网柜分支箱!F1731="","",[1]开闭所环网柜分支箱!F1731)</f>
        <v/>
      </c>
      <c r="G1731" s="9" t="str">
        <f>IF([1]开闭所环网柜分支箱!G1731="","",[1]开闭所环网柜分支箱!G1731)</f>
        <v/>
      </c>
      <c r="H1731" s="9" t="str">
        <f>IF([1]开闭所环网柜分支箱!H1731="","",[1]开闭所环网柜分支箱!H1731)</f>
        <v/>
      </c>
      <c r="I1731" s="9" t="str">
        <f>IF([1]开闭所环网柜分支箱!I1731="","",[1]开闭所环网柜分支箱!I1731)</f>
        <v/>
      </c>
      <c r="J1731" s="9" t="str">
        <f>IF([1]开闭所环网柜分支箱!J1731="","",[1]开闭所环网柜分支箱!J1731)</f>
        <v/>
      </c>
    </row>
    <row r="1732" spans="1:10" x14ac:dyDescent="0.15">
      <c r="A1732" s="9" t="str">
        <f>IF([1]开闭所环网柜分支箱!A1732="","",[1]开闭所环网柜分支箱!A1732)</f>
        <v/>
      </c>
      <c r="B1732" s="9" t="str">
        <f>IF([1]开闭所环网柜分支箱!B1732="","",[1]开闭所环网柜分支箱!B1732)</f>
        <v/>
      </c>
      <c r="C1732" s="9" t="str">
        <f>IF([1]开闭所环网柜分支箱!C1732="","",[1]开闭所环网柜分支箱!C1732)</f>
        <v/>
      </c>
      <c r="D1732" s="9" t="str">
        <f>IF([1]开闭所环网柜分支箱!D1732="","",[1]开闭所环网柜分支箱!D1732)</f>
        <v/>
      </c>
      <c r="E1732" s="9" t="str">
        <f>IF([1]开闭所环网柜分支箱!E1732="","",[1]开闭所环网柜分支箱!E1732)</f>
        <v/>
      </c>
      <c r="F1732" s="9" t="str">
        <f>IF([1]开闭所环网柜分支箱!F1732="","",[1]开闭所环网柜分支箱!F1732)</f>
        <v/>
      </c>
      <c r="G1732" s="9" t="str">
        <f>IF([1]开闭所环网柜分支箱!G1732="","",[1]开闭所环网柜分支箱!G1732)</f>
        <v/>
      </c>
      <c r="H1732" s="9" t="str">
        <f>IF([1]开闭所环网柜分支箱!H1732="","",[1]开闭所环网柜分支箱!H1732)</f>
        <v/>
      </c>
      <c r="I1732" s="9" t="str">
        <f>IF([1]开闭所环网柜分支箱!I1732="","",[1]开闭所环网柜分支箱!I1732)</f>
        <v/>
      </c>
      <c r="J1732" s="9" t="str">
        <f>IF([1]开闭所环网柜分支箱!J1732="","",[1]开闭所环网柜分支箱!J1732)</f>
        <v/>
      </c>
    </row>
    <row r="1733" spans="1:10" x14ac:dyDescent="0.15">
      <c r="A1733" s="9" t="str">
        <f>IF([1]开闭所环网柜分支箱!A1733="","",[1]开闭所环网柜分支箱!A1733)</f>
        <v/>
      </c>
      <c r="B1733" s="9" t="str">
        <f>IF([1]开闭所环网柜分支箱!B1733="","",[1]开闭所环网柜分支箱!B1733)</f>
        <v/>
      </c>
      <c r="C1733" s="9" t="str">
        <f>IF([1]开闭所环网柜分支箱!C1733="","",[1]开闭所环网柜分支箱!C1733)</f>
        <v/>
      </c>
      <c r="D1733" s="9" t="str">
        <f>IF([1]开闭所环网柜分支箱!D1733="","",[1]开闭所环网柜分支箱!D1733)</f>
        <v/>
      </c>
      <c r="E1733" s="9" t="str">
        <f>IF([1]开闭所环网柜分支箱!E1733="","",[1]开闭所环网柜分支箱!E1733)</f>
        <v/>
      </c>
      <c r="F1733" s="9" t="str">
        <f>IF([1]开闭所环网柜分支箱!F1733="","",[1]开闭所环网柜分支箱!F1733)</f>
        <v/>
      </c>
      <c r="G1733" s="9" t="str">
        <f>IF([1]开闭所环网柜分支箱!G1733="","",[1]开闭所环网柜分支箱!G1733)</f>
        <v/>
      </c>
      <c r="H1733" s="9" t="str">
        <f>IF([1]开闭所环网柜分支箱!H1733="","",[1]开闭所环网柜分支箱!H1733)</f>
        <v/>
      </c>
      <c r="I1733" s="9" t="str">
        <f>IF([1]开闭所环网柜分支箱!I1733="","",[1]开闭所环网柜分支箱!I1733)</f>
        <v/>
      </c>
      <c r="J1733" s="9" t="str">
        <f>IF([1]开闭所环网柜分支箱!J1733="","",[1]开闭所环网柜分支箱!J1733)</f>
        <v/>
      </c>
    </row>
    <row r="1734" spans="1:10" x14ac:dyDescent="0.15">
      <c r="A1734" s="9" t="str">
        <f>IF([1]开闭所环网柜分支箱!A1734="","",[1]开闭所环网柜分支箱!A1734)</f>
        <v/>
      </c>
      <c r="B1734" s="9" t="str">
        <f>IF([1]开闭所环网柜分支箱!B1734="","",[1]开闭所环网柜分支箱!B1734)</f>
        <v/>
      </c>
      <c r="C1734" s="9" t="str">
        <f>IF([1]开闭所环网柜分支箱!C1734="","",[1]开闭所环网柜分支箱!C1734)</f>
        <v/>
      </c>
      <c r="D1734" s="9" t="str">
        <f>IF([1]开闭所环网柜分支箱!D1734="","",[1]开闭所环网柜分支箱!D1734)</f>
        <v/>
      </c>
      <c r="E1734" s="9" t="str">
        <f>IF([1]开闭所环网柜分支箱!E1734="","",[1]开闭所环网柜分支箱!E1734)</f>
        <v/>
      </c>
      <c r="F1734" s="9" t="str">
        <f>IF([1]开闭所环网柜分支箱!F1734="","",[1]开闭所环网柜分支箱!F1734)</f>
        <v/>
      </c>
      <c r="G1734" s="9" t="str">
        <f>IF([1]开闭所环网柜分支箱!G1734="","",[1]开闭所环网柜分支箱!G1734)</f>
        <v/>
      </c>
      <c r="H1734" s="9" t="str">
        <f>IF([1]开闭所环网柜分支箱!H1734="","",[1]开闭所环网柜分支箱!H1734)</f>
        <v/>
      </c>
      <c r="I1734" s="9" t="str">
        <f>IF([1]开闭所环网柜分支箱!I1734="","",[1]开闭所环网柜分支箱!I1734)</f>
        <v/>
      </c>
      <c r="J1734" s="9" t="str">
        <f>IF([1]开闭所环网柜分支箱!J1734="","",[1]开闭所环网柜分支箱!J1734)</f>
        <v/>
      </c>
    </row>
    <row r="1735" spans="1:10" x14ac:dyDescent="0.15">
      <c r="A1735" s="9" t="str">
        <f>IF([1]开闭所环网柜分支箱!A1735="","",[1]开闭所环网柜分支箱!A1735)</f>
        <v/>
      </c>
      <c r="B1735" s="9" t="str">
        <f>IF([1]开闭所环网柜分支箱!B1735="","",[1]开闭所环网柜分支箱!B1735)</f>
        <v/>
      </c>
      <c r="C1735" s="9" t="str">
        <f>IF([1]开闭所环网柜分支箱!C1735="","",[1]开闭所环网柜分支箱!C1735)</f>
        <v/>
      </c>
      <c r="D1735" s="9" t="str">
        <f>IF([1]开闭所环网柜分支箱!D1735="","",[1]开闭所环网柜分支箱!D1735)</f>
        <v/>
      </c>
      <c r="E1735" s="9" t="str">
        <f>IF([1]开闭所环网柜分支箱!E1735="","",[1]开闭所环网柜分支箱!E1735)</f>
        <v/>
      </c>
      <c r="F1735" s="9" t="str">
        <f>IF([1]开闭所环网柜分支箱!F1735="","",[1]开闭所环网柜分支箱!F1735)</f>
        <v/>
      </c>
      <c r="G1735" s="9" t="str">
        <f>IF([1]开闭所环网柜分支箱!G1735="","",[1]开闭所环网柜分支箱!G1735)</f>
        <v/>
      </c>
      <c r="H1735" s="9" t="str">
        <f>IF([1]开闭所环网柜分支箱!H1735="","",[1]开闭所环网柜分支箱!H1735)</f>
        <v/>
      </c>
      <c r="I1735" s="9" t="str">
        <f>IF([1]开闭所环网柜分支箱!I1735="","",[1]开闭所环网柜分支箱!I1735)</f>
        <v/>
      </c>
      <c r="J1735" s="9" t="str">
        <f>IF([1]开闭所环网柜分支箱!J1735="","",[1]开闭所环网柜分支箱!J1735)</f>
        <v/>
      </c>
    </row>
    <row r="1736" spans="1:10" x14ac:dyDescent="0.15">
      <c r="A1736" s="9" t="str">
        <f>IF([1]开闭所环网柜分支箱!A1736="","",[1]开闭所环网柜分支箱!A1736)</f>
        <v/>
      </c>
      <c r="B1736" s="9" t="str">
        <f>IF([1]开闭所环网柜分支箱!B1736="","",[1]开闭所环网柜分支箱!B1736)</f>
        <v/>
      </c>
      <c r="C1736" s="9" t="str">
        <f>IF([1]开闭所环网柜分支箱!C1736="","",[1]开闭所环网柜分支箱!C1736)</f>
        <v/>
      </c>
      <c r="D1736" s="9" t="str">
        <f>IF([1]开闭所环网柜分支箱!D1736="","",[1]开闭所环网柜分支箱!D1736)</f>
        <v/>
      </c>
      <c r="E1736" s="9" t="str">
        <f>IF([1]开闭所环网柜分支箱!E1736="","",[1]开闭所环网柜分支箱!E1736)</f>
        <v/>
      </c>
      <c r="F1736" s="9" t="str">
        <f>IF([1]开闭所环网柜分支箱!F1736="","",[1]开闭所环网柜分支箱!F1736)</f>
        <v/>
      </c>
      <c r="G1736" s="9" t="str">
        <f>IF([1]开闭所环网柜分支箱!G1736="","",[1]开闭所环网柜分支箱!G1736)</f>
        <v/>
      </c>
      <c r="H1736" s="9" t="str">
        <f>IF([1]开闭所环网柜分支箱!H1736="","",[1]开闭所环网柜分支箱!H1736)</f>
        <v/>
      </c>
      <c r="I1736" s="9" t="str">
        <f>IF([1]开闭所环网柜分支箱!I1736="","",[1]开闭所环网柜分支箱!I1736)</f>
        <v/>
      </c>
      <c r="J1736" s="9" t="str">
        <f>IF([1]开闭所环网柜分支箱!J1736="","",[1]开闭所环网柜分支箱!J1736)</f>
        <v/>
      </c>
    </row>
    <row r="1737" spans="1:10" x14ac:dyDescent="0.15">
      <c r="A1737" s="9" t="str">
        <f>IF([1]开闭所环网柜分支箱!A1737="","",[1]开闭所环网柜分支箱!A1737)</f>
        <v/>
      </c>
      <c r="B1737" s="9" t="str">
        <f>IF([1]开闭所环网柜分支箱!B1737="","",[1]开闭所环网柜分支箱!B1737)</f>
        <v/>
      </c>
      <c r="C1737" s="9" t="str">
        <f>IF([1]开闭所环网柜分支箱!C1737="","",[1]开闭所环网柜分支箱!C1737)</f>
        <v/>
      </c>
      <c r="D1737" s="9" t="str">
        <f>IF([1]开闭所环网柜分支箱!D1737="","",[1]开闭所环网柜分支箱!D1737)</f>
        <v/>
      </c>
      <c r="E1737" s="9" t="str">
        <f>IF([1]开闭所环网柜分支箱!E1737="","",[1]开闭所环网柜分支箱!E1737)</f>
        <v/>
      </c>
      <c r="F1737" s="9" t="str">
        <f>IF([1]开闭所环网柜分支箱!F1737="","",[1]开闭所环网柜分支箱!F1737)</f>
        <v/>
      </c>
      <c r="G1737" s="9" t="str">
        <f>IF([1]开闭所环网柜分支箱!G1737="","",[1]开闭所环网柜分支箱!G1737)</f>
        <v/>
      </c>
      <c r="H1737" s="9" t="str">
        <f>IF([1]开闭所环网柜分支箱!H1737="","",[1]开闭所环网柜分支箱!H1737)</f>
        <v/>
      </c>
      <c r="I1737" s="9" t="str">
        <f>IF([1]开闭所环网柜分支箱!I1737="","",[1]开闭所环网柜分支箱!I1737)</f>
        <v/>
      </c>
      <c r="J1737" s="9" t="str">
        <f>IF([1]开闭所环网柜分支箱!J1737="","",[1]开闭所环网柜分支箱!J1737)</f>
        <v/>
      </c>
    </row>
    <row r="1738" spans="1:10" x14ac:dyDescent="0.15">
      <c r="A1738" s="9" t="str">
        <f>IF([1]开闭所环网柜分支箱!A1738="","",[1]开闭所环网柜分支箱!A1738)</f>
        <v/>
      </c>
      <c r="B1738" s="9" t="str">
        <f>IF([1]开闭所环网柜分支箱!B1738="","",[1]开闭所环网柜分支箱!B1738)</f>
        <v/>
      </c>
      <c r="C1738" s="9" t="str">
        <f>IF([1]开闭所环网柜分支箱!C1738="","",[1]开闭所环网柜分支箱!C1738)</f>
        <v/>
      </c>
      <c r="D1738" s="9" t="str">
        <f>IF([1]开闭所环网柜分支箱!D1738="","",[1]开闭所环网柜分支箱!D1738)</f>
        <v/>
      </c>
      <c r="E1738" s="9" t="str">
        <f>IF([1]开闭所环网柜分支箱!E1738="","",[1]开闭所环网柜分支箱!E1738)</f>
        <v/>
      </c>
      <c r="F1738" s="9" t="str">
        <f>IF([1]开闭所环网柜分支箱!F1738="","",[1]开闭所环网柜分支箱!F1738)</f>
        <v/>
      </c>
      <c r="G1738" s="9" t="str">
        <f>IF([1]开闭所环网柜分支箱!G1738="","",[1]开闭所环网柜分支箱!G1738)</f>
        <v/>
      </c>
      <c r="H1738" s="9" t="str">
        <f>IF([1]开闭所环网柜分支箱!H1738="","",[1]开闭所环网柜分支箱!H1738)</f>
        <v/>
      </c>
      <c r="I1738" s="9" t="str">
        <f>IF([1]开闭所环网柜分支箱!I1738="","",[1]开闭所环网柜分支箱!I1738)</f>
        <v/>
      </c>
      <c r="J1738" s="9" t="str">
        <f>IF([1]开闭所环网柜分支箱!J1738="","",[1]开闭所环网柜分支箱!J1738)</f>
        <v/>
      </c>
    </row>
    <row r="1739" spans="1:10" x14ac:dyDescent="0.15">
      <c r="A1739" s="9" t="str">
        <f>IF([1]开闭所环网柜分支箱!A1739="","",[1]开闭所环网柜分支箱!A1739)</f>
        <v/>
      </c>
      <c r="B1739" s="9" t="str">
        <f>IF([1]开闭所环网柜分支箱!B1739="","",[1]开闭所环网柜分支箱!B1739)</f>
        <v/>
      </c>
      <c r="C1739" s="9" t="str">
        <f>IF([1]开闭所环网柜分支箱!C1739="","",[1]开闭所环网柜分支箱!C1739)</f>
        <v/>
      </c>
      <c r="D1739" s="9" t="str">
        <f>IF([1]开闭所环网柜分支箱!D1739="","",[1]开闭所环网柜分支箱!D1739)</f>
        <v/>
      </c>
      <c r="E1739" s="9" t="str">
        <f>IF([1]开闭所环网柜分支箱!E1739="","",[1]开闭所环网柜分支箱!E1739)</f>
        <v/>
      </c>
      <c r="F1739" s="9" t="str">
        <f>IF([1]开闭所环网柜分支箱!F1739="","",[1]开闭所环网柜分支箱!F1739)</f>
        <v/>
      </c>
      <c r="G1739" s="9" t="str">
        <f>IF([1]开闭所环网柜分支箱!G1739="","",[1]开闭所环网柜分支箱!G1739)</f>
        <v/>
      </c>
      <c r="H1739" s="9" t="str">
        <f>IF([1]开闭所环网柜分支箱!H1739="","",[1]开闭所环网柜分支箱!H1739)</f>
        <v/>
      </c>
      <c r="I1739" s="9" t="str">
        <f>IF([1]开闭所环网柜分支箱!I1739="","",[1]开闭所环网柜分支箱!I1739)</f>
        <v/>
      </c>
      <c r="J1739" s="9" t="str">
        <f>IF([1]开闭所环网柜分支箱!J1739="","",[1]开闭所环网柜分支箱!J1739)</f>
        <v/>
      </c>
    </row>
    <row r="1740" spans="1:10" x14ac:dyDescent="0.15">
      <c r="A1740" s="9" t="str">
        <f>IF([1]开闭所环网柜分支箱!A1740="","",[1]开闭所环网柜分支箱!A1740)</f>
        <v/>
      </c>
      <c r="B1740" s="9" t="str">
        <f>IF([1]开闭所环网柜分支箱!B1740="","",[1]开闭所环网柜分支箱!B1740)</f>
        <v/>
      </c>
      <c r="C1740" s="9" t="str">
        <f>IF([1]开闭所环网柜分支箱!C1740="","",[1]开闭所环网柜分支箱!C1740)</f>
        <v/>
      </c>
      <c r="D1740" s="9" t="str">
        <f>IF([1]开闭所环网柜分支箱!D1740="","",[1]开闭所环网柜分支箱!D1740)</f>
        <v/>
      </c>
      <c r="E1740" s="9" t="str">
        <f>IF([1]开闭所环网柜分支箱!E1740="","",[1]开闭所环网柜分支箱!E1740)</f>
        <v/>
      </c>
      <c r="F1740" s="9" t="str">
        <f>IF([1]开闭所环网柜分支箱!F1740="","",[1]开闭所环网柜分支箱!F1740)</f>
        <v/>
      </c>
      <c r="G1740" s="9" t="str">
        <f>IF([1]开闭所环网柜分支箱!G1740="","",[1]开闭所环网柜分支箱!G1740)</f>
        <v/>
      </c>
      <c r="H1740" s="9" t="str">
        <f>IF([1]开闭所环网柜分支箱!H1740="","",[1]开闭所环网柜分支箱!H1740)</f>
        <v/>
      </c>
      <c r="I1740" s="9" t="str">
        <f>IF([1]开闭所环网柜分支箱!I1740="","",[1]开闭所环网柜分支箱!I1740)</f>
        <v/>
      </c>
      <c r="J1740" s="9" t="str">
        <f>IF([1]开闭所环网柜分支箱!J1740="","",[1]开闭所环网柜分支箱!J1740)</f>
        <v/>
      </c>
    </row>
    <row r="1741" spans="1:10" x14ac:dyDescent="0.15">
      <c r="A1741" s="9" t="str">
        <f>IF([1]开闭所环网柜分支箱!A1741="","",[1]开闭所环网柜分支箱!A1741)</f>
        <v/>
      </c>
      <c r="B1741" s="9" t="str">
        <f>IF([1]开闭所环网柜分支箱!B1741="","",[1]开闭所环网柜分支箱!B1741)</f>
        <v/>
      </c>
      <c r="C1741" s="9" t="str">
        <f>IF([1]开闭所环网柜分支箱!C1741="","",[1]开闭所环网柜分支箱!C1741)</f>
        <v/>
      </c>
      <c r="D1741" s="9" t="str">
        <f>IF([1]开闭所环网柜分支箱!D1741="","",[1]开闭所环网柜分支箱!D1741)</f>
        <v/>
      </c>
      <c r="E1741" s="9" t="str">
        <f>IF([1]开闭所环网柜分支箱!E1741="","",[1]开闭所环网柜分支箱!E1741)</f>
        <v/>
      </c>
      <c r="F1741" s="9" t="str">
        <f>IF([1]开闭所环网柜分支箱!F1741="","",[1]开闭所环网柜分支箱!F1741)</f>
        <v/>
      </c>
      <c r="G1741" s="9" t="str">
        <f>IF([1]开闭所环网柜分支箱!G1741="","",[1]开闭所环网柜分支箱!G1741)</f>
        <v/>
      </c>
      <c r="H1741" s="9" t="str">
        <f>IF([1]开闭所环网柜分支箱!H1741="","",[1]开闭所环网柜分支箱!H1741)</f>
        <v/>
      </c>
      <c r="I1741" s="9" t="str">
        <f>IF([1]开闭所环网柜分支箱!I1741="","",[1]开闭所环网柜分支箱!I1741)</f>
        <v/>
      </c>
      <c r="J1741" s="9" t="str">
        <f>IF([1]开闭所环网柜分支箱!J1741="","",[1]开闭所环网柜分支箱!J1741)</f>
        <v/>
      </c>
    </row>
    <row r="1742" spans="1:10" x14ac:dyDescent="0.15">
      <c r="A1742" s="9" t="str">
        <f>IF([1]开闭所环网柜分支箱!A1742="","",[1]开闭所环网柜分支箱!A1742)</f>
        <v/>
      </c>
      <c r="B1742" s="9" t="str">
        <f>IF([1]开闭所环网柜分支箱!B1742="","",[1]开闭所环网柜分支箱!B1742)</f>
        <v/>
      </c>
      <c r="C1742" s="9" t="str">
        <f>IF([1]开闭所环网柜分支箱!C1742="","",[1]开闭所环网柜分支箱!C1742)</f>
        <v/>
      </c>
      <c r="D1742" s="9" t="str">
        <f>IF([1]开闭所环网柜分支箱!D1742="","",[1]开闭所环网柜分支箱!D1742)</f>
        <v/>
      </c>
      <c r="E1742" s="9" t="str">
        <f>IF([1]开闭所环网柜分支箱!E1742="","",[1]开闭所环网柜分支箱!E1742)</f>
        <v/>
      </c>
      <c r="F1742" s="9" t="str">
        <f>IF([1]开闭所环网柜分支箱!F1742="","",[1]开闭所环网柜分支箱!F1742)</f>
        <v/>
      </c>
      <c r="G1742" s="9" t="str">
        <f>IF([1]开闭所环网柜分支箱!G1742="","",[1]开闭所环网柜分支箱!G1742)</f>
        <v/>
      </c>
      <c r="H1742" s="9" t="str">
        <f>IF([1]开闭所环网柜分支箱!H1742="","",[1]开闭所环网柜分支箱!H1742)</f>
        <v/>
      </c>
      <c r="I1742" s="9" t="str">
        <f>IF([1]开闭所环网柜分支箱!I1742="","",[1]开闭所环网柜分支箱!I1742)</f>
        <v/>
      </c>
      <c r="J1742" s="9" t="str">
        <f>IF([1]开闭所环网柜分支箱!J1742="","",[1]开闭所环网柜分支箱!J1742)</f>
        <v/>
      </c>
    </row>
    <row r="1743" spans="1:10" x14ac:dyDescent="0.15">
      <c r="A1743" s="9" t="str">
        <f>IF([1]开闭所环网柜分支箱!A1743="","",[1]开闭所环网柜分支箱!A1743)</f>
        <v/>
      </c>
      <c r="B1743" s="9" t="str">
        <f>IF([1]开闭所环网柜分支箱!B1743="","",[1]开闭所环网柜分支箱!B1743)</f>
        <v/>
      </c>
      <c r="C1743" s="9" t="str">
        <f>IF([1]开闭所环网柜分支箱!C1743="","",[1]开闭所环网柜分支箱!C1743)</f>
        <v/>
      </c>
      <c r="D1743" s="9" t="str">
        <f>IF([1]开闭所环网柜分支箱!D1743="","",[1]开闭所环网柜分支箱!D1743)</f>
        <v/>
      </c>
      <c r="E1743" s="9" t="str">
        <f>IF([1]开闭所环网柜分支箱!E1743="","",[1]开闭所环网柜分支箱!E1743)</f>
        <v/>
      </c>
      <c r="F1743" s="9" t="str">
        <f>IF([1]开闭所环网柜分支箱!F1743="","",[1]开闭所环网柜分支箱!F1743)</f>
        <v/>
      </c>
      <c r="G1743" s="9" t="str">
        <f>IF([1]开闭所环网柜分支箱!G1743="","",[1]开闭所环网柜分支箱!G1743)</f>
        <v/>
      </c>
      <c r="H1743" s="9" t="str">
        <f>IF([1]开闭所环网柜分支箱!H1743="","",[1]开闭所环网柜分支箱!H1743)</f>
        <v/>
      </c>
      <c r="I1743" s="9" t="str">
        <f>IF([1]开闭所环网柜分支箱!I1743="","",[1]开闭所环网柜分支箱!I1743)</f>
        <v/>
      </c>
      <c r="J1743" s="9" t="str">
        <f>IF([1]开闭所环网柜分支箱!J1743="","",[1]开闭所环网柜分支箱!J1743)</f>
        <v/>
      </c>
    </row>
    <row r="1744" spans="1:10" x14ac:dyDescent="0.15">
      <c r="A1744" s="9" t="str">
        <f>IF([1]开闭所环网柜分支箱!A1744="","",[1]开闭所环网柜分支箱!A1744)</f>
        <v/>
      </c>
      <c r="B1744" s="9" t="str">
        <f>IF([1]开闭所环网柜分支箱!B1744="","",[1]开闭所环网柜分支箱!B1744)</f>
        <v/>
      </c>
      <c r="C1744" s="9" t="str">
        <f>IF([1]开闭所环网柜分支箱!C1744="","",[1]开闭所环网柜分支箱!C1744)</f>
        <v/>
      </c>
      <c r="D1744" s="9" t="str">
        <f>IF([1]开闭所环网柜分支箱!D1744="","",[1]开闭所环网柜分支箱!D1744)</f>
        <v/>
      </c>
      <c r="E1744" s="9" t="str">
        <f>IF([1]开闭所环网柜分支箱!E1744="","",[1]开闭所环网柜分支箱!E1744)</f>
        <v/>
      </c>
      <c r="F1744" s="9" t="str">
        <f>IF([1]开闭所环网柜分支箱!F1744="","",[1]开闭所环网柜分支箱!F1744)</f>
        <v/>
      </c>
      <c r="G1744" s="9" t="str">
        <f>IF([1]开闭所环网柜分支箱!G1744="","",[1]开闭所环网柜分支箱!G1744)</f>
        <v/>
      </c>
      <c r="H1744" s="9" t="str">
        <f>IF([1]开闭所环网柜分支箱!H1744="","",[1]开闭所环网柜分支箱!H1744)</f>
        <v/>
      </c>
      <c r="I1744" s="9" t="str">
        <f>IF([1]开闭所环网柜分支箱!I1744="","",[1]开闭所环网柜分支箱!I1744)</f>
        <v/>
      </c>
      <c r="J1744" s="9" t="str">
        <f>IF([1]开闭所环网柜分支箱!J1744="","",[1]开闭所环网柜分支箱!J1744)</f>
        <v/>
      </c>
    </row>
    <row r="1745" spans="1:10" x14ac:dyDescent="0.15">
      <c r="A1745" s="9" t="str">
        <f>IF([1]开闭所环网柜分支箱!A1745="","",[1]开闭所环网柜分支箱!A1745)</f>
        <v/>
      </c>
      <c r="B1745" s="9" t="str">
        <f>IF([1]开闭所环网柜分支箱!B1745="","",[1]开闭所环网柜分支箱!B1745)</f>
        <v/>
      </c>
      <c r="C1745" s="9" t="str">
        <f>IF([1]开闭所环网柜分支箱!C1745="","",[1]开闭所环网柜分支箱!C1745)</f>
        <v/>
      </c>
      <c r="D1745" s="9" t="str">
        <f>IF([1]开闭所环网柜分支箱!D1745="","",[1]开闭所环网柜分支箱!D1745)</f>
        <v/>
      </c>
      <c r="E1745" s="9" t="str">
        <f>IF([1]开闭所环网柜分支箱!E1745="","",[1]开闭所环网柜分支箱!E1745)</f>
        <v/>
      </c>
      <c r="F1745" s="9" t="str">
        <f>IF([1]开闭所环网柜分支箱!F1745="","",[1]开闭所环网柜分支箱!F1745)</f>
        <v/>
      </c>
      <c r="G1745" s="9" t="str">
        <f>IF([1]开闭所环网柜分支箱!G1745="","",[1]开闭所环网柜分支箱!G1745)</f>
        <v/>
      </c>
      <c r="H1745" s="9" t="str">
        <f>IF([1]开闭所环网柜分支箱!H1745="","",[1]开闭所环网柜分支箱!H1745)</f>
        <v/>
      </c>
      <c r="I1745" s="9" t="str">
        <f>IF([1]开闭所环网柜分支箱!I1745="","",[1]开闭所环网柜分支箱!I1745)</f>
        <v/>
      </c>
      <c r="J1745" s="9" t="str">
        <f>IF([1]开闭所环网柜分支箱!J1745="","",[1]开闭所环网柜分支箱!J1745)</f>
        <v/>
      </c>
    </row>
    <row r="1746" spans="1:10" x14ac:dyDescent="0.15">
      <c r="A1746" s="9" t="str">
        <f>IF([1]开闭所环网柜分支箱!A1746="","",[1]开闭所环网柜分支箱!A1746)</f>
        <v/>
      </c>
      <c r="B1746" s="9" t="str">
        <f>IF([1]开闭所环网柜分支箱!B1746="","",[1]开闭所环网柜分支箱!B1746)</f>
        <v/>
      </c>
      <c r="C1746" s="9" t="str">
        <f>IF([1]开闭所环网柜分支箱!C1746="","",[1]开闭所环网柜分支箱!C1746)</f>
        <v/>
      </c>
      <c r="D1746" s="9" t="str">
        <f>IF([1]开闭所环网柜分支箱!D1746="","",[1]开闭所环网柜分支箱!D1746)</f>
        <v/>
      </c>
      <c r="E1746" s="9" t="str">
        <f>IF([1]开闭所环网柜分支箱!E1746="","",[1]开闭所环网柜分支箱!E1746)</f>
        <v/>
      </c>
      <c r="F1746" s="9" t="str">
        <f>IF([1]开闭所环网柜分支箱!F1746="","",[1]开闭所环网柜分支箱!F1746)</f>
        <v/>
      </c>
      <c r="G1746" s="9" t="str">
        <f>IF([1]开闭所环网柜分支箱!G1746="","",[1]开闭所环网柜分支箱!G1746)</f>
        <v/>
      </c>
      <c r="H1746" s="9" t="str">
        <f>IF([1]开闭所环网柜分支箱!H1746="","",[1]开闭所环网柜分支箱!H1746)</f>
        <v/>
      </c>
      <c r="I1746" s="9" t="str">
        <f>IF([1]开闭所环网柜分支箱!I1746="","",[1]开闭所环网柜分支箱!I1746)</f>
        <v/>
      </c>
      <c r="J1746" s="9" t="str">
        <f>IF([1]开闭所环网柜分支箱!J1746="","",[1]开闭所环网柜分支箱!J1746)</f>
        <v/>
      </c>
    </row>
    <row r="1747" spans="1:10" x14ac:dyDescent="0.15">
      <c r="A1747" s="9" t="str">
        <f>IF([1]开闭所环网柜分支箱!A1747="","",[1]开闭所环网柜分支箱!A1747)</f>
        <v/>
      </c>
      <c r="B1747" s="9" t="str">
        <f>IF([1]开闭所环网柜分支箱!B1747="","",[1]开闭所环网柜分支箱!B1747)</f>
        <v/>
      </c>
      <c r="C1747" s="9" t="str">
        <f>IF([1]开闭所环网柜分支箱!C1747="","",[1]开闭所环网柜分支箱!C1747)</f>
        <v/>
      </c>
      <c r="D1747" s="9" t="str">
        <f>IF([1]开闭所环网柜分支箱!D1747="","",[1]开闭所环网柜分支箱!D1747)</f>
        <v/>
      </c>
      <c r="E1747" s="9" t="str">
        <f>IF([1]开闭所环网柜分支箱!E1747="","",[1]开闭所环网柜分支箱!E1747)</f>
        <v/>
      </c>
      <c r="F1747" s="9" t="str">
        <f>IF([1]开闭所环网柜分支箱!F1747="","",[1]开闭所环网柜分支箱!F1747)</f>
        <v/>
      </c>
      <c r="G1747" s="9" t="str">
        <f>IF([1]开闭所环网柜分支箱!G1747="","",[1]开闭所环网柜分支箱!G1747)</f>
        <v/>
      </c>
      <c r="H1747" s="9" t="str">
        <f>IF([1]开闭所环网柜分支箱!H1747="","",[1]开闭所环网柜分支箱!H1747)</f>
        <v/>
      </c>
      <c r="I1747" s="9" t="str">
        <f>IF([1]开闭所环网柜分支箱!I1747="","",[1]开闭所环网柜分支箱!I1747)</f>
        <v/>
      </c>
      <c r="J1747" s="9" t="str">
        <f>IF([1]开闭所环网柜分支箱!J1747="","",[1]开闭所环网柜分支箱!J1747)</f>
        <v/>
      </c>
    </row>
    <row r="1748" spans="1:10" x14ac:dyDescent="0.15">
      <c r="A1748" s="9" t="str">
        <f>IF([1]开闭所环网柜分支箱!A1748="","",[1]开闭所环网柜分支箱!A1748)</f>
        <v/>
      </c>
      <c r="B1748" s="9" t="str">
        <f>IF([1]开闭所环网柜分支箱!B1748="","",[1]开闭所环网柜分支箱!B1748)</f>
        <v/>
      </c>
      <c r="C1748" s="9" t="str">
        <f>IF([1]开闭所环网柜分支箱!C1748="","",[1]开闭所环网柜分支箱!C1748)</f>
        <v/>
      </c>
      <c r="D1748" s="9" t="str">
        <f>IF([1]开闭所环网柜分支箱!D1748="","",[1]开闭所环网柜分支箱!D1748)</f>
        <v/>
      </c>
      <c r="E1748" s="9" t="str">
        <f>IF([1]开闭所环网柜分支箱!E1748="","",[1]开闭所环网柜分支箱!E1748)</f>
        <v/>
      </c>
      <c r="F1748" s="9" t="str">
        <f>IF([1]开闭所环网柜分支箱!F1748="","",[1]开闭所环网柜分支箱!F1748)</f>
        <v/>
      </c>
      <c r="G1748" s="9" t="str">
        <f>IF([1]开闭所环网柜分支箱!G1748="","",[1]开闭所环网柜分支箱!G1748)</f>
        <v/>
      </c>
      <c r="H1748" s="9" t="str">
        <f>IF([1]开闭所环网柜分支箱!H1748="","",[1]开闭所环网柜分支箱!H1748)</f>
        <v/>
      </c>
      <c r="I1748" s="9" t="str">
        <f>IF([1]开闭所环网柜分支箱!I1748="","",[1]开闭所环网柜分支箱!I1748)</f>
        <v/>
      </c>
      <c r="J1748" s="9" t="str">
        <f>IF([1]开闭所环网柜分支箱!J1748="","",[1]开闭所环网柜分支箱!J1748)</f>
        <v/>
      </c>
    </row>
    <row r="1749" spans="1:10" x14ac:dyDescent="0.15">
      <c r="A1749" s="9" t="str">
        <f>IF([1]开闭所环网柜分支箱!A1749="","",[1]开闭所环网柜分支箱!A1749)</f>
        <v/>
      </c>
      <c r="B1749" s="9" t="str">
        <f>IF([1]开闭所环网柜分支箱!B1749="","",[1]开闭所环网柜分支箱!B1749)</f>
        <v/>
      </c>
      <c r="C1749" s="9" t="str">
        <f>IF([1]开闭所环网柜分支箱!C1749="","",[1]开闭所环网柜分支箱!C1749)</f>
        <v/>
      </c>
      <c r="D1749" s="9" t="str">
        <f>IF([1]开闭所环网柜分支箱!D1749="","",[1]开闭所环网柜分支箱!D1749)</f>
        <v/>
      </c>
      <c r="E1749" s="9" t="str">
        <f>IF([1]开闭所环网柜分支箱!E1749="","",[1]开闭所环网柜分支箱!E1749)</f>
        <v/>
      </c>
      <c r="F1749" s="9" t="str">
        <f>IF([1]开闭所环网柜分支箱!F1749="","",[1]开闭所环网柜分支箱!F1749)</f>
        <v/>
      </c>
      <c r="G1749" s="9" t="str">
        <f>IF([1]开闭所环网柜分支箱!G1749="","",[1]开闭所环网柜分支箱!G1749)</f>
        <v/>
      </c>
      <c r="H1749" s="9" t="str">
        <f>IF([1]开闭所环网柜分支箱!H1749="","",[1]开闭所环网柜分支箱!H1749)</f>
        <v/>
      </c>
      <c r="I1749" s="9" t="str">
        <f>IF([1]开闭所环网柜分支箱!I1749="","",[1]开闭所环网柜分支箱!I1749)</f>
        <v/>
      </c>
      <c r="J1749" s="9" t="str">
        <f>IF([1]开闭所环网柜分支箱!J1749="","",[1]开闭所环网柜分支箱!J1749)</f>
        <v/>
      </c>
    </row>
    <row r="1750" spans="1:10" x14ac:dyDescent="0.15">
      <c r="A1750" s="9" t="str">
        <f>IF([1]开闭所环网柜分支箱!A1750="","",[1]开闭所环网柜分支箱!A1750)</f>
        <v/>
      </c>
      <c r="B1750" s="9" t="str">
        <f>IF([1]开闭所环网柜分支箱!B1750="","",[1]开闭所环网柜分支箱!B1750)</f>
        <v/>
      </c>
      <c r="C1750" s="9" t="str">
        <f>IF([1]开闭所环网柜分支箱!C1750="","",[1]开闭所环网柜分支箱!C1750)</f>
        <v/>
      </c>
      <c r="D1750" s="9" t="str">
        <f>IF([1]开闭所环网柜分支箱!D1750="","",[1]开闭所环网柜分支箱!D1750)</f>
        <v/>
      </c>
      <c r="E1750" s="9" t="str">
        <f>IF([1]开闭所环网柜分支箱!E1750="","",[1]开闭所环网柜分支箱!E1750)</f>
        <v/>
      </c>
      <c r="F1750" s="9" t="str">
        <f>IF([1]开闭所环网柜分支箱!F1750="","",[1]开闭所环网柜分支箱!F1750)</f>
        <v/>
      </c>
      <c r="G1750" s="9" t="str">
        <f>IF([1]开闭所环网柜分支箱!G1750="","",[1]开闭所环网柜分支箱!G1750)</f>
        <v/>
      </c>
      <c r="H1750" s="9" t="str">
        <f>IF([1]开闭所环网柜分支箱!H1750="","",[1]开闭所环网柜分支箱!H1750)</f>
        <v/>
      </c>
      <c r="I1750" s="9" t="str">
        <f>IF([1]开闭所环网柜分支箱!I1750="","",[1]开闭所环网柜分支箱!I1750)</f>
        <v/>
      </c>
      <c r="J1750" s="9" t="str">
        <f>IF([1]开闭所环网柜分支箱!J1750="","",[1]开闭所环网柜分支箱!J1750)</f>
        <v/>
      </c>
    </row>
    <row r="1751" spans="1:10" x14ac:dyDescent="0.15">
      <c r="A1751" s="9" t="str">
        <f>IF([1]开闭所环网柜分支箱!A1751="","",[1]开闭所环网柜分支箱!A1751)</f>
        <v/>
      </c>
      <c r="B1751" s="9" t="str">
        <f>IF([1]开闭所环网柜分支箱!B1751="","",[1]开闭所环网柜分支箱!B1751)</f>
        <v/>
      </c>
      <c r="C1751" s="9" t="str">
        <f>IF([1]开闭所环网柜分支箱!C1751="","",[1]开闭所环网柜分支箱!C1751)</f>
        <v/>
      </c>
      <c r="D1751" s="9" t="str">
        <f>IF([1]开闭所环网柜分支箱!D1751="","",[1]开闭所环网柜分支箱!D1751)</f>
        <v/>
      </c>
      <c r="E1751" s="9" t="str">
        <f>IF([1]开闭所环网柜分支箱!E1751="","",[1]开闭所环网柜分支箱!E1751)</f>
        <v/>
      </c>
      <c r="F1751" s="9" t="str">
        <f>IF([1]开闭所环网柜分支箱!F1751="","",[1]开闭所环网柜分支箱!F1751)</f>
        <v/>
      </c>
      <c r="G1751" s="9" t="str">
        <f>IF([1]开闭所环网柜分支箱!G1751="","",[1]开闭所环网柜分支箱!G1751)</f>
        <v/>
      </c>
      <c r="H1751" s="9" t="str">
        <f>IF([1]开闭所环网柜分支箱!H1751="","",[1]开闭所环网柜分支箱!H1751)</f>
        <v/>
      </c>
      <c r="I1751" s="9" t="str">
        <f>IF([1]开闭所环网柜分支箱!I1751="","",[1]开闭所环网柜分支箱!I1751)</f>
        <v/>
      </c>
      <c r="J1751" s="9" t="str">
        <f>IF([1]开闭所环网柜分支箱!J1751="","",[1]开闭所环网柜分支箱!J1751)</f>
        <v/>
      </c>
    </row>
    <row r="1752" spans="1:10" x14ac:dyDescent="0.15">
      <c r="A1752" s="9" t="str">
        <f>IF([1]开闭所环网柜分支箱!A1752="","",[1]开闭所环网柜分支箱!A1752)</f>
        <v/>
      </c>
      <c r="B1752" s="9" t="str">
        <f>IF([1]开闭所环网柜分支箱!B1752="","",[1]开闭所环网柜分支箱!B1752)</f>
        <v/>
      </c>
      <c r="C1752" s="9" t="str">
        <f>IF([1]开闭所环网柜分支箱!C1752="","",[1]开闭所环网柜分支箱!C1752)</f>
        <v/>
      </c>
      <c r="D1752" s="9" t="str">
        <f>IF([1]开闭所环网柜分支箱!D1752="","",[1]开闭所环网柜分支箱!D1752)</f>
        <v/>
      </c>
      <c r="E1752" s="9" t="str">
        <f>IF([1]开闭所环网柜分支箱!E1752="","",[1]开闭所环网柜分支箱!E1752)</f>
        <v/>
      </c>
      <c r="F1752" s="9" t="str">
        <f>IF([1]开闭所环网柜分支箱!F1752="","",[1]开闭所环网柜分支箱!F1752)</f>
        <v/>
      </c>
      <c r="G1752" s="9" t="str">
        <f>IF([1]开闭所环网柜分支箱!G1752="","",[1]开闭所环网柜分支箱!G1752)</f>
        <v/>
      </c>
      <c r="H1752" s="9" t="str">
        <f>IF([1]开闭所环网柜分支箱!H1752="","",[1]开闭所环网柜分支箱!H1752)</f>
        <v/>
      </c>
      <c r="I1752" s="9" t="str">
        <f>IF([1]开闭所环网柜分支箱!I1752="","",[1]开闭所环网柜分支箱!I1752)</f>
        <v/>
      </c>
      <c r="J1752" s="9" t="str">
        <f>IF([1]开闭所环网柜分支箱!J1752="","",[1]开闭所环网柜分支箱!J1752)</f>
        <v/>
      </c>
    </row>
    <row r="1753" spans="1:10" x14ac:dyDescent="0.15">
      <c r="A1753" s="9" t="str">
        <f>IF([1]开闭所环网柜分支箱!A1753="","",[1]开闭所环网柜分支箱!A1753)</f>
        <v/>
      </c>
      <c r="B1753" s="9" t="str">
        <f>IF([1]开闭所环网柜分支箱!B1753="","",[1]开闭所环网柜分支箱!B1753)</f>
        <v/>
      </c>
      <c r="C1753" s="9" t="str">
        <f>IF([1]开闭所环网柜分支箱!C1753="","",[1]开闭所环网柜分支箱!C1753)</f>
        <v/>
      </c>
      <c r="D1753" s="9" t="str">
        <f>IF([1]开闭所环网柜分支箱!D1753="","",[1]开闭所环网柜分支箱!D1753)</f>
        <v/>
      </c>
      <c r="E1753" s="9" t="str">
        <f>IF([1]开闭所环网柜分支箱!E1753="","",[1]开闭所环网柜分支箱!E1753)</f>
        <v/>
      </c>
      <c r="F1753" s="9" t="str">
        <f>IF([1]开闭所环网柜分支箱!F1753="","",[1]开闭所环网柜分支箱!F1753)</f>
        <v/>
      </c>
      <c r="G1753" s="9" t="str">
        <f>IF([1]开闭所环网柜分支箱!G1753="","",[1]开闭所环网柜分支箱!G1753)</f>
        <v/>
      </c>
      <c r="H1753" s="9" t="str">
        <f>IF([1]开闭所环网柜分支箱!H1753="","",[1]开闭所环网柜分支箱!H1753)</f>
        <v/>
      </c>
      <c r="I1753" s="9" t="str">
        <f>IF([1]开闭所环网柜分支箱!I1753="","",[1]开闭所环网柜分支箱!I1753)</f>
        <v/>
      </c>
      <c r="J1753" s="9" t="str">
        <f>IF([1]开闭所环网柜分支箱!J1753="","",[1]开闭所环网柜分支箱!J1753)</f>
        <v/>
      </c>
    </row>
    <row r="1754" spans="1:10" x14ac:dyDescent="0.15">
      <c r="A1754" s="9" t="str">
        <f>IF([1]开闭所环网柜分支箱!A1754="","",[1]开闭所环网柜分支箱!A1754)</f>
        <v/>
      </c>
      <c r="B1754" s="9" t="str">
        <f>IF([1]开闭所环网柜分支箱!B1754="","",[1]开闭所环网柜分支箱!B1754)</f>
        <v/>
      </c>
      <c r="C1754" s="9" t="str">
        <f>IF([1]开闭所环网柜分支箱!C1754="","",[1]开闭所环网柜分支箱!C1754)</f>
        <v/>
      </c>
      <c r="D1754" s="9" t="str">
        <f>IF([1]开闭所环网柜分支箱!D1754="","",[1]开闭所环网柜分支箱!D1754)</f>
        <v/>
      </c>
      <c r="E1754" s="9" t="str">
        <f>IF([1]开闭所环网柜分支箱!E1754="","",[1]开闭所环网柜分支箱!E1754)</f>
        <v/>
      </c>
      <c r="F1754" s="9" t="str">
        <f>IF([1]开闭所环网柜分支箱!F1754="","",[1]开闭所环网柜分支箱!F1754)</f>
        <v/>
      </c>
      <c r="G1754" s="9" t="str">
        <f>IF([1]开闭所环网柜分支箱!G1754="","",[1]开闭所环网柜分支箱!G1754)</f>
        <v/>
      </c>
      <c r="H1754" s="9" t="str">
        <f>IF([1]开闭所环网柜分支箱!H1754="","",[1]开闭所环网柜分支箱!H1754)</f>
        <v/>
      </c>
      <c r="I1754" s="9" t="str">
        <f>IF([1]开闭所环网柜分支箱!I1754="","",[1]开闭所环网柜分支箱!I1754)</f>
        <v/>
      </c>
      <c r="J1754" s="9" t="str">
        <f>IF([1]开闭所环网柜分支箱!J1754="","",[1]开闭所环网柜分支箱!J1754)</f>
        <v/>
      </c>
    </row>
    <row r="1755" spans="1:10" x14ac:dyDescent="0.15">
      <c r="A1755" s="9" t="str">
        <f>IF([1]开闭所环网柜分支箱!A1755="","",[1]开闭所环网柜分支箱!A1755)</f>
        <v/>
      </c>
      <c r="B1755" s="9" t="str">
        <f>IF([1]开闭所环网柜分支箱!B1755="","",[1]开闭所环网柜分支箱!B1755)</f>
        <v/>
      </c>
      <c r="C1755" s="9" t="str">
        <f>IF([1]开闭所环网柜分支箱!C1755="","",[1]开闭所环网柜分支箱!C1755)</f>
        <v/>
      </c>
      <c r="D1755" s="9" t="str">
        <f>IF([1]开闭所环网柜分支箱!D1755="","",[1]开闭所环网柜分支箱!D1755)</f>
        <v/>
      </c>
      <c r="E1755" s="9" t="str">
        <f>IF([1]开闭所环网柜分支箱!E1755="","",[1]开闭所环网柜分支箱!E1755)</f>
        <v/>
      </c>
      <c r="F1755" s="9" t="str">
        <f>IF([1]开闭所环网柜分支箱!F1755="","",[1]开闭所环网柜分支箱!F1755)</f>
        <v/>
      </c>
      <c r="G1755" s="9" t="str">
        <f>IF([1]开闭所环网柜分支箱!G1755="","",[1]开闭所环网柜分支箱!G1755)</f>
        <v/>
      </c>
      <c r="H1755" s="9" t="str">
        <f>IF([1]开闭所环网柜分支箱!H1755="","",[1]开闭所环网柜分支箱!H1755)</f>
        <v/>
      </c>
      <c r="I1755" s="9" t="str">
        <f>IF([1]开闭所环网柜分支箱!I1755="","",[1]开闭所环网柜分支箱!I1755)</f>
        <v/>
      </c>
      <c r="J1755" s="9" t="str">
        <f>IF([1]开闭所环网柜分支箱!J1755="","",[1]开闭所环网柜分支箱!J1755)</f>
        <v/>
      </c>
    </row>
    <row r="1756" spans="1:10" x14ac:dyDescent="0.15">
      <c r="A1756" s="9" t="str">
        <f>IF([1]开闭所环网柜分支箱!A1756="","",[1]开闭所环网柜分支箱!A1756)</f>
        <v/>
      </c>
      <c r="B1756" s="9" t="str">
        <f>IF([1]开闭所环网柜分支箱!B1756="","",[1]开闭所环网柜分支箱!B1756)</f>
        <v/>
      </c>
      <c r="C1756" s="9" t="str">
        <f>IF([1]开闭所环网柜分支箱!C1756="","",[1]开闭所环网柜分支箱!C1756)</f>
        <v/>
      </c>
      <c r="D1756" s="9" t="str">
        <f>IF([1]开闭所环网柜分支箱!D1756="","",[1]开闭所环网柜分支箱!D1756)</f>
        <v/>
      </c>
      <c r="E1756" s="9" t="str">
        <f>IF([1]开闭所环网柜分支箱!E1756="","",[1]开闭所环网柜分支箱!E1756)</f>
        <v/>
      </c>
      <c r="F1756" s="9" t="str">
        <f>IF([1]开闭所环网柜分支箱!F1756="","",[1]开闭所环网柜分支箱!F1756)</f>
        <v/>
      </c>
      <c r="G1756" s="9" t="str">
        <f>IF([1]开闭所环网柜分支箱!G1756="","",[1]开闭所环网柜分支箱!G1756)</f>
        <v/>
      </c>
      <c r="H1756" s="9" t="str">
        <f>IF([1]开闭所环网柜分支箱!H1756="","",[1]开闭所环网柜分支箱!H1756)</f>
        <v/>
      </c>
      <c r="I1756" s="9" t="str">
        <f>IF([1]开闭所环网柜分支箱!I1756="","",[1]开闭所环网柜分支箱!I1756)</f>
        <v/>
      </c>
      <c r="J1756" s="9" t="str">
        <f>IF([1]开闭所环网柜分支箱!J1756="","",[1]开闭所环网柜分支箱!J1756)</f>
        <v/>
      </c>
    </row>
    <row r="1757" spans="1:10" x14ac:dyDescent="0.15">
      <c r="A1757" s="9" t="str">
        <f>IF([1]开闭所环网柜分支箱!A1757="","",[1]开闭所环网柜分支箱!A1757)</f>
        <v/>
      </c>
      <c r="B1757" s="9" t="str">
        <f>IF([1]开闭所环网柜分支箱!B1757="","",[1]开闭所环网柜分支箱!B1757)</f>
        <v/>
      </c>
      <c r="C1757" s="9" t="str">
        <f>IF([1]开闭所环网柜分支箱!C1757="","",[1]开闭所环网柜分支箱!C1757)</f>
        <v/>
      </c>
      <c r="D1757" s="9" t="str">
        <f>IF([1]开闭所环网柜分支箱!D1757="","",[1]开闭所环网柜分支箱!D1757)</f>
        <v/>
      </c>
      <c r="E1757" s="9" t="str">
        <f>IF([1]开闭所环网柜分支箱!E1757="","",[1]开闭所环网柜分支箱!E1757)</f>
        <v/>
      </c>
      <c r="F1757" s="9" t="str">
        <f>IF([1]开闭所环网柜分支箱!F1757="","",[1]开闭所环网柜分支箱!F1757)</f>
        <v/>
      </c>
      <c r="G1757" s="9" t="str">
        <f>IF([1]开闭所环网柜分支箱!G1757="","",[1]开闭所环网柜分支箱!G1757)</f>
        <v/>
      </c>
      <c r="H1757" s="9" t="str">
        <f>IF([1]开闭所环网柜分支箱!H1757="","",[1]开闭所环网柜分支箱!H1757)</f>
        <v/>
      </c>
      <c r="I1757" s="9" t="str">
        <f>IF([1]开闭所环网柜分支箱!I1757="","",[1]开闭所环网柜分支箱!I1757)</f>
        <v/>
      </c>
      <c r="J1757" s="9" t="str">
        <f>IF([1]开闭所环网柜分支箱!J1757="","",[1]开闭所环网柜分支箱!J1757)</f>
        <v/>
      </c>
    </row>
    <row r="1758" spans="1:10" x14ac:dyDescent="0.15">
      <c r="A1758" s="9" t="str">
        <f>IF([1]开闭所环网柜分支箱!A1758="","",[1]开闭所环网柜分支箱!A1758)</f>
        <v/>
      </c>
      <c r="B1758" s="9" t="str">
        <f>IF([1]开闭所环网柜分支箱!B1758="","",[1]开闭所环网柜分支箱!B1758)</f>
        <v/>
      </c>
      <c r="C1758" s="9" t="str">
        <f>IF([1]开闭所环网柜分支箱!C1758="","",[1]开闭所环网柜分支箱!C1758)</f>
        <v/>
      </c>
      <c r="D1758" s="9" t="str">
        <f>IF([1]开闭所环网柜分支箱!D1758="","",[1]开闭所环网柜分支箱!D1758)</f>
        <v/>
      </c>
      <c r="E1758" s="9" t="str">
        <f>IF([1]开闭所环网柜分支箱!E1758="","",[1]开闭所环网柜分支箱!E1758)</f>
        <v/>
      </c>
      <c r="F1758" s="9" t="str">
        <f>IF([1]开闭所环网柜分支箱!F1758="","",[1]开闭所环网柜分支箱!F1758)</f>
        <v/>
      </c>
      <c r="G1758" s="9" t="str">
        <f>IF([1]开闭所环网柜分支箱!G1758="","",[1]开闭所环网柜分支箱!G1758)</f>
        <v/>
      </c>
      <c r="H1758" s="9" t="str">
        <f>IF([1]开闭所环网柜分支箱!H1758="","",[1]开闭所环网柜分支箱!H1758)</f>
        <v/>
      </c>
      <c r="I1758" s="9" t="str">
        <f>IF([1]开闭所环网柜分支箱!I1758="","",[1]开闭所环网柜分支箱!I1758)</f>
        <v/>
      </c>
      <c r="J1758" s="9" t="str">
        <f>IF([1]开闭所环网柜分支箱!J1758="","",[1]开闭所环网柜分支箱!J1758)</f>
        <v/>
      </c>
    </row>
    <row r="1759" spans="1:10" x14ac:dyDescent="0.15">
      <c r="A1759" s="9" t="str">
        <f>IF([1]开闭所环网柜分支箱!A1759="","",[1]开闭所环网柜分支箱!A1759)</f>
        <v/>
      </c>
      <c r="B1759" s="9" t="str">
        <f>IF([1]开闭所环网柜分支箱!B1759="","",[1]开闭所环网柜分支箱!B1759)</f>
        <v/>
      </c>
      <c r="C1759" s="9" t="str">
        <f>IF([1]开闭所环网柜分支箱!C1759="","",[1]开闭所环网柜分支箱!C1759)</f>
        <v/>
      </c>
      <c r="D1759" s="9" t="str">
        <f>IF([1]开闭所环网柜分支箱!D1759="","",[1]开闭所环网柜分支箱!D1759)</f>
        <v/>
      </c>
      <c r="E1759" s="9" t="str">
        <f>IF([1]开闭所环网柜分支箱!E1759="","",[1]开闭所环网柜分支箱!E1759)</f>
        <v/>
      </c>
      <c r="F1759" s="9" t="str">
        <f>IF([1]开闭所环网柜分支箱!F1759="","",[1]开闭所环网柜分支箱!F1759)</f>
        <v/>
      </c>
      <c r="G1759" s="9" t="str">
        <f>IF([1]开闭所环网柜分支箱!G1759="","",[1]开闭所环网柜分支箱!G1759)</f>
        <v/>
      </c>
      <c r="H1759" s="9" t="str">
        <f>IF([1]开闭所环网柜分支箱!H1759="","",[1]开闭所环网柜分支箱!H1759)</f>
        <v/>
      </c>
      <c r="I1759" s="9" t="str">
        <f>IF([1]开闭所环网柜分支箱!I1759="","",[1]开闭所环网柜分支箱!I1759)</f>
        <v/>
      </c>
      <c r="J1759" s="9" t="str">
        <f>IF([1]开闭所环网柜分支箱!J1759="","",[1]开闭所环网柜分支箱!J1759)</f>
        <v/>
      </c>
    </row>
    <row r="1760" spans="1:10" x14ac:dyDescent="0.15">
      <c r="A1760" s="9" t="str">
        <f>IF([1]开闭所环网柜分支箱!A1760="","",[1]开闭所环网柜分支箱!A1760)</f>
        <v/>
      </c>
      <c r="B1760" s="9" t="str">
        <f>IF([1]开闭所环网柜分支箱!B1760="","",[1]开闭所环网柜分支箱!B1760)</f>
        <v/>
      </c>
      <c r="C1760" s="9" t="str">
        <f>IF([1]开闭所环网柜分支箱!C1760="","",[1]开闭所环网柜分支箱!C1760)</f>
        <v/>
      </c>
      <c r="D1760" s="9" t="str">
        <f>IF([1]开闭所环网柜分支箱!D1760="","",[1]开闭所环网柜分支箱!D1760)</f>
        <v/>
      </c>
      <c r="E1760" s="9" t="str">
        <f>IF([1]开闭所环网柜分支箱!E1760="","",[1]开闭所环网柜分支箱!E1760)</f>
        <v/>
      </c>
      <c r="F1760" s="9" t="str">
        <f>IF([1]开闭所环网柜分支箱!F1760="","",[1]开闭所环网柜分支箱!F1760)</f>
        <v/>
      </c>
      <c r="G1760" s="9" t="str">
        <f>IF([1]开闭所环网柜分支箱!G1760="","",[1]开闭所环网柜分支箱!G1760)</f>
        <v/>
      </c>
      <c r="H1760" s="9" t="str">
        <f>IF([1]开闭所环网柜分支箱!H1760="","",[1]开闭所环网柜分支箱!H1760)</f>
        <v/>
      </c>
      <c r="I1760" s="9" t="str">
        <f>IF([1]开闭所环网柜分支箱!I1760="","",[1]开闭所环网柜分支箱!I1760)</f>
        <v/>
      </c>
      <c r="J1760" s="9" t="str">
        <f>IF([1]开闭所环网柜分支箱!J1760="","",[1]开闭所环网柜分支箱!J1760)</f>
        <v/>
      </c>
    </row>
    <row r="1761" spans="1:10" x14ac:dyDescent="0.15">
      <c r="A1761" s="9" t="str">
        <f>IF([1]开闭所环网柜分支箱!A1761="","",[1]开闭所环网柜分支箱!A1761)</f>
        <v/>
      </c>
      <c r="B1761" s="9" t="str">
        <f>IF([1]开闭所环网柜分支箱!B1761="","",[1]开闭所环网柜分支箱!B1761)</f>
        <v/>
      </c>
      <c r="C1761" s="9" t="str">
        <f>IF([1]开闭所环网柜分支箱!C1761="","",[1]开闭所环网柜分支箱!C1761)</f>
        <v/>
      </c>
      <c r="D1761" s="9" t="str">
        <f>IF([1]开闭所环网柜分支箱!D1761="","",[1]开闭所环网柜分支箱!D1761)</f>
        <v/>
      </c>
      <c r="E1761" s="9" t="str">
        <f>IF([1]开闭所环网柜分支箱!E1761="","",[1]开闭所环网柜分支箱!E1761)</f>
        <v/>
      </c>
      <c r="F1761" s="9" t="str">
        <f>IF([1]开闭所环网柜分支箱!F1761="","",[1]开闭所环网柜分支箱!F1761)</f>
        <v/>
      </c>
      <c r="G1761" s="9" t="str">
        <f>IF([1]开闭所环网柜分支箱!G1761="","",[1]开闭所环网柜分支箱!G1761)</f>
        <v/>
      </c>
      <c r="H1761" s="9" t="str">
        <f>IF([1]开闭所环网柜分支箱!H1761="","",[1]开闭所环网柜分支箱!H1761)</f>
        <v/>
      </c>
      <c r="I1761" s="9" t="str">
        <f>IF([1]开闭所环网柜分支箱!I1761="","",[1]开闭所环网柜分支箱!I1761)</f>
        <v/>
      </c>
      <c r="J1761" s="9" t="str">
        <f>IF([1]开闭所环网柜分支箱!J1761="","",[1]开闭所环网柜分支箱!J1761)</f>
        <v/>
      </c>
    </row>
    <row r="1762" spans="1:10" x14ac:dyDescent="0.15">
      <c r="A1762" s="9" t="str">
        <f>IF([1]开闭所环网柜分支箱!A1762="","",[1]开闭所环网柜分支箱!A1762)</f>
        <v/>
      </c>
      <c r="B1762" s="9" t="str">
        <f>IF([1]开闭所环网柜分支箱!B1762="","",[1]开闭所环网柜分支箱!B1762)</f>
        <v/>
      </c>
      <c r="C1762" s="9" t="str">
        <f>IF([1]开闭所环网柜分支箱!C1762="","",[1]开闭所环网柜分支箱!C1762)</f>
        <v/>
      </c>
      <c r="D1762" s="9" t="str">
        <f>IF([1]开闭所环网柜分支箱!D1762="","",[1]开闭所环网柜分支箱!D1762)</f>
        <v/>
      </c>
      <c r="E1762" s="9" t="str">
        <f>IF([1]开闭所环网柜分支箱!E1762="","",[1]开闭所环网柜分支箱!E1762)</f>
        <v/>
      </c>
      <c r="F1762" s="9" t="str">
        <f>IF([1]开闭所环网柜分支箱!F1762="","",[1]开闭所环网柜分支箱!F1762)</f>
        <v/>
      </c>
      <c r="G1762" s="9" t="str">
        <f>IF([1]开闭所环网柜分支箱!G1762="","",[1]开闭所环网柜分支箱!G1762)</f>
        <v/>
      </c>
      <c r="H1762" s="9" t="str">
        <f>IF([1]开闭所环网柜分支箱!H1762="","",[1]开闭所环网柜分支箱!H1762)</f>
        <v/>
      </c>
      <c r="I1762" s="9" t="str">
        <f>IF([1]开闭所环网柜分支箱!I1762="","",[1]开闭所环网柜分支箱!I1762)</f>
        <v/>
      </c>
      <c r="J1762" s="9" t="str">
        <f>IF([1]开闭所环网柜分支箱!J1762="","",[1]开闭所环网柜分支箱!J1762)</f>
        <v/>
      </c>
    </row>
    <row r="1763" spans="1:10" x14ac:dyDescent="0.15">
      <c r="A1763" s="9" t="str">
        <f>IF([1]开闭所环网柜分支箱!A1763="","",[1]开闭所环网柜分支箱!A1763)</f>
        <v/>
      </c>
      <c r="B1763" s="9" t="str">
        <f>IF([1]开闭所环网柜分支箱!B1763="","",[1]开闭所环网柜分支箱!B1763)</f>
        <v/>
      </c>
      <c r="C1763" s="9" t="str">
        <f>IF([1]开闭所环网柜分支箱!C1763="","",[1]开闭所环网柜分支箱!C1763)</f>
        <v/>
      </c>
      <c r="D1763" s="9" t="str">
        <f>IF([1]开闭所环网柜分支箱!D1763="","",[1]开闭所环网柜分支箱!D1763)</f>
        <v/>
      </c>
      <c r="E1763" s="9" t="str">
        <f>IF([1]开闭所环网柜分支箱!E1763="","",[1]开闭所环网柜分支箱!E1763)</f>
        <v/>
      </c>
      <c r="F1763" s="9" t="str">
        <f>IF([1]开闭所环网柜分支箱!F1763="","",[1]开闭所环网柜分支箱!F1763)</f>
        <v/>
      </c>
      <c r="G1763" s="9" t="str">
        <f>IF([1]开闭所环网柜分支箱!G1763="","",[1]开闭所环网柜分支箱!G1763)</f>
        <v/>
      </c>
      <c r="H1763" s="9" t="str">
        <f>IF([1]开闭所环网柜分支箱!H1763="","",[1]开闭所环网柜分支箱!H1763)</f>
        <v/>
      </c>
      <c r="I1763" s="9" t="str">
        <f>IF([1]开闭所环网柜分支箱!I1763="","",[1]开闭所环网柜分支箱!I1763)</f>
        <v/>
      </c>
      <c r="J1763" s="9" t="str">
        <f>IF([1]开闭所环网柜分支箱!J1763="","",[1]开闭所环网柜分支箱!J1763)</f>
        <v/>
      </c>
    </row>
    <row r="1764" spans="1:10" x14ac:dyDescent="0.15">
      <c r="A1764" s="9" t="str">
        <f>IF([1]开闭所环网柜分支箱!A1764="","",[1]开闭所环网柜分支箱!A1764)</f>
        <v/>
      </c>
      <c r="B1764" s="9" t="str">
        <f>IF([1]开闭所环网柜分支箱!B1764="","",[1]开闭所环网柜分支箱!B1764)</f>
        <v/>
      </c>
      <c r="C1764" s="9" t="str">
        <f>IF([1]开闭所环网柜分支箱!C1764="","",[1]开闭所环网柜分支箱!C1764)</f>
        <v/>
      </c>
      <c r="D1764" s="9" t="str">
        <f>IF([1]开闭所环网柜分支箱!D1764="","",[1]开闭所环网柜分支箱!D1764)</f>
        <v/>
      </c>
      <c r="E1764" s="9" t="str">
        <f>IF([1]开闭所环网柜分支箱!E1764="","",[1]开闭所环网柜分支箱!E1764)</f>
        <v/>
      </c>
      <c r="F1764" s="9" t="str">
        <f>IF([1]开闭所环网柜分支箱!F1764="","",[1]开闭所环网柜分支箱!F1764)</f>
        <v/>
      </c>
      <c r="G1764" s="9" t="str">
        <f>IF([1]开闭所环网柜分支箱!G1764="","",[1]开闭所环网柜分支箱!G1764)</f>
        <v/>
      </c>
      <c r="H1764" s="9" t="str">
        <f>IF([1]开闭所环网柜分支箱!H1764="","",[1]开闭所环网柜分支箱!H1764)</f>
        <v/>
      </c>
      <c r="I1764" s="9" t="str">
        <f>IF([1]开闭所环网柜分支箱!I1764="","",[1]开闭所环网柜分支箱!I1764)</f>
        <v/>
      </c>
      <c r="J1764" s="9" t="str">
        <f>IF([1]开闭所环网柜分支箱!J1764="","",[1]开闭所环网柜分支箱!J1764)</f>
        <v/>
      </c>
    </row>
    <row r="1765" spans="1:10" x14ac:dyDescent="0.15">
      <c r="A1765" s="9" t="str">
        <f>IF([1]开闭所环网柜分支箱!A1765="","",[1]开闭所环网柜分支箱!A1765)</f>
        <v/>
      </c>
      <c r="B1765" s="9" t="str">
        <f>IF([1]开闭所环网柜分支箱!B1765="","",[1]开闭所环网柜分支箱!B1765)</f>
        <v/>
      </c>
      <c r="C1765" s="9" t="str">
        <f>IF([1]开闭所环网柜分支箱!C1765="","",[1]开闭所环网柜分支箱!C1765)</f>
        <v/>
      </c>
      <c r="D1765" s="9" t="str">
        <f>IF([1]开闭所环网柜分支箱!D1765="","",[1]开闭所环网柜分支箱!D1765)</f>
        <v/>
      </c>
      <c r="E1765" s="9" t="str">
        <f>IF([1]开闭所环网柜分支箱!E1765="","",[1]开闭所环网柜分支箱!E1765)</f>
        <v/>
      </c>
      <c r="F1765" s="9" t="str">
        <f>IF([1]开闭所环网柜分支箱!F1765="","",[1]开闭所环网柜分支箱!F1765)</f>
        <v/>
      </c>
      <c r="G1765" s="9" t="str">
        <f>IF([1]开闭所环网柜分支箱!G1765="","",[1]开闭所环网柜分支箱!G1765)</f>
        <v/>
      </c>
      <c r="H1765" s="9" t="str">
        <f>IF([1]开闭所环网柜分支箱!H1765="","",[1]开闭所环网柜分支箱!H1765)</f>
        <v/>
      </c>
      <c r="I1765" s="9" t="str">
        <f>IF([1]开闭所环网柜分支箱!I1765="","",[1]开闭所环网柜分支箱!I1765)</f>
        <v/>
      </c>
      <c r="J1765" s="9" t="str">
        <f>IF([1]开闭所环网柜分支箱!J1765="","",[1]开闭所环网柜分支箱!J1765)</f>
        <v/>
      </c>
    </row>
    <row r="1766" spans="1:10" x14ac:dyDescent="0.15">
      <c r="A1766" s="9" t="str">
        <f>IF([1]开闭所环网柜分支箱!A1766="","",[1]开闭所环网柜分支箱!A1766)</f>
        <v/>
      </c>
      <c r="B1766" s="9" t="str">
        <f>IF([1]开闭所环网柜分支箱!B1766="","",[1]开闭所环网柜分支箱!B1766)</f>
        <v/>
      </c>
      <c r="C1766" s="9" t="str">
        <f>IF([1]开闭所环网柜分支箱!C1766="","",[1]开闭所环网柜分支箱!C1766)</f>
        <v/>
      </c>
      <c r="D1766" s="9" t="str">
        <f>IF([1]开闭所环网柜分支箱!D1766="","",[1]开闭所环网柜分支箱!D1766)</f>
        <v/>
      </c>
      <c r="E1766" s="9" t="str">
        <f>IF([1]开闭所环网柜分支箱!E1766="","",[1]开闭所环网柜分支箱!E1766)</f>
        <v/>
      </c>
      <c r="F1766" s="9" t="str">
        <f>IF([1]开闭所环网柜分支箱!F1766="","",[1]开闭所环网柜分支箱!F1766)</f>
        <v/>
      </c>
      <c r="G1766" s="9" t="str">
        <f>IF([1]开闭所环网柜分支箱!G1766="","",[1]开闭所环网柜分支箱!G1766)</f>
        <v/>
      </c>
      <c r="H1766" s="9" t="str">
        <f>IF([1]开闭所环网柜分支箱!H1766="","",[1]开闭所环网柜分支箱!H1766)</f>
        <v/>
      </c>
      <c r="I1766" s="9" t="str">
        <f>IF([1]开闭所环网柜分支箱!I1766="","",[1]开闭所环网柜分支箱!I1766)</f>
        <v/>
      </c>
      <c r="J1766" s="9" t="str">
        <f>IF([1]开闭所环网柜分支箱!J1766="","",[1]开闭所环网柜分支箱!J1766)</f>
        <v/>
      </c>
    </row>
    <row r="1767" spans="1:10" x14ac:dyDescent="0.15">
      <c r="A1767" s="9" t="str">
        <f>IF([1]开闭所环网柜分支箱!A1767="","",[1]开闭所环网柜分支箱!A1767)</f>
        <v/>
      </c>
      <c r="B1767" s="9" t="str">
        <f>IF([1]开闭所环网柜分支箱!B1767="","",[1]开闭所环网柜分支箱!B1767)</f>
        <v/>
      </c>
      <c r="C1767" s="9" t="str">
        <f>IF([1]开闭所环网柜分支箱!C1767="","",[1]开闭所环网柜分支箱!C1767)</f>
        <v/>
      </c>
      <c r="D1767" s="9" t="str">
        <f>IF([1]开闭所环网柜分支箱!D1767="","",[1]开闭所环网柜分支箱!D1767)</f>
        <v/>
      </c>
      <c r="E1767" s="9" t="str">
        <f>IF([1]开闭所环网柜分支箱!E1767="","",[1]开闭所环网柜分支箱!E1767)</f>
        <v/>
      </c>
      <c r="F1767" s="9" t="str">
        <f>IF([1]开闭所环网柜分支箱!F1767="","",[1]开闭所环网柜分支箱!F1767)</f>
        <v/>
      </c>
      <c r="G1767" s="9" t="str">
        <f>IF([1]开闭所环网柜分支箱!G1767="","",[1]开闭所环网柜分支箱!G1767)</f>
        <v/>
      </c>
      <c r="H1767" s="9" t="str">
        <f>IF([1]开闭所环网柜分支箱!H1767="","",[1]开闭所环网柜分支箱!H1767)</f>
        <v/>
      </c>
      <c r="I1767" s="9" t="str">
        <f>IF([1]开闭所环网柜分支箱!I1767="","",[1]开闭所环网柜分支箱!I1767)</f>
        <v/>
      </c>
      <c r="J1767" s="9" t="str">
        <f>IF([1]开闭所环网柜分支箱!J1767="","",[1]开闭所环网柜分支箱!J1767)</f>
        <v/>
      </c>
    </row>
    <row r="1768" spans="1:10" x14ac:dyDescent="0.15">
      <c r="A1768" s="9" t="str">
        <f>IF([1]开闭所环网柜分支箱!A1768="","",[1]开闭所环网柜分支箱!A1768)</f>
        <v/>
      </c>
      <c r="B1768" s="9" t="str">
        <f>IF([1]开闭所环网柜分支箱!B1768="","",[1]开闭所环网柜分支箱!B1768)</f>
        <v/>
      </c>
      <c r="C1768" s="9" t="str">
        <f>IF([1]开闭所环网柜分支箱!C1768="","",[1]开闭所环网柜分支箱!C1768)</f>
        <v/>
      </c>
      <c r="D1768" s="9" t="str">
        <f>IF([1]开闭所环网柜分支箱!D1768="","",[1]开闭所环网柜分支箱!D1768)</f>
        <v/>
      </c>
      <c r="E1768" s="9" t="str">
        <f>IF([1]开闭所环网柜分支箱!E1768="","",[1]开闭所环网柜分支箱!E1768)</f>
        <v/>
      </c>
      <c r="F1768" s="9" t="str">
        <f>IF([1]开闭所环网柜分支箱!F1768="","",[1]开闭所环网柜分支箱!F1768)</f>
        <v/>
      </c>
      <c r="G1768" s="9" t="str">
        <f>IF([1]开闭所环网柜分支箱!G1768="","",[1]开闭所环网柜分支箱!G1768)</f>
        <v/>
      </c>
      <c r="H1768" s="9" t="str">
        <f>IF([1]开闭所环网柜分支箱!H1768="","",[1]开闭所环网柜分支箱!H1768)</f>
        <v/>
      </c>
      <c r="I1768" s="9" t="str">
        <f>IF([1]开闭所环网柜分支箱!I1768="","",[1]开闭所环网柜分支箱!I1768)</f>
        <v/>
      </c>
      <c r="J1768" s="9" t="str">
        <f>IF([1]开闭所环网柜分支箱!J1768="","",[1]开闭所环网柜分支箱!J1768)</f>
        <v/>
      </c>
    </row>
    <row r="1769" spans="1:10" x14ac:dyDescent="0.15">
      <c r="A1769" s="9" t="str">
        <f>IF([1]开闭所环网柜分支箱!A1769="","",[1]开闭所环网柜分支箱!A1769)</f>
        <v/>
      </c>
      <c r="B1769" s="9" t="str">
        <f>IF([1]开闭所环网柜分支箱!B1769="","",[1]开闭所环网柜分支箱!B1769)</f>
        <v/>
      </c>
      <c r="C1769" s="9" t="str">
        <f>IF([1]开闭所环网柜分支箱!C1769="","",[1]开闭所环网柜分支箱!C1769)</f>
        <v/>
      </c>
      <c r="D1769" s="9" t="str">
        <f>IF([1]开闭所环网柜分支箱!D1769="","",[1]开闭所环网柜分支箱!D1769)</f>
        <v/>
      </c>
      <c r="E1769" s="9" t="str">
        <f>IF([1]开闭所环网柜分支箱!E1769="","",[1]开闭所环网柜分支箱!E1769)</f>
        <v/>
      </c>
      <c r="F1769" s="9" t="str">
        <f>IF([1]开闭所环网柜分支箱!F1769="","",[1]开闭所环网柜分支箱!F1769)</f>
        <v/>
      </c>
      <c r="G1769" s="9" t="str">
        <f>IF([1]开闭所环网柜分支箱!G1769="","",[1]开闭所环网柜分支箱!G1769)</f>
        <v/>
      </c>
      <c r="H1769" s="9" t="str">
        <f>IF([1]开闭所环网柜分支箱!H1769="","",[1]开闭所环网柜分支箱!H1769)</f>
        <v/>
      </c>
      <c r="I1769" s="9" t="str">
        <f>IF([1]开闭所环网柜分支箱!I1769="","",[1]开闭所环网柜分支箱!I1769)</f>
        <v/>
      </c>
      <c r="J1769" s="9" t="str">
        <f>IF([1]开闭所环网柜分支箱!J1769="","",[1]开闭所环网柜分支箱!J1769)</f>
        <v/>
      </c>
    </row>
    <row r="1770" spans="1:10" x14ac:dyDescent="0.15">
      <c r="A1770" s="9" t="str">
        <f>IF([1]开闭所环网柜分支箱!A1770="","",[1]开闭所环网柜分支箱!A1770)</f>
        <v/>
      </c>
      <c r="B1770" s="9" t="str">
        <f>IF([1]开闭所环网柜分支箱!B1770="","",[1]开闭所环网柜分支箱!B1770)</f>
        <v/>
      </c>
      <c r="C1770" s="9" t="str">
        <f>IF([1]开闭所环网柜分支箱!C1770="","",[1]开闭所环网柜分支箱!C1770)</f>
        <v/>
      </c>
      <c r="D1770" s="9" t="str">
        <f>IF([1]开闭所环网柜分支箱!D1770="","",[1]开闭所环网柜分支箱!D1770)</f>
        <v/>
      </c>
      <c r="E1770" s="9" t="str">
        <f>IF([1]开闭所环网柜分支箱!E1770="","",[1]开闭所环网柜分支箱!E1770)</f>
        <v/>
      </c>
      <c r="F1770" s="9" t="str">
        <f>IF([1]开闭所环网柜分支箱!F1770="","",[1]开闭所环网柜分支箱!F1770)</f>
        <v/>
      </c>
      <c r="G1770" s="9" t="str">
        <f>IF([1]开闭所环网柜分支箱!G1770="","",[1]开闭所环网柜分支箱!G1770)</f>
        <v/>
      </c>
      <c r="H1770" s="9" t="str">
        <f>IF([1]开闭所环网柜分支箱!H1770="","",[1]开闭所环网柜分支箱!H1770)</f>
        <v/>
      </c>
      <c r="I1770" s="9" t="str">
        <f>IF([1]开闭所环网柜分支箱!I1770="","",[1]开闭所环网柜分支箱!I1770)</f>
        <v/>
      </c>
      <c r="J1770" s="9" t="str">
        <f>IF([1]开闭所环网柜分支箱!J1770="","",[1]开闭所环网柜分支箱!J1770)</f>
        <v/>
      </c>
    </row>
    <row r="1771" spans="1:10" x14ac:dyDescent="0.15">
      <c r="A1771" s="9" t="str">
        <f>IF([1]开闭所环网柜分支箱!A1771="","",[1]开闭所环网柜分支箱!A1771)</f>
        <v/>
      </c>
      <c r="B1771" s="9" t="str">
        <f>IF([1]开闭所环网柜分支箱!B1771="","",[1]开闭所环网柜分支箱!B1771)</f>
        <v/>
      </c>
      <c r="C1771" s="9" t="str">
        <f>IF([1]开闭所环网柜分支箱!C1771="","",[1]开闭所环网柜分支箱!C1771)</f>
        <v/>
      </c>
      <c r="D1771" s="9" t="str">
        <f>IF([1]开闭所环网柜分支箱!D1771="","",[1]开闭所环网柜分支箱!D1771)</f>
        <v/>
      </c>
      <c r="E1771" s="9" t="str">
        <f>IF([1]开闭所环网柜分支箱!E1771="","",[1]开闭所环网柜分支箱!E1771)</f>
        <v/>
      </c>
      <c r="F1771" s="9" t="str">
        <f>IF([1]开闭所环网柜分支箱!F1771="","",[1]开闭所环网柜分支箱!F1771)</f>
        <v/>
      </c>
      <c r="G1771" s="9" t="str">
        <f>IF([1]开闭所环网柜分支箱!G1771="","",[1]开闭所环网柜分支箱!G1771)</f>
        <v/>
      </c>
      <c r="H1771" s="9" t="str">
        <f>IF([1]开闭所环网柜分支箱!H1771="","",[1]开闭所环网柜分支箱!H1771)</f>
        <v/>
      </c>
      <c r="I1771" s="9" t="str">
        <f>IF([1]开闭所环网柜分支箱!I1771="","",[1]开闭所环网柜分支箱!I1771)</f>
        <v/>
      </c>
      <c r="J1771" s="9" t="str">
        <f>IF([1]开闭所环网柜分支箱!J1771="","",[1]开闭所环网柜分支箱!J1771)</f>
        <v/>
      </c>
    </row>
    <row r="1772" spans="1:10" x14ac:dyDescent="0.15">
      <c r="A1772" s="9" t="str">
        <f>IF([1]开闭所环网柜分支箱!A1772="","",[1]开闭所环网柜分支箱!A1772)</f>
        <v/>
      </c>
      <c r="B1772" s="9" t="str">
        <f>IF([1]开闭所环网柜分支箱!B1772="","",[1]开闭所环网柜分支箱!B1772)</f>
        <v/>
      </c>
      <c r="C1772" s="9" t="str">
        <f>IF([1]开闭所环网柜分支箱!C1772="","",[1]开闭所环网柜分支箱!C1772)</f>
        <v/>
      </c>
      <c r="D1772" s="9" t="str">
        <f>IF([1]开闭所环网柜分支箱!D1772="","",[1]开闭所环网柜分支箱!D1772)</f>
        <v/>
      </c>
      <c r="E1772" s="9" t="str">
        <f>IF([1]开闭所环网柜分支箱!E1772="","",[1]开闭所环网柜分支箱!E1772)</f>
        <v/>
      </c>
      <c r="F1772" s="9" t="str">
        <f>IF([1]开闭所环网柜分支箱!F1772="","",[1]开闭所环网柜分支箱!F1772)</f>
        <v/>
      </c>
      <c r="G1772" s="9" t="str">
        <f>IF([1]开闭所环网柜分支箱!G1772="","",[1]开闭所环网柜分支箱!G1772)</f>
        <v/>
      </c>
      <c r="H1772" s="9" t="str">
        <f>IF([1]开闭所环网柜分支箱!H1772="","",[1]开闭所环网柜分支箱!H1772)</f>
        <v/>
      </c>
      <c r="I1772" s="9" t="str">
        <f>IF([1]开闭所环网柜分支箱!I1772="","",[1]开闭所环网柜分支箱!I1772)</f>
        <v/>
      </c>
      <c r="J1772" s="9" t="str">
        <f>IF([1]开闭所环网柜分支箱!J1772="","",[1]开闭所环网柜分支箱!J1772)</f>
        <v/>
      </c>
    </row>
    <row r="1773" spans="1:10" x14ac:dyDescent="0.15">
      <c r="A1773" s="9" t="str">
        <f>IF([1]开闭所环网柜分支箱!A1773="","",[1]开闭所环网柜分支箱!A1773)</f>
        <v/>
      </c>
      <c r="B1773" s="9" t="str">
        <f>IF([1]开闭所环网柜分支箱!B1773="","",[1]开闭所环网柜分支箱!B1773)</f>
        <v/>
      </c>
      <c r="C1773" s="9" t="str">
        <f>IF([1]开闭所环网柜分支箱!C1773="","",[1]开闭所环网柜分支箱!C1773)</f>
        <v/>
      </c>
      <c r="D1773" s="9" t="str">
        <f>IF([1]开闭所环网柜分支箱!D1773="","",[1]开闭所环网柜分支箱!D1773)</f>
        <v/>
      </c>
      <c r="E1773" s="9" t="str">
        <f>IF([1]开闭所环网柜分支箱!E1773="","",[1]开闭所环网柜分支箱!E1773)</f>
        <v/>
      </c>
      <c r="F1773" s="9" t="str">
        <f>IF([1]开闭所环网柜分支箱!F1773="","",[1]开闭所环网柜分支箱!F1773)</f>
        <v/>
      </c>
      <c r="G1773" s="9" t="str">
        <f>IF([1]开闭所环网柜分支箱!G1773="","",[1]开闭所环网柜分支箱!G1773)</f>
        <v/>
      </c>
      <c r="H1773" s="9" t="str">
        <f>IF([1]开闭所环网柜分支箱!H1773="","",[1]开闭所环网柜分支箱!H1773)</f>
        <v/>
      </c>
      <c r="I1773" s="9" t="str">
        <f>IF([1]开闭所环网柜分支箱!I1773="","",[1]开闭所环网柜分支箱!I1773)</f>
        <v/>
      </c>
      <c r="J1773" s="9" t="str">
        <f>IF([1]开闭所环网柜分支箱!J1773="","",[1]开闭所环网柜分支箱!J1773)</f>
        <v/>
      </c>
    </row>
    <row r="1774" spans="1:10" x14ac:dyDescent="0.15">
      <c r="A1774" s="9" t="str">
        <f>IF([1]开闭所环网柜分支箱!A1774="","",[1]开闭所环网柜分支箱!A1774)</f>
        <v/>
      </c>
      <c r="B1774" s="9" t="str">
        <f>IF([1]开闭所环网柜分支箱!B1774="","",[1]开闭所环网柜分支箱!B1774)</f>
        <v/>
      </c>
      <c r="C1774" s="9" t="str">
        <f>IF([1]开闭所环网柜分支箱!C1774="","",[1]开闭所环网柜分支箱!C1774)</f>
        <v/>
      </c>
      <c r="D1774" s="9" t="str">
        <f>IF([1]开闭所环网柜分支箱!D1774="","",[1]开闭所环网柜分支箱!D1774)</f>
        <v/>
      </c>
      <c r="E1774" s="9" t="str">
        <f>IF([1]开闭所环网柜分支箱!E1774="","",[1]开闭所环网柜分支箱!E1774)</f>
        <v/>
      </c>
      <c r="F1774" s="9" t="str">
        <f>IF([1]开闭所环网柜分支箱!F1774="","",[1]开闭所环网柜分支箱!F1774)</f>
        <v/>
      </c>
      <c r="G1774" s="9" t="str">
        <f>IF([1]开闭所环网柜分支箱!G1774="","",[1]开闭所环网柜分支箱!G1774)</f>
        <v/>
      </c>
      <c r="H1774" s="9" t="str">
        <f>IF([1]开闭所环网柜分支箱!H1774="","",[1]开闭所环网柜分支箱!H1774)</f>
        <v/>
      </c>
      <c r="I1774" s="9" t="str">
        <f>IF([1]开闭所环网柜分支箱!I1774="","",[1]开闭所环网柜分支箱!I1774)</f>
        <v/>
      </c>
      <c r="J1774" s="9" t="str">
        <f>IF([1]开闭所环网柜分支箱!J1774="","",[1]开闭所环网柜分支箱!J1774)</f>
        <v/>
      </c>
    </row>
    <row r="1775" spans="1:10" x14ac:dyDescent="0.15">
      <c r="A1775" s="9" t="str">
        <f>IF([1]开闭所环网柜分支箱!A1775="","",[1]开闭所环网柜分支箱!A1775)</f>
        <v/>
      </c>
      <c r="B1775" s="9" t="str">
        <f>IF([1]开闭所环网柜分支箱!B1775="","",[1]开闭所环网柜分支箱!B1775)</f>
        <v/>
      </c>
      <c r="C1775" s="9" t="str">
        <f>IF([1]开闭所环网柜分支箱!C1775="","",[1]开闭所环网柜分支箱!C1775)</f>
        <v/>
      </c>
      <c r="D1775" s="9" t="str">
        <f>IF([1]开闭所环网柜分支箱!D1775="","",[1]开闭所环网柜分支箱!D1775)</f>
        <v/>
      </c>
      <c r="E1775" s="9" t="str">
        <f>IF([1]开闭所环网柜分支箱!E1775="","",[1]开闭所环网柜分支箱!E1775)</f>
        <v/>
      </c>
      <c r="F1775" s="9" t="str">
        <f>IF([1]开闭所环网柜分支箱!F1775="","",[1]开闭所环网柜分支箱!F1775)</f>
        <v/>
      </c>
      <c r="G1775" s="9" t="str">
        <f>IF([1]开闭所环网柜分支箱!G1775="","",[1]开闭所环网柜分支箱!G1775)</f>
        <v/>
      </c>
      <c r="H1775" s="9" t="str">
        <f>IF([1]开闭所环网柜分支箱!H1775="","",[1]开闭所环网柜分支箱!H1775)</f>
        <v/>
      </c>
      <c r="I1775" s="9" t="str">
        <f>IF([1]开闭所环网柜分支箱!I1775="","",[1]开闭所环网柜分支箱!I1775)</f>
        <v/>
      </c>
      <c r="J1775" s="9" t="str">
        <f>IF([1]开闭所环网柜分支箱!J1775="","",[1]开闭所环网柜分支箱!J1775)</f>
        <v/>
      </c>
    </row>
    <row r="1776" spans="1:10" x14ac:dyDescent="0.15">
      <c r="A1776" s="9" t="str">
        <f>IF([1]开闭所环网柜分支箱!A1776="","",[1]开闭所环网柜分支箱!A1776)</f>
        <v/>
      </c>
      <c r="B1776" s="9" t="str">
        <f>IF([1]开闭所环网柜分支箱!B1776="","",[1]开闭所环网柜分支箱!B1776)</f>
        <v/>
      </c>
      <c r="C1776" s="9" t="str">
        <f>IF([1]开闭所环网柜分支箱!C1776="","",[1]开闭所环网柜分支箱!C1776)</f>
        <v/>
      </c>
      <c r="D1776" s="9" t="str">
        <f>IF([1]开闭所环网柜分支箱!D1776="","",[1]开闭所环网柜分支箱!D1776)</f>
        <v/>
      </c>
      <c r="E1776" s="9" t="str">
        <f>IF([1]开闭所环网柜分支箱!E1776="","",[1]开闭所环网柜分支箱!E1776)</f>
        <v/>
      </c>
      <c r="F1776" s="9" t="str">
        <f>IF([1]开闭所环网柜分支箱!F1776="","",[1]开闭所环网柜分支箱!F1776)</f>
        <v/>
      </c>
      <c r="G1776" s="9" t="str">
        <f>IF([1]开闭所环网柜分支箱!G1776="","",[1]开闭所环网柜分支箱!G1776)</f>
        <v/>
      </c>
      <c r="H1776" s="9" t="str">
        <f>IF([1]开闭所环网柜分支箱!H1776="","",[1]开闭所环网柜分支箱!H1776)</f>
        <v/>
      </c>
      <c r="I1776" s="9" t="str">
        <f>IF([1]开闭所环网柜分支箱!I1776="","",[1]开闭所环网柜分支箱!I1776)</f>
        <v/>
      </c>
      <c r="J1776" s="9" t="str">
        <f>IF([1]开闭所环网柜分支箱!J1776="","",[1]开闭所环网柜分支箱!J1776)</f>
        <v/>
      </c>
    </row>
    <row r="1777" spans="1:10" x14ac:dyDescent="0.15">
      <c r="A1777" s="9" t="str">
        <f>IF([1]开闭所环网柜分支箱!A1777="","",[1]开闭所环网柜分支箱!A1777)</f>
        <v/>
      </c>
      <c r="B1777" s="9" t="str">
        <f>IF([1]开闭所环网柜分支箱!B1777="","",[1]开闭所环网柜分支箱!B1777)</f>
        <v/>
      </c>
      <c r="C1777" s="9" t="str">
        <f>IF([1]开闭所环网柜分支箱!C1777="","",[1]开闭所环网柜分支箱!C1777)</f>
        <v/>
      </c>
      <c r="D1777" s="9" t="str">
        <f>IF([1]开闭所环网柜分支箱!D1777="","",[1]开闭所环网柜分支箱!D1777)</f>
        <v/>
      </c>
      <c r="E1777" s="9" t="str">
        <f>IF([1]开闭所环网柜分支箱!E1777="","",[1]开闭所环网柜分支箱!E1777)</f>
        <v/>
      </c>
      <c r="F1777" s="9" t="str">
        <f>IF([1]开闭所环网柜分支箱!F1777="","",[1]开闭所环网柜分支箱!F1777)</f>
        <v/>
      </c>
      <c r="G1777" s="9" t="str">
        <f>IF([1]开闭所环网柜分支箱!G1777="","",[1]开闭所环网柜分支箱!G1777)</f>
        <v/>
      </c>
      <c r="H1777" s="9" t="str">
        <f>IF([1]开闭所环网柜分支箱!H1777="","",[1]开闭所环网柜分支箱!H1777)</f>
        <v/>
      </c>
      <c r="I1777" s="9" t="str">
        <f>IF([1]开闭所环网柜分支箱!I1777="","",[1]开闭所环网柜分支箱!I1777)</f>
        <v/>
      </c>
      <c r="J1777" s="9" t="str">
        <f>IF([1]开闭所环网柜分支箱!J1777="","",[1]开闭所环网柜分支箱!J1777)</f>
        <v/>
      </c>
    </row>
    <row r="1778" spans="1:10" x14ac:dyDescent="0.15">
      <c r="A1778" s="9" t="str">
        <f>IF([1]开闭所环网柜分支箱!A1778="","",[1]开闭所环网柜分支箱!A1778)</f>
        <v/>
      </c>
      <c r="B1778" s="9" t="str">
        <f>IF([1]开闭所环网柜分支箱!B1778="","",[1]开闭所环网柜分支箱!B1778)</f>
        <v/>
      </c>
      <c r="C1778" s="9" t="str">
        <f>IF([1]开闭所环网柜分支箱!C1778="","",[1]开闭所环网柜分支箱!C1778)</f>
        <v/>
      </c>
      <c r="D1778" s="9" t="str">
        <f>IF([1]开闭所环网柜分支箱!D1778="","",[1]开闭所环网柜分支箱!D1778)</f>
        <v/>
      </c>
      <c r="E1778" s="9" t="str">
        <f>IF([1]开闭所环网柜分支箱!E1778="","",[1]开闭所环网柜分支箱!E1778)</f>
        <v/>
      </c>
      <c r="F1778" s="9" t="str">
        <f>IF([1]开闭所环网柜分支箱!F1778="","",[1]开闭所环网柜分支箱!F1778)</f>
        <v/>
      </c>
      <c r="G1778" s="9" t="str">
        <f>IF([1]开闭所环网柜分支箱!G1778="","",[1]开闭所环网柜分支箱!G1778)</f>
        <v/>
      </c>
      <c r="H1778" s="9" t="str">
        <f>IF([1]开闭所环网柜分支箱!H1778="","",[1]开闭所环网柜分支箱!H1778)</f>
        <v/>
      </c>
      <c r="I1778" s="9" t="str">
        <f>IF([1]开闭所环网柜分支箱!I1778="","",[1]开闭所环网柜分支箱!I1778)</f>
        <v/>
      </c>
      <c r="J1778" s="9" t="str">
        <f>IF([1]开闭所环网柜分支箱!J1778="","",[1]开闭所环网柜分支箱!J1778)</f>
        <v/>
      </c>
    </row>
    <row r="1779" spans="1:10" x14ac:dyDescent="0.15">
      <c r="A1779" s="9" t="str">
        <f>IF([1]开闭所环网柜分支箱!A1779="","",[1]开闭所环网柜分支箱!A1779)</f>
        <v/>
      </c>
      <c r="B1779" s="9" t="str">
        <f>IF([1]开闭所环网柜分支箱!B1779="","",[1]开闭所环网柜分支箱!B1779)</f>
        <v/>
      </c>
      <c r="C1779" s="9" t="str">
        <f>IF([1]开闭所环网柜分支箱!C1779="","",[1]开闭所环网柜分支箱!C1779)</f>
        <v/>
      </c>
      <c r="D1779" s="9" t="str">
        <f>IF([1]开闭所环网柜分支箱!D1779="","",[1]开闭所环网柜分支箱!D1779)</f>
        <v/>
      </c>
      <c r="E1779" s="9" t="str">
        <f>IF([1]开闭所环网柜分支箱!E1779="","",[1]开闭所环网柜分支箱!E1779)</f>
        <v/>
      </c>
      <c r="F1779" s="9" t="str">
        <f>IF([1]开闭所环网柜分支箱!F1779="","",[1]开闭所环网柜分支箱!F1779)</f>
        <v/>
      </c>
      <c r="G1779" s="9" t="str">
        <f>IF([1]开闭所环网柜分支箱!G1779="","",[1]开闭所环网柜分支箱!G1779)</f>
        <v/>
      </c>
      <c r="H1779" s="9" t="str">
        <f>IF([1]开闭所环网柜分支箱!H1779="","",[1]开闭所环网柜分支箱!H1779)</f>
        <v/>
      </c>
      <c r="I1779" s="9" t="str">
        <f>IF([1]开闭所环网柜分支箱!I1779="","",[1]开闭所环网柜分支箱!I1779)</f>
        <v/>
      </c>
      <c r="J1779" s="9" t="str">
        <f>IF([1]开闭所环网柜分支箱!J1779="","",[1]开闭所环网柜分支箱!J1779)</f>
        <v/>
      </c>
    </row>
    <row r="1780" spans="1:10" x14ac:dyDescent="0.15">
      <c r="A1780" s="9" t="str">
        <f>IF([1]开闭所环网柜分支箱!A1780="","",[1]开闭所环网柜分支箱!A1780)</f>
        <v/>
      </c>
      <c r="B1780" s="9" t="str">
        <f>IF([1]开闭所环网柜分支箱!B1780="","",[1]开闭所环网柜分支箱!B1780)</f>
        <v/>
      </c>
      <c r="C1780" s="9" t="str">
        <f>IF([1]开闭所环网柜分支箱!C1780="","",[1]开闭所环网柜分支箱!C1780)</f>
        <v/>
      </c>
      <c r="D1780" s="9" t="str">
        <f>IF([1]开闭所环网柜分支箱!D1780="","",[1]开闭所环网柜分支箱!D1780)</f>
        <v/>
      </c>
      <c r="E1780" s="9" t="str">
        <f>IF([1]开闭所环网柜分支箱!E1780="","",[1]开闭所环网柜分支箱!E1780)</f>
        <v/>
      </c>
      <c r="F1780" s="9" t="str">
        <f>IF([1]开闭所环网柜分支箱!F1780="","",[1]开闭所环网柜分支箱!F1780)</f>
        <v/>
      </c>
      <c r="G1780" s="9" t="str">
        <f>IF([1]开闭所环网柜分支箱!G1780="","",[1]开闭所环网柜分支箱!G1780)</f>
        <v/>
      </c>
      <c r="H1780" s="9" t="str">
        <f>IF([1]开闭所环网柜分支箱!H1780="","",[1]开闭所环网柜分支箱!H1780)</f>
        <v/>
      </c>
      <c r="I1780" s="9" t="str">
        <f>IF([1]开闭所环网柜分支箱!I1780="","",[1]开闭所环网柜分支箱!I1780)</f>
        <v/>
      </c>
      <c r="J1780" s="9" t="str">
        <f>IF([1]开闭所环网柜分支箱!J1780="","",[1]开闭所环网柜分支箱!J1780)</f>
        <v/>
      </c>
    </row>
    <row r="1781" spans="1:10" x14ac:dyDescent="0.15">
      <c r="A1781" s="9" t="str">
        <f>IF([1]开闭所环网柜分支箱!A1781="","",[1]开闭所环网柜分支箱!A1781)</f>
        <v/>
      </c>
      <c r="B1781" s="9" t="str">
        <f>IF([1]开闭所环网柜分支箱!B1781="","",[1]开闭所环网柜分支箱!B1781)</f>
        <v/>
      </c>
      <c r="C1781" s="9" t="str">
        <f>IF([1]开闭所环网柜分支箱!C1781="","",[1]开闭所环网柜分支箱!C1781)</f>
        <v/>
      </c>
      <c r="D1781" s="9" t="str">
        <f>IF([1]开闭所环网柜分支箱!D1781="","",[1]开闭所环网柜分支箱!D1781)</f>
        <v/>
      </c>
      <c r="E1781" s="9" t="str">
        <f>IF([1]开闭所环网柜分支箱!E1781="","",[1]开闭所环网柜分支箱!E1781)</f>
        <v/>
      </c>
      <c r="F1781" s="9" t="str">
        <f>IF([1]开闭所环网柜分支箱!F1781="","",[1]开闭所环网柜分支箱!F1781)</f>
        <v/>
      </c>
      <c r="G1781" s="9" t="str">
        <f>IF([1]开闭所环网柜分支箱!G1781="","",[1]开闭所环网柜分支箱!G1781)</f>
        <v/>
      </c>
      <c r="H1781" s="9" t="str">
        <f>IF([1]开闭所环网柜分支箱!H1781="","",[1]开闭所环网柜分支箱!H1781)</f>
        <v/>
      </c>
      <c r="I1781" s="9" t="str">
        <f>IF([1]开闭所环网柜分支箱!I1781="","",[1]开闭所环网柜分支箱!I1781)</f>
        <v/>
      </c>
      <c r="J1781" s="9" t="str">
        <f>IF([1]开闭所环网柜分支箱!J1781="","",[1]开闭所环网柜分支箱!J1781)</f>
        <v/>
      </c>
    </row>
    <row r="1782" spans="1:10" x14ac:dyDescent="0.15">
      <c r="A1782" s="9" t="str">
        <f>IF([1]开闭所环网柜分支箱!A1782="","",[1]开闭所环网柜分支箱!A1782)</f>
        <v/>
      </c>
      <c r="B1782" s="9" t="str">
        <f>IF([1]开闭所环网柜分支箱!B1782="","",[1]开闭所环网柜分支箱!B1782)</f>
        <v/>
      </c>
      <c r="C1782" s="9" t="str">
        <f>IF([1]开闭所环网柜分支箱!C1782="","",[1]开闭所环网柜分支箱!C1782)</f>
        <v/>
      </c>
      <c r="D1782" s="9" t="str">
        <f>IF([1]开闭所环网柜分支箱!D1782="","",[1]开闭所环网柜分支箱!D1782)</f>
        <v/>
      </c>
      <c r="E1782" s="9" t="str">
        <f>IF([1]开闭所环网柜分支箱!E1782="","",[1]开闭所环网柜分支箱!E1782)</f>
        <v/>
      </c>
      <c r="F1782" s="9" t="str">
        <f>IF([1]开闭所环网柜分支箱!F1782="","",[1]开闭所环网柜分支箱!F1782)</f>
        <v/>
      </c>
      <c r="G1782" s="9" t="str">
        <f>IF([1]开闭所环网柜分支箱!G1782="","",[1]开闭所环网柜分支箱!G1782)</f>
        <v/>
      </c>
      <c r="H1782" s="9" t="str">
        <f>IF([1]开闭所环网柜分支箱!H1782="","",[1]开闭所环网柜分支箱!H1782)</f>
        <v/>
      </c>
      <c r="I1782" s="9" t="str">
        <f>IF([1]开闭所环网柜分支箱!I1782="","",[1]开闭所环网柜分支箱!I1782)</f>
        <v/>
      </c>
      <c r="J1782" s="9" t="str">
        <f>IF([1]开闭所环网柜分支箱!J1782="","",[1]开闭所环网柜分支箱!J1782)</f>
        <v/>
      </c>
    </row>
    <row r="1783" spans="1:10" x14ac:dyDescent="0.15">
      <c r="A1783" s="9" t="str">
        <f>IF([1]开闭所环网柜分支箱!A1783="","",[1]开闭所环网柜分支箱!A1783)</f>
        <v/>
      </c>
      <c r="B1783" s="9" t="str">
        <f>IF([1]开闭所环网柜分支箱!B1783="","",[1]开闭所环网柜分支箱!B1783)</f>
        <v/>
      </c>
      <c r="C1783" s="9" t="str">
        <f>IF([1]开闭所环网柜分支箱!C1783="","",[1]开闭所环网柜分支箱!C1783)</f>
        <v/>
      </c>
      <c r="D1783" s="9" t="str">
        <f>IF([1]开闭所环网柜分支箱!D1783="","",[1]开闭所环网柜分支箱!D1783)</f>
        <v/>
      </c>
      <c r="E1783" s="9" t="str">
        <f>IF([1]开闭所环网柜分支箱!E1783="","",[1]开闭所环网柜分支箱!E1783)</f>
        <v/>
      </c>
      <c r="F1783" s="9" t="str">
        <f>IF([1]开闭所环网柜分支箱!F1783="","",[1]开闭所环网柜分支箱!F1783)</f>
        <v/>
      </c>
      <c r="G1783" s="9" t="str">
        <f>IF([1]开闭所环网柜分支箱!G1783="","",[1]开闭所环网柜分支箱!G1783)</f>
        <v/>
      </c>
      <c r="H1783" s="9" t="str">
        <f>IF([1]开闭所环网柜分支箱!H1783="","",[1]开闭所环网柜分支箱!H1783)</f>
        <v/>
      </c>
      <c r="I1783" s="9" t="str">
        <f>IF([1]开闭所环网柜分支箱!I1783="","",[1]开闭所环网柜分支箱!I1783)</f>
        <v/>
      </c>
      <c r="J1783" s="9" t="str">
        <f>IF([1]开闭所环网柜分支箱!J1783="","",[1]开闭所环网柜分支箱!J1783)</f>
        <v/>
      </c>
    </row>
    <row r="1784" spans="1:10" x14ac:dyDescent="0.15">
      <c r="A1784" s="9" t="str">
        <f>IF([1]开闭所环网柜分支箱!A1784="","",[1]开闭所环网柜分支箱!A1784)</f>
        <v/>
      </c>
      <c r="B1784" s="9" t="str">
        <f>IF([1]开闭所环网柜分支箱!B1784="","",[1]开闭所环网柜分支箱!B1784)</f>
        <v/>
      </c>
      <c r="C1784" s="9" t="str">
        <f>IF([1]开闭所环网柜分支箱!C1784="","",[1]开闭所环网柜分支箱!C1784)</f>
        <v/>
      </c>
      <c r="D1784" s="9" t="str">
        <f>IF([1]开闭所环网柜分支箱!D1784="","",[1]开闭所环网柜分支箱!D1784)</f>
        <v/>
      </c>
      <c r="E1784" s="9" t="str">
        <f>IF([1]开闭所环网柜分支箱!E1784="","",[1]开闭所环网柜分支箱!E1784)</f>
        <v/>
      </c>
      <c r="F1784" s="9" t="str">
        <f>IF([1]开闭所环网柜分支箱!F1784="","",[1]开闭所环网柜分支箱!F1784)</f>
        <v/>
      </c>
      <c r="G1784" s="9" t="str">
        <f>IF([1]开闭所环网柜分支箱!G1784="","",[1]开闭所环网柜分支箱!G1784)</f>
        <v/>
      </c>
      <c r="H1784" s="9" t="str">
        <f>IF([1]开闭所环网柜分支箱!H1784="","",[1]开闭所环网柜分支箱!H1784)</f>
        <v/>
      </c>
      <c r="I1784" s="9" t="str">
        <f>IF([1]开闭所环网柜分支箱!I1784="","",[1]开闭所环网柜分支箱!I1784)</f>
        <v/>
      </c>
      <c r="J1784" s="9" t="str">
        <f>IF([1]开闭所环网柜分支箱!J1784="","",[1]开闭所环网柜分支箱!J1784)</f>
        <v/>
      </c>
    </row>
    <row r="1785" spans="1:10" x14ac:dyDescent="0.15">
      <c r="A1785" s="9" t="str">
        <f>IF([1]开闭所环网柜分支箱!A1785="","",[1]开闭所环网柜分支箱!A1785)</f>
        <v/>
      </c>
      <c r="B1785" s="9" t="str">
        <f>IF([1]开闭所环网柜分支箱!B1785="","",[1]开闭所环网柜分支箱!B1785)</f>
        <v/>
      </c>
      <c r="C1785" s="9" t="str">
        <f>IF([1]开闭所环网柜分支箱!C1785="","",[1]开闭所环网柜分支箱!C1785)</f>
        <v/>
      </c>
      <c r="D1785" s="9" t="str">
        <f>IF([1]开闭所环网柜分支箱!D1785="","",[1]开闭所环网柜分支箱!D1785)</f>
        <v/>
      </c>
      <c r="E1785" s="9" t="str">
        <f>IF([1]开闭所环网柜分支箱!E1785="","",[1]开闭所环网柜分支箱!E1785)</f>
        <v/>
      </c>
      <c r="F1785" s="9" t="str">
        <f>IF([1]开闭所环网柜分支箱!F1785="","",[1]开闭所环网柜分支箱!F1785)</f>
        <v/>
      </c>
      <c r="G1785" s="9" t="str">
        <f>IF([1]开闭所环网柜分支箱!G1785="","",[1]开闭所环网柜分支箱!G1785)</f>
        <v/>
      </c>
      <c r="H1785" s="9" t="str">
        <f>IF([1]开闭所环网柜分支箱!H1785="","",[1]开闭所环网柜分支箱!H1785)</f>
        <v/>
      </c>
      <c r="I1785" s="9" t="str">
        <f>IF([1]开闭所环网柜分支箱!I1785="","",[1]开闭所环网柜分支箱!I1785)</f>
        <v/>
      </c>
      <c r="J1785" s="9" t="str">
        <f>IF([1]开闭所环网柜分支箱!J1785="","",[1]开闭所环网柜分支箱!J1785)</f>
        <v/>
      </c>
    </row>
    <row r="1786" spans="1:10" x14ac:dyDescent="0.15">
      <c r="A1786" s="9" t="str">
        <f>IF([1]开闭所环网柜分支箱!A1786="","",[1]开闭所环网柜分支箱!A1786)</f>
        <v/>
      </c>
      <c r="B1786" s="9" t="str">
        <f>IF([1]开闭所环网柜分支箱!B1786="","",[1]开闭所环网柜分支箱!B1786)</f>
        <v/>
      </c>
      <c r="C1786" s="9" t="str">
        <f>IF([1]开闭所环网柜分支箱!C1786="","",[1]开闭所环网柜分支箱!C1786)</f>
        <v/>
      </c>
      <c r="D1786" s="9" t="str">
        <f>IF([1]开闭所环网柜分支箱!D1786="","",[1]开闭所环网柜分支箱!D1786)</f>
        <v/>
      </c>
      <c r="E1786" s="9" t="str">
        <f>IF([1]开闭所环网柜分支箱!E1786="","",[1]开闭所环网柜分支箱!E1786)</f>
        <v/>
      </c>
      <c r="F1786" s="9" t="str">
        <f>IF([1]开闭所环网柜分支箱!F1786="","",[1]开闭所环网柜分支箱!F1786)</f>
        <v/>
      </c>
      <c r="G1786" s="9" t="str">
        <f>IF([1]开闭所环网柜分支箱!G1786="","",[1]开闭所环网柜分支箱!G1786)</f>
        <v/>
      </c>
      <c r="H1786" s="9" t="str">
        <f>IF([1]开闭所环网柜分支箱!H1786="","",[1]开闭所环网柜分支箱!H1786)</f>
        <v/>
      </c>
      <c r="I1786" s="9" t="str">
        <f>IF([1]开闭所环网柜分支箱!I1786="","",[1]开闭所环网柜分支箱!I1786)</f>
        <v/>
      </c>
      <c r="J1786" s="9" t="str">
        <f>IF([1]开闭所环网柜分支箱!J1786="","",[1]开闭所环网柜分支箱!J1786)</f>
        <v/>
      </c>
    </row>
    <row r="1787" spans="1:10" x14ac:dyDescent="0.15">
      <c r="A1787" s="9" t="str">
        <f>IF([1]开闭所环网柜分支箱!A1787="","",[1]开闭所环网柜分支箱!A1787)</f>
        <v/>
      </c>
      <c r="B1787" s="9" t="str">
        <f>IF([1]开闭所环网柜分支箱!B1787="","",[1]开闭所环网柜分支箱!B1787)</f>
        <v/>
      </c>
      <c r="C1787" s="9" t="str">
        <f>IF([1]开闭所环网柜分支箱!C1787="","",[1]开闭所环网柜分支箱!C1787)</f>
        <v/>
      </c>
      <c r="D1787" s="9" t="str">
        <f>IF([1]开闭所环网柜分支箱!D1787="","",[1]开闭所环网柜分支箱!D1787)</f>
        <v/>
      </c>
      <c r="E1787" s="9" t="str">
        <f>IF([1]开闭所环网柜分支箱!E1787="","",[1]开闭所环网柜分支箱!E1787)</f>
        <v/>
      </c>
      <c r="F1787" s="9" t="str">
        <f>IF([1]开闭所环网柜分支箱!F1787="","",[1]开闭所环网柜分支箱!F1787)</f>
        <v/>
      </c>
      <c r="G1787" s="9" t="str">
        <f>IF([1]开闭所环网柜分支箱!G1787="","",[1]开闭所环网柜分支箱!G1787)</f>
        <v/>
      </c>
      <c r="H1787" s="9" t="str">
        <f>IF([1]开闭所环网柜分支箱!H1787="","",[1]开闭所环网柜分支箱!H1787)</f>
        <v/>
      </c>
      <c r="I1787" s="9" t="str">
        <f>IF([1]开闭所环网柜分支箱!I1787="","",[1]开闭所环网柜分支箱!I1787)</f>
        <v/>
      </c>
      <c r="J1787" s="9" t="str">
        <f>IF([1]开闭所环网柜分支箱!J1787="","",[1]开闭所环网柜分支箱!J1787)</f>
        <v/>
      </c>
    </row>
    <row r="1788" spans="1:10" x14ac:dyDescent="0.15">
      <c r="A1788" s="9" t="str">
        <f>IF([1]开闭所环网柜分支箱!A1788="","",[1]开闭所环网柜分支箱!A1788)</f>
        <v/>
      </c>
      <c r="B1788" s="9" t="str">
        <f>IF([1]开闭所环网柜分支箱!B1788="","",[1]开闭所环网柜分支箱!B1788)</f>
        <v/>
      </c>
      <c r="C1788" s="9" t="str">
        <f>IF([1]开闭所环网柜分支箱!C1788="","",[1]开闭所环网柜分支箱!C1788)</f>
        <v/>
      </c>
      <c r="D1788" s="9" t="str">
        <f>IF([1]开闭所环网柜分支箱!D1788="","",[1]开闭所环网柜分支箱!D1788)</f>
        <v/>
      </c>
      <c r="E1788" s="9" t="str">
        <f>IF([1]开闭所环网柜分支箱!E1788="","",[1]开闭所环网柜分支箱!E1788)</f>
        <v/>
      </c>
      <c r="F1788" s="9" t="str">
        <f>IF([1]开闭所环网柜分支箱!F1788="","",[1]开闭所环网柜分支箱!F1788)</f>
        <v/>
      </c>
      <c r="G1788" s="9" t="str">
        <f>IF([1]开闭所环网柜分支箱!G1788="","",[1]开闭所环网柜分支箱!G1788)</f>
        <v/>
      </c>
      <c r="H1788" s="9" t="str">
        <f>IF([1]开闭所环网柜分支箱!H1788="","",[1]开闭所环网柜分支箱!H1788)</f>
        <v/>
      </c>
      <c r="I1788" s="9" t="str">
        <f>IF([1]开闭所环网柜分支箱!I1788="","",[1]开闭所环网柜分支箱!I1788)</f>
        <v/>
      </c>
      <c r="J1788" s="9" t="str">
        <f>IF([1]开闭所环网柜分支箱!J1788="","",[1]开闭所环网柜分支箱!J1788)</f>
        <v/>
      </c>
    </row>
    <row r="1789" spans="1:10" x14ac:dyDescent="0.15">
      <c r="A1789" s="9" t="str">
        <f>IF([1]开闭所环网柜分支箱!A1789="","",[1]开闭所环网柜分支箱!A1789)</f>
        <v/>
      </c>
      <c r="B1789" s="9" t="str">
        <f>IF([1]开闭所环网柜分支箱!B1789="","",[1]开闭所环网柜分支箱!B1789)</f>
        <v/>
      </c>
      <c r="C1789" s="9" t="str">
        <f>IF([1]开闭所环网柜分支箱!C1789="","",[1]开闭所环网柜分支箱!C1789)</f>
        <v/>
      </c>
      <c r="D1789" s="9" t="str">
        <f>IF([1]开闭所环网柜分支箱!D1789="","",[1]开闭所环网柜分支箱!D1789)</f>
        <v/>
      </c>
      <c r="E1789" s="9" t="str">
        <f>IF([1]开闭所环网柜分支箱!E1789="","",[1]开闭所环网柜分支箱!E1789)</f>
        <v/>
      </c>
      <c r="F1789" s="9" t="str">
        <f>IF([1]开闭所环网柜分支箱!F1789="","",[1]开闭所环网柜分支箱!F1789)</f>
        <v/>
      </c>
      <c r="G1789" s="9" t="str">
        <f>IF([1]开闭所环网柜分支箱!G1789="","",[1]开闭所环网柜分支箱!G1789)</f>
        <v/>
      </c>
      <c r="H1789" s="9" t="str">
        <f>IF([1]开闭所环网柜分支箱!H1789="","",[1]开闭所环网柜分支箱!H1789)</f>
        <v/>
      </c>
      <c r="I1789" s="9" t="str">
        <f>IF([1]开闭所环网柜分支箱!I1789="","",[1]开闭所环网柜分支箱!I1789)</f>
        <v/>
      </c>
      <c r="J1789" s="9" t="str">
        <f>IF([1]开闭所环网柜分支箱!J1789="","",[1]开闭所环网柜分支箱!J1789)</f>
        <v/>
      </c>
    </row>
    <row r="1790" spans="1:10" x14ac:dyDescent="0.15">
      <c r="A1790" s="9" t="str">
        <f>IF([1]开闭所环网柜分支箱!A1790="","",[1]开闭所环网柜分支箱!A1790)</f>
        <v/>
      </c>
      <c r="B1790" s="9" t="str">
        <f>IF([1]开闭所环网柜分支箱!B1790="","",[1]开闭所环网柜分支箱!B1790)</f>
        <v/>
      </c>
      <c r="C1790" s="9" t="str">
        <f>IF([1]开闭所环网柜分支箱!C1790="","",[1]开闭所环网柜分支箱!C1790)</f>
        <v/>
      </c>
      <c r="D1790" s="9" t="str">
        <f>IF([1]开闭所环网柜分支箱!D1790="","",[1]开闭所环网柜分支箱!D1790)</f>
        <v/>
      </c>
      <c r="E1790" s="9" t="str">
        <f>IF([1]开闭所环网柜分支箱!E1790="","",[1]开闭所环网柜分支箱!E1790)</f>
        <v/>
      </c>
      <c r="F1790" s="9" t="str">
        <f>IF([1]开闭所环网柜分支箱!F1790="","",[1]开闭所环网柜分支箱!F1790)</f>
        <v/>
      </c>
      <c r="G1790" s="9" t="str">
        <f>IF([1]开闭所环网柜分支箱!G1790="","",[1]开闭所环网柜分支箱!G1790)</f>
        <v/>
      </c>
      <c r="H1790" s="9" t="str">
        <f>IF([1]开闭所环网柜分支箱!H1790="","",[1]开闭所环网柜分支箱!H1790)</f>
        <v/>
      </c>
      <c r="I1790" s="9" t="str">
        <f>IF([1]开闭所环网柜分支箱!I1790="","",[1]开闭所环网柜分支箱!I1790)</f>
        <v/>
      </c>
      <c r="J1790" s="9" t="str">
        <f>IF([1]开闭所环网柜分支箱!J1790="","",[1]开闭所环网柜分支箱!J1790)</f>
        <v/>
      </c>
    </row>
    <row r="1791" spans="1:10" x14ac:dyDescent="0.15">
      <c r="A1791" s="9" t="str">
        <f>IF([1]开闭所环网柜分支箱!A1791="","",[1]开闭所环网柜分支箱!A1791)</f>
        <v/>
      </c>
      <c r="B1791" s="9" t="str">
        <f>IF([1]开闭所环网柜分支箱!B1791="","",[1]开闭所环网柜分支箱!B1791)</f>
        <v/>
      </c>
      <c r="C1791" s="9" t="str">
        <f>IF([1]开闭所环网柜分支箱!C1791="","",[1]开闭所环网柜分支箱!C1791)</f>
        <v/>
      </c>
      <c r="D1791" s="9" t="str">
        <f>IF([1]开闭所环网柜分支箱!D1791="","",[1]开闭所环网柜分支箱!D1791)</f>
        <v/>
      </c>
      <c r="E1791" s="9" t="str">
        <f>IF([1]开闭所环网柜分支箱!E1791="","",[1]开闭所环网柜分支箱!E1791)</f>
        <v/>
      </c>
      <c r="F1791" s="9" t="str">
        <f>IF([1]开闭所环网柜分支箱!F1791="","",[1]开闭所环网柜分支箱!F1791)</f>
        <v/>
      </c>
      <c r="G1791" s="9" t="str">
        <f>IF([1]开闭所环网柜分支箱!G1791="","",[1]开闭所环网柜分支箱!G1791)</f>
        <v/>
      </c>
      <c r="H1791" s="9" t="str">
        <f>IF([1]开闭所环网柜分支箱!H1791="","",[1]开闭所环网柜分支箱!H1791)</f>
        <v/>
      </c>
      <c r="I1791" s="9" t="str">
        <f>IF([1]开闭所环网柜分支箱!I1791="","",[1]开闭所环网柜分支箱!I1791)</f>
        <v/>
      </c>
      <c r="J1791" s="9" t="str">
        <f>IF([1]开闭所环网柜分支箱!J1791="","",[1]开闭所环网柜分支箱!J1791)</f>
        <v/>
      </c>
    </row>
    <row r="1792" spans="1:10" x14ac:dyDescent="0.15">
      <c r="A1792" s="9" t="str">
        <f>IF([1]开闭所环网柜分支箱!A1792="","",[1]开闭所环网柜分支箱!A1792)</f>
        <v/>
      </c>
      <c r="B1792" s="9" t="str">
        <f>IF([1]开闭所环网柜分支箱!B1792="","",[1]开闭所环网柜分支箱!B1792)</f>
        <v/>
      </c>
      <c r="C1792" s="9" t="str">
        <f>IF([1]开闭所环网柜分支箱!C1792="","",[1]开闭所环网柜分支箱!C1792)</f>
        <v/>
      </c>
      <c r="D1792" s="9" t="str">
        <f>IF([1]开闭所环网柜分支箱!D1792="","",[1]开闭所环网柜分支箱!D1792)</f>
        <v/>
      </c>
      <c r="E1792" s="9" t="str">
        <f>IF([1]开闭所环网柜分支箱!E1792="","",[1]开闭所环网柜分支箱!E1792)</f>
        <v/>
      </c>
      <c r="F1792" s="9" t="str">
        <f>IF([1]开闭所环网柜分支箱!F1792="","",[1]开闭所环网柜分支箱!F1792)</f>
        <v/>
      </c>
      <c r="G1792" s="9" t="str">
        <f>IF([1]开闭所环网柜分支箱!G1792="","",[1]开闭所环网柜分支箱!G1792)</f>
        <v/>
      </c>
      <c r="H1792" s="9" t="str">
        <f>IF([1]开闭所环网柜分支箱!H1792="","",[1]开闭所环网柜分支箱!H1792)</f>
        <v/>
      </c>
      <c r="I1792" s="9" t="str">
        <f>IF([1]开闭所环网柜分支箱!I1792="","",[1]开闭所环网柜分支箱!I1792)</f>
        <v/>
      </c>
      <c r="J1792" s="9" t="str">
        <f>IF([1]开闭所环网柜分支箱!J1792="","",[1]开闭所环网柜分支箱!J1792)</f>
        <v/>
      </c>
    </row>
    <row r="1793" spans="1:10" x14ac:dyDescent="0.15">
      <c r="A1793" s="9" t="str">
        <f>IF([1]开闭所环网柜分支箱!A1793="","",[1]开闭所环网柜分支箱!A1793)</f>
        <v/>
      </c>
      <c r="B1793" s="9" t="str">
        <f>IF([1]开闭所环网柜分支箱!B1793="","",[1]开闭所环网柜分支箱!B1793)</f>
        <v/>
      </c>
      <c r="C1793" s="9" t="str">
        <f>IF([1]开闭所环网柜分支箱!C1793="","",[1]开闭所环网柜分支箱!C1793)</f>
        <v/>
      </c>
      <c r="D1793" s="9" t="str">
        <f>IF([1]开闭所环网柜分支箱!D1793="","",[1]开闭所环网柜分支箱!D1793)</f>
        <v/>
      </c>
      <c r="E1793" s="9" t="str">
        <f>IF([1]开闭所环网柜分支箱!E1793="","",[1]开闭所环网柜分支箱!E1793)</f>
        <v/>
      </c>
      <c r="F1793" s="9" t="str">
        <f>IF([1]开闭所环网柜分支箱!F1793="","",[1]开闭所环网柜分支箱!F1793)</f>
        <v/>
      </c>
      <c r="G1793" s="9" t="str">
        <f>IF([1]开闭所环网柜分支箱!G1793="","",[1]开闭所环网柜分支箱!G1793)</f>
        <v/>
      </c>
      <c r="H1793" s="9" t="str">
        <f>IF([1]开闭所环网柜分支箱!H1793="","",[1]开闭所环网柜分支箱!H1793)</f>
        <v/>
      </c>
      <c r="I1793" s="9" t="str">
        <f>IF([1]开闭所环网柜分支箱!I1793="","",[1]开闭所环网柜分支箱!I1793)</f>
        <v/>
      </c>
      <c r="J1793" s="9" t="str">
        <f>IF([1]开闭所环网柜分支箱!J1793="","",[1]开闭所环网柜分支箱!J1793)</f>
        <v/>
      </c>
    </row>
    <row r="1794" spans="1:10" x14ac:dyDescent="0.15">
      <c r="A1794" s="9" t="str">
        <f>IF([1]开闭所环网柜分支箱!A1794="","",[1]开闭所环网柜分支箱!A1794)</f>
        <v/>
      </c>
      <c r="B1794" s="9" t="str">
        <f>IF([1]开闭所环网柜分支箱!B1794="","",[1]开闭所环网柜分支箱!B1794)</f>
        <v/>
      </c>
      <c r="C1794" s="9" t="str">
        <f>IF([1]开闭所环网柜分支箱!C1794="","",[1]开闭所环网柜分支箱!C1794)</f>
        <v/>
      </c>
      <c r="D1794" s="9" t="str">
        <f>IF([1]开闭所环网柜分支箱!D1794="","",[1]开闭所环网柜分支箱!D1794)</f>
        <v/>
      </c>
      <c r="E1794" s="9" t="str">
        <f>IF([1]开闭所环网柜分支箱!E1794="","",[1]开闭所环网柜分支箱!E1794)</f>
        <v/>
      </c>
      <c r="F1794" s="9" t="str">
        <f>IF([1]开闭所环网柜分支箱!F1794="","",[1]开闭所环网柜分支箱!F1794)</f>
        <v/>
      </c>
      <c r="G1794" s="9" t="str">
        <f>IF([1]开闭所环网柜分支箱!G1794="","",[1]开闭所环网柜分支箱!G1794)</f>
        <v/>
      </c>
      <c r="H1794" s="9" t="str">
        <f>IF([1]开闭所环网柜分支箱!H1794="","",[1]开闭所环网柜分支箱!H1794)</f>
        <v/>
      </c>
      <c r="I1794" s="9" t="str">
        <f>IF([1]开闭所环网柜分支箱!I1794="","",[1]开闭所环网柜分支箱!I1794)</f>
        <v/>
      </c>
      <c r="J1794" s="9" t="str">
        <f>IF([1]开闭所环网柜分支箱!J1794="","",[1]开闭所环网柜分支箱!J1794)</f>
        <v/>
      </c>
    </row>
    <row r="1795" spans="1:10" x14ac:dyDescent="0.15">
      <c r="A1795" s="9" t="str">
        <f>IF([1]开闭所环网柜分支箱!A1795="","",[1]开闭所环网柜分支箱!A1795)</f>
        <v/>
      </c>
      <c r="B1795" s="9" t="str">
        <f>IF([1]开闭所环网柜分支箱!B1795="","",[1]开闭所环网柜分支箱!B1795)</f>
        <v/>
      </c>
      <c r="C1795" s="9" t="str">
        <f>IF([1]开闭所环网柜分支箱!C1795="","",[1]开闭所环网柜分支箱!C1795)</f>
        <v/>
      </c>
      <c r="D1795" s="9" t="str">
        <f>IF([1]开闭所环网柜分支箱!D1795="","",[1]开闭所环网柜分支箱!D1795)</f>
        <v/>
      </c>
      <c r="E1795" s="9" t="str">
        <f>IF([1]开闭所环网柜分支箱!E1795="","",[1]开闭所环网柜分支箱!E1795)</f>
        <v/>
      </c>
      <c r="F1795" s="9" t="str">
        <f>IF([1]开闭所环网柜分支箱!F1795="","",[1]开闭所环网柜分支箱!F1795)</f>
        <v/>
      </c>
      <c r="G1795" s="9" t="str">
        <f>IF([1]开闭所环网柜分支箱!G1795="","",[1]开闭所环网柜分支箱!G1795)</f>
        <v/>
      </c>
      <c r="H1795" s="9" t="str">
        <f>IF([1]开闭所环网柜分支箱!H1795="","",[1]开闭所环网柜分支箱!H1795)</f>
        <v/>
      </c>
      <c r="I1795" s="9" t="str">
        <f>IF([1]开闭所环网柜分支箱!I1795="","",[1]开闭所环网柜分支箱!I1795)</f>
        <v/>
      </c>
      <c r="J1795" s="9" t="str">
        <f>IF([1]开闭所环网柜分支箱!J1795="","",[1]开闭所环网柜分支箱!J1795)</f>
        <v/>
      </c>
    </row>
    <row r="1796" spans="1:10" x14ac:dyDescent="0.15">
      <c r="A1796" s="9" t="str">
        <f>IF([1]开闭所环网柜分支箱!A1796="","",[1]开闭所环网柜分支箱!A1796)</f>
        <v/>
      </c>
      <c r="B1796" s="9" t="str">
        <f>IF([1]开闭所环网柜分支箱!B1796="","",[1]开闭所环网柜分支箱!B1796)</f>
        <v/>
      </c>
      <c r="C1796" s="9" t="str">
        <f>IF([1]开闭所环网柜分支箱!C1796="","",[1]开闭所环网柜分支箱!C1796)</f>
        <v/>
      </c>
      <c r="D1796" s="9" t="str">
        <f>IF([1]开闭所环网柜分支箱!D1796="","",[1]开闭所环网柜分支箱!D1796)</f>
        <v/>
      </c>
      <c r="E1796" s="9" t="str">
        <f>IF([1]开闭所环网柜分支箱!E1796="","",[1]开闭所环网柜分支箱!E1796)</f>
        <v/>
      </c>
      <c r="F1796" s="9" t="str">
        <f>IF([1]开闭所环网柜分支箱!F1796="","",[1]开闭所环网柜分支箱!F1796)</f>
        <v/>
      </c>
      <c r="G1796" s="9" t="str">
        <f>IF([1]开闭所环网柜分支箱!G1796="","",[1]开闭所环网柜分支箱!G1796)</f>
        <v/>
      </c>
      <c r="H1796" s="9" t="str">
        <f>IF([1]开闭所环网柜分支箱!H1796="","",[1]开闭所环网柜分支箱!H1796)</f>
        <v/>
      </c>
      <c r="I1796" s="9" t="str">
        <f>IF([1]开闭所环网柜分支箱!I1796="","",[1]开闭所环网柜分支箱!I1796)</f>
        <v/>
      </c>
      <c r="J1796" s="9" t="str">
        <f>IF([1]开闭所环网柜分支箱!J1796="","",[1]开闭所环网柜分支箱!J1796)</f>
        <v/>
      </c>
    </row>
    <row r="1797" spans="1:10" x14ac:dyDescent="0.15">
      <c r="A1797" s="9" t="str">
        <f>IF([1]开闭所环网柜分支箱!A1797="","",[1]开闭所环网柜分支箱!A1797)</f>
        <v/>
      </c>
      <c r="B1797" s="9" t="str">
        <f>IF([1]开闭所环网柜分支箱!B1797="","",[1]开闭所环网柜分支箱!B1797)</f>
        <v/>
      </c>
      <c r="C1797" s="9" t="str">
        <f>IF([1]开闭所环网柜分支箱!C1797="","",[1]开闭所环网柜分支箱!C1797)</f>
        <v/>
      </c>
      <c r="D1797" s="9" t="str">
        <f>IF([1]开闭所环网柜分支箱!D1797="","",[1]开闭所环网柜分支箱!D1797)</f>
        <v/>
      </c>
      <c r="E1797" s="9" t="str">
        <f>IF([1]开闭所环网柜分支箱!E1797="","",[1]开闭所环网柜分支箱!E1797)</f>
        <v/>
      </c>
      <c r="F1797" s="9" t="str">
        <f>IF([1]开闭所环网柜分支箱!F1797="","",[1]开闭所环网柜分支箱!F1797)</f>
        <v/>
      </c>
      <c r="G1797" s="9" t="str">
        <f>IF([1]开闭所环网柜分支箱!G1797="","",[1]开闭所环网柜分支箱!G1797)</f>
        <v/>
      </c>
      <c r="H1797" s="9" t="str">
        <f>IF([1]开闭所环网柜分支箱!H1797="","",[1]开闭所环网柜分支箱!H1797)</f>
        <v/>
      </c>
      <c r="I1797" s="9" t="str">
        <f>IF([1]开闭所环网柜分支箱!I1797="","",[1]开闭所环网柜分支箱!I1797)</f>
        <v/>
      </c>
      <c r="J1797" s="9" t="str">
        <f>IF([1]开闭所环网柜分支箱!J1797="","",[1]开闭所环网柜分支箱!J1797)</f>
        <v/>
      </c>
    </row>
    <row r="1798" spans="1:10" x14ac:dyDescent="0.15">
      <c r="A1798" s="9" t="str">
        <f>IF([1]开闭所环网柜分支箱!A1798="","",[1]开闭所环网柜分支箱!A1798)</f>
        <v/>
      </c>
      <c r="B1798" s="9" t="str">
        <f>IF([1]开闭所环网柜分支箱!B1798="","",[1]开闭所环网柜分支箱!B1798)</f>
        <v/>
      </c>
      <c r="C1798" s="9" t="str">
        <f>IF([1]开闭所环网柜分支箱!C1798="","",[1]开闭所环网柜分支箱!C1798)</f>
        <v/>
      </c>
      <c r="D1798" s="9" t="str">
        <f>IF([1]开闭所环网柜分支箱!D1798="","",[1]开闭所环网柜分支箱!D1798)</f>
        <v/>
      </c>
      <c r="E1798" s="9" t="str">
        <f>IF([1]开闭所环网柜分支箱!E1798="","",[1]开闭所环网柜分支箱!E1798)</f>
        <v/>
      </c>
      <c r="F1798" s="9" t="str">
        <f>IF([1]开闭所环网柜分支箱!F1798="","",[1]开闭所环网柜分支箱!F1798)</f>
        <v/>
      </c>
      <c r="G1798" s="9" t="str">
        <f>IF([1]开闭所环网柜分支箱!G1798="","",[1]开闭所环网柜分支箱!G1798)</f>
        <v/>
      </c>
      <c r="H1798" s="9" t="str">
        <f>IF([1]开闭所环网柜分支箱!H1798="","",[1]开闭所环网柜分支箱!H1798)</f>
        <v/>
      </c>
      <c r="I1798" s="9" t="str">
        <f>IF([1]开闭所环网柜分支箱!I1798="","",[1]开闭所环网柜分支箱!I1798)</f>
        <v/>
      </c>
      <c r="J1798" s="9" t="str">
        <f>IF([1]开闭所环网柜分支箱!J1798="","",[1]开闭所环网柜分支箱!J1798)</f>
        <v/>
      </c>
    </row>
    <row r="1799" spans="1:10" x14ac:dyDescent="0.15">
      <c r="A1799" s="9" t="str">
        <f>IF([1]开闭所环网柜分支箱!A1799="","",[1]开闭所环网柜分支箱!A1799)</f>
        <v/>
      </c>
      <c r="B1799" s="9" t="str">
        <f>IF([1]开闭所环网柜分支箱!B1799="","",[1]开闭所环网柜分支箱!B1799)</f>
        <v/>
      </c>
      <c r="C1799" s="9" t="str">
        <f>IF([1]开闭所环网柜分支箱!C1799="","",[1]开闭所环网柜分支箱!C1799)</f>
        <v/>
      </c>
      <c r="D1799" s="9" t="str">
        <f>IF([1]开闭所环网柜分支箱!D1799="","",[1]开闭所环网柜分支箱!D1799)</f>
        <v/>
      </c>
      <c r="E1799" s="9" t="str">
        <f>IF([1]开闭所环网柜分支箱!E1799="","",[1]开闭所环网柜分支箱!E1799)</f>
        <v/>
      </c>
      <c r="F1799" s="9" t="str">
        <f>IF([1]开闭所环网柜分支箱!F1799="","",[1]开闭所环网柜分支箱!F1799)</f>
        <v/>
      </c>
      <c r="G1799" s="9" t="str">
        <f>IF([1]开闭所环网柜分支箱!G1799="","",[1]开闭所环网柜分支箱!G1799)</f>
        <v/>
      </c>
      <c r="H1799" s="9" t="str">
        <f>IF([1]开闭所环网柜分支箱!H1799="","",[1]开闭所环网柜分支箱!H1799)</f>
        <v/>
      </c>
      <c r="I1799" s="9" t="str">
        <f>IF([1]开闭所环网柜分支箱!I1799="","",[1]开闭所环网柜分支箱!I1799)</f>
        <v/>
      </c>
      <c r="J1799" s="9" t="str">
        <f>IF([1]开闭所环网柜分支箱!J1799="","",[1]开闭所环网柜分支箱!J1799)</f>
        <v/>
      </c>
    </row>
    <row r="1800" spans="1:10" x14ac:dyDescent="0.15">
      <c r="A1800" s="9" t="str">
        <f>IF([1]开闭所环网柜分支箱!A1800="","",[1]开闭所环网柜分支箱!A1800)</f>
        <v/>
      </c>
      <c r="B1800" s="9" t="str">
        <f>IF([1]开闭所环网柜分支箱!B1800="","",[1]开闭所环网柜分支箱!B1800)</f>
        <v/>
      </c>
      <c r="C1800" s="9" t="str">
        <f>IF([1]开闭所环网柜分支箱!C1800="","",[1]开闭所环网柜分支箱!C1800)</f>
        <v/>
      </c>
      <c r="D1800" s="9" t="str">
        <f>IF([1]开闭所环网柜分支箱!D1800="","",[1]开闭所环网柜分支箱!D1800)</f>
        <v/>
      </c>
      <c r="E1800" s="9" t="str">
        <f>IF([1]开闭所环网柜分支箱!E1800="","",[1]开闭所环网柜分支箱!E1800)</f>
        <v/>
      </c>
      <c r="F1800" s="9" t="str">
        <f>IF([1]开闭所环网柜分支箱!F1800="","",[1]开闭所环网柜分支箱!F1800)</f>
        <v/>
      </c>
      <c r="G1800" s="9" t="str">
        <f>IF([1]开闭所环网柜分支箱!G1800="","",[1]开闭所环网柜分支箱!G1800)</f>
        <v/>
      </c>
      <c r="H1800" s="9" t="str">
        <f>IF([1]开闭所环网柜分支箱!H1800="","",[1]开闭所环网柜分支箱!H1800)</f>
        <v/>
      </c>
      <c r="I1800" s="9" t="str">
        <f>IF([1]开闭所环网柜分支箱!I1800="","",[1]开闭所环网柜分支箱!I1800)</f>
        <v/>
      </c>
      <c r="J1800" s="9" t="str">
        <f>IF([1]开闭所环网柜分支箱!J1800="","",[1]开闭所环网柜分支箱!J1800)</f>
        <v/>
      </c>
    </row>
    <row r="1801" spans="1:10" x14ac:dyDescent="0.15">
      <c r="A1801" s="9" t="str">
        <f>IF([1]开闭所环网柜分支箱!A1801="","",[1]开闭所环网柜分支箱!A1801)</f>
        <v/>
      </c>
      <c r="B1801" s="9" t="str">
        <f>IF([1]开闭所环网柜分支箱!B1801="","",[1]开闭所环网柜分支箱!B1801)</f>
        <v/>
      </c>
      <c r="C1801" s="9" t="str">
        <f>IF([1]开闭所环网柜分支箱!C1801="","",[1]开闭所环网柜分支箱!C1801)</f>
        <v/>
      </c>
      <c r="D1801" s="9" t="str">
        <f>IF([1]开闭所环网柜分支箱!D1801="","",[1]开闭所环网柜分支箱!D1801)</f>
        <v/>
      </c>
      <c r="E1801" s="9" t="str">
        <f>IF([1]开闭所环网柜分支箱!E1801="","",[1]开闭所环网柜分支箱!E1801)</f>
        <v/>
      </c>
      <c r="F1801" s="9" t="str">
        <f>IF([1]开闭所环网柜分支箱!F1801="","",[1]开闭所环网柜分支箱!F1801)</f>
        <v/>
      </c>
      <c r="G1801" s="9" t="str">
        <f>IF([1]开闭所环网柜分支箱!G1801="","",[1]开闭所环网柜分支箱!G1801)</f>
        <v/>
      </c>
      <c r="H1801" s="9" t="str">
        <f>IF([1]开闭所环网柜分支箱!H1801="","",[1]开闭所环网柜分支箱!H1801)</f>
        <v/>
      </c>
      <c r="I1801" s="9" t="str">
        <f>IF([1]开闭所环网柜分支箱!I1801="","",[1]开闭所环网柜分支箱!I1801)</f>
        <v/>
      </c>
      <c r="J1801" s="9" t="str">
        <f>IF([1]开闭所环网柜分支箱!J1801="","",[1]开闭所环网柜分支箱!J1801)</f>
        <v/>
      </c>
    </row>
    <row r="1802" spans="1:10" x14ac:dyDescent="0.15">
      <c r="A1802" s="9" t="str">
        <f>IF([1]开闭所环网柜分支箱!A1802="","",[1]开闭所环网柜分支箱!A1802)</f>
        <v/>
      </c>
      <c r="B1802" s="9" t="str">
        <f>IF([1]开闭所环网柜分支箱!B1802="","",[1]开闭所环网柜分支箱!B1802)</f>
        <v/>
      </c>
      <c r="C1802" s="9" t="str">
        <f>IF([1]开闭所环网柜分支箱!C1802="","",[1]开闭所环网柜分支箱!C1802)</f>
        <v/>
      </c>
      <c r="D1802" s="9" t="str">
        <f>IF([1]开闭所环网柜分支箱!D1802="","",[1]开闭所环网柜分支箱!D1802)</f>
        <v/>
      </c>
      <c r="E1802" s="9" t="str">
        <f>IF([1]开闭所环网柜分支箱!E1802="","",[1]开闭所环网柜分支箱!E1802)</f>
        <v/>
      </c>
      <c r="F1802" s="9" t="str">
        <f>IF([1]开闭所环网柜分支箱!F1802="","",[1]开闭所环网柜分支箱!F1802)</f>
        <v/>
      </c>
      <c r="G1802" s="9" t="str">
        <f>IF([1]开闭所环网柜分支箱!G1802="","",[1]开闭所环网柜分支箱!G1802)</f>
        <v/>
      </c>
      <c r="H1802" s="9" t="str">
        <f>IF([1]开闭所环网柜分支箱!H1802="","",[1]开闭所环网柜分支箱!H1802)</f>
        <v/>
      </c>
      <c r="I1802" s="9" t="str">
        <f>IF([1]开闭所环网柜分支箱!I1802="","",[1]开闭所环网柜分支箱!I1802)</f>
        <v/>
      </c>
      <c r="J1802" s="9" t="str">
        <f>IF([1]开闭所环网柜分支箱!J1802="","",[1]开闭所环网柜分支箱!J1802)</f>
        <v/>
      </c>
    </row>
    <row r="1803" spans="1:10" x14ac:dyDescent="0.15">
      <c r="A1803" s="9" t="str">
        <f>IF([1]开闭所环网柜分支箱!A1803="","",[1]开闭所环网柜分支箱!A1803)</f>
        <v/>
      </c>
      <c r="B1803" s="9" t="str">
        <f>IF([1]开闭所环网柜分支箱!B1803="","",[1]开闭所环网柜分支箱!B1803)</f>
        <v/>
      </c>
      <c r="C1803" s="9" t="str">
        <f>IF([1]开闭所环网柜分支箱!C1803="","",[1]开闭所环网柜分支箱!C1803)</f>
        <v/>
      </c>
      <c r="D1803" s="9" t="str">
        <f>IF([1]开闭所环网柜分支箱!D1803="","",[1]开闭所环网柜分支箱!D1803)</f>
        <v/>
      </c>
      <c r="E1803" s="9" t="str">
        <f>IF([1]开闭所环网柜分支箱!E1803="","",[1]开闭所环网柜分支箱!E1803)</f>
        <v/>
      </c>
      <c r="F1803" s="9" t="str">
        <f>IF([1]开闭所环网柜分支箱!F1803="","",[1]开闭所环网柜分支箱!F1803)</f>
        <v/>
      </c>
      <c r="G1803" s="9" t="str">
        <f>IF([1]开闭所环网柜分支箱!G1803="","",[1]开闭所环网柜分支箱!G1803)</f>
        <v/>
      </c>
      <c r="H1803" s="9" t="str">
        <f>IF([1]开闭所环网柜分支箱!H1803="","",[1]开闭所环网柜分支箱!H1803)</f>
        <v/>
      </c>
      <c r="I1803" s="9" t="str">
        <f>IF([1]开闭所环网柜分支箱!I1803="","",[1]开闭所环网柜分支箱!I1803)</f>
        <v/>
      </c>
      <c r="J1803" s="9" t="str">
        <f>IF([1]开闭所环网柜分支箱!J1803="","",[1]开闭所环网柜分支箱!J1803)</f>
        <v/>
      </c>
    </row>
    <row r="1804" spans="1:10" x14ac:dyDescent="0.15">
      <c r="A1804" s="9" t="str">
        <f>IF([1]开闭所环网柜分支箱!A1804="","",[1]开闭所环网柜分支箱!A1804)</f>
        <v/>
      </c>
      <c r="B1804" s="9" t="str">
        <f>IF([1]开闭所环网柜分支箱!B1804="","",[1]开闭所环网柜分支箱!B1804)</f>
        <v/>
      </c>
      <c r="C1804" s="9" t="str">
        <f>IF([1]开闭所环网柜分支箱!C1804="","",[1]开闭所环网柜分支箱!C1804)</f>
        <v/>
      </c>
      <c r="D1804" s="9" t="str">
        <f>IF([1]开闭所环网柜分支箱!D1804="","",[1]开闭所环网柜分支箱!D1804)</f>
        <v/>
      </c>
      <c r="E1804" s="9" t="str">
        <f>IF([1]开闭所环网柜分支箱!E1804="","",[1]开闭所环网柜分支箱!E1804)</f>
        <v/>
      </c>
      <c r="F1804" s="9" t="str">
        <f>IF([1]开闭所环网柜分支箱!F1804="","",[1]开闭所环网柜分支箱!F1804)</f>
        <v/>
      </c>
      <c r="G1804" s="9" t="str">
        <f>IF([1]开闭所环网柜分支箱!G1804="","",[1]开闭所环网柜分支箱!G1804)</f>
        <v/>
      </c>
      <c r="H1804" s="9" t="str">
        <f>IF([1]开闭所环网柜分支箱!H1804="","",[1]开闭所环网柜分支箱!H1804)</f>
        <v/>
      </c>
      <c r="I1804" s="9" t="str">
        <f>IF([1]开闭所环网柜分支箱!I1804="","",[1]开闭所环网柜分支箱!I1804)</f>
        <v/>
      </c>
      <c r="J1804" s="9" t="str">
        <f>IF([1]开闭所环网柜分支箱!J1804="","",[1]开闭所环网柜分支箱!J1804)</f>
        <v/>
      </c>
    </row>
    <row r="1805" spans="1:10" x14ac:dyDescent="0.15">
      <c r="A1805" s="9" t="str">
        <f>IF([1]开闭所环网柜分支箱!A1805="","",[1]开闭所环网柜分支箱!A1805)</f>
        <v/>
      </c>
      <c r="B1805" s="9" t="str">
        <f>IF([1]开闭所环网柜分支箱!B1805="","",[1]开闭所环网柜分支箱!B1805)</f>
        <v/>
      </c>
      <c r="C1805" s="9" t="str">
        <f>IF([1]开闭所环网柜分支箱!C1805="","",[1]开闭所环网柜分支箱!C1805)</f>
        <v/>
      </c>
      <c r="D1805" s="9" t="str">
        <f>IF([1]开闭所环网柜分支箱!D1805="","",[1]开闭所环网柜分支箱!D1805)</f>
        <v/>
      </c>
      <c r="E1805" s="9" t="str">
        <f>IF([1]开闭所环网柜分支箱!E1805="","",[1]开闭所环网柜分支箱!E1805)</f>
        <v/>
      </c>
      <c r="F1805" s="9" t="str">
        <f>IF([1]开闭所环网柜分支箱!F1805="","",[1]开闭所环网柜分支箱!F1805)</f>
        <v/>
      </c>
      <c r="G1805" s="9" t="str">
        <f>IF([1]开闭所环网柜分支箱!G1805="","",[1]开闭所环网柜分支箱!G1805)</f>
        <v/>
      </c>
      <c r="H1805" s="9" t="str">
        <f>IF([1]开闭所环网柜分支箱!H1805="","",[1]开闭所环网柜分支箱!H1805)</f>
        <v/>
      </c>
      <c r="I1805" s="9" t="str">
        <f>IF([1]开闭所环网柜分支箱!I1805="","",[1]开闭所环网柜分支箱!I1805)</f>
        <v/>
      </c>
      <c r="J1805" s="9" t="str">
        <f>IF([1]开闭所环网柜分支箱!J1805="","",[1]开闭所环网柜分支箱!J1805)</f>
        <v/>
      </c>
    </row>
    <row r="1806" spans="1:10" x14ac:dyDescent="0.15">
      <c r="A1806" s="9" t="str">
        <f>IF([1]开闭所环网柜分支箱!A1806="","",[1]开闭所环网柜分支箱!A1806)</f>
        <v/>
      </c>
      <c r="B1806" s="9" t="str">
        <f>IF([1]开闭所环网柜分支箱!B1806="","",[1]开闭所环网柜分支箱!B1806)</f>
        <v/>
      </c>
      <c r="C1806" s="9" t="str">
        <f>IF([1]开闭所环网柜分支箱!C1806="","",[1]开闭所环网柜分支箱!C1806)</f>
        <v/>
      </c>
      <c r="D1806" s="9" t="str">
        <f>IF([1]开闭所环网柜分支箱!D1806="","",[1]开闭所环网柜分支箱!D1806)</f>
        <v/>
      </c>
      <c r="E1806" s="9" t="str">
        <f>IF([1]开闭所环网柜分支箱!E1806="","",[1]开闭所环网柜分支箱!E1806)</f>
        <v/>
      </c>
      <c r="F1806" s="9" t="str">
        <f>IF([1]开闭所环网柜分支箱!F1806="","",[1]开闭所环网柜分支箱!F1806)</f>
        <v/>
      </c>
      <c r="G1806" s="9" t="str">
        <f>IF([1]开闭所环网柜分支箱!G1806="","",[1]开闭所环网柜分支箱!G1806)</f>
        <v/>
      </c>
      <c r="H1806" s="9" t="str">
        <f>IF([1]开闭所环网柜分支箱!H1806="","",[1]开闭所环网柜分支箱!H1806)</f>
        <v/>
      </c>
      <c r="I1806" s="9" t="str">
        <f>IF([1]开闭所环网柜分支箱!I1806="","",[1]开闭所环网柜分支箱!I1806)</f>
        <v/>
      </c>
      <c r="J1806" s="9" t="str">
        <f>IF([1]开闭所环网柜分支箱!J1806="","",[1]开闭所环网柜分支箱!J1806)</f>
        <v/>
      </c>
    </row>
    <row r="1807" spans="1:10" x14ac:dyDescent="0.15">
      <c r="A1807" s="9" t="str">
        <f>IF([1]开闭所环网柜分支箱!A1807="","",[1]开闭所环网柜分支箱!A1807)</f>
        <v/>
      </c>
      <c r="B1807" s="9" t="str">
        <f>IF([1]开闭所环网柜分支箱!B1807="","",[1]开闭所环网柜分支箱!B1807)</f>
        <v/>
      </c>
      <c r="C1807" s="9" t="str">
        <f>IF([1]开闭所环网柜分支箱!C1807="","",[1]开闭所环网柜分支箱!C1807)</f>
        <v/>
      </c>
      <c r="D1807" s="9" t="str">
        <f>IF([1]开闭所环网柜分支箱!D1807="","",[1]开闭所环网柜分支箱!D1807)</f>
        <v/>
      </c>
      <c r="E1807" s="9" t="str">
        <f>IF([1]开闭所环网柜分支箱!E1807="","",[1]开闭所环网柜分支箱!E1807)</f>
        <v/>
      </c>
      <c r="F1807" s="9" t="str">
        <f>IF([1]开闭所环网柜分支箱!F1807="","",[1]开闭所环网柜分支箱!F1807)</f>
        <v/>
      </c>
      <c r="G1807" s="9" t="str">
        <f>IF([1]开闭所环网柜分支箱!G1807="","",[1]开闭所环网柜分支箱!G1807)</f>
        <v/>
      </c>
      <c r="H1807" s="9" t="str">
        <f>IF([1]开闭所环网柜分支箱!H1807="","",[1]开闭所环网柜分支箱!H1807)</f>
        <v/>
      </c>
      <c r="I1807" s="9" t="str">
        <f>IF([1]开闭所环网柜分支箱!I1807="","",[1]开闭所环网柜分支箱!I1807)</f>
        <v/>
      </c>
      <c r="J1807" s="9" t="str">
        <f>IF([1]开闭所环网柜分支箱!J1807="","",[1]开闭所环网柜分支箱!J1807)</f>
        <v/>
      </c>
    </row>
    <row r="1808" spans="1:10" x14ac:dyDescent="0.15">
      <c r="A1808" s="9" t="str">
        <f>IF([1]开闭所环网柜分支箱!A1808="","",[1]开闭所环网柜分支箱!A1808)</f>
        <v/>
      </c>
      <c r="B1808" s="9" t="str">
        <f>IF([1]开闭所环网柜分支箱!B1808="","",[1]开闭所环网柜分支箱!B1808)</f>
        <v/>
      </c>
      <c r="C1808" s="9" t="str">
        <f>IF([1]开闭所环网柜分支箱!C1808="","",[1]开闭所环网柜分支箱!C1808)</f>
        <v/>
      </c>
      <c r="D1808" s="9" t="str">
        <f>IF([1]开闭所环网柜分支箱!D1808="","",[1]开闭所环网柜分支箱!D1808)</f>
        <v/>
      </c>
      <c r="E1808" s="9" t="str">
        <f>IF([1]开闭所环网柜分支箱!E1808="","",[1]开闭所环网柜分支箱!E1808)</f>
        <v/>
      </c>
      <c r="F1808" s="9" t="str">
        <f>IF([1]开闭所环网柜分支箱!F1808="","",[1]开闭所环网柜分支箱!F1808)</f>
        <v/>
      </c>
      <c r="G1808" s="9" t="str">
        <f>IF([1]开闭所环网柜分支箱!G1808="","",[1]开闭所环网柜分支箱!G1808)</f>
        <v/>
      </c>
      <c r="H1808" s="9" t="str">
        <f>IF([1]开闭所环网柜分支箱!H1808="","",[1]开闭所环网柜分支箱!H1808)</f>
        <v/>
      </c>
      <c r="I1808" s="9" t="str">
        <f>IF([1]开闭所环网柜分支箱!I1808="","",[1]开闭所环网柜分支箱!I1808)</f>
        <v/>
      </c>
      <c r="J1808" s="9" t="str">
        <f>IF([1]开闭所环网柜分支箱!J1808="","",[1]开闭所环网柜分支箱!J1808)</f>
        <v/>
      </c>
    </row>
    <row r="1809" spans="1:10" x14ac:dyDescent="0.15">
      <c r="A1809" s="9" t="str">
        <f>IF([1]开闭所环网柜分支箱!A1809="","",[1]开闭所环网柜分支箱!A1809)</f>
        <v/>
      </c>
      <c r="B1809" s="9" t="str">
        <f>IF([1]开闭所环网柜分支箱!B1809="","",[1]开闭所环网柜分支箱!B1809)</f>
        <v/>
      </c>
      <c r="C1809" s="9" t="str">
        <f>IF([1]开闭所环网柜分支箱!C1809="","",[1]开闭所环网柜分支箱!C1809)</f>
        <v/>
      </c>
      <c r="D1809" s="9" t="str">
        <f>IF([1]开闭所环网柜分支箱!D1809="","",[1]开闭所环网柜分支箱!D1809)</f>
        <v/>
      </c>
      <c r="E1809" s="9" t="str">
        <f>IF([1]开闭所环网柜分支箱!E1809="","",[1]开闭所环网柜分支箱!E1809)</f>
        <v/>
      </c>
      <c r="F1809" s="9" t="str">
        <f>IF([1]开闭所环网柜分支箱!F1809="","",[1]开闭所环网柜分支箱!F1809)</f>
        <v/>
      </c>
      <c r="G1809" s="9" t="str">
        <f>IF([1]开闭所环网柜分支箱!G1809="","",[1]开闭所环网柜分支箱!G1809)</f>
        <v/>
      </c>
      <c r="H1809" s="9" t="str">
        <f>IF([1]开闭所环网柜分支箱!H1809="","",[1]开闭所环网柜分支箱!H1809)</f>
        <v/>
      </c>
      <c r="I1809" s="9" t="str">
        <f>IF([1]开闭所环网柜分支箱!I1809="","",[1]开闭所环网柜分支箱!I1809)</f>
        <v/>
      </c>
      <c r="J1809" s="9" t="str">
        <f>IF([1]开闭所环网柜分支箱!J1809="","",[1]开闭所环网柜分支箱!J1809)</f>
        <v/>
      </c>
    </row>
    <row r="1810" spans="1:10" x14ac:dyDescent="0.15">
      <c r="A1810" s="9" t="str">
        <f>IF([1]开闭所环网柜分支箱!A1810="","",[1]开闭所环网柜分支箱!A1810)</f>
        <v/>
      </c>
      <c r="B1810" s="9" t="str">
        <f>IF([1]开闭所环网柜分支箱!B1810="","",[1]开闭所环网柜分支箱!B1810)</f>
        <v/>
      </c>
      <c r="C1810" s="9" t="str">
        <f>IF([1]开闭所环网柜分支箱!C1810="","",[1]开闭所环网柜分支箱!C1810)</f>
        <v/>
      </c>
      <c r="D1810" s="9" t="str">
        <f>IF([1]开闭所环网柜分支箱!D1810="","",[1]开闭所环网柜分支箱!D1810)</f>
        <v/>
      </c>
      <c r="E1810" s="9" t="str">
        <f>IF([1]开闭所环网柜分支箱!E1810="","",[1]开闭所环网柜分支箱!E1810)</f>
        <v/>
      </c>
      <c r="F1810" s="9" t="str">
        <f>IF([1]开闭所环网柜分支箱!F1810="","",[1]开闭所环网柜分支箱!F1810)</f>
        <v/>
      </c>
      <c r="G1810" s="9" t="str">
        <f>IF([1]开闭所环网柜分支箱!G1810="","",[1]开闭所环网柜分支箱!G1810)</f>
        <v/>
      </c>
      <c r="H1810" s="9" t="str">
        <f>IF([1]开闭所环网柜分支箱!H1810="","",[1]开闭所环网柜分支箱!H1810)</f>
        <v/>
      </c>
      <c r="I1810" s="9" t="str">
        <f>IF([1]开闭所环网柜分支箱!I1810="","",[1]开闭所环网柜分支箱!I1810)</f>
        <v/>
      </c>
      <c r="J1810" s="9" t="str">
        <f>IF([1]开闭所环网柜分支箱!J1810="","",[1]开闭所环网柜分支箱!J1810)</f>
        <v/>
      </c>
    </row>
    <row r="1811" spans="1:10" x14ac:dyDescent="0.15">
      <c r="A1811" s="9" t="str">
        <f>IF([1]开闭所环网柜分支箱!A1811="","",[1]开闭所环网柜分支箱!A1811)</f>
        <v/>
      </c>
      <c r="B1811" s="9" t="str">
        <f>IF([1]开闭所环网柜分支箱!B1811="","",[1]开闭所环网柜分支箱!B1811)</f>
        <v/>
      </c>
      <c r="C1811" s="9" t="str">
        <f>IF([1]开闭所环网柜分支箱!C1811="","",[1]开闭所环网柜分支箱!C1811)</f>
        <v/>
      </c>
      <c r="D1811" s="9" t="str">
        <f>IF([1]开闭所环网柜分支箱!D1811="","",[1]开闭所环网柜分支箱!D1811)</f>
        <v/>
      </c>
      <c r="E1811" s="9" t="str">
        <f>IF([1]开闭所环网柜分支箱!E1811="","",[1]开闭所环网柜分支箱!E1811)</f>
        <v/>
      </c>
      <c r="F1811" s="9" t="str">
        <f>IF([1]开闭所环网柜分支箱!F1811="","",[1]开闭所环网柜分支箱!F1811)</f>
        <v/>
      </c>
      <c r="G1811" s="9" t="str">
        <f>IF([1]开闭所环网柜分支箱!G1811="","",[1]开闭所环网柜分支箱!G1811)</f>
        <v/>
      </c>
      <c r="H1811" s="9" t="str">
        <f>IF([1]开闭所环网柜分支箱!H1811="","",[1]开闭所环网柜分支箱!H1811)</f>
        <v/>
      </c>
      <c r="I1811" s="9" t="str">
        <f>IF([1]开闭所环网柜分支箱!I1811="","",[1]开闭所环网柜分支箱!I1811)</f>
        <v/>
      </c>
      <c r="J1811" s="9" t="str">
        <f>IF([1]开闭所环网柜分支箱!J1811="","",[1]开闭所环网柜分支箱!J1811)</f>
        <v/>
      </c>
    </row>
    <row r="1812" spans="1:10" x14ac:dyDescent="0.15">
      <c r="A1812" s="9" t="str">
        <f>IF([1]开闭所环网柜分支箱!A1812="","",[1]开闭所环网柜分支箱!A1812)</f>
        <v/>
      </c>
      <c r="B1812" s="9" t="str">
        <f>IF([1]开闭所环网柜分支箱!B1812="","",[1]开闭所环网柜分支箱!B1812)</f>
        <v/>
      </c>
      <c r="C1812" s="9" t="str">
        <f>IF([1]开闭所环网柜分支箱!C1812="","",[1]开闭所环网柜分支箱!C1812)</f>
        <v/>
      </c>
      <c r="D1812" s="9" t="str">
        <f>IF([1]开闭所环网柜分支箱!D1812="","",[1]开闭所环网柜分支箱!D1812)</f>
        <v/>
      </c>
      <c r="E1812" s="9" t="str">
        <f>IF([1]开闭所环网柜分支箱!E1812="","",[1]开闭所环网柜分支箱!E1812)</f>
        <v/>
      </c>
      <c r="F1812" s="9" t="str">
        <f>IF([1]开闭所环网柜分支箱!F1812="","",[1]开闭所环网柜分支箱!F1812)</f>
        <v/>
      </c>
      <c r="G1812" s="9" t="str">
        <f>IF([1]开闭所环网柜分支箱!G1812="","",[1]开闭所环网柜分支箱!G1812)</f>
        <v/>
      </c>
      <c r="H1812" s="9" t="str">
        <f>IF([1]开闭所环网柜分支箱!H1812="","",[1]开闭所环网柜分支箱!H1812)</f>
        <v/>
      </c>
      <c r="I1812" s="9" t="str">
        <f>IF([1]开闭所环网柜分支箱!I1812="","",[1]开闭所环网柜分支箱!I1812)</f>
        <v/>
      </c>
      <c r="J1812" s="9" t="str">
        <f>IF([1]开闭所环网柜分支箱!J1812="","",[1]开闭所环网柜分支箱!J1812)</f>
        <v/>
      </c>
    </row>
    <row r="1813" spans="1:10" x14ac:dyDescent="0.15">
      <c r="A1813" s="9" t="str">
        <f>IF([1]开闭所环网柜分支箱!A1813="","",[1]开闭所环网柜分支箱!A1813)</f>
        <v/>
      </c>
      <c r="B1813" s="9" t="str">
        <f>IF([1]开闭所环网柜分支箱!B1813="","",[1]开闭所环网柜分支箱!B1813)</f>
        <v/>
      </c>
      <c r="C1813" s="9" t="str">
        <f>IF([1]开闭所环网柜分支箱!C1813="","",[1]开闭所环网柜分支箱!C1813)</f>
        <v/>
      </c>
      <c r="D1813" s="9" t="str">
        <f>IF([1]开闭所环网柜分支箱!D1813="","",[1]开闭所环网柜分支箱!D1813)</f>
        <v/>
      </c>
      <c r="E1813" s="9" t="str">
        <f>IF([1]开闭所环网柜分支箱!E1813="","",[1]开闭所环网柜分支箱!E1813)</f>
        <v/>
      </c>
      <c r="F1813" s="9" t="str">
        <f>IF([1]开闭所环网柜分支箱!F1813="","",[1]开闭所环网柜分支箱!F1813)</f>
        <v/>
      </c>
      <c r="G1813" s="9" t="str">
        <f>IF([1]开闭所环网柜分支箱!G1813="","",[1]开闭所环网柜分支箱!G1813)</f>
        <v/>
      </c>
      <c r="H1813" s="9" t="str">
        <f>IF([1]开闭所环网柜分支箱!H1813="","",[1]开闭所环网柜分支箱!H1813)</f>
        <v/>
      </c>
      <c r="I1813" s="9" t="str">
        <f>IF([1]开闭所环网柜分支箱!I1813="","",[1]开闭所环网柜分支箱!I1813)</f>
        <v/>
      </c>
      <c r="J1813" s="9" t="str">
        <f>IF([1]开闭所环网柜分支箱!J1813="","",[1]开闭所环网柜分支箱!J1813)</f>
        <v/>
      </c>
    </row>
    <row r="1814" spans="1:10" x14ac:dyDescent="0.15">
      <c r="A1814" s="9" t="str">
        <f>IF([1]开闭所环网柜分支箱!A1814="","",[1]开闭所环网柜分支箱!A1814)</f>
        <v/>
      </c>
      <c r="B1814" s="9" t="str">
        <f>IF([1]开闭所环网柜分支箱!B1814="","",[1]开闭所环网柜分支箱!B1814)</f>
        <v/>
      </c>
      <c r="C1814" s="9" t="str">
        <f>IF([1]开闭所环网柜分支箱!C1814="","",[1]开闭所环网柜分支箱!C1814)</f>
        <v/>
      </c>
      <c r="D1814" s="9" t="str">
        <f>IF([1]开闭所环网柜分支箱!D1814="","",[1]开闭所环网柜分支箱!D1814)</f>
        <v/>
      </c>
      <c r="E1814" s="9" t="str">
        <f>IF([1]开闭所环网柜分支箱!E1814="","",[1]开闭所环网柜分支箱!E1814)</f>
        <v/>
      </c>
      <c r="F1814" s="9" t="str">
        <f>IF([1]开闭所环网柜分支箱!F1814="","",[1]开闭所环网柜分支箱!F1814)</f>
        <v/>
      </c>
      <c r="G1814" s="9" t="str">
        <f>IF([1]开闭所环网柜分支箱!G1814="","",[1]开闭所环网柜分支箱!G1814)</f>
        <v/>
      </c>
      <c r="H1814" s="9" t="str">
        <f>IF([1]开闭所环网柜分支箱!H1814="","",[1]开闭所环网柜分支箱!H1814)</f>
        <v/>
      </c>
      <c r="I1814" s="9" t="str">
        <f>IF([1]开闭所环网柜分支箱!I1814="","",[1]开闭所环网柜分支箱!I1814)</f>
        <v/>
      </c>
      <c r="J1814" s="9" t="str">
        <f>IF([1]开闭所环网柜分支箱!J1814="","",[1]开闭所环网柜分支箱!J1814)</f>
        <v/>
      </c>
    </row>
    <row r="1815" spans="1:10" x14ac:dyDescent="0.15">
      <c r="A1815" s="9" t="str">
        <f>IF([1]开闭所环网柜分支箱!A1815="","",[1]开闭所环网柜分支箱!A1815)</f>
        <v/>
      </c>
      <c r="B1815" s="9" t="str">
        <f>IF([1]开闭所环网柜分支箱!B1815="","",[1]开闭所环网柜分支箱!B1815)</f>
        <v/>
      </c>
      <c r="C1815" s="9" t="str">
        <f>IF([1]开闭所环网柜分支箱!C1815="","",[1]开闭所环网柜分支箱!C1815)</f>
        <v/>
      </c>
      <c r="D1815" s="9" t="str">
        <f>IF([1]开闭所环网柜分支箱!D1815="","",[1]开闭所环网柜分支箱!D1815)</f>
        <v/>
      </c>
      <c r="E1815" s="9" t="str">
        <f>IF([1]开闭所环网柜分支箱!E1815="","",[1]开闭所环网柜分支箱!E1815)</f>
        <v/>
      </c>
      <c r="F1815" s="9" t="str">
        <f>IF([1]开闭所环网柜分支箱!F1815="","",[1]开闭所环网柜分支箱!F1815)</f>
        <v/>
      </c>
      <c r="G1815" s="9" t="str">
        <f>IF([1]开闭所环网柜分支箱!G1815="","",[1]开闭所环网柜分支箱!G1815)</f>
        <v/>
      </c>
      <c r="H1815" s="9" t="str">
        <f>IF([1]开闭所环网柜分支箱!H1815="","",[1]开闭所环网柜分支箱!H1815)</f>
        <v/>
      </c>
      <c r="I1815" s="9" t="str">
        <f>IF([1]开闭所环网柜分支箱!I1815="","",[1]开闭所环网柜分支箱!I1815)</f>
        <v/>
      </c>
      <c r="J1815" s="9" t="str">
        <f>IF([1]开闭所环网柜分支箱!J1815="","",[1]开闭所环网柜分支箱!J1815)</f>
        <v/>
      </c>
    </row>
    <row r="1816" spans="1:10" x14ac:dyDescent="0.15">
      <c r="A1816" s="9" t="str">
        <f>IF([1]开闭所环网柜分支箱!A1816="","",[1]开闭所环网柜分支箱!A1816)</f>
        <v/>
      </c>
      <c r="B1816" s="9" t="str">
        <f>IF([1]开闭所环网柜分支箱!B1816="","",[1]开闭所环网柜分支箱!B1816)</f>
        <v/>
      </c>
      <c r="C1816" s="9" t="str">
        <f>IF([1]开闭所环网柜分支箱!C1816="","",[1]开闭所环网柜分支箱!C1816)</f>
        <v/>
      </c>
      <c r="D1816" s="9" t="str">
        <f>IF([1]开闭所环网柜分支箱!D1816="","",[1]开闭所环网柜分支箱!D1816)</f>
        <v/>
      </c>
      <c r="E1816" s="9" t="str">
        <f>IF([1]开闭所环网柜分支箱!E1816="","",[1]开闭所环网柜分支箱!E1816)</f>
        <v/>
      </c>
      <c r="F1816" s="9" t="str">
        <f>IF([1]开闭所环网柜分支箱!F1816="","",[1]开闭所环网柜分支箱!F1816)</f>
        <v/>
      </c>
      <c r="G1816" s="9" t="str">
        <f>IF([1]开闭所环网柜分支箱!G1816="","",[1]开闭所环网柜分支箱!G1816)</f>
        <v/>
      </c>
      <c r="H1816" s="9" t="str">
        <f>IF([1]开闭所环网柜分支箱!H1816="","",[1]开闭所环网柜分支箱!H1816)</f>
        <v/>
      </c>
      <c r="I1816" s="9" t="str">
        <f>IF([1]开闭所环网柜分支箱!I1816="","",[1]开闭所环网柜分支箱!I1816)</f>
        <v/>
      </c>
      <c r="J1816" s="9" t="str">
        <f>IF([1]开闭所环网柜分支箱!J1816="","",[1]开闭所环网柜分支箱!J1816)</f>
        <v/>
      </c>
    </row>
    <row r="1817" spans="1:10" x14ac:dyDescent="0.15">
      <c r="A1817" s="9" t="str">
        <f>IF([1]开闭所环网柜分支箱!A1817="","",[1]开闭所环网柜分支箱!A1817)</f>
        <v/>
      </c>
      <c r="B1817" s="9" t="str">
        <f>IF([1]开闭所环网柜分支箱!B1817="","",[1]开闭所环网柜分支箱!B1817)</f>
        <v/>
      </c>
      <c r="C1817" s="9" t="str">
        <f>IF([1]开闭所环网柜分支箱!C1817="","",[1]开闭所环网柜分支箱!C1817)</f>
        <v/>
      </c>
      <c r="D1817" s="9" t="str">
        <f>IF([1]开闭所环网柜分支箱!D1817="","",[1]开闭所环网柜分支箱!D1817)</f>
        <v/>
      </c>
      <c r="E1817" s="9" t="str">
        <f>IF([1]开闭所环网柜分支箱!E1817="","",[1]开闭所环网柜分支箱!E1817)</f>
        <v/>
      </c>
      <c r="F1817" s="9" t="str">
        <f>IF([1]开闭所环网柜分支箱!F1817="","",[1]开闭所环网柜分支箱!F1817)</f>
        <v/>
      </c>
      <c r="G1817" s="9" t="str">
        <f>IF([1]开闭所环网柜分支箱!G1817="","",[1]开闭所环网柜分支箱!G1817)</f>
        <v/>
      </c>
      <c r="H1817" s="9" t="str">
        <f>IF([1]开闭所环网柜分支箱!H1817="","",[1]开闭所环网柜分支箱!H1817)</f>
        <v/>
      </c>
      <c r="I1817" s="9" t="str">
        <f>IF([1]开闭所环网柜分支箱!I1817="","",[1]开闭所环网柜分支箱!I1817)</f>
        <v/>
      </c>
      <c r="J1817" s="9" t="str">
        <f>IF([1]开闭所环网柜分支箱!J1817="","",[1]开闭所环网柜分支箱!J1817)</f>
        <v/>
      </c>
    </row>
    <row r="1818" spans="1:10" x14ac:dyDescent="0.15">
      <c r="A1818" s="9" t="str">
        <f>IF([1]开闭所环网柜分支箱!A1818="","",[1]开闭所环网柜分支箱!A1818)</f>
        <v/>
      </c>
      <c r="B1818" s="9" t="str">
        <f>IF([1]开闭所环网柜分支箱!B1818="","",[1]开闭所环网柜分支箱!B1818)</f>
        <v/>
      </c>
      <c r="C1818" s="9" t="str">
        <f>IF([1]开闭所环网柜分支箱!C1818="","",[1]开闭所环网柜分支箱!C1818)</f>
        <v/>
      </c>
      <c r="D1818" s="9" t="str">
        <f>IF([1]开闭所环网柜分支箱!D1818="","",[1]开闭所环网柜分支箱!D1818)</f>
        <v/>
      </c>
      <c r="E1818" s="9" t="str">
        <f>IF([1]开闭所环网柜分支箱!E1818="","",[1]开闭所环网柜分支箱!E1818)</f>
        <v/>
      </c>
      <c r="F1818" s="9" t="str">
        <f>IF([1]开闭所环网柜分支箱!F1818="","",[1]开闭所环网柜分支箱!F1818)</f>
        <v/>
      </c>
      <c r="G1818" s="9" t="str">
        <f>IF([1]开闭所环网柜分支箱!G1818="","",[1]开闭所环网柜分支箱!G1818)</f>
        <v/>
      </c>
      <c r="H1818" s="9" t="str">
        <f>IF([1]开闭所环网柜分支箱!H1818="","",[1]开闭所环网柜分支箱!H1818)</f>
        <v/>
      </c>
      <c r="I1818" s="9" t="str">
        <f>IF([1]开闭所环网柜分支箱!I1818="","",[1]开闭所环网柜分支箱!I1818)</f>
        <v/>
      </c>
      <c r="J1818" s="9" t="str">
        <f>IF([1]开闭所环网柜分支箱!J1818="","",[1]开闭所环网柜分支箱!J1818)</f>
        <v/>
      </c>
    </row>
    <row r="1819" spans="1:10" x14ac:dyDescent="0.15">
      <c r="A1819" s="9" t="str">
        <f>IF([1]开闭所环网柜分支箱!A1819="","",[1]开闭所环网柜分支箱!A1819)</f>
        <v/>
      </c>
      <c r="B1819" s="9" t="str">
        <f>IF([1]开闭所环网柜分支箱!B1819="","",[1]开闭所环网柜分支箱!B1819)</f>
        <v/>
      </c>
      <c r="C1819" s="9" t="str">
        <f>IF([1]开闭所环网柜分支箱!C1819="","",[1]开闭所环网柜分支箱!C1819)</f>
        <v/>
      </c>
      <c r="D1819" s="9" t="str">
        <f>IF([1]开闭所环网柜分支箱!D1819="","",[1]开闭所环网柜分支箱!D1819)</f>
        <v/>
      </c>
      <c r="E1819" s="9" t="str">
        <f>IF([1]开闭所环网柜分支箱!E1819="","",[1]开闭所环网柜分支箱!E1819)</f>
        <v/>
      </c>
      <c r="F1819" s="9" t="str">
        <f>IF([1]开闭所环网柜分支箱!F1819="","",[1]开闭所环网柜分支箱!F1819)</f>
        <v/>
      </c>
      <c r="G1819" s="9" t="str">
        <f>IF([1]开闭所环网柜分支箱!G1819="","",[1]开闭所环网柜分支箱!G1819)</f>
        <v/>
      </c>
      <c r="H1819" s="9" t="str">
        <f>IF([1]开闭所环网柜分支箱!H1819="","",[1]开闭所环网柜分支箱!H1819)</f>
        <v/>
      </c>
      <c r="I1819" s="9" t="str">
        <f>IF([1]开闭所环网柜分支箱!I1819="","",[1]开闭所环网柜分支箱!I1819)</f>
        <v/>
      </c>
      <c r="J1819" s="9" t="str">
        <f>IF([1]开闭所环网柜分支箱!J1819="","",[1]开闭所环网柜分支箱!J1819)</f>
        <v/>
      </c>
    </row>
    <row r="1820" spans="1:10" x14ac:dyDescent="0.15">
      <c r="A1820" s="9" t="str">
        <f>IF([1]开闭所环网柜分支箱!A1820="","",[1]开闭所环网柜分支箱!A1820)</f>
        <v/>
      </c>
      <c r="B1820" s="9" t="str">
        <f>IF([1]开闭所环网柜分支箱!B1820="","",[1]开闭所环网柜分支箱!B1820)</f>
        <v/>
      </c>
      <c r="C1820" s="9" t="str">
        <f>IF([1]开闭所环网柜分支箱!C1820="","",[1]开闭所环网柜分支箱!C1820)</f>
        <v/>
      </c>
      <c r="D1820" s="9" t="str">
        <f>IF([1]开闭所环网柜分支箱!D1820="","",[1]开闭所环网柜分支箱!D1820)</f>
        <v/>
      </c>
      <c r="E1820" s="9" t="str">
        <f>IF([1]开闭所环网柜分支箱!E1820="","",[1]开闭所环网柜分支箱!E1820)</f>
        <v/>
      </c>
      <c r="F1820" s="9" t="str">
        <f>IF([1]开闭所环网柜分支箱!F1820="","",[1]开闭所环网柜分支箱!F1820)</f>
        <v/>
      </c>
      <c r="G1820" s="9" t="str">
        <f>IF([1]开闭所环网柜分支箱!G1820="","",[1]开闭所环网柜分支箱!G1820)</f>
        <v/>
      </c>
      <c r="H1820" s="9" t="str">
        <f>IF([1]开闭所环网柜分支箱!H1820="","",[1]开闭所环网柜分支箱!H1820)</f>
        <v/>
      </c>
      <c r="I1820" s="9" t="str">
        <f>IF([1]开闭所环网柜分支箱!I1820="","",[1]开闭所环网柜分支箱!I1820)</f>
        <v/>
      </c>
      <c r="J1820" s="9" t="str">
        <f>IF([1]开闭所环网柜分支箱!J1820="","",[1]开闭所环网柜分支箱!J1820)</f>
        <v/>
      </c>
    </row>
    <row r="1821" spans="1:10" x14ac:dyDescent="0.15">
      <c r="A1821" s="9" t="str">
        <f>IF([1]开闭所环网柜分支箱!A1821="","",[1]开闭所环网柜分支箱!A1821)</f>
        <v/>
      </c>
      <c r="B1821" s="9" t="str">
        <f>IF([1]开闭所环网柜分支箱!B1821="","",[1]开闭所环网柜分支箱!B1821)</f>
        <v/>
      </c>
      <c r="C1821" s="9" t="str">
        <f>IF([1]开闭所环网柜分支箱!C1821="","",[1]开闭所环网柜分支箱!C1821)</f>
        <v/>
      </c>
      <c r="D1821" s="9" t="str">
        <f>IF([1]开闭所环网柜分支箱!D1821="","",[1]开闭所环网柜分支箱!D1821)</f>
        <v/>
      </c>
      <c r="E1821" s="9" t="str">
        <f>IF([1]开闭所环网柜分支箱!E1821="","",[1]开闭所环网柜分支箱!E1821)</f>
        <v/>
      </c>
      <c r="F1821" s="9" t="str">
        <f>IF([1]开闭所环网柜分支箱!F1821="","",[1]开闭所环网柜分支箱!F1821)</f>
        <v/>
      </c>
      <c r="G1821" s="9" t="str">
        <f>IF([1]开闭所环网柜分支箱!G1821="","",[1]开闭所环网柜分支箱!G1821)</f>
        <v/>
      </c>
      <c r="H1821" s="9" t="str">
        <f>IF([1]开闭所环网柜分支箱!H1821="","",[1]开闭所环网柜分支箱!H1821)</f>
        <v/>
      </c>
      <c r="I1821" s="9" t="str">
        <f>IF([1]开闭所环网柜分支箱!I1821="","",[1]开闭所环网柜分支箱!I1821)</f>
        <v/>
      </c>
      <c r="J1821" s="9" t="str">
        <f>IF([1]开闭所环网柜分支箱!J1821="","",[1]开闭所环网柜分支箱!J1821)</f>
        <v/>
      </c>
    </row>
    <row r="1822" spans="1:10" x14ac:dyDescent="0.15">
      <c r="A1822" s="9" t="str">
        <f>IF([1]开闭所环网柜分支箱!A1822="","",[1]开闭所环网柜分支箱!A1822)</f>
        <v/>
      </c>
      <c r="B1822" s="9" t="str">
        <f>IF([1]开闭所环网柜分支箱!B1822="","",[1]开闭所环网柜分支箱!B1822)</f>
        <v/>
      </c>
      <c r="C1822" s="9" t="str">
        <f>IF([1]开闭所环网柜分支箱!C1822="","",[1]开闭所环网柜分支箱!C1822)</f>
        <v/>
      </c>
      <c r="D1822" s="9" t="str">
        <f>IF([1]开闭所环网柜分支箱!D1822="","",[1]开闭所环网柜分支箱!D1822)</f>
        <v/>
      </c>
      <c r="E1822" s="9" t="str">
        <f>IF([1]开闭所环网柜分支箱!E1822="","",[1]开闭所环网柜分支箱!E1822)</f>
        <v/>
      </c>
      <c r="F1822" s="9" t="str">
        <f>IF([1]开闭所环网柜分支箱!F1822="","",[1]开闭所环网柜分支箱!F1822)</f>
        <v/>
      </c>
      <c r="G1822" s="9" t="str">
        <f>IF([1]开闭所环网柜分支箱!G1822="","",[1]开闭所环网柜分支箱!G1822)</f>
        <v/>
      </c>
      <c r="H1822" s="9" t="str">
        <f>IF([1]开闭所环网柜分支箱!H1822="","",[1]开闭所环网柜分支箱!H1822)</f>
        <v/>
      </c>
      <c r="I1822" s="9" t="str">
        <f>IF([1]开闭所环网柜分支箱!I1822="","",[1]开闭所环网柜分支箱!I1822)</f>
        <v/>
      </c>
      <c r="J1822" s="9" t="str">
        <f>IF([1]开闭所环网柜分支箱!J1822="","",[1]开闭所环网柜分支箱!J1822)</f>
        <v/>
      </c>
    </row>
    <row r="1823" spans="1:10" x14ac:dyDescent="0.15">
      <c r="A1823" s="9" t="str">
        <f>IF([1]开闭所环网柜分支箱!A1823="","",[1]开闭所环网柜分支箱!A1823)</f>
        <v/>
      </c>
      <c r="B1823" s="9" t="str">
        <f>IF([1]开闭所环网柜分支箱!B1823="","",[1]开闭所环网柜分支箱!B1823)</f>
        <v/>
      </c>
      <c r="C1823" s="9" t="str">
        <f>IF([1]开闭所环网柜分支箱!C1823="","",[1]开闭所环网柜分支箱!C1823)</f>
        <v/>
      </c>
      <c r="D1823" s="9" t="str">
        <f>IF([1]开闭所环网柜分支箱!D1823="","",[1]开闭所环网柜分支箱!D1823)</f>
        <v/>
      </c>
      <c r="E1823" s="9" t="str">
        <f>IF([1]开闭所环网柜分支箱!E1823="","",[1]开闭所环网柜分支箱!E1823)</f>
        <v/>
      </c>
      <c r="F1823" s="9" t="str">
        <f>IF([1]开闭所环网柜分支箱!F1823="","",[1]开闭所环网柜分支箱!F1823)</f>
        <v/>
      </c>
      <c r="G1823" s="9" t="str">
        <f>IF([1]开闭所环网柜分支箱!G1823="","",[1]开闭所环网柜分支箱!G1823)</f>
        <v/>
      </c>
      <c r="H1823" s="9" t="str">
        <f>IF([1]开闭所环网柜分支箱!H1823="","",[1]开闭所环网柜分支箱!H1823)</f>
        <v/>
      </c>
      <c r="I1823" s="9" t="str">
        <f>IF([1]开闭所环网柜分支箱!I1823="","",[1]开闭所环网柜分支箱!I1823)</f>
        <v/>
      </c>
      <c r="J1823" s="9" t="str">
        <f>IF([1]开闭所环网柜分支箱!J1823="","",[1]开闭所环网柜分支箱!J1823)</f>
        <v/>
      </c>
    </row>
    <row r="1824" spans="1:10" x14ac:dyDescent="0.15">
      <c r="A1824" s="9" t="str">
        <f>IF([1]开闭所环网柜分支箱!A1824="","",[1]开闭所环网柜分支箱!A1824)</f>
        <v/>
      </c>
      <c r="B1824" s="9" t="str">
        <f>IF([1]开闭所环网柜分支箱!B1824="","",[1]开闭所环网柜分支箱!B1824)</f>
        <v/>
      </c>
      <c r="C1824" s="9" t="str">
        <f>IF([1]开闭所环网柜分支箱!C1824="","",[1]开闭所环网柜分支箱!C1824)</f>
        <v/>
      </c>
      <c r="D1824" s="9" t="str">
        <f>IF([1]开闭所环网柜分支箱!D1824="","",[1]开闭所环网柜分支箱!D1824)</f>
        <v/>
      </c>
      <c r="E1824" s="9" t="str">
        <f>IF([1]开闭所环网柜分支箱!E1824="","",[1]开闭所环网柜分支箱!E1824)</f>
        <v/>
      </c>
      <c r="F1824" s="9" t="str">
        <f>IF([1]开闭所环网柜分支箱!F1824="","",[1]开闭所环网柜分支箱!F1824)</f>
        <v/>
      </c>
      <c r="G1824" s="9" t="str">
        <f>IF([1]开闭所环网柜分支箱!G1824="","",[1]开闭所环网柜分支箱!G1824)</f>
        <v/>
      </c>
      <c r="H1824" s="9" t="str">
        <f>IF([1]开闭所环网柜分支箱!H1824="","",[1]开闭所环网柜分支箱!H1824)</f>
        <v/>
      </c>
      <c r="I1824" s="9" t="str">
        <f>IF([1]开闭所环网柜分支箱!I1824="","",[1]开闭所环网柜分支箱!I1824)</f>
        <v/>
      </c>
      <c r="J1824" s="9" t="str">
        <f>IF([1]开闭所环网柜分支箱!J1824="","",[1]开闭所环网柜分支箱!J1824)</f>
        <v/>
      </c>
    </row>
    <row r="1825" spans="1:10" x14ac:dyDescent="0.15">
      <c r="A1825" s="9" t="str">
        <f>IF([1]开闭所环网柜分支箱!A1825="","",[1]开闭所环网柜分支箱!A1825)</f>
        <v/>
      </c>
      <c r="B1825" s="9" t="str">
        <f>IF([1]开闭所环网柜分支箱!B1825="","",[1]开闭所环网柜分支箱!B1825)</f>
        <v/>
      </c>
      <c r="C1825" s="9" t="str">
        <f>IF([1]开闭所环网柜分支箱!C1825="","",[1]开闭所环网柜分支箱!C1825)</f>
        <v/>
      </c>
      <c r="D1825" s="9" t="str">
        <f>IF([1]开闭所环网柜分支箱!D1825="","",[1]开闭所环网柜分支箱!D1825)</f>
        <v/>
      </c>
      <c r="E1825" s="9" t="str">
        <f>IF([1]开闭所环网柜分支箱!E1825="","",[1]开闭所环网柜分支箱!E1825)</f>
        <v/>
      </c>
      <c r="F1825" s="9" t="str">
        <f>IF([1]开闭所环网柜分支箱!F1825="","",[1]开闭所环网柜分支箱!F1825)</f>
        <v/>
      </c>
      <c r="G1825" s="9" t="str">
        <f>IF([1]开闭所环网柜分支箱!G1825="","",[1]开闭所环网柜分支箱!G1825)</f>
        <v/>
      </c>
      <c r="H1825" s="9" t="str">
        <f>IF([1]开闭所环网柜分支箱!H1825="","",[1]开闭所环网柜分支箱!H1825)</f>
        <v/>
      </c>
      <c r="I1825" s="9" t="str">
        <f>IF([1]开闭所环网柜分支箱!I1825="","",[1]开闭所环网柜分支箱!I1825)</f>
        <v/>
      </c>
      <c r="J1825" s="9" t="str">
        <f>IF([1]开闭所环网柜分支箱!J1825="","",[1]开闭所环网柜分支箱!J1825)</f>
        <v/>
      </c>
    </row>
    <row r="1826" spans="1:10" x14ac:dyDescent="0.15">
      <c r="A1826" s="9" t="str">
        <f>IF([1]开闭所环网柜分支箱!A1826="","",[1]开闭所环网柜分支箱!A1826)</f>
        <v/>
      </c>
      <c r="B1826" s="9" t="str">
        <f>IF([1]开闭所环网柜分支箱!B1826="","",[1]开闭所环网柜分支箱!B1826)</f>
        <v/>
      </c>
      <c r="C1826" s="9" t="str">
        <f>IF([1]开闭所环网柜分支箱!C1826="","",[1]开闭所环网柜分支箱!C1826)</f>
        <v/>
      </c>
      <c r="D1826" s="9" t="str">
        <f>IF([1]开闭所环网柜分支箱!D1826="","",[1]开闭所环网柜分支箱!D1826)</f>
        <v/>
      </c>
      <c r="E1826" s="9" t="str">
        <f>IF([1]开闭所环网柜分支箱!E1826="","",[1]开闭所环网柜分支箱!E1826)</f>
        <v/>
      </c>
      <c r="F1826" s="9" t="str">
        <f>IF([1]开闭所环网柜分支箱!F1826="","",[1]开闭所环网柜分支箱!F1826)</f>
        <v/>
      </c>
      <c r="G1826" s="9" t="str">
        <f>IF([1]开闭所环网柜分支箱!G1826="","",[1]开闭所环网柜分支箱!G1826)</f>
        <v/>
      </c>
      <c r="H1826" s="9" t="str">
        <f>IF([1]开闭所环网柜分支箱!H1826="","",[1]开闭所环网柜分支箱!H1826)</f>
        <v/>
      </c>
      <c r="I1826" s="9" t="str">
        <f>IF([1]开闭所环网柜分支箱!I1826="","",[1]开闭所环网柜分支箱!I1826)</f>
        <v/>
      </c>
      <c r="J1826" s="9" t="str">
        <f>IF([1]开闭所环网柜分支箱!J1826="","",[1]开闭所环网柜分支箱!J1826)</f>
        <v/>
      </c>
    </row>
    <row r="1827" spans="1:10" x14ac:dyDescent="0.15">
      <c r="A1827" s="9" t="str">
        <f>IF([1]开闭所环网柜分支箱!A1827="","",[1]开闭所环网柜分支箱!A1827)</f>
        <v/>
      </c>
      <c r="B1827" s="9" t="str">
        <f>IF([1]开闭所环网柜分支箱!B1827="","",[1]开闭所环网柜分支箱!B1827)</f>
        <v/>
      </c>
      <c r="C1827" s="9" t="str">
        <f>IF([1]开闭所环网柜分支箱!C1827="","",[1]开闭所环网柜分支箱!C1827)</f>
        <v/>
      </c>
      <c r="D1827" s="9" t="str">
        <f>IF([1]开闭所环网柜分支箱!D1827="","",[1]开闭所环网柜分支箱!D1827)</f>
        <v/>
      </c>
      <c r="E1827" s="9" t="str">
        <f>IF([1]开闭所环网柜分支箱!E1827="","",[1]开闭所环网柜分支箱!E1827)</f>
        <v/>
      </c>
      <c r="F1827" s="9" t="str">
        <f>IF([1]开闭所环网柜分支箱!F1827="","",[1]开闭所环网柜分支箱!F1827)</f>
        <v/>
      </c>
      <c r="G1827" s="9" t="str">
        <f>IF([1]开闭所环网柜分支箱!G1827="","",[1]开闭所环网柜分支箱!G1827)</f>
        <v/>
      </c>
      <c r="H1827" s="9" t="str">
        <f>IF([1]开闭所环网柜分支箱!H1827="","",[1]开闭所环网柜分支箱!H1827)</f>
        <v/>
      </c>
      <c r="I1827" s="9" t="str">
        <f>IF([1]开闭所环网柜分支箱!I1827="","",[1]开闭所环网柜分支箱!I1827)</f>
        <v/>
      </c>
      <c r="J1827" s="9" t="str">
        <f>IF([1]开闭所环网柜分支箱!J1827="","",[1]开闭所环网柜分支箱!J1827)</f>
        <v/>
      </c>
    </row>
    <row r="1828" spans="1:10" x14ac:dyDescent="0.15">
      <c r="A1828" s="9" t="str">
        <f>IF([1]开闭所环网柜分支箱!A1828="","",[1]开闭所环网柜分支箱!A1828)</f>
        <v/>
      </c>
      <c r="B1828" s="9" t="str">
        <f>IF([1]开闭所环网柜分支箱!B1828="","",[1]开闭所环网柜分支箱!B1828)</f>
        <v/>
      </c>
      <c r="C1828" s="9" t="str">
        <f>IF([1]开闭所环网柜分支箱!C1828="","",[1]开闭所环网柜分支箱!C1828)</f>
        <v/>
      </c>
      <c r="D1828" s="9" t="str">
        <f>IF([1]开闭所环网柜分支箱!D1828="","",[1]开闭所环网柜分支箱!D1828)</f>
        <v/>
      </c>
      <c r="E1828" s="9" t="str">
        <f>IF([1]开闭所环网柜分支箱!E1828="","",[1]开闭所环网柜分支箱!E1828)</f>
        <v/>
      </c>
      <c r="F1828" s="9" t="str">
        <f>IF([1]开闭所环网柜分支箱!F1828="","",[1]开闭所环网柜分支箱!F1828)</f>
        <v/>
      </c>
      <c r="G1828" s="9" t="str">
        <f>IF([1]开闭所环网柜分支箱!G1828="","",[1]开闭所环网柜分支箱!G1828)</f>
        <v/>
      </c>
      <c r="H1828" s="9" t="str">
        <f>IF([1]开闭所环网柜分支箱!H1828="","",[1]开闭所环网柜分支箱!H1828)</f>
        <v/>
      </c>
      <c r="I1828" s="9" t="str">
        <f>IF([1]开闭所环网柜分支箱!I1828="","",[1]开闭所环网柜分支箱!I1828)</f>
        <v/>
      </c>
      <c r="J1828" s="9" t="str">
        <f>IF([1]开闭所环网柜分支箱!J1828="","",[1]开闭所环网柜分支箱!J1828)</f>
        <v/>
      </c>
    </row>
    <row r="1829" spans="1:10" x14ac:dyDescent="0.15">
      <c r="A1829" s="9" t="str">
        <f>IF([1]开闭所环网柜分支箱!A1829="","",[1]开闭所环网柜分支箱!A1829)</f>
        <v/>
      </c>
      <c r="B1829" s="9" t="str">
        <f>IF([1]开闭所环网柜分支箱!B1829="","",[1]开闭所环网柜分支箱!B1829)</f>
        <v/>
      </c>
      <c r="C1829" s="9" t="str">
        <f>IF([1]开闭所环网柜分支箱!C1829="","",[1]开闭所环网柜分支箱!C1829)</f>
        <v/>
      </c>
      <c r="D1829" s="9" t="str">
        <f>IF([1]开闭所环网柜分支箱!D1829="","",[1]开闭所环网柜分支箱!D1829)</f>
        <v/>
      </c>
      <c r="E1829" s="9" t="str">
        <f>IF([1]开闭所环网柜分支箱!E1829="","",[1]开闭所环网柜分支箱!E1829)</f>
        <v/>
      </c>
      <c r="F1829" s="9" t="str">
        <f>IF([1]开闭所环网柜分支箱!F1829="","",[1]开闭所环网柜分支箱!F1829)</f>
        <v/>
      </c>
      <c r="G1829" s="9" t="str">
        <f>IF([1]开闭所环网柜分支箱!G1829="","",[1]开闭所环网柜分支箱!G1829)</f>
        <v/>
      </c>
      <c r="H1829" s="9" t="str">
        <f>IF([1]开闭所环网柜分支箱!H1829="","",[1]开闭所环网柜分支箱!H1829)</f>
        <v/>
      </c>
      <c r="I1829" s="9" t="str">
        <f>IF([1]开闭所环网柜分支箱!I1829="","",[1]开闭所环网柜分支箱!I1829)</f>
        <v/>
      </c>
      <c r="J1829" s="9" t="str">
        <f>IF([1]开闭所环网柜分支箱!J1829="","",[1]开闭所环网柜分支箱!J1829)</f>
        <v/>
      </c>
    </row>
    <row r="1830" spans="1:10" x14ac:dyDescent="0.15">
      <c r="A1830" s="9" t="str">
        <f>IF([1]开闭所环网柜分支箱!A1830="","",[1]开闭所环网柜分支箱!A1830)</f>
        <v/>
      </c>
      <c r="B1830" s="9" t="str">
        <f>IF([1]开闭所环网柜分支箱!B1830="","",[1]开闭所环网柜分支箱!B1830)</f>
        <v/>
      </c>
      <c r="C1830" s="9" t="str">
        <f>IF([1]开闭所环网柜分支箱!C1830="","",[1]开闭所环网柜分支箱!C1830)</f>
        <v/>
      </c>
      <c r="D1830" s="9" t="str">
        <f>IF([1]开闭所环网柜分支箱!D1830="","",[1]开闭所环网柜分支箱!D1830)</f>
        <v/>
      </c>
      <c r="E1830" s="9" t="str">
        <f>IF([1]开闭所环网柜分支箱!E1830="","",[1]开闭所环网柜分支箱!E1830)</f>
        <v/>
      </c>
      <c r="F1830" s="9" t="str">
        <f>IF([1]开闭所环网柜分支箱!F1830="","",[1]开闭所环网柜分支箱!F1830)</f>
        <v/>
      </c>
      <c r="G1830" s="9" t="str">
        <f>IF([1]开闭所环网柜分支箱!G1830="","",[1]开闭所环网柜分支箱!G1830)</f>
        <v/>
      </c>
      <c r="H1830" s="9" t="str">
        <f>IF([1]开闭所环网柜分支箱!H1830="","",[1]开闭所环网柜分支箱!H1830)</f>
        <v/>
      </c>
      <c r="I1830" s="9" t="str">
        <f>IF([1]开闭所环网柜分支箱!I1830="","",[1]开闭所环网柜分支箱!I1830)</f>
        <v/>
      </c>
      <c r="J1830" s="9" t="str">
        <f>IF([1]开闭所环网柜分支箱!J1830="","",[1]开闭所环网柜分支箱!J1830)</f>
        <v/>
      </c>
    </row>
    <row r="1831" spans="1:10" x14ac:dyDescent="0.15">
      <c r="A1831" s="9" t="str">
        <f>IF([1]开闭所环网柜分支箱!A1831="","",[1]开闭所环网柜分支箱!A1831)</f>
        <v/>
      </c>
      <c r="B1831" s="9" t="str">
        <f>IF([1]开闭所环网柜分支箱!B1831="","",[1]开闭所环网柜分支箱!B1831)</f>
        <v/>
      </c>
      <c r="C1831" s="9" t="str">
        <f>IF([1]开闭所环网柜分支箱!C1831="","",[1]开闭所环网柜分支箱!C1831)</f>
        <v/>
      </c>
      <c r="D1831" s="9" t="str">
        <f>IF([1]开闭所环网柜分支箱!D1831="","",[1]开闭所环网柜分支箱!D1831)</f>
        <v/>
      </c>
      <c r="E1831" s="9" t="str">
        <f>IF([1]开闭所环网柜分支箱!E1831="","",[1]开闭所环网柜分支箱!E1831)</f>
        <v/>
      </c>
      <c r="F1831" s="9" t="str">
        <f>IF([1]开闭所环网柜分支箱!F1831="","",[1]开闭所环网柜分支箱!F1831)</f>
        <v/>
      </c>
      <c r="G1831" s="9" t="str">
        <f>IF([1]开闭所环网柜分支箱!G1831="","",[1]开闭所环网柜分支箱!G1831)</f>
        <v/>
      </c>
      <c r="H1831" s="9" t="str">
        <f>IF([1]开闭所环网柜分支箱!H1831="","",[1]开闭所环网柜分支箱!H1831)</f>
        <v/>
      </c>
      <c r="I1831" s="9" t="str">
        <f>IF([1]开闭所环网柜分支箱!I1831="","",[1]开闭所环网柜分支箱!I1831)</f>
        <v/>
      </c>
      <c r="J1831" s="9" t="str">
        <f>IF([1]开闭所环网柜分支箱!J1831="","",[1]开闭所环网柜分支箱!J1831)</f>
        <v/>
      </c>
    </row>
    <row r="1832" spans="1:10" x14ac:dyDescent="0.15">
      <c r="A1832" s="9" t="str">
        <f>IF([1]开闭所环网柜分支箱!A1832="","",[1]开闭所环网柜分支箱!A1832)</f>
        <v/>
      </c>
      <c r="B1832" s="9" t="str">
        <f>IF([1]开闭所环网柜分支箱!B1832="","",[1]开闭所环网柜分支箱!B1832)</f>
        <v/>
      </c>
      <c r="C1832" s="9" t="str">
        <f>IF([1]开闭所环网柜分支箱!C1832="","",[1]开闭所环网柜分支箱!C1832)</f>
        <v/>
      </c>
      <c r="D1832" s="9" t="str">
        <f>IF([1]开闭所环网柜分支箱!D1832="","",[1]开闭所环网柜分支箱!D1832)</f>
        <v/>
      </c>
      <c r="E1832" s="9" t="str">
        <f>IF([1]开闭所环网柜分支箱!E1832="","",[1]开闭所环网柜分支箱!E1832)</f>
        <v/>
      </c>
      <c r="F1832" s="9" t="str">
        <f>IF([1]开闭所环网柜分支箱!F1832="","",[1]开闭所环网柜分支箱!F1832)</f>
        <v/>
      </c>
      <c r="G1832" s="9" t="str">
        <f>IF([1]开闭所环网柜分支箱!G1832="","",[1]开闭所环网柜分支箱!G1832)</f>
        <v/>
      </c>
      <c r="H1832" s="9" t="str">
        <f>IF([1]开闭所环网柜分支箱!H1832="","",[1]开闭所环网柜分支箱!H1832)</f>
        <v/>
      </c>
      <c r="I1832" s="9" t="str">
        <f>IF([1]开闭所环网柜分支箱!I1832="","",[1]开闭所环网柜分支箱!I1832)</f>
        <v/>
      </c>
      <c r="J1832" s="9" t="str">
        <f>IF([1]开闭所环网柜分支箱!J1832="","",[1]开闭所环网柜分支箱!J1832)</f>
        <v/>
      </c>
    </row>
    <row r="1833" spans="1:10" x14ac:dyDescent="0.15">
      <c r="A1833" s="9" t="str">
        <f>IF([1]开闭所环网柜分支箱!A1833="","",[1]开闭所环网柜分支箱!A1833)</f>
        <v/>
      </c>
      <c r="B1833" s="9" t="str">
        <f>IF([1]开闭所环网柜分支箱!B1833="","",[1]开闭所环网柜分支箱!B1833)</f>
        <v/>
      </c>
      <c r="C1833" s="9" t="str">
        <f>IF([1]开闭所环网柜分支箱!C1833="","",[1]开闭所环网柜分支箱!C1833)</f>
        <v/>
      </c>
      <c r="D1833" s="9" t="str">
        <f>IF([1]开闭所环网柜分支箱!D1833="","",[1]开闭所环网柜分支箱!D1833)</f>
        <v/>
      </c>
      <c r="E1833" s="9" t="str">
        <f>IF([1]开闭所环网柜分支箱!E1833="","",[1]开闭所环网柜分支箱!E1833)</f>
        <v/>
      </c>
      <c r="F1833" s="9" t="str">
        <f>IF([1]开闭所环网柜分支箱!F1833="","",[1]开闭所环网柜分支箱!F1833)</f>
        <v/>
      </c>
      <c r="G1833" s="9" t="str">
        <f>IF([1]开闭所环网柜分支箱!G1833="","",[1]开闭所环网柜分支箱!G1833)</f>
        <v/>
      </c>
      <c r="H1833" s="9" t="str">
        <f>IF([1]开闭所环网柜分支箱!H1833="","",[1]开闭所环网柜分支箱!H1833)</f>
        <v/>
      </c>
      <c r="I1833" s="9" t="str">
        <f>IF([1]开闭所环网柜分支箱!I1833="","",[1]开闭所环网柜分支箱!I1833)</f>
        <v/>
      </c>
      <c r="J1833" s="9" t="str">
        <f>IF([1]开闭所环网柜分支箱!J1833="","",[1]开闭所环网柜分支箱!J1833)</f>
        <v/>
      </c>
    </row>
    <row r="1834" spans="1:10" x14ac:dyDescent="0.15">
      <c r="A1834" s="9" t="str">
        <f>IF([1]开闭所环网柜分支箱!A1834="","",[1]开闭所环网柜分支箱!A1834)</f>
        <v/>
      </c>
      <c r="B1834" s="9" t="str">
        <f>IF([1]开闭所环网柜分支箱!B1834="","",[1]开闭所环网柜分支箱!B1834)</f>
        <v/>
      </c>
      <c r="C1834" s="9" t="str">
        <f>IF([1]开闭所环网柜分支箱!C1834="","",[1]开闭所环网柜分支箱!C1834)</f>
        <v/>
      </c>
      <c r="D1834" s="9" t="str">
        <f>IF([1]开闭所环网柜分支箱!D1834="","",[1]开闭所环网柜分支箱!D1834)</f>
        <v/>
      </c>
      <c r="E1834" s="9" t="str">
        <f>IF([1]开闭所环网柜分支箱!E1834="","",[1]开闭所环网柜分支箱!E1834)</f>
        <v/>
      </c>
      <c r="F1834" s="9" t="str">
        <f>IF([1]开闭所环网柜分支箱!F1834="","",[1]开闭所环网柜分支箱!F1834)</f>
        <v/>
      </c>
      <c r="G1834" s="9" t="str">
        <f>IF([1]开闭所环网柜分支箱!G1834="","",[1]开闭所环网柜分支箱!G1834)</f>
        <v/>
      </c>
      <c r="H1834" s="9" t="str">
        <f>IF([1]开闭所环网柜分支箱!H1834="","",[1]开闭所环网柜分支箱!H1834)</f>
        <v/>
      </c>
      <c r="I1834" s="9" t="str">
        <f>IF([1]开闭所环网柜分支箱!I1834="","",[1]开闭所环网柜分支箱!I1834)</f>
        <v/>
      </c>
      <c r="J1834" s="9" t="str">
        <f>IF([1]开闭所环网柜分支箱!J1834="","",[1]开闭所环网柜分支箱!J1834)</f>
        <v/>
      </c>
    </row>
    <row r="1835" spans="1:10" x14ac:dyDescent="0.15">
      <c r="A1835" s="9" t="str">
        <f>IF([1]开闭所环网柜分支箱!A1835="","",[1]开闭所环网柜分支箱!A1835)</f>
        <v/>
      </c>
      <c r="B1835" s="9" t="str">
        <f>IF([1]开闭所环网柜分支箱!B1835="","",[1]开闭所环网柜分支箱!B1835)</f>
        <v/>
      </c>
      <c r="C1835" s="9" t="str">
        <f>IF([1]开闭所环网柜分支箱!C1835="","",[1]开闭所环网柜分支箱!C1835)</f>
        <v/>
      </c>
      <c r="D1835" s="9" t="str">
        <f>IF([1]开闭所环网柜分支箱!D1835="","",[1]开闭所环网柜分支箱!D1835)</f>
        <v/>
      </c>
      <c r="E1835" s="9" t="str">
        <f>IF([1]开闭所环网柜分支箱!E1835="","",[1]开闭所环网柜分支箱!E1835)</f>
        <v/>
      </c>
      <c r="F1835" s="9" t="str">
        <f>IF([1]开闭所环网柜分支箱!F1835="","",[1]开闭所环网柜分支箱!F1835)</f>
        <v/>
      </c>
      <c r="G1835" s="9" t="str">
        <f>IF([1]开闭所环网柜分支箱!G1835="","",[1]开闭所环网柜分支箱!G1835)</f>
        <v/>
      </c>
      <c r="H1835" s="9" t="str">
        <f>IF([1]开闭所环网柜分支箱!H1835="","",[1]开闭所环网柜分支箱!H1835)</f>
        <v/>
      </c>
      <c r="I1835" s="9" t="str">
        <f>IF([1]开闭所环网柜分支箱!I1835="","",[1]开闭所环网柜分支箱!I1835)</f>
        <v/>
      </c>
      <c r="J1835" s="9" t="str">
        <f>IF([1]开闭所环网柜分支箱!J1835="","",[1]开闭所环网柜分支箱!J1835)</f>
        <v/>
      </c>
    </row>
    <row r="1836" spans="1:10" x14ac:dyDescent="0.15">
      <c r="A1836" s="9" t="str">
        <f>IF([1]开闭所环网柜分支箱!A1836="","",[1]开闭所环网柜分支箱!A1836)</f>
        <v/>
      </c>
      <c r="B1836" s="9" t="str">
        <f>IF([1]开闭所环网柜分支箱!B1836="","",[1]开闭所环网柜分支箱!B1836)</f>
        <v/>
      </c>
      <c r="C1836" s="9" t="str">
        <f>IF([1]开闭所环网柜分支箱!C1836="","",[1]开闭所环网柜分支箱!C1836)</f>
        <v/>
      </c>
      <c r="D1836" s="9" t="str">
        <f>IF([1]开闭所环网柜分支箱!D1836="","",[1]开闭所环网柜分支箱!D1836)</f>
        <v/>
      </c>
      <c r="E1836" s="9" t="str">
        <f>IF([1]开闭所环网柜分支箱!E1836="","",[1]开闭所环网柜分支箱!E1836)</f>
        <v/>
      </c>
      <c r="F1836" s="9" t="str">
        <f>IF([1]开闭所环网柜分支箱!F1836="","",[1]开闭所环网柜分支箱!F1836)</f>
        <v/>
      </c>
      <c r="G1836" s="9" t="str">
        <f>IF([1]开闭所环网柜分支箱!G1836="","",[1]开闭所环网柜分支箱!G1836)</f>
        <v/>
      </c>
      <c r="H1836" s="9" t="str">
        <f>IF([1]开闭所环网柜分支箱!H1836="","",[1]开闭所环网柜分支箱!H1836)</f>
        <v/>
      </c>
      <c r="I1836" s="9" t="str">
        <f>IF([1]开闭所环网柜分支箱!I1836="","",[1]开闭所环网柜分支箱!I1836)</f>
        <v/>
      </c>
      <c r="J1836" s="9" t="str">
        <f>IF([1]开闭所环网柜分支箱!J1836="","",[1]开闭所环网柜分支箱!J1836)</f>
        <v/>
      </c>
    </row>
    <row r="1837" spans="1:10" x14ac:dyDescent="0.15">
      <c r="A1837" s="9" t="str">
        <f>IF([1]开闭所环网柜分支箱!A1837="","",[1]开闭所环网柜分支箱!A1837)</f>
        <v/>
      </c>
      <c r="B1837" s="9" t="str">
        <f>IF([1]开闭所环网柜分支箱!B1837="","",[1]开闭所环网柜分支箱!B1837)</f>
        <v/>
      </c>
      <c r="C1837" s="9" t="str">
        <f>IF([1]开闭所环网柜分支箱!C1837="","",[1]开闭所环网柜分支箱!C1837)</f>
        <v/>
      </c>
      <c r="D1837" s="9" t="str">
        <f>IF([1]开闭所环网柜分支箱!D1837="","",[1]开闭所环网柜分支箱!D1837)</f>
        <v/>
      </c>
      <c r="E1837" s="9" t="str">
        <f>IF([1]开闭所环网柜分支箱!E1837="","",[1]开闭所环网柜分支箱!E1837)</f>
        <v/>
      </c>
      <c r="F1837" s="9" t="str">
        <f>IF([1]开闭所环网柜分支箱!F1837="","",[1]开闭所环网柜分支箱!F1837)</f>
        <v/>
      </c>
      <c r="G1837" s="9" t="str">
        <f>IF([1]开闭所环网柜分支箱!G1837="","",[1]开闭所环网柜分支箱!G1837)</f>
        <v/>
      </c>
      <c r="H1837" s="9" t="str">
        <f>IF([1]开闭所环网柜分支箱!H1837="","",[1]开闭所环网柜分支箱!H1837)</f>
        <v/>
      </c>
      <c r="I1837" s="9" t="str">
        <f>IF([1]开闭所环网柜分支箱!I1837="","",[1]开闭所环网柜分支箱!I1837)</f>
        <v/>
      </c>
      <c r="J1837" s="9" t="str">
        <f>IF([1]开闭所环网柜分支箱!J1837="","",[1]开闭所环网柜分支箱!J1837)</f>
        <v/>
      </c>
    </row>
    <row r="1838" spans="1:10" x14ac:dyDescent="0.15">
      <c r="A1838" s="9" t="str">
        <f>IF([1]开闭所环网柜分支箱!A1838="","",[1]开闭所环网柜分支箱!A1838)</f>
        <v/>
      </c>
      <c r="B1838" s="9" t="str">
        <f>IF([1]开闭所环网柜分支箱!B1838="","",[1]开闭所环网柜分支箱!B1838)</f>
        <v/>
      </c>
      <c r="C1838" s="9" t="str">
        <f>IF([1]开闭所环网柜分支箱!C1838="","",[1]开闭所环网柜分支箱!C1838)</f>
        <v/>
      </c>
      <c r="D1838" s="9" t="str">
        <f>IF([1]开闭所环网柜分支箱!D1838="","",[1]开闭所环网柜分支箱!D1838)</f>
        <v/>
      </c>
      <c r="E1838" s="9" t="str">
        <f>IF([1]开闭所环网柜分支箱!E1838="","",[1]开闭所环网柜分支箱!E1838)</f>
        <v/>
      </c>
      <c r="F1838" s="9" t="str">
        <f>IF([1]开闭所环网柜分支箱!F1838="","",[1]开闭所环网柜分支箱!F1838)</f>
        <v/>
      </c>
      <c r="G1838" s="9" t="str">
        <f>IF([1]开闭所环网柜分支箱!G1838="","",[1]开闭所环网柜分支箱!G1838)</f>
        <v/>
      </c>
      <c r="H1838" s="9" t="str">
        <f>IF([1]开闭所环网柜分支箱!H1838="","",[1]开闭所环网柜分支箱!H1838)</f>
        <v/>
      </c>
      <c r="I1838" s="9" t="str">
        <f>IF([1]开闭所环网柜分支箱!I1838="","",[1]开闭所环网柜分支箱!I1838)</f>
        <v/>
      </c>
      <c r="J1838" s="9" t="str">
        <f>IF([1]开闭所环网柜分支箱!J1838="","",[1]开闭所环网柜分支箱!J1838)</f>
        <v/>
      </c>
    </row>
    <row r="1839" spans="1:10" x14ac:dyDescent="0.15">
      <c r="A1839" s="9" t="str">
        <f>IF([1]开闭所环网柜分支箱!A1839="","",[1]开闭所环网柜分支箱!A1839)</f>
        <v/>
      </c>
      <c r="B1839" s="9" t="str">
        <f>IF([1]开闭所环网柜分支箱!B1839="","",[1]开闭所环网柜分支箱!B1839)</f>
        <v/>
      </c>
      <c r="C1839" s="9" t="str">
        <f>IF([1]开闭所环网柜分支箱!C1839="","",[1]开闭所环网柜分支箱!C1839)</f>
        <v/>
      </c>
      <c r="D1839" s="9" t="str">
        <f>IF([1]开闭所环网柜分支箱!D1839="","",[1]开闭所环网柜分支箱!D1839)</f>
        <v/>
      </c>
      <c r="E1839" s="9" t="str">
        <f>IF([1]开闭所环网柜分支箱!E1839="","",[1]开闭所环网柜分支箱!E1839)</f>
        <v/>
      </c>
      <c r="F1839" s="9" t="str">
        <f>IF([1]开闭所环网柜分支箱!F1839="","",[1]开闭所环网柜分支箱!F1839)</f>
        <v/>
      </c>
      <c r="G1839" s="9" t="str">
        <f>IF([1]开闭所环网柜分支箱!G1839="","",[1]开闭所环网柜分支箱!G1839)</f>
        <v/>
      </c>
      <c r="H1839" s="9" t="str">
        <f>IF([1]开闭所环网柜分支箱!H1839="","",[1]开闭所环网柜分支箱!H1839)</f>
        <v/>
      </c>
      <c r="I1839" s="9" t="str">
        <f>IF([1]开闭所环网柜分支箱!I1839="","",[1]开闭所环网柜分支箱!I1839)</f>
        <v/>
      </c>
      <c r="J1839" s="9" t="str">
        <f>IF([1]开闭所环网柜分支箱!J1839="","",[1]开闭所环网柜分支箱!J1839)</f>
        <v/>
      </c>
    </row>
    <row r="1840" spans="1:10" x14ac:dyDescent="0.15">
      <c r="A1840" s="9" t="str">
        <f>IF([1]开闭所环网柜分支箱!A1840="","",[1]开闭所环网柜分支箱!A1840)</f>
        <v/>
      </c>
      <c r="B1840" s="9" t="str">
        <f>IF([1]开闭所环网柜分支箱!B1840="","",[1]开闭所环网柜分支箱!B1840)</f>
        <v/>
      </c>
      <c r="C1840" s="9" t="str">
        <f>IF([1]开闭所环网柜分支箱!C1840="","",[1]开闭所环网柜分支箱!C1840)</f>
        <v/>
      </c>
      <c r="D1840" s="9" t="str">
        <f>IF([1]开闭所环网柜分支箱!D1840="","",[1]开闭所环网柜分支箱!D1840)</f>
        <v/>
      </c>
      <c r="E1840" s="9" t="str">
        <f>IF([1]开闭所环网柜分支箱!E1840="","",[1]开闭所环网柜分支箱!E1840)</f>
        <v/>
      </c>
      <c r="F1840" s="9" t="str">
        <f>IF([1]开闭所环网柜分支箱!F1840="","",[1]开闭所环网柜分支箱!F1840)</f>
        <v/>
      </c>
      <c r="G1840" s="9" t="str">
        <f>IF([1]开闭所环网柜分支箱!G1840="","",[1]开闭所环网柜分支箱!G1840)</f>
        <v/>
      </c>
      <c r="H1840" s="9" t="str">
        <f>IF([1]开闭所环网柜分支箱!H1840="","",[1]开闭所环网柜分支箱!H1840)</f>
        <v/>
      </c>
      <c r="I1840" s="9" t="str">
        <f>IF([1]开闭所环网柜分支箱!I1840="","",[1]开闭所环网柜分支箱!I1840)</f>
        <v/>
      </c>
      <c r="J1840" s="9" t="str">
        <f>IF([1]开闭所环网柜分支箱!J1840="","",[1]开闭所环网柜分支箱!J1840)</f>
        <v/>
      </c>
    </row>
    <row r="1841" spans="1:10" x14ac:dyDescent="0.15">
      <c r="A1841" s="9" t="str">
        <f>IF([1]开闭所环网柜分支箱!A1841="","",[1]开闭所环网柜分支箱!A1841)</f>
        <v/>
      </c>
      <c r="B1841" s="9" t="str">
        <f>IF([1]开闭所环网柜分支箱!B1841="","",[1]开闭所环网柜分支箱!B1841)</f>
        <v/>
      </c>
      <c r="C1841" s="9" t="str">
        <f>IF([1]开闭所环网柜分支箱!C1841="","",[1]开闭所环网柜分支箱!C1841)</f>
        <v/>
      </c>
      <c r="D1841" s="9" t="str">
        <f>IF([1]开闭所环网柜分支箱!D1841="","",[1]开闭所环网柜分支箱!D1841)</f>
        <v/>
      </c>
      <c r="E1841" s="9" t="str">
        <f>IF([1]开闭所环网柜分支箱!E1841="","",[1]开闭所环网柜分支箱!E1841)</f>
        <v/>
      </c>
      <c r="F1841" s="9" t="str">
        <f>IF([1]开闭所环网柜分支箱!F1841="","",[1]开闭所环网柜分支箱!F1841)</f>
        <v/>
      </c>
      <c r="G1841" s="9" t="str">
        <f>IF([1]开闭所环网柜分支箱!G1841="","",[1]开闭所环网柜分支箱!G1841)</f>
        <v/>
      </c>
      <c r="H1841" s="9" t="str">
        <f>IF([1]开闭所环网柜分支箱!H1841="","",[1]开闭所环网柜分支箱!H1841)</f>
        <v/>
      </c>
      <c r="I1841" s="9" t="str">
        <f>IF([1]开闭所环网柜分支箱!I1841="","",[1]开闭所环网柜分支箱!I1841)</f>
        <v/>
      </c>
      <c r="J1841" s="9" t="str">
        <f>IF([1]开闭所环网柜分支箱!J1841="","",[1]开闭所环网柜分支箱!J1841)</f>
        <v/>
      </c>
    </row>
    <row r="1842" spans="1:10" x14ac:dyDescent="0.15">
      <c r="A1842" s="9" t="str">
        <f>IF([1]开闭所环网柜分支箱!A1842="","",[1]开闭所环网柜分支箱!A1842)</f>
        <v/>
      </c>
      <c r="B1842" s="9" t="str">
        <f>IF([1]开闭所环网柜分支箱!B1842="","",[1]开闭所环网柜分支箱!B1842)</f>
        <v/>
      </c>
      <c r="C1842" s="9" t="str">
        <f>IF([1]开闭所环网柜分支箱!C1842="","",[1]开闭所环网柜分支箱!C1842)</f>
        <v/>
      </c>
      <c r="D1842" s="9" t="str">
        <f>IF([1]开闭所环网柜分支箱!D1842="","",[1]开闭所环网柜分支箱!D1842)</f>
        <v/>
      </c>
      <c r="E1842" s="9" t="str">
        <f>IF([1]开闭所环网柜分支箱!E1842="","",[1]开闭所环网柜分支箱!E1842)</f>
        <v/>
      </c>
      <c r="F1842" s="9" t="str">
        <f>IF([1]开闭所环网柜分支箱!F1842="","",[1]开闭所环网柜分支箱!F1842)</f>
        <v/>
      </c>
      <c r="G1842" s="9" t="str">
        <f>IF([1]开闭所环网柜分支箱!G1842="","",[1]开闭所环网柜分支箱!G1842)</f>
        <v/>
      </c>
      <c r="H1842" s="9" t="str">
        <f>IF([1]开闭所环网柜分支箱!H1842="","",[1]开闭所环网柜分支箱!H1842)</f>
        <v/>
      </c>
      <c r="I1842" s="9" t="str">
        <f>IF([1]开闭所环网柜分支箱!I1842="","",[1]开闭所环网柜分支箱!I1842)</f>
        <v/>
      </c>
      <c r="J1842" s="9" t="str">
        <f>IF([1]开闭所环网柜分支箱!J1842="","",[1]开闭所环网柜分支箱!J1842)</f>
        <v/>
      </c>
    </row>
    <row r="1843" spans="1:10" x14ac:dyDescent="0.15">
      <c r="A1843" s="9" t="str">
        <f>IF([1]开闭所环网柜分支箱!A1843="","",[1]开闭所环网柜分支箱!A1843)</f>
        <v/>
      </c>
      <c r="B1843" s="9" t="str">
        <f>IF([1]开闭所环网柜分支箱!B1843="","",[1]开闭所环网柜分支箱!B1843)</f>
        <v/>
      </c>
      <c r="C1843" s="9" t="str">
        <f>IF([1]开闭所环网柜分支箱!C1843="","",[1]开闭所环网柜分支箱!C1843)</f>
        <v/>
      </c>
      <c r="D1843" s="9" t="str">
        <f>IF([1]开闭所环网柜分支箱!D1843="","",[1]开闭所环网柜分支箱!D1843)</f>
        <v/>
      </c>
      <c r="E1843" s="9" t="str">
        <f>IF([1]开闭所环网柜分支箱!E1843="","",[1]开闭所环网柜分支箱!E1843)</f>
        <v/>
      </c>
      <c r="F1843" s="9" t="str">
        <f>IF([1]开闭所环网柜分支箱!F1843="","",[1]开闭所环网柜分支箱!F1843)</f>
        <v/>
      </c>
      <c r="G1843" s="9" t="str">
        <f>IF([1]开闭所环网柜分支箱!G1843="","",[1]开闭所环网柜分支箱!G1843)</f>
        <v/>
      </c>
      <c r="H1843" s="9" t="str">
        <f>IF([1]开闭所环网柜分支箱!H1843="","",[1]开闭所环网柜分支箱!H1843)</f>
        <v/>
      </c>
      <c r="I1843" s="9" t="str">
        <f>IF([1]开闭所环网柜分支箱!I1843="","",[1]开闭所环网柜分支箱!I1843)</f>
        <v/>
      </c>
      <c r="J1843" s="9" t="str">
        <f>IF([1]开闭所环网柜分支箱!J1843="","",[1]开闭所环网柜分支箱!J1843)</f>
        <v/>
      </c>
    </row>
    <row r="1844" spans="1:10" x14ac:dyDescent="0.15">
      <c r="A1844" s="9" t="str">
        <f>IF([1]开闭所环网柜分支箱!A1844="","",[1]开闭所环网柜分支箱!A1844)</f>
        <v/>
      </c>
      <c r="B1844" s="9" t="str">
        <f>IF([1]开闭所环网柜分支箱!B1844="","",[1]开闭所环网柜分支箱!B1844)</f>
        <v/>
      </c>
      <c r="C1844" s="9" t="str">
        <f>IF([1]开闭所环网柜分支箱!C1844="","",[1]开闭所环网柜分支箱!C1844)</f>
        <v/>
      </c>
      <c r="D1844" s="9" t="str">
        <f>IF([1]开闭所环网柜分支箱!D1844="","",[1]开闭所环网柜分支箱!D1844)</f>
        <v/>
      </c>
      <c r="E1844" s="9" t="str">
        <f>IF([1]开闭所环网柜分支箱!E1844="","",[1]开闭所环网柜分支箱!E1844)</f>
        <v/>
      </c>
      <c r="F1844" s="9" t="str">
        <f>IF([1]开闭所环网柜分支箱!F1844="","",[1]开闭所环网柜分支箱!F1844)</f>
        <v/>
      </c>
      <c r="G1844" s="9" t="str">
        <f>IF([1]开闭所环网柜分支箱!G1844="","",[1]开闭所环网柜分支箱!G1844)</f>
        <v/>
      </c>
      <c r="H1844" s="9" t="str">
        <f>IF([1]开闭所环网柜分支箱!H1844="","",[1]开闭所环网柜分支箱!H1844)</f>
        <v/>
      </c>
      <c r="I1844" s="9" t="str">
        <f>IF([1]开闭所环网柜分支箱!I1844="","",[1]开闭所环网柜分支箱!I1844)</f>
        <v/>
      </c>
      <c r="J1844" s="9" t="str">
        <f>IF([1]开闭所环网柜分支箱!J1844="","",[1]开闭所环网柜分支箱!J1844)</f>
        <v/>
      </c>
    </row>
    <row r="1845" spans="1:10" x14ac:dyDescent="0.15">
      <c r="A1845" s="9" t="str">
        <f>IF([1]开闭所环网柜分支箱!A1845="","",[1]开闭所环网柜分支箱!A1845)</f>
        <v/>
      </c>
      <c r="B1845" s="9" t="str">
        <f>IF([1]开闭所环网柜分支箱!B1845="","",[1]开闭所环网柜分支箱!B1845)</f>
        <v/>
      </c>
      <c r="C1845" s="9" t="str">
        <f>IF([1]开闭所环网柜分支箱!C1845="","",[1]开闭所环网柜分支箱!C1845)</f>
        <v/>
      </c>
      <c r="D1845" s="9" t="str">
        <f>IF([1]开闭所环网柜分支箱!D1845="","",[1]开闭所环网柜分支箱!D1845)</f>
        <v/>
      </c>
      <c r="E1845" s="9" t="str">
        <f>IF([1]开闭所环网柜分支箱!E1845="","",[1]开闭所环网柜分支箱!E1845)</f>
        <v/>
      </c>
      <c r="F1845" s="9" t="str">
        <f>IF([1]开闭所环网柜分支箱!F1845="","",[1]开闭所环网柜分支箱!F1845)</f>
        <v/>
      </c>
      <c r="G1845" s="9" t="str">
        <f>IF([1]开闭所环网柜分支箱!G1845="","",[1]开闭所环网柜分支箱!G1845)</f>
        <v/>
      </c>
      <c r="H1845" s="9" t="str">
        <f>IF([1]开闭所环网柜分支箱!H1845="","",[1]开闭所环网柜分支箱!H1845)</f>
        <v/>
      </c>
      <c r="I1845" s="9" t="str">
        <f>IF([1]开闭所环网柜分支箱!I1845="","",[1]开闭所环网柜分支箱!I1845)</f>
        <v/>
      </c>
      <c r="J1845" s="9" t="str">
        <f>IF([1]开闭所环网柜分支箱!J1845="","",[1]开闭所环网柜分支箱!J1845)</f>
        <v/>
      </c>
    </row>
    <row r="1846" spans="1:10" x14ac:dyDescent="0.15">
      <c r="A1846" s="9" t="str">
        <f>IF([1]开闭所环网柜分支箱!A1846="","",[1]开闭所环网柜分支箱!A1846)</f>
        <v/>
      </c>
      <c r="B1846" s="9" t="str">
        <f>IF([1]开闭所环网柜分支箱!B1846="","",[1]开闭所环网柜分支箱!B1846)</f>
        <v/>
      </c>
      <c r="C1846" s="9" t="str">
        <f>IF([1]开闭所环网柜分支箱!C1846="","",[1]开闭所环网柜分支箱!C1846)</f>
        <v/>
      </c>
      <c r="D1846" s="9" t="str">
        <f>IF([1]开闭所环网柜分支箱!D1846="","",[1]开闭所环网柜分支箱!D1846)</f>
        <v/>
      </c>
      <c r="E1846" s="9" t="str">
        <f>IF([1]开闭所环网柜分支箱!E1846="","",[1]开闭所环网柜分支箱!E1846)</f>
        <v/>
      </c>
      <c r="F1846" s="9" t="str">
        <f>IF([1]开闭所环网柜分支箱!F1846="","",[1]开闭所环网柜分支箱!F1846)</f>
        <v/>
      </c>
      <c r="G1846" s="9" t="str">
        <f>IF([1]开闭所环网柜分支箱!G1846="","",[1]开闭所环网柜分支箱!G1846)</f>
        <v/>
      </c>
      <c r="H1846" s="9" t="str">
        <f>IF([1]开闭所环网柜分支箱!H1846="","",[1]开闭所环网柜分支箱!H1846)</f>
        <v/>
      </c>
      <c r="I1846" s="9" t="str">
        <f>IF([1]开闭所环网柜分支箱!I1846="","",[1]开闭所环网柜分支箱!I1846)</f>
        <v/>
      </c>
      <c r="J1846" s="9" t="str">
        <f>IF([1]开闭所环网柜分支箱!J1846="","",[1]开闭所环网柜分支箱!J1846)</f>
        <v/>
      </c>
    </row>
    <row r="1847" spans="1:10" x14ac:dyDescent="0.15">
      <c r="A1847" s="9" t="str">
        <f>IF([1]开闭所环网柜分支箱!A1847="","",[1]开闭所环网柜分支箱!A1847)</f>
        <v/>
      </c>
      <c r="B1847" s="9" t="str">
        <f>IF([1]开闭所环网柜分支箱!B1847="","",[1]开闭所环网柜分支箱!B1847)</f>
        <v/>
      </c>
      <c r="C1847" s="9" t="str">
        <f>IF([1]开闭所环网柜分支箱!C1847="","",[1]开闭所环网柜分支箱!C1847)</f>
        <v/>
      </c>
      <c r="D1847" s="9" t="str">
        <f>IF([1]开闭所环网柜分支箱!D1847="","",[1]开闭所环网柜分支箱!D1847)</f>
        <v/>
      </c>
      <c r="E1847" s="9" t="str">
        <f>IF([1]开闭所环网柜分支箱!E1847="","",[1]开闭所环网柜分支箱!E1847)</f>
        <v/>
      </c>
      <c r="F1847" s="9" t="str">
        <f>IF([1]开闭所环网柜分支箱!F1847="","",[1]开闭所环网柜分支箱!F1847)</f>
        <v/>
      </c>
      <c r="G1847" s="9" t="str">
        <f>IF([1]开闭所环网柜分支箱!G1847="","",[1]开闭所环网柜分支箱!G1847)</f>
        <v/>
      </c>
      <c r="H1847" s="9" t="str">
        <f>IF([1]开闭所环网柜分支箱!H1847="","",[1]开闭所环网柜分支箱!H1847)</f>
        <v/>
      </c>
      <c r="I1847" s="9" t="str">
        <f>IF([1]开闭所环网柜分支箱!I1847="","",[1]开闭所环网柜分支箱!I1847)</f>
        <v/>
      </c>
      <c r="J1847" s="9" t="str">
        <f>IF([1]开闭所环网柜分支箱!J1847="","",[1]开闭所环网柜分支箱!J1847)</f>
        <v/>
      </c>
    </row>
    <row r="1848" spans="1:10" x14ac:dyDescent="0.15">
      <c r="A1848" s="9" t="str">
        <f>IF([1]开闭所环网柜分支箱!A1848="","",[1]开闭所环网柜分支箱!A1848)</f>
        <v/>
      </c>
      <c r="B1848" s="9" t="str">
        <f>IF([1]开闭所环网柜分支箱!B1848="","",[1]开闭所环网柜分支箱!B1848)</f>
        <v/>
      </c>
      <c r="C1848" s="9" t="str">
        <f>IF([1]开闭所环网柜分支箱!C1848="","",[1]开闭所环网柜分支箱!C1848)</f>
        <v/>
      </c>
      <c r="D1848" s="9" t="str">
        <f>IF([1]开闭所环网柜分支箱!D1848="","",[1]开闭所环网柜分支箱!D1848)</f>
        <v/>
      </c>
      <c r="E1848" s="9" t="str">
        <f>IF([1]开闭所环网柜分支箱!E1848="","",[1]开闭所环网柜分支箱!E1848)</f>
        <v/>
      </c>
      <c r="F1848" s="9" t="str">
        <f>IF([1]开闭所环网柜分支箱!F1848="","",[1]开闭所环网柜分支箱!F1848)</f>
        <v/>
      </c>
      <c r="G1848" s="9" t="str">
        <f>IF([1]开闭所环网柜分支箱!G1848="","",[1]开闭所环网柜分支箱!G1848)</f>
        <v/>
      </c>
      <c r="H1848" s="9" t="str">
        <f>IF([1]开闭所环网柜分支箱!H1848="","",[1]开闭所环网柜分支箱!H1848)</f>
        <v/>
      </c>
      <c r="I1848" s="9" t="str">
        <f>IF([1]开闭所环网柜分支箱!I1848="","",[1]开闭所环网柜分支箱!I1848)</f>
        <v/>
      </c>
      <c r="J1848" s="9" t="str">
        <f>IF([1]开闭所环网柜分支箱!J1848="","",[1]开闭所环网柜分支箱!J1848)</f>
        <v/>
      </c>
    </row>
    <row r="1849" spans="1:10" x14ac:dyDescent="0.15">
      <c r="A1849" s="9" t="str">
        <f>IF([1]开闭所环网柜分支箱!A1849="","",[1]开闭所环网柜分支箱!A1849)</f>
        <v/>
      </c>
      <c r="B1849" s="9" t="str">
        <f>IF([1]开闭所环网柜分支箱!B1849="","",[1]开闭所环网柜分支箱!B1849)</f>
        <v/>
      </c>
      <c r="C1849" s="9" t="str">
        <f>IF([1]开闭所环网柜分支箱!C1849="","",[1]开闭所环网柜分支箱!C1849)</f>
        <v/>
      </c>
      <c r="D1849" s="9" t="str">
        <f>IF([1]开闭所环网柜分支箱!D1849="","",[1]开闭所环网柜分支箱!D1849)</f>
        <v/>
      </c>
      <c r="E1849" s="9" t="str">
        <f>IF([1]开闭所环网柜分支箱!E1849="","",[1]开闭所环网柜分支箱!E1849)</f>
        <v/>
      </c>
      <c r="F1849" s="9" t="str">
        <f>IF([1]开闭所环网柜分支箱!F1849="","",[1]开闭所环网柜分支箱!F1849)</f>
        <v/>
      </c>
      <c r="G1849" s="9" t="str">
        <f>IF([1]开闭所环网柜分支箱!G1849="","",[1]开闭所环网柜分支箱!G1849)</f>
        <v/>
      </c>
      <c r="H1849" s="9" t="str">
        <f>IF([1]开闭所环网柜分支箱!H1849="","",[1]开闭所环网柜分支箱!H1849)</f>
        <v/>
      </c>
      <c r="I1849" s="9" t="str">
        <f>IF([1]开闭所环网柜分支箱!I1849="","",[1]开闭所环网柜分支箱!I1849)</f>
        <v/>
      </c>
      <c r="J1849" s="9" t="str">
        <f>IF([1]开闭所环网柜分支箱!J1849="","",[1]开闭所环网柜分支箱!J1849)</f>
        <v/>
      </c>
    </row>
    <row r="1850" spans="1:10" x14ac:dyDescent="0.15">
      <c r="A1850" s="9" t="str">
        <f>IF([1]开闭所环网柜分支箱!A1850="","",[1]开闭所环网柜分支箱!A1850)</f>
        <v/>
      </c>
      <c r="B1850" s="9" t="str">
        <f>IF([1]开闭所环网柜分支箱!B1850="","",[1]开闭所环网柜分支箱!B1850)</f>
        <v/>
      </c>
      <c r="C1850" s="9" t="str">
        <f>IF([1]开闭所环网柜分支箱!C1850="","",[1]开闭所环网柜分支箱!C1850)</f>
        <v/>
      </c>
      <c r="D1850" s="9" t="str">
        <f>IF([1]开闭所环网柜分支箱!D1850="","",[1]开闭所环网柜分支箱!D1850)</f>
        <v/>
      </c>
      <c r="E1850" s="9" t="str">
        <f>IF([1]开闭所环网柜分支箱!E1850="","",[1]开闭所环网柜分支箱!E1850)</f>
        <v/>
      </c>
      <c r="F1850" s="9" t="str">
        <f>IF([1]开闭所环网柜分支箱!F1850="","",[1]开闭所环网柜分支箱!F1850)</f>
        <v/>
      </c>
      <c r="G1850" s="9" t="str">
        <f>IF([1]开闭所环网柜分支箱!G1850="","",[1]开闭所环网柜分支箱!G1850)</f>
        <v/>
      </c>
      <c r="H1850" s="9" t="str">
        <f>IF([1]开闭所环网柜分支箱!H1850="","",[1]开闭所环网柜分支箱!H1850)</f>
        <v/>
      </c>
      <c r="I1850" s="9" t="str">
        <f>IF([1]开闭所环网柜分支箱!I1850="","",[1]开闭所环网柜分支箱!I1850)</f>
        <v/>
      </c>
      <c r="J1850" s="9" t="str">
        <f>IF([1]开闭所环网柜分支箱!J1850="","",[1]开闭所环网柜分支箱!J1850)</f>
        <v/>
      </c>
    </row>
    <row r="1851" spans="1:10" x14ac:dyDescent="0.15">
      <c r="A1851" s="9" t="str">
        <f>IF([1]开闭所环网柜分支箱!A1851="","",[1]开闭所环网柜分支箱!A1851)</f>
        <v/>
      </c>
      <c r="B1851" s="9" t="str">
        <f>IF([1]开闭所环网柜分支箱!B1851="","",[1]开闭所环网柜分支箱!B1851)</f>
        <v/>
      </c>
      <c r="C1851" s="9" t="str">
        <f>IF([1]开闭所环网柜分支箱!C1851="","",[1]开闭所环网柜分支箱!C1851)</f>
        <v/>
      </c>
      <c r="D1851" s="9" t="str">
        <f>IF([1]开闭所环网柜分支箱!D1851="","",[1]开闭所环网柜分支箱!D1851)</f>
        <v/>
      </c>
      <c r="E1851" s="9" t="str">
        <f>IF([1]开闭所环网柜分支箱!E1851="","",[1]开闭所环网柜分支箱!E1851)</f>
        <v/>
      </c>
      <c r="F1851" s="9" t="str">
        <f>IF([1]开闭所环网柜分支箱!F1851="","",[1]开闭所环网柜分支箱!F1851)</f>
        <v/>
      </c>
      <c r="G1851" s="9" t="str">
        <f>IF([1]开闭所环网柜分支箱!G1851="","",[1]开闭所环网柜分支箱!G1851)</f>
        <v/>
      </c>
      <c r="H1851" s="9" t="str">
        <f>IF([1]开闭所环网柜分支箱!H1851="","",[1]开闭所环网柜分支箱!H1851)</f>
        <v/>
      </c>
      <c r="I1851" s="9" t="str">
        <f>IF([1]开闭所环网柜分支箱!I1851="","",[1]开闭所环网柜分支箱!I1851)</f>
        <v/>
      </c>
      <c r="J1851" s="9" t="str">
        <f>IF([1]开闭所环网柜分支箱!J1851="","",[1]开闭所环网柜分支箱!J1851)</f>
        <v/>
      </c>
    </row>
    <row r="1852" spans="1:10" x14ac:dyDescent="0.15">
      <c r="A1852" s="9" t="str">
        <f>IF([1]开闭所环网柜分支箱!A1852="","",[1]开闭所环网柜分支箱!A1852)</f>
        <v/>
      </c>
      <c r="B1852" s="9" t="str">
        <f>IF([1]开闭所环网柜分支箱!B1852="","",[1]开闭所环网柜分支箱!B1852)</f>
        <v/>
      </c>
      <c r="C1852" s="9" t="str">
        <f>IF([1]开闭所环网柜分支箱!C1852="","",[1]开闭所环网柜分支箱!C1852)</f>
        <v/>
      </c>
      <c r="D1852" s="9" t="str">
        <f>IF([1]开闭所环网柜分支箱!D1852="","",[1]开闭所环网柜分支箱!D1852)</f>
        <v/>
      </c>
      <c r="E1852" s="9" t="str">
        <f>IF([1]开闭所环网柜分支箱!E1852="","",[1]开闭所环网柜分支箱!E1852)</f>
        <v/>
      </c>
      <c r="F1852" s="9" t="str">
        <f>IF([1]开闭所环网柜分支箱!F1852="","",[1]开闭所环网柜分支箱!F1852)</f>
        <v/>
      </c>
      <c r="G1852" s="9" t="str">
        <f>IF([1]开闭所环网柜分支箱!G1852="","",[1]开闭所环网柜分支箱!G1852)</f>
        <v/>
      </c>
      <c r="H1852" s="9" t="str">
        <f>IF([1]开闭所环网柜分支箱!H1852="","",[1]开闭所环网柜分支箱!H1852)</f>
        <v/>
      </c>
      <c r="I1852" s="9" t="str">
        <f>IF([1]开闭所环网柜分支箱!I1852="","",[1]开闭所环网柜分支箱!I1852)</f>
        <v/>
      </c>
      <c r="J1852" s="9" t="str">
        <f>IF([1]开闭所环网柜分支箱!J1852="","",[1]开闭所环网柜分支箱!J1852)</f>
        <v/>
      </c>
    </row>
    <row r="1853" spans="1:10" x14ac:dyDescent="0.15">
      <c r="A1853" s="9" t="str">
        <f>IF([1]开闭所环网柜分支箱!A1853="","",[1]开闭所环网柜分支箱!A1853)</f>
        <v/>
      </c>
      <c r="B1853" s="9" t="str">
        <f>IF([1]开闭所环网柜分支箱!B1853="","",[1]开闭所环网柜分支箱!B1853)</f>
        <v/>
      </c>
      <c r="C1853" s="9" t="str">
        <f>IF([1]开闭所环网柜分支箱!C1853="","",[1]开闭所环网柜分支箱!C1853)</f>
        <v/>
      </c>
      <c r="D1853" s="9" t="str">
        <f>IF([1]开闭所环网柜分支箱!D1853="","",[1]开闭所环网柜分支箱!D1853)</f>
        <v/>
      </c>
      <c r="E1853" s="9" t="str">
        <f>IF([1]开闭所环网柜分支箱!E1853="","",[1]开闭所环网柜分支箱!E1853)</f>
        <v/>
      </c>
      <c r="F1853" s="9" t="str">
        <f>IF([1]开闭所环网柜分支箱!F1853="","",[1]开闭所环网柜分支箱!F1853)</f>
        <v/>
      </c>
      <c r="G1853" s="9" t="str">
        <f>IF([1]开闭所环网柜分支箱!G1853="","",[1]开闭所环网柜分支箱!G1853)</f>
        <v/>
      </c>
      <c r="H1853" s="9" t="str">
        <f>IF([1]开闭所环网柜分支箱!H1853="","",[1]开闭所环网柜分支箱!H1853)</f>
        <v/>
      </c>
      <c r="I1853" s="9" t="str">
        <f>IF([1]开闭所环网柜分支箱!I1853="","",[1]开闭所环网柜分支箱!I1853)</f>
        <v/>
      </c>
      <c r="J1853" s="9" t="str">
        <f>IF([1]开闭所环网柜分支箱!J1853="","",[1]开闭所环网柜分支箱!J1853)</f>
        <v/>
      </c>
    </row>
    <row r="1854" spans="1:10" x14ac:dyDescent="0.15">
      <c r="A1854" s="9" t="str">
        <f>IF([1]开闭所环网柜分支箱!A1854="","",[1]开闭所环网柜分支箱!A1854)</f>
        <v/>
      </c>
      <c r="B1854" s="9" t="str">
        <f>IF([1]开闭所环网柜分支箱!B1854="","",[1]开闭所环网柜分支箱!B1854)</f>
        <v/>
      </c>
      <c r="C1854" s="9" t="str">
        <f>IF([1]开闭所环网柜分支箱!C1854="","",[1]开闭所环网柜分支箱!C1854)</f>
        <v/>
      </c>
      <c r="D1854" s="9" t="str">
        <f>IF([1]开闭所环网柜分支箱!D1854="","",[1]开闭所环网柜分支箱!D1854)</f>
        <v/>
      </c>
      <c r="E1854" s="9" t="str">
        <f>IF([1]开闭所环网柜分支箱!E1854="","",[1]开闭所环网柜分支箱!E1854)</f>
        <v/>
      </c>
      <c r="F1854" s="9" t="str">
        <f>IF([1]开闭所环网柜分支箱!F1854="","",[1]开闭所环网柜分支箱!F1854)</f>
        <v/>
      </c>
      <c r="G1854" s="9" t="str">
        <f>IF([1]开闭所环网柜分支箱!G1854="","",[1]开闭所环网柜分支箱!G1854)</f>
        <v/>
      </c>
      <c r="H1854" s="9" t="str">
        <f>IF([1]开闭所环网柜分支箱!H1854="","",[1]开闭所环网柜分支箱!H1854)</f>
        <v/>
      </c>
      <c r="I1854" s="9" t="str">
        <f>IF([1]开闭所环网柜分支箱!I1854="","",[1]开闭所环网柜分支箱!I1854)</f>
        <v/>
      </c>
      <c r="J1854" s="9" t="str">
        <f>IF([1]开闭所环网柜分支箱!J1854="","",[1]开闭所环网柜分支箱!J1854)</f>
        <v/>
      </c>
    </row>
    <row r="1855" spans="1:10" x14ac:dyDescent="0.15">
      <c r="A1855" s="9" t="str">
        <f>IF([1]开闭所环网柜分支箱!A1855="","",[1]开闭所环网柜分支箱!A1855)</f>
        <v/>
      </c>
      <c r="B1855" s="9" t="str">
        <f>IF([1]开闭所环网柜分支箱!B1855="","",[1]开闭所环网柜分支箱!B1855)</f>
        <v/>
      </c>
      <c r="C1855" s="9" t="str">
        <f>IF([1]开闭所环网柜分支箱!C1855="","",[1]开闭所环网柜分支箱!C1855)</f>
        <v/>
      </c>
      <c r="D1855" s="9" t="str">
        <f>IF([1]开闭所环网柜分支箱!D1855="","",[1]开闭所环网柜分支箱!D1855)</f>
        <v/>
      </c>
      <c r="E1855" s="9" t="str">
        <f>IF([1]开闭所环网柜分支箱!E1855="","",[1]开闭所环网柜分支箱!E1855)</f>
        <v/>
      </c>
      <c r="F1855" s="9" t="str">
        <f>IF([1]开闭所环网柜分支箱!F1855="","",[1]开闭所环网柜分支箱!F1855)</f>
        <v/>
      </c>
      <c r="G1855" s="9" t="str">
        <f>IF([1]开闭所环网柜分支箱!G1855="","",[1]开闭所环网柜分支箱!G1855)</f>
        <v/>
      </c>
      <c r="H1855" s="9" t="str">
        <f>IF([1]开闭所环网柜分支箱!H1855="","",[1]开闭所环网柜分支箱!H1855)</f>
        <v/>
      </c>
      <c r="I1855" s="9" t="str">
        <f>IF([1]开闭所环网柜分支箱!I1855="","",[1]开闭所环网柜分支箱!I1855)</f>
        <v/>
      </c>
      <c r="J1855" s="9" t="str">
        <f>IF([1]开闭所环网柜分支箱!J1855="","",[1]开闭所环网柜分支箱!J1855)</f>
        <v/>
      </c>
    </row>
    <row r="1856" spans="1:10" x14ac:dyDescent="0.15">
      <c r="A1856" s="9" t="str">
        <f>IF([1]开闭所环网柜分支箱!A1856="","",[1]开闭所环网柜分支箱!A1856)</f>
        <v/>
      </c>
      <c r="B1856" s="9" t="str">
        <f>IF([1]开闭所环网柜分支箱!B1856="","",[1]开闭所环网柜分支箱!B1856)</f>
        <v/>
      </c>
      <c r="C1856" s="9" t="str">
        <f>IF([1]开闭所环网柜分支箱!C1856="","",[1]开闭所环网柜分支箱!C1856)</f>
        <v/>
      </c>
      <c r="D1856" s="9" t="str">
        <f>IF([1]开闭所环网柜分支箱!D1856="","",[1]开闭所环网柜分支箱!D1856)</f>
        <v/>
      </c>
      <c r="E1856" s="9" t="str">
        <f>IF([1]开闭所环网柜分支箱!E1856="","",[1]开闭所环网柜分支箱!E1856)</f>
        <v/>
      </c>
      <c r="F1856" s="9" t="str">
        <f>IF([1]开闭所环网柜分支箱!F1856="","",[1]开闭所环网柜分支箱!F1856)</f>
        <v/>
      </c>
      <c r="G1856" s="9" t="str">
        <f>IF([1]开闭所环网柜分支箱!G1856="","",[1]开闭所环网柜分支箱!G1856)</f>
        <v/>
      </c>
      <c r="H1856" s="9" t="str">
        <f>IF([1]开闭所环网柜分支箱!H1856="","",[1]开闭所环网柜分支箱!H1856)</f>
        <v/>
      </c>
      <c r="I1856" s="9" t="str">
        <f>IF([1]开闭所环网柜分支箱!I1856="","",[1]开闭所环网柜分支箱!I1856)</f>
        <v/>
      </c>
      <c r="J1856" s="9" t="str">
        <f>IF([1]开闭所环网柜分支箱!J1856="","",[1]开闭所环网柜分支箱!J1856)</f>
        <v/>
      </c>
    </row>
    <row r="1857" spans="1:10" x14ac:dyDescent="0.15">
      <c r="A1857" s="9" t="str">
        <f>IF([1]开闭所环网柜分支箱!A1857="","",[1]开闭所环网柜分支箱!A1857)</f>
        <v/>
      </c>
      <c r="B1857" s="9" t="str">
        <f>IF([1]开闭所环网柜分支箱!B1857="","",[1]开闭所环网柜分支箱!B1857)</f>
        <v/>
      </c>
      <c r="C1857" s="9" t="str">
        <f>IF([1]开闭所环网柜分支箱!C1857="","",[1]开闭所环网柜分支箱!C1857)</f>
        <v/>
      </c>
      <c r="D1857" s="9" t="str">
        <f>IF([1]开闭所环网柜分支箱!D1857="","",[1]开闭所环网柜分支箱!D1857)</f>
        <v/>
      </c>
      <c r="E1857" s="9" t="str">
        <f>IF([1]开闭所环网柜分支箱!E1857="","",[1]开闭所环网柜分支箱!E1857)</f>
        <v/>
      </c>
      <c r="F1857" s="9" t="str">
        <f>IF([1]开闭所环网柜分支箱!F1857="","",[1]开闭所环网柜分支箱!F1857)</f>
        <v/>
      </c>
      <c r="G1857" s="9" t="str">
        <f>IF([1]开闭所环网柜分支箱!G1857="","",[1]开闭所环网柜分支箱!G1857)</f>
        <v/>
      </c>
      <c r="H1857" s="9" t="str">
        <f>IF([1]开闭所环网柜分支箱!H1857="","",[1]开闭所环网柜分支箱!H1857)</f>
        <v/>
      </c>
      <c r="I1857" s="9" t="str">
        <f>IF([1]开闭所环网柜分支箱!I1857="","",[1]开闭所环网柜分支箱!I1857)</f>
        <v/>
      </c>
      <c r="J1857" s="9" t="str">
        <f>IF([1]开闭所环网柜分支箱!J1857="","",[1]开闭所环网柜分支箱!J1857)</f>
        <v/>
      </c>
    </row>
    <row r="1858" spans="1:10" x14ac:dyDescent="0.15">
      <c r="A1858" s="9" t="str">
        <f>IF([1]开闭所环网柜分支箱!A1858="","",[1]开闭所环网柜分支箱!A1858)</f>
        <v/>
      </c>
      <c r="B1858" s="9" t="str">
        <f>IF([1]开闭所环网柜分支箱!B1858="","",[1]开闭所环网柜分支箱!B1858)</f>
        <v/>
      </c>
      <c r="C1858" s="9" t="str">
        <f>IF([1]开闭所环网柜分支箱!C1858="","",[1]开闭所环网柜分支箱!C1858)</f>
        <v/>
      </c>
      <c r="D1858" s="9" t="str">
        <f>IF([1]开闭所环网柜分支箱!D1858="","",[1]开闭所环网柜分支箱!D1858)</f>
        <v/>
      </c>
      <c r="E1858" s="9" t="str">
        <f>IF([1]开闭所环网柜分支箱!E1858="","",[1]开闭所环网柜分支箱!E1858)</f>
        <v/>
      </c>
      <c r="F1858" s="9" t="str">
        <f>IF([1]开闭所环网柜分支箱!F1858="","",[1]开闭所环网柜分支箱!F1858)</f>
        <v/>
      </c>
      <c r="G1858" s="9" t="str">
        <f>IF([1]开闭所环网柜分支箱!G1858="","",[1]开闭所环网柜分支箱!G1858)</f>
        <v/>
      </c>
      <c r="H1858" s="9" t="str">
        <f>IF([1]开闭所环网柜分支箱!H1858="","",[1]开闭所环网柜分支箱!H1858)</f>
        <v/>
      </c>
      <c r="I1858" s="9" t="str">
        <f>IF([1]开闭所环网柜分支箱!I1858="","",[1]开闭所环网柜分支箱!I1858)</f>
        <v/>
      </c>
      <c r="J1858" s="9" t="str">
        <f>IF([1]开闭所环网柜分支箱!J1858="","",[1]开闭所环网柜分支箱!J1858)</f>
        <v/>
      </c>
    </row>
    <row r="1859" spans="1:10" x14ac:dyDescent="0.15">
      <c r="A1859" s="9" t="str">
        <f>IF([1]开闭所环网柜分支箱!A1859="","",[1]开闭所环网柜分支箱!A1859)</f>
        <v/>
      </c>
      <c r="B1859" s="9" t="str">
        <f>IF([1]开闭所环网柜分支箱!B1859="","",[1]开闭所环网柜分支箱!B1859)</f>
        <v/>
      </c>
      <c r="C1859" s="9" t="str">
        <f>IF([1]开闭所环网柜分支箱!C1859="","",[1]开闭所环网柜分支箱!C1859)</f>
        <v/>
      </c>
      <c r="D1859" s="9" t="str">
        <f>IF([1]开闭所环网柜分支箱!D1859="","",[1]开闭所环网柜分支箱!D1859)</f>
        <v/>
      </c>
      <c r="E1859" s="9" t="str">
        <f>IF([1]开闭所环网柜分支箱!E1859="","",[1]开闭所环网柜分支箱!E1859)</f>
        <v/>
      </c>
      <c r="F1859" s="9" t="str">
        <f>IF([1]开闭所环网柜分支箱!F1859="","",[1]开闭所环网柜分支箱!F1859)</f>
        <v/>
      </c>
      <c r="G1859" s="9" t="str">
        <f>IF([1]开闭所环网柜分支箱!G1859="","",[1]开闭所环网柜分支箱!G1859)</f>
        <v/>
      </c>
      <c r="H1859" s="9" t="str">
        <f>IF([1]开闭所环网柜分支箱!H1859="","",[1]开闭所环网柜分支箱!H1859)</f>
        <v/>
      </c>
      <c r="I1859" s="9" t="str">
        <f>IF([1]开闭所环网柜分支箱!I1859="","",[1]开闭所环网柜分支箱!I1859)</f>
        <v/>
      </c>
      <c r="J1859" s="9" t="str">
        <f>IF([1]开闭所环网柜分支箱!J1859="","",[1]开闭所环网柜分支箱!J1859)</f>
        <v/>
      </c>
    </row>
    <row r="1860" spans="1:10" x14ac:dyDescent="0.15">
      <c r="A1860" s="9" t="str">
        <f>IF([1]开闭所环网柜分支箱!A1860="","",[1]开闭所环网柜分支箱!A1860)</f>
        <v/>
      </c>
      <c r="B1860" s="9" t="str">
        <f>IF([1]开闭所环网柜分支箱!B1860="","",[1]开闭所环网柜分支箱!B1860)</f>
        <v/>
      </c>
      <c r="C1860" s="9" t="str">
        <f>IF([1]开闭所环网柜分支箱!C1860="","",[1]开闭所环网柜分支箱!C1860)</f>
        <v/>
      </c>
      <c r="D1860" s="9" t="str">
        <f>IF([1]开闭所环网柜分支箱!D1860="","",[1]开闭所环网柜分支箱!D1860)</f>
        <v/>
      </c>
      <c r="E1860" s="9" t="str">
        <f>IF([1]开闭所环网柜分支箱!E1860="","",[1]开闭所环网柜分支箱!E1860)</f>
        <v/>
      </c>
      <c r="F1860" s="9" t="str">
        <f>IF([1]开闭所环网柜分支箱!F1860="","",[1]开闭所环网柜分支箱!F1860)</f>
        <v/>
      </c>
      <c r="G1860" s="9" t="str">
        <f>IF([1]开闭所环网柜分支箱!G1860="","",[1]开闭所环网柜分支箱!G1860)</f>
        <v/>
      </c>
      <c r="H1860" s="9" t="str">
        <f>IF([1]开闭所环网柜分支箱!H1860="","",[1]开闭所环网柜分支箱!H1860)</f>
        <v/>
      </c>
      <c r="I1860" s="9" t="str">
        <f>IF([1]开闭所环网柜分支箱!I1860="","",[1]开闭所环网柜分支箱!I1860)</f>
        <v/>
      </c>
      <c r="J1860" s="9" t="str">
        <f>IF([1]开闭所环网柜分支箱!J1860="","",[1]开闭所环网柜分支箱!J1860)</f>
        <v/>
      </c>
    </row>
    <row r="1861" spans="1:10" x14ac:dyDescent="0.15">
      <c r="A1861" s="9" t="str">
        <f>IF([1]开闭所环网柜分支箱!A1861="","",[1]开闭所环网柜分支箱!A1861)</f>
        <v/>
      </c>
      <c r="B1861" s="9" t="str">
        <f>IF([1]开闭所环网柜分支箱!B1861="","",[1]开闭所环网柜分支箱!B1861)</f>
        <v/>
      </c>
      <c r="C1861" s="9" t="str">
        <f>IF([1]开闭所环网柜分支箱!C1861="","",[1]开闭所环网柜分支箱!C1861)</f>
        <v/>
      </c>
      <c r="D1861" s="9" t="str">
        <f>IF([1]开闭所环网柜分支箱!D1861="","",[1]开闭所环网柜分支箱!D1861)</f>
        <v/>
      </c>
      <c r="E1861" s="9" t="str">
        <f>IF([1]开闭所环网柜分支箱!E1861="","",[1]开闭所环网柜分支箱!E1861)</f>
        <v/>
      </c>
      <c r="F1861" s="9" t="str">
        <f>IF([1]开闭所环网柜分支箱!F1861="","",[1]开闭所环网柜分支箱!F1861)</f>
        <v/>
      </c>
      <c r="G1861" s="9" t="str">
        <f>IF([1]开闭所环网柜分支箱!G1861="","",[1]开闭所环网柜分支箱!G1861)</f>
        <v/>
      </c>
      <c r="H1861" s="9" t="str">
        <f>IF([1]开闭所环网柜分支箱!H1861="","",[1]开闭所环网柜分支箱!H1861)</f>
        <v/>
      </c>
      <c r="I1861" s="9" t="str">
        <f>IF([1]开闭所环网柜分支箱!I1861="","",[1]开闭所环网柜分支箱!I1861)</f>
        <v/>
      </c>
      <c r="J1861" s="9" t="str">
        <f>IF([1]开闭所环网柜分支箱!J1861="","",[1]开闭所环网柜分支箱!J1861)</f>
        <v/>
      </c>
    </row>
    <row r="1862" spans="1:10" x14ac:dyDescent="0.15">
      <c r="A1862" s="9" t="str">
        <f>IF([1]开闭所环网柜分支箱!A1862="","",[1]开闭所环网柜分支箱!A1862)</f>
        <v/>
      </c>
      <c r="B1862" s="9" t="str">
        <f>IF([1]开闭所环网柜分支箱!B1862="","",[1]开闭所环网柜分支箱!B1862)</f>
        <v/>
      </c>
      <c r="C1862" s="9" t="str">
        <f>IF([1]开闭所环网柜分支箱!C1862="","",[1]开闭所环网柜分支箱!C1862)</f>
        <v/>
      </c>
      <c r="D1862" s="9" t="str">
        <f>IF([1]开闭所环网柜分支箱!D1862="","",[1]开闭所环网柜分支箱!D1862)</f>
        <v/>
      </c>
      <c r="E1862" s="9" t="str">
        <f>IF([1]开闭所环网柜分支箱!E1862="","",[1]开闭所环网柜分支箱!E1862)</f>
        <v/>
      </c>
      <c r="F1862" s="9" t="str">
        <f>IF([1]开闭所环网柜分支箱!F1862="","",[1]开闭所环网柜分支箱!F1862)</f>
        <v/>
      </c>
      <c r="G1862" s="9" t="str">
        <f>IF([1]开闭所环网柜分支箱!G1862="","",[1]开闭所环网柜分支箱!G1862)</f>
        <v/>
      </c>
      <c r="H1862" s="9" t="str">
        <f>IF([1]开闭所环网柜分支箱!H1862="","",[1]开闭所环网柜分支箱!H1862)</f>
        <v/>
      </c>
      <c r="I1862" s="9" t="str">
        <f>IF([1]开闭所环网柜分支箱!I1862="","",[1]开闭所环网柜分支箱!I1862)</f>
        <v/>
      </c>
      <c r="J1862" s="9" t="str">
        <f>IF([1]开闭所环网柜分支箱!J1862="","",[1]开闭所环网柜分支箱!J1862)</f>
        <v/>
      </c>
    </row>
    <row r="1863" spans="1:10" x14ac:dyDescent="0.15">
      <c r="A1863" s="9" t="str">
        <f>IF([1]开闭所环网柜分支箱!A1863="","",[1]开闭所环网柜分支箱!A1863)</f>
        <v/>
      </c>
      <c r="B1863" s="9" t="str">
        <f>IF([1]开闭所环网柜分支箱!B1863="","",[1]开闭所环网柜分支箱!B1863)</f>
        <v/>
      </c>
      <c r="C1863" s="9" t="str">
        <f>IF([1]开闭所环网柜分支箱!C1863="","",[1]开闭所环网柜分支箱!C1863)</f>
        <v/>
      </c>
      <c r="D1863" s="9" t="str">
        <f>IF([1]开闭所环网柜分支箱!D1863="","",[1]开闭所环网柜分支箱!D1863)</f>
        <v/>
      </c>
      <c r="E1863" s="9" t="str">
        <f>IF([1]开闭所环网柜分支箱!E1863="","",[1]开闭所环网柜分支箱!E1863)</f>
        <v/>
      </c>
      <c r="F1863" s="9" t="str">
        <f>IF([1]开闭所环网柜分支箱!F1863="","",[1]开闭所环网柜分支箱!F1863)</f>
        <v/>
      </c>
      <c r="G1863" s="9" t="str">
        <f>IF([1]开闭所环网柜分支箱!G1863="","",[1]开闭所环网柜分支箱!G1863)</f>
        <v/>
      </c>
      <c r="H1863" s="9" t="str">
        <f>IF([1]开闭所环网柜分支箱!H1863="","",[1]开闭所环网柜分支箱!H1863)</f>
        <v/>
      </c>
      <c r="I1863" s="9" t="str">
        <f>IF([1]开闭所环网柜分支箱!I1863="","",[1]开闭所环网柜分支箱!I1863)</f>
        <v/>
      </c>
      <c r="J1863" s="9" t="str">
        <f>IF([1]开闭所环网柜分支箱!J1863="","",[1]开闭所环网柜分支箱!J1863)</f>
        <v/>
      </c>
    </row>
    <row r="1864" spans="1:10" x14ac:dyDescent="0.15">
      <c r="A1864" s="9" t="str">
        <f>IF([1]开闭所环网柜分支箱!A1864="","",[1]开闭所环网柜分支箱!A1864)</f>
        <v/>
      </c>
      <c r="B1864" s="9" t="str">
        <f>IF([1]开闭所环网柜分支箱!B1864="","",[1]开闭所环网柜分支箱!B1864)</f>
        <v/>
      </c>
      <c r="C1864" s="9" t="str">
        <f>IF([1]开闭所环网柜分支箱!C1864="","",[1]开闭所环网柜分支箱!C1864)</f>
        <v/>
      </c>
      <c r="D1864" s="9" t="str">
        <f>IF([1]开闭所环网柜分支箱!D1864="","",[1]开闭所环网柜分支箱!D1864)</f>
        <v/>
      </c>
      <c r="E1864" s="9" t="str">
        <f>IF([1]开闭所环网柜分支箱!E1864="","",[1]开闭所环网柜分支箱!E1864)</f>
        <v/>
      </c>
      <c r="F1864" s="9" t="str">
        <f>IF([1]开闭所环网柜分支箱!F1864="","",[1]开闭所环网柜分支箱!F1864)</f>
        <v/>
      </c>
      <c r="G1864" s="9" t="str">
        <f>IF([1]开闭所环网柜分支箱!G1864="","",[1]开闭所环网柜分支箱!G1864)</f>
        <v/>
      </c>
      <c r="H1864" s="9" t="str">
        <f>IF([1]开闭所环网柜分支箱!H1864="","",[1]开闭所环网柜分支箱!H1864)</f>
        <v/>
      </c>
      <c r="I1864" s="9" t="str">
        <f>IF([1]开闭所环网柜分支箱!I1864="","",[1]开闭所环网柜分支箱!I1864)</f>
        <v/>
      </c>
      <c r="J1864" s="9" t="str">
        <f>IF([1]开闭所环网柜分支箱!J1864="","",[1]开闭所环网柜分支箱!J1864)</f>
        <v/>
      </c>
    </row>
    <row r="1865" spans="1:10" x14ac:dyDescent="0.15">
      <c r="A1865" s="9" t="str">
        <f>IF([1]开闭所环网柜分支箱!A1865="","",[1]开闭所环网柜分支箱!A1865)</f>
        <v/>
      </c>
      <c r="B1865" s="9" t="str">
        <f>IF([1]开闭所环网柜分支箱!B1865="","",[1]开闭所环网柜分支箱!B1865)</f>
        <v/>
      </c>
      <c r="C1865" s="9" t="str">
        <f>IF([1]开闭所环网柜分支箱!C1865="","",[1]开闭所环网柜分支箱!C1865)</f>
        <v/>
      </c>
      <c r="D1865" s="9" t="str">
        <f>IF([1]开闭所环网柜分支箱!D1865="","",[1]开闭所环网柜分支箱!D1865)</f>
        <v/>
      </c>
      <c r="E1865" s="9" t="str">
        <f>IF([1]开闭所环网柜分支箱!E1865="","",[1]开闭所环网柜分支箱!E1865)</f>
        <v/>
      </c>
      <c r="F1865" s="9" t="str">
        <f>IF([1]开闭所环网柜分支箱!F1865="","",[1]开闭所环网柜分支箱!F1865)</f>
        <v/>
      </c>
      <c r="G1865" s="9" t="str">
        <f>IF([1]开闭所环网柜分支箱!G1865="","",[1]开闭所环网柜分支箱!G1865)</f>
        <v/>
      </c>
      <c r="H1865" s="9" t="str">
        <f>IF([1]开闭所环网柜分支箱!H1865="","",[1]开闭所环网柜分支箱!H1865)</f>
        <v/>
      </c>
      <c r="I1865" s="9" t="str">
        <f>IF([1]开闭所环网柜分支箱!I1865="","",[1]开闭所环网柜分支箱!I1865)</f>
        <v/>
      </c>
      <c r="J1865" s="9" t="str">
        <f>IF([1]开闭所环网柜分支箱!J1865="","",[1]开闭所环网柜分支箱!J1865)</f>
        <v/>
      </c>
    </row>
    <row r="1866" spans="1:10" x14ac:dyDescent="0.15">
      <c r="A1866" s="9" t="str">
        <f>IF([1]开闭所环网柜分支箱!A1866="","",[1]开闭所环网柜分支箱!A1866)</f>
        <v/>
      </c>
      <c r="B1866" s="9" t="str">
        <f>IF([1]开闭所环网柜分支箱!B1866="","",[1]开闭所环网柜分支箱!B1866)</f>
        <v/>
      </c>
      <c r="C1866" s="9" t="str">
        <f>IF([1]开闭所环网柜分支箱!C1866="","",[1]开闭所环网柜分支箱!C1866)</f>
        <v/>
      </c>
      <c r="D1866" s="9" t="str">
        <f>IF([1]开闭所环网柜分支箱!D1866="","",[1]开闭所环网柜分支箱!D1866)</f>
        <v/>
      </c>
      <c r="E1866" s="9" t="str">
        <f>IF([1]开闭所环网柜分支箱!E1866="","",[1]开闭所环网柜分支箱!E1866)</f>
        <v/>
      </c>
      <c r="F1866" s="9" t="str">
        <f>IF([1]开闭所环网柜分支箱!F1866="","",[1]开闭所环网柜分支箱!F1866)</f>
        <v/>
      </c>
      <c r="G1866" s="9" t="str">
        <f>IF([1]开闭所环网柜分支箱!G1866="","",[1]开闭所环网柜分支箱!G1866)</f>
        <v/>
      </c>
      <c r="H1866" s="9" t="str">
        <f>IF([1]开闭所环网柜分支箱!H1866="","",[1]开闭所环网柜分支箱!H1866)</f>
        <v/>
      </c>
      <c r="I1866" s="9" t="str">
        <f>IF([1]开闭所环网柜分支箱!I1866="","",[1]开闭所环网柜分支箱!I1866)</f>
        <v/>
      </c>
      <c r="J1866" s="9" t="str">
        <f>IF([1]开闭所环网柜分支箱!J1866="","",[1]开闭所环网柜分支箱!J1866)</f>
        <v/>
      </c>
    </row>
    <row r="1867" spans="1:10" x14ac:dyDescent="0.15">
      <c r="A1867" s="9" t="str">
        <f>IF([1]开闭所环网柜分支箱!A1867="","",[1]开闭所环网柜分支箱!A1867)</f>
        <v/>
      </c>
      <c r="B1867" s="9" t="str">
        <f>IF([1]开闭所环网柜分支箱!B1867="","",[1]开闭所环网柜分支箱!B1867)</f>
        <v/>
      </c>
      <c r="C1867" s="9" t="str">
        <f>IF([1]开闭所环网柜分支箱!C1867="","",[1]开闭所环网柜分支箱!C1867)</f>
        <v/>
      </c>
      <c r="D1867" s="9" t="str">
        <f>IF([1]开闭所环网柜分支箱!D1867="","",[1]开闭所环网柜分支箱!D1867)</f>
        <v/>
      </c>
      <c r="E1867" s="9" t="str">
        <f>IF([1]开闭所环网柜分支箱!E1867="","",[1]开闭所环网柜分支箱!E1867)</f>
        <v/>
      </c>
      <c r="F1867" s="9" t="str">
        <f>IF([1]开闭所环网柜分支箱!F1867="","",[1]开闭所环网柜分支箱!F1867)</f>
        <v/>
      </c>
      <c r="G1867" s="9" t="str">
        <f>IF([1]开闭所环网柜分支箱!G1867="","",[1]开闭所环网柜分支箱!G1867)</f>
        <v/>
      </c>
      <c r="H1867" s="9" t="str">
        <f>IF([1]开闭所环网柜分支箱!H1867="","",[1]开闭所环网柜分支箱!H1867)</f>
        <v/>
      </c>
      <c r="I1867" s="9" t="str">
        <f>IF([1]开闭所环网柜分支箱!I1867="","",[1]开闭所环网柜分支箱!I1867)</f>
        <v/>
      </c>
      <c r="J1867" s="9" t="str">
        <f>IF([1]开闭所环网柜分支箱!J1867="","",[1]开闭所环网柜分支箱!J1867)</f>
        <v/>
      </c>
    </row>
    <row r="1868" spans="1:10" x14ac:dyDescent="0.15">
      <c r="A1868" s="9" t="str">
        <f>IF([1]开闭所环网柜分支箱!A1868="","",[1]开闭所环网柜分支箱!A1868)</f>
        <v/>
      </c>
      <c r="B1868" s="9" t="str">
        <f>IF([1]开闭所环网柜分支箱!B1868="","",[1]开闭所环网柜分支箱!B1868)</f>
        <v/>
      </c>
      <c r="C1868" s="9" t="str">
        <f>IF([1]开闭所环网柜分支箱!C1868="","",[1]开闭所环网柜分支箱!C1868)</f>
        <v/>
      </c>
      <c r="D1868" s="9" t="str">
        <f>IF([1]开闭所环网柜分支箱!D1868="","",[1]开闭所环网柜分支箱!D1868)</f>
        <v/>
      </c>
      <c r="E1868" s="9" t="str">
        <f>IF([1]开闭所环网柜分支箱!E1868="","",[1]开闭所环网柜分支箱!E1868)</f>
        <v/>
      </c>
      <c r="F1868" s="9" t="str">
        <f>IF([1]开闭所环网柜分支箱!F1868="","",[1]开闭所环网柜分支箱!F1868)</f>
        <v/>
      </c>
      <c r="G1868" s="9" t="str">
        <f>IF([1]开闭所环网柜分支箱!G1868="","",[1]开闭所环网柜分支箱!G1868)</f>
        <v/>
      </c>
      <c r="H1868" s="9" t="str">
        <f>IF([1]开闭所环网柜分支箱!H1868="","",[1]开闭所环网柜分支箱!H1868)</f>
        <v/>
      </c>
      <c r="I1868" s="9" t="str">
        <f>IF([1]开闭所环网柜分支箱!I1868="","",[1]开闭所环网柜分支箱!I1868)</f>
        <v/>
      </c>
      <c r="J1868" s="9" t="str">
        <f>IF([1]开闭所环网柜分支箱!J1868="","",[1]开闭所环网柜分支箱!J1868)</f>
        <v/>
      </c>
    </row>
    <row r="1869" spans="1:10" x14ac:dyDescent="0.15">
      <c r="A1869" s="9" t="str">
        <f>IF([1]开闭所环网柜分支箱!A1869="","",[1]开闭所环网柜分支箱!A1869)</f>
        <v/>
      </c>
      <c r="B1869" s="9" t="str">
        <f>IF([1]开闭所环网柜分支箱!B1869="","",[1]开闭所环网柜分支箱!B1869)</f>
        <v/>
      </c>
      <c r="C1869" s="9" t="str">
        <f>IF([1]开闭所环网柜分支箱!C1869="","",[1]开闭所环网柜分支箱!C1869)</f>
        <v/>
      </c>
      <c r="D1869" s="9" t="str">
        <f>IF([1]开闭所环网柜分支箱!D1869="","",[1]开闭所环网柜分支箱!D1869)</f>
        <v/>
      </c>
      <c r="E1869" s="9" t="str">
        <f>IF([1]开闭所环网柜分支箱!E1869="","",[1]开闭所环网柜分支箱!E1869)</f>
        <v/>
      </c>
      <c r="F1869" s="9" t="str">
        <f>IF([1]开闭所环网柜分支箱!F1869="","",[1]开闭所环网柜分支箱!F1869)</f>
        <v/>
      </c>
      <c r="G1869" s="9" t="str">
        <f>IF([1]开闭所环网柜分支箱!G1869="","",[1]开闭所环网柜分支箱!G1869)</f>
        <v/>
      </c>
      <c r="H1869" s="9" t="str">
        <f>IF([1]开闭所环网柜分支箱!H1869="","",[1]开闭所环网柜分支箱!H1869)</f>
        <v/>
      </c>
      <c r="I1869" s="9" t="str">
        <f>IF([1]开闭所环网柜分支箱!I1869="","",[1]开闭所环网柜分支箱!I1869)</f>
        <v/>
      </c>
      <c r="J1869" s="9" t="str">
        <f>IF([1]开闭所环网柜分支箱!J1869="","",[1]开闭所环网柜分支箱!J1869)</f>
        <v/>
      </c>
    </row>
    <row r="1870" spans="1:10" x14ac:dyDescent="0.15">
      <c r="A1870" s="9" t="str">
        <f>IF([1]开闭所环网柜分支箱!A1870="","",[1]开闭所环网柜分支箱!A1870)</f>
        <v/>
      </c>
      <c r="B1870" s="9" t="str">
        <f>IF([1]开闭所环网柜分支箱!B1870="","",[1]开闭所环网柜分支箱!B1870)</f>
        <v/>
      </c>
      <c r="C1870" s="9" t="str">
        <f>IF([1]开闭所环网柜分支箱!C1870="","",[1]开闭所环网柜分支箱!C1870)</f>
        <v/>
      </c>
      <c r="D1870" s="9" t="str">
        <f>IF([1]开闭所环网柜分支箱!D1870="","",[1]开闭所环网柜分支箱!D1870)</f>
        <v/>
      </c>
      <c r="E1870" s="9" t="str">
        <f>IF([1]开闭所环网柜分支箱!E1870="","",[1]开闭所环网柜分支箱!E1870)</f>
        <v/>
      </c>
      <c r="F1870" s="9" t="str">
        <f>IF([1]开闭所环网柜分支箱!F1870="","",[1]开闭所环网柜分支箱!F1870)</f>
        <v/>
      </c>
      <c r="G1870" s="9" t="str">
        <f>IF([1]开闭所环网柜分支箱!G1870="","",[1]开闭所环网柜分支箱!G1870)</f>
        <v/>
      </c>
      <c r="H1870" s="9" t="str">
        <f>IF([1]开闭所环网柜分支箱!H1870="","",[1]开闭所环网柜分支箱!H1870)</f>
        <v/>
      </c>
      <c r="I1870" s="9" t="str">
        <f>IF([1]开闭所环网柜分支箱!I1870="","",[1]开闭所环网柜分支箱!I1870)</f>
        <v/>
      </c>
      <c r="J1870" s="9" t="str">
        <f>IF([1]开闭所环网柜分支箱!J1870="","",[1]开闭所环网柜分支箱!J1870)</f>
        <v/>
      </c>
    </row>
    <row r="1871" spans="1:10" x14ac:dyDescent="0.15">
      <c r="A1871" s="9" t="str">
        <f>IF([1]开闭所环网柜分支箱!A1871="","",[1]开闭所环网柜分支箱!A1871)</f>
        <v/>
      </c>
      <c r="B1871" s="9" t="str">
        <f>IF([1]开闭所环网柜分支箱!B1871="","",[1]开闭所环网柜分支箱!B1871)</f>
        <v/>
      </c>
      <c r="C1871" s="9" t="str">
        <f>IF([1]开闭所环网柜分支箱!C1871="","",[1]开闭所环网柜分支箱!C1871)</f>
        <v/>
      </c>
      <c r="D1871" s="9" t="str">
        <f>IF([1]开闭所环网柜分支箱!D1871="","",[1]开闭所环网柜分支箱!D1871)</f>
        <v/>
      </c>
      <c r="E1871" s="9" t="str">
        <f>IF([1]开闭所环网柜分支箱!E1871="","",[1]开闭所环网柜分支箱!E1871)</f>
        <v/>
      </c>
      <c r="F1871" s="9" t="str">
        <f>IF([1]开闭所环网柜分支箱!F1871="","",[1]开闭所环网柜分支箱!F1871)</f>
        <v/>
      </c>
      <c r="G1871" s="9" t="str">
        <f>IF([1]开闭所环网柜分支箱!G1871="","",[1]开闭所环网柜分支箱!G1871)</f>
        <v/>
      </c>
      <c r="H1871" s="9" t="str">
        <f>IF([1]开闭所环网柜分支箱!H1871="","",[1]开闭所环网柜分支箱!H1871)</f>
        <v/>
      </c>
      <c r="I1871" s="9" t="str">
        <f>IF([1]开闭所环网柜分支箱!I1871="","",[1]开闭所环网柜分支箱!I1871)</f>
        <v/>
      </c>
      <c r="J1871" s="9" t="str">
        <f>IF([1]开闭所环网柜分支箱!J1871="","",[1]开闭所环网柜分支箱!J1871)</f>
        <v/>
      </c>
    </row>
    <row r="1872" spans="1:10" x14ac:dyDescent="0.15">
      <c r="A1872" s="9" t="str">
        <f>IF([1]开闭所环网柜分支箱!A1872="","",[1]开闭所环网柜分支箱!A1872)</f>
        <v/>
      </c>
      <c r="B1872" s="9" t="str">
        <f>IF([1]开闭所环网柜分支箱!B1872="","",[1]开闭所环网柜分支箱!B1872)</f>
        <v/>
      </c>
      <c r="C1872" s="9" t="str">
        <f>IF([1]开闭所环网柜分支箱!C1872="","",[1]开闭所环网柜分支箱!C1872)</f>
        <v/>
      </c>
      <c r="D1872" s="9" t="str">
        <f>IF([1]开闭所环网柜分支箱!D1872="","",[1]开闭所环网柜分支箱!D1872)</f>
        <v/>
      </c>
      <c r="E1872" s="9" t="str">
        <f>IF([1]开闭所环网柜分支箱!E1872="","",[1]开闭所环网柜分支箱!E1872)</f>
        <v/>
      </c>
      <c r="F1872" s="9" t="str">
        <f>IF([1]开闭所环网柜分支箱!F1872="","",[1]开闭所环网柜分支箱!F1872)</f>
        <v/>
      </c>
      <c r="G1872" s="9" t="str">
        <f>IF([1]开闭所环网柜分支箱!G1872="","",[1]开闭所环网柜分支箱!G1872)</f>
        <v/>
      </c>
      <c r="H1872" s="9" t="str">
        <f>IF([1]开闭所环网柜分支箱!H1872="","",[1]开闭所环网柜分支箱!H1872)</f>
        <v/>
      </c>
      <c r="I1872" s="9" t="str">
        <f>IF([1]开闭所环网柜分支箱!I1872="","",[1]开闭所环网柜分支箱!I1872)</f>
        <v/>
      </c>
      <c r="J1872" s="9" t="str">
        <f>IF([1]开闭所环网柜分支箱!J1872="","",[1]开闭所环网柜分支箱!J1872)</f>
        <v/>
      </c>
    </row>
    <row r="1873" spans="1:10" x14ac:dyDescent="0.15">
      <c r="A1873" s="9" t="str">
        <f>IF([1]开闭所环网柜分支箱!A1873="","",[1]开闭所环网柜分支箱!A1873)</f>
        <v/>
      </c>
      <c r="B1873" s="9" t="str">
        <f>IF([1]开闭所环网柜分支箱!B1873="","",[1]开闭所环网柜分支箱!B1873)</f>
        <v/>
      </c>
      <c r="C1873" s="9" t="str">
        <f>IF([1]开闭所环网柜分支箱!C1873="","",[1]开闭所环网柜分支箱!C1873)</f>
        <v/>
      </c>
      <c r="D1873" s="9" t="str">
        <f>IF([1]开闭所环网柜分支箱!D1873="","",[1]开闭所环网柜分支箱!D1873)</f>
        <v/>
      </c>
      <c r="E1873" s="9" t="str">
        <f>IF([1]开闭所环网柜分支箱!E1873="","",[1]开闭所环网柜分支箱!E1873)</f>
        <v/>
      </c>
      <c r="F1873" s="9" t="str">
        <f>IF([1]开闭所环网柜分支箱!F1873="","",[1]开闭所环网柜分支箱!F1873)</f>
        <v/>
      </c>
      <c r="G1873" s="9" t="str">
        <f>IF([1]开闭所环网柜分支箱!G1873="","",[1]开闭所环网柜分支箱!G1873)</f>
        <v/>
      </c>
      <c r="H1873" s="9" t="str">
        <f>IF([1]开闭所环网柜分支箱!H1873="","",[1]开闭所环网柜分支箱!H1873)</f>
        <v/>
      </c>
      <c r="I1873" s="9" t="str">
        <f>IF([1]开闭所环网柜分支箱!I1873="","",[1]开闭所环网柜分支箱!I1873)</f>
        <v/>
      </c>
      <c r="J1873" s="9" t="str">
        <f>IF([1]开闭所环网柜分支箱!J1873="","",[1]开闭所环网柜分支箱!J1873)</f>
        <v/>
      </c>
    </row>
    <row r="1874" spans="1:10" x14ac:dyDescent="0.15">
      <c r="A1874" s="9" t="str">
        <f>IF([1]开闭所环网柜分支箱!A1874="","",[1]开闭所环网柜分支箱!A1874)</f>
        <v/>
      </c>
      <c r="B1874" s="9" t="str">
        <f>IF([1]开闭所环网柜分支箱!B1874="","",[1]开闭所环网柜分支箱!B1874)</f>
        <v/>
      </c>
      <c r="C1874" s="9" t="str">
        <f>IF([1]开闭所环网柜分支箱!C1874="","",[1]开闭所环网柜分支箱!C1874)</f>
        <v/>
      </c>
      <c r="D1874" s="9" t="str">
        <f>IF([1]开闭所环网柜分支箱!D1874="","",[1]开闭所环网柜分支箱!D1874)</f>
        <v/>
      </c>
      <c r="E1874" s="9" t="str">
        <f>IF([1]开闭所环网柜分支箱!E1874="","",[1]开闭所环网柜分支箱!E1874)</f>
        <v/>
      </c>
      <c r="F1874" s="9" t="str">
        <f>IF([1]开闭所环网柜分支箱!F1874="","",[1]开闭所环网柜分支箱!F1874)</f>
        <v/>
      </c>
      <c r="G1874" s="9" t="str">
        <f>IF([1]开闭所环网柜分支箱!G1874="","",[1]开闭所环网柜分支箱!G1874)</f>
        <v/>
      </c>
      <c r="H1874" s="9" t="str">
        <f>IF([1]开闭所环网柜分支箱!H1874="","",[1]开闭所环网柜分支箱!H1874)</f>
        <v/>
      </c>
      <c r="I1874" s="9" t="str">
        <f>IF([1]开闭所环网柜分支箱!I1874="","",[1]开闭所环网柜分支箱!I1874)</f>
        <v/>
      </c>
      <c r="J1874" s="9" t="str">
        <f>IF([1]开闭所环网柜分支箱!J1874="","",[1]开闭所环网柜分支箱!J1874)</f>
        <v/>
      </c>
    </row>
    <row r="1875" spans="1:10" x14ac:dyDescent="0.15">
      <c r="A1875" s="9" t="str">
        <f>IF([1]开闭所环网柜分支箱!A1875="","",[1]开闭所环网柜分支箱!A1875)</f>
        <v/>
      </c>
      <c r="B1875" s="9" t="str">
        <f>IF([1]开闭所环网柜分支箱!B1875="","",[1]开闭所环网柜分支箱!B1875)</f>
        <v/>
      </c>
      <c r="C1875" s="9" t="str">
        <f>IF([1]开闭所环网柜分支箱!C1875="","",[1]开闭所环网柜分支箱!C1875)</f>
        <v/>
      </c>
      <c r="D1875" s="9" t="str">
        <f>IF([1]开闭所环网柜分支箱!D1875="","",[1]开闭所环网柜分支箱!D1875)</f>
        <v/>
      </c>
      <c r="E1875" s="9" t="str">
        <f>IF([1]开闭所环网柜分支箱!E1875="","",[1]开闭所环网柜分支箱!E1875)</f>
        <v/>
      </c>
      <c r="F1875" s="9" t="str">
        <f>IF([1]开闭所环网柜分支箱!F1875="","",[1]开闭所环网柜分支箱!F1875)</f>
        <v/>
      </c>
      <c r="G1875" s="9" t="str">
        <f>IF([1]开闭所环网柜分支箱!G1875="","",[1]开闭所环网柜分支箱!G1875)</f>
        <v/>
      </c>
      <c r="H1875" s="9" t="str">
        <f>IF([1]开闭所环网柜分支箱!H1875="","",[1]开闭所环网柜分支箱!H1875)</f>
        <v/>
      </c>
      <c r="I1875" s="9" t="str">
        <f>IF([1]开闭所环网柜分支箱!I1875="","",[1]开闭所环网柜分支箱!I1875)</f>
        <v/>
      </c>
      <c r="J1875" s="9" t="str">
        <f>IF([1]开闭所环网柜分支箱!J1875="","",[1]开闭所环网柜分支箱!J1875)</f>
        <v/>
      </c>
    </row>
    <row r="1876" spans="1:10" x14ac:dyDescent="0.15">
      <c r="A1876" s="9" t="str">
        <f>IF([1]开闭所环网柜分支箱!A1876="","",[1]开闭所环网柜分支箱!A1876)</f>
        <v/>
      </c>
      <c r="B1876" s="9" t="str">
        <f>IF([1]开闭所环网柜分支箱!B1876="","",[1]开闭所环网柜分支箱!B1876)</f>
        <v/>
      </c>
      <c r="C1876" s="9" t="str">
        <f>IF([1]开闭所环网柜分支箱!C1876="","",[1]开闭所环网柜分支箱!C1876)</f>
        <v/>
      </c>
      <c r="D1876" s="9" t="str">
        <f>IF([1]开闭所环网柜分支箱!D1876="","",[1]开闭所环网柜分支箱!D1876)</f>
        <v/>
      </c>
      <c r="E1876" s="9" t="str">
        <f>IF([1]开闭所环网柜分支箱!E1876="","",[1]开闭所环网柜分支箱!E1876)</f>
        <v/>
      </c>
      <c r="F1876" s="9" t="str">
        <f>IF([1]开闭所环网柜分支箱!F1876="","",[1]开闭所环网柜分支箱!F1876)</f>
        <v/>
      </c>
      <c r="G1876" s="9" t="str">
        <f>IF([1]开闭所环网柜分支箱!G1876="","",[1]开闭所环网柜分支箱!G1876)</f>
        <v/>
      </c>
      <c r="H1876" s="9" t="str">
        <f>IF([1]开闭所环网柜分支箱!H1876="","",[1]开闭所环网柜分支箱!H1876)</f>
        <v/>
      </c>
      <c r="I1876" s="9" t="str">
        <f>IF([1]开闭所环网柜分支箱!I1876="","",[1]开闭所环网柜分支箱!I1876)</f>
        <v/>
      </c>
      <c r="J1876" s="9" t="str">
        <f>IF([1]开闭所环网柜分支箱!J1876="","",[1]开闭所环网柜分支箱!J1876)</f>
        <v/>
      </c>
    </row>
    <row r="1877" spans="1:10" x14ac:dyDescent="0.15">
      <c r="A1877" s="9" t="str">
        <f>IF([1]开闭所环网柜分支箱!A1877="","",[1]开闭所环网柜分支箱!A1877)</f>
        <v/>
      </c>
      <c r="B1877" s="9" t="str">
        <f>IF([1]开闭所环网柜分支箱!B1877="","",[1]开闭所环网柜分支箱!B1877)</f>
        <v/>
      </c>
      <c r="C1877" s="9" t="str">
        <f>IF([1]开闭所环网柜分支箱!C1877="","",[1]开闭所环网柜分支箱!C1877)</f>
        <v/>
      </c>
      <c r="D1877" s="9" t="str">
        <f>IF([1]开闭所环网柜分支箱!D1877="","",[1]开闭所环网柜分支箱!D1877)</f>
        <v/>
      </c>
      <c r="E1877" s="9" t="str">
        <f>IF([1]开闭所环网柜分支箱!E1877="","",[1]开闭所环网柜分支箱!E1877)</f>
        <v/>
      </c>
      <c r="F1877" s="9" t="str">
        <f>IF([1]开闭所环网柜分支箱!F1877="","",[1]开闭所环网柜分支箱!F1877)</f>
        <v/>
      </c>
      <c r="G1877" s="9" t="str">
        <f>IF([1]开闭所环网柜分支箱!G1877="","",[1]开闭所环网柜分支箱!G1877)</f>
        <v/>
      </c>
      <c r="H1877" s="9" t="str">
        <f>IF([1]开闭所环网柜分支箱!H1877="","",[1]开闭所环网柜分支箱!H1877)</f>
        <v/>
      </c>
      <c r="I1877" s="9" t="str">
        <f>IF([1]开闭所环网柜分支箱!I1877="","",[1]开闭所环网柜分支箱!I1877)</f>
        <v/>
      </c>
      <c r="J1877" s="9" t="str">
        <f>IF([1]开闭所环网柜分支箱!J1877="","",[1]开闭所环网柜分支箱!J1877)</f>
        <v/>
      </c>
    </row>
    <row r="1878" spans="1:10" x14ac:dyDescent="0.15">
      <c r="A1878" s="9" t="str">
        <f>IF([1]开闭所环网柜分支箱!A1878="","",[1]开闭所环网柜分支箱!A1878)</f>
        <v/>
      </c>
      <c r="B1878" s="9" t="str">
        <f>IF([1]开闭所环网柜分支箱!B1878="","",[1]开闭所环网柜分支箱!B1878)</f>
        <v/>
      </c>
      <c r="C1878" s="9" t="str">
        <f>IF([1]开闭所环网柜分支箱!C1878="","",[1]开闭所环网柜分支箱!C1878)</f>
        <v/>
      </c>
      <c r="D1878" s="9" t="str">
        <f>IF([1]开闭所环网柜分支箱!D1878="","",[1]开闭所环网柜分支箱!D1878)</f>
        <v/>
      </c>
      <c r="E1878" s="9" t="str">
        <f>IF([1]开闭所环网柜分支箱!E1878="","",[1]开闭所环网柜分支箱!E1878)</f>
        <v/>
      </c>
      <c r="F1878" s="9" t="str">
        <f>IF([1]开闭所环网柜分支箱!F1878="","",[1]开闭所环网柜分支箱!F1878)</f>
        <v/>
      </c>
      <c r="G1878" s="9" t="str">
        <f>IF([1]开闭所环网柜分支箱!G1878="","",[1]开闭所环网柜分支箱!G1878)</f>
        <v/>
      </c>
      <c r="H1878" s="9" t="str">
        <f>IF([1]开闭所环网柜分支箱!H1878="","",[1]开闭所环网柜分支箱!H1878)</f>
        <v/>
      </c>
      <c r="I1878" s="9" t="str">
        <f>IF([1]开闭所环网柜分支箱!I1878="","",[1]开闭所环网柜分支箱!I1878)</f>
        <v/>
      </c>
      <c r="J1878" s="9" t="str">
        <f>IF([1]开闭所环网柜分支箱!J1878="","",[1]开闭所环网柜分支箱!J1878)</f>
        <v/>
      </c>
    </row>
    <row r="1879" spans="1:10" x14ac:dyDescent="0.15">
      <c r="A1879" s="9" t="str">
        <f>IF([1]开闭所环网柜分支箱!A1879="","",[1]开闭所环网柜分支箱!A1879)</f>
        <v/>
      </c>
      <c r="B1879" s="9" t="str">
        <f>IF([1]开闭所环网柜分支箱!B1879="","",[1]开闭所环网柜分支箱!B1879)</f>
        <v/>
      </c>
      <c r="C1879" s="9" t="str">
        <f>IF([1]开闭所环网柜分支箱!C1879="","",[1]开闭所环网柜分支箱!C1879)</f>
        <v/>
      </c>
      <c r="D1879" s="9" t="str">
        <f>IF([1]开闭所环网柜分支箱!D1879="","",[1]开闭所环网柜分支箱!D1879)</f>
        <v/>
      </c>
      <c r="E1879" s="9" t="str">
        <f>IF([1]开闭所环网柜分支箱!E1879="","",[1]开闭所环网柜分支箱!E1879)</f>
        <v/>
      </c>
      <c r="F1879" s="9" t="str">
        <f>IF([1]开闭所环网柜分支箱!F1879="","",[1]开闭所环网柜分支箱!F1879)</f>
        <v/>
      </c>
      <c r="G1879" s="9" t="str">
        <f>IF([1]开闭所环网柜分支箱!G1879="","",[1]开闭所环网柜分支箱!G1879)</f>
        <v/>
      </c>
      <c r="H1879" s="9" t="str">
        <f>IF([1]开闭所环网柜分支箱!H1879="","",[1]开闭所环网柜分支箱!H1879)</f>
        <v/>
      </c>
      <c r="I1879" s="9" t="str">
        <f>IF([1]开闭所环网柜分支箱!I1879="","",[1]开闭所环网柜分支箱!I1879)</f>
        <v/>
      </c>
      <c r="J1879" s="9" t="str">
        <f>IF([1]开闭所环网柜分支箱!J1879="","",[1]开闭所环网柜分支箱!J1879)</f>
        <v/>
      </c>
    </row>
    <row r="1880" spans="1:10" x14ac:dyDescent="0.15">
      <c r="A1880" s="9" t="str">
        <f>IF([1]开闭所环网柜分支箱!A1880="","",[1]开闭所环网柜分支箱!A1880)</f>
        <v/>
      </c>
      <c r="B1880" s="9" t="str">
        <f>IF([1]开闭所环网柜分支箱!B1880="","",[1]开闭所环网柜分支箱!B1880)</f>
        <v/>
      </c>
      <c r="C1880" s="9" t="str">
        <f>IF([1]开闭所环网柜分支箱!C1880="","",[1]开闭所环网柜分支箱!C1880)</f>
        <v/>
      </c>
      <c r="D1880" s="9" t="str">
        <f>IF([1]开闭所环网柜分支箱!D1880="","",[1]开闭所环网柜分支箱!D1880)</f>
        <v/>
      </c>
      <c r="E1880" s="9" t="str">
        <f>IF([1]开闭所环网柜分支箱!E1880="","",[1]开闭所环网柜分支箱!E1880)</f>
        <v/>
      </c>
      <c r="F1880" s="9" t="str">
        <f>IF([1]开闭所环网柜分支箱!F1880="","",[1]开闭所环网柜分支箱!F1880)</f>
        <v/>
      </c>
      <c r="G1880" s="9" t="str">
        <f>IF([1]开闭所环网柜分支箱!G1880="","",[1]开闭所环网柜分支箱!G1880)</f>
        <v/>
      </c>
      <c r="H1880" s="9" t="str">
        <f>IF([1]开闭所环网柜分支箱!H1880="","",[1]开闭所环网柜分支箱!H1880)</f>
        <v/>
      </c>
      <c r="I1880" s="9" t="str">
        <f>IF([1]开闭所环网柜分支箱!I1880="","",[1]开闭所环网柜分支箱!I1880)</f>
        <v/>
      </c>
      <c r="J1880" s="9" t="str">
        <f>IF([1]开闭所环网柜分支箱!J1880="","",[1]开闭所环网柜分支箱!J1880)</f>
        <v/>
      </c>
    </row>
    <row r="1881" spans="1:10" x14ac:dyDescent="0.15">
      <c r="A1881" s="9" t="str">
        <f>IF([1]开闭所环网柜分支箱!A1881="","",[1]开闭所环网柜分支箱!A1881)</f>
        <v/>
      </c>
      <c r="B1881" s="9" t="str">
        <f>IF([1]开闭所环网柜分支箱!B1881="","",[1]开闭所环网柜分支箱!B1881)</f>
        <v/>
      </c>
      <c r="C1881" s="9" t="str">
        <f>IF([1]开闭所环网柜分支箱!C1881="","",[1]开闭所环网柜分支箱!C1881)</f>
        <v/>
      </c>
      <c r="D1881" s="9" t="str">
        <f>IF([1]开闭所环网柜分支箱!D1881="","",[1]开闭所环网柜分支箱!D1881)</f>
        <v/>
      </c>
      <c r="E1881" s="9" t="str">
        <f>IF([1]开闭所环网柜分支箱!E1881="","",[1]开闭所环网柜分支箱!E1881)</f>
        <v/>
      </c>
      <c r="F1881" s="9" t="str">
        <f>IF([1]开闭所环网柜分支箱!F1881="","",[1]开闭所环网柜分支箱!F1881)</f>
        <v/>
      </c>
      <c r="G1881" s="9" t="str">
        <f>IF([1]开闭所环网柜分支箱!G1881="","",[1]开闭所环网柜分支箱!G1881)</f>
        <v/>
      </c>
      <c r="H1881" s="9" t="str">
        <f>IF([1]开闭所环网柜分支箱!H1881="","",[1]开闭所环网柜分支箱!H1881)</f>
        <v/>
      </c>
      <c r="I1881" s="9" t="str">
        <f>IF([1]开闭所环网柜分支箱!I1881="","",[1]开闭所环网柜分支箱!I1881)</f>
        <v/>
      </c>
      <c r="J1881" s="9" t="str">
        <f>IF([1]开闭所环网柜分支箱!J1881="","",[1]开闭所环网柜分支箱!J1881)</f>
        <v/>
      </c>
    </row>
    <row r="1882" spans="1:10" x14ac:dyDescent="0.15">
      <c r="A1882" s="9" t="str">
        <f>IF([1]开闭所环网柜分支箱!A1882="","",[1]开闭所环网柜分支箱!A1882)</f>
        <v/>
      </c>
      <c r="B1882" s="9" t="str">
        <f>IF([1]开闭所环网柜分支箱!B1882="","",[1]开闭所环网柜分支箱!B1882)</f>
        <v/>
      </c>
      <c r="C1882" s="9" t="str">
        <f>IF([1]开闭所环网柜分支箱!C1882="","",[1]开闭所环网柜分支箱!C1882)</f>
        <v/>
      </c>
      <c r="D1882" s="9" t="str">
        <f>IF([1]开闭所环网柜分支箱!D1882="","",[1]开闭所环网柜分支箱!D1882)</f>
        <v/>
      </c>
      <c r="E1882" s="9" t="str">
        <f>IF([1]开闭所环网柜分支箱!E1882="","",[1]开闭所环网柜分支箱!E1882)</f>
        <v/>
      </c>
      <c r="F1882" s="9" t="str">
        <f>IF([1]开闭所环网柜分支箱!F1882="","",[1]开闭所环网柜分支箱!F1882)</f>
        <v/>
      </c>
      <c r="G1882" s="9" t="str">
        <f>IF([1]开闭所环网柜分支箱!G1882="","",[1]开闭所环网柜分支箱!G1882)</f>
        <v/>
      </c>
      <c r="H1882" s="9" t="str">
        <f>IF([1]开闭所环网柜分支箱!H1882="","",[1]开闭所环网柜分支箱!H1882)</f>
        <v/>
      </c>
      <c r="I1882" s="9" t="str">
        <f>IF([1]开闭所环网柜分支箱!I1882="","",[1]开闭所环网柜分支箱!I1882)</f>
        <v/>
      </c>
      <c r="J1882" s="9" t="str">
        <f>IF([1]开闭所环网柜分支箱!J1882="","",[1]开闭所环网柜分支箱!J1882)</f>
        <v/>
      </c>
    </row>
    <row r="1883" spans="1:10" x14ac:dyDescent="0.15">
      <c r="A1883" s="9" t="str">
        <f>IF([1]开闭所环网柜分支箱!A1883="","",[1]开闭所环网柜分支箱!A1883)</f>
        <v/>
      </c>
      <c r="B1883" s="9" t="str">
        <f>IF([1]开闭所环网柜分支箱!B1883="","",[1]开闭所环网柜分支箱!B1883)</f>
        <v/>
      </c>
      <c r="C1883" s="9" t="str">
        <f>IF([1]开闭所环网柜分支箱!C1883="","",[1]开闭所环网柜分支箱!C1883)</f>
        <v/>
      </c>
      <c r="D1883" s="9" t="str">
        <f>IF([1]开闭所环网柜分支箱!D1883="","",[1]开闭所环网柜分支箱!D1883)</f>
        <v/>
      </c>
      <c r="E1883" s="9" t="str">
        <f>IF([1]开闭所环网柜分支箱!E1883="","",[1]开闭所环网柜分支箱!E1883)</f>
        <v/>
      </c>
      <c r="F1883" s="9" t="str">
        <f>IF([1]开闭所环网柜分支箱!F1883="","",[1]开闭所环网柜分支箱!F1883)</f>
        <v/>
      </c>
      <c r="G1883" s="9" t="str">
        <f>IF([1]开闭所环网柜分支箱!G1883="","",[1]开闭所环网柜分支箱!G1883)</f>
        <v/>
      </c>
      <c r="H1883" s="9" t="str">
        <f>IF([1]开闭所环网柜分支箱!H1883="","",[1]开闭所环网柜分支箱!H1883)</f>
        <v/>
      </c>
      <c r="I1883" s="9" t="str">
        <f>IF([1]开闭所环网柜分支箱!I1883="","",[1]开闭所环网柜分支箱!I1883)</f>
        <v/>
      </c>
      <c r="J1883" s="9" t="str">
        <f>IF([1]开闭所环网柜分支箱!J1883="","",[1]开闭所环网柜分支箱!J1883)</f>
        <v/>
      </c>
    </row>
    <row r="1884" spans="1:10" x14ac:dyDescent="0.15">
      <c r="A1884" s="9" t="str">
        <f>IF([1]开闭所环网柜分支箱!A1884="","",[1]开闭所环网柜分支箱!A1884)</f>
        <v/>
      </c>
      <c r="B1884" s="9" t="str">
        <f>IF([1]开闭所环网柜分支箱!B1884="","",[1]开闭所环网柜分支箱!B1884)</f>
        <v/>
      </c>
      <c r="C1884" s="9" t="str">
        <f>IF([1]开闭所环网柜分支箱!C1884="","",[1]开闭所环网柜分支箱!C1884)</f>
        <v/>
      </c>
      <c r="D1884" s="9" t="str">
        <f>IF([1]开闭所环网柜分支箱!D1884="","",[1]开闭所环网柜分支箱!D1884)</f>
        <v/>
      </c>
      <c r="E1884" s="9" t="str">
        <f>IF([1]开闭所环网柜分支箱!E1884="","",[1]开闭所环网柜分支箱!E1884)</f>
        <v/>
      </c>
      <c r="F1884" s="9" t="str">
        <f>IF([1]开闭所环网柜分支箱!F1884="","",[1]开闭所环网柜分支箱!F1884)</f>
        <v/>
      </c>
      <c r="G1884" s="9" t="str">
        <f>IF([1]开闭所环网柜分支箱!G1884="","",[1]开闭所环网柜分支箱!G1884)</f>
        <v/>
      </c>
      <c r="H1884" s="9" t="str">
        <f>IF([1]开闭所环网柜分支箱!H1884="","",[1]开闭所环网柜分支箱!H1884)</f>
        <v/>
      </c>
      <c r="I1884" s="9" t="str">
        <f>IF([1]开闭所环网柜分支箱!I1884="","",[1]开闭所环网柜分支箱!I1884)</f>
        <v/>
      </c>
      <c r="J1884" s="9" t="str">
        <f>IF([1]开闭所环网柜分支箱!J1884="","",[1]开闭所环网柜分支箱!J1884)</f>
        <v/>
      </c>
    </row>
    <row r="1885" spans="1:10" x14ac:dyDescent="0.15">
      <c r="A1885" s="9" t="str">
        <f>IF([1]开闭所环网柜分支箱!A1885="","",[1]开闭所环网柜分支箱!A1885)</f>
        <v/>
      </c>
      <c r="B1885" s="9" t="str">
        <f>IF([1]开闭所环网柜分支箱!B1885="","",[1]开闭所环网柜分支箱!B1885)</f>
        <v/>
      </c>
      <c r="C1885" s="9" t="str">
        <f>IF([1]开闭所环网柜分支箱!C1885="","",[1]开闭所环网柜分支箱!C1885)</f>
        <v/>
      </c>
      <c r="D1885" s="9" t="str">
        <f>IF([1]开闭所环网柜分支箱!D1885="","",[1]开闭所环网柜分支箱!D1885)</f>
        <v/>
      </c>
      <c r="E1885" s="9" t="str">
        <f>IF([1]开闭所环网柜分支箱!E1885="","",[1]开闭所环网柜分支箱!E1885)</f>
        <v/>
      </c>
      <c r="F1885" s="9" t="str">
        <f>IF([1]开闭所环网柜分支箱!F1885="","",[1]开闭所环网柜分支箱!F1885)</f>
        <v/>
      </c>
      <c r="G1885" s="9" t="str">
        <f>IF([1]开闭所环网柜分支箱!G1885="","",[1]开闭所环网柜分支箱!G1885)</f>
        <v/>
      </c>
      <c r="H1885" s="9" t="str">
        <f>IF([1]开闭所环网柜分支箱!H1885="","",[1]开闭所环网柜分支箱!H1885)</f>
        <v/>
      </c>
      <c r="I1885" s="9" t="str">
        <f>IF([1]开闭所环网柜分支箱!I1885="","",[1]开闭所环网柜分支箱!I1885)</f>
        <v/>
      </c>
      <c r="J1885" s="9" t="str">
        <f>IF([1]开闭所环网柜分支箱!J1885="","",[1]开闭所环网柜分支箱!J1885)</f>
        <v/>
      </c>
    </row>
    <row r="1886" spans="1:10" x14ac:dyDescent="0.15">
      <c r="A1886" s="9" t="str">
        <f>IF([1]开闭所环网柜分支箱!A1886="","",[1]开闭所环网柜分支箱!A1886)</f>
        <v/>
      </c>
      <c r="B1886" s="9" t="str">
        <f>IF([1]开闭所环网柜分支箱!B1886="","",[1]开闭所环网柜分支箱!B1886)</f>
        <v/>
      </c>
      <c r="C1886" s="9" t="str">
        <f>IF([1]开闭所环网柜分支箱!C1886="","",[1]开闭所环网柜分支箱!C1886)</f>
        <v/>
      </c>
      <c r="D1886" s="9" t="str">
        <f>IF([1]开闭所环网柜分支箱!D1886="","",[1]开闭所环网柜分支箱!D1886)</f>
        <v/>
      </c>
      <c r="E1886" s="9" t="str">
        <f>IF([1]开闭所环网柜分支箱!E1886="","",[1]开闭所环网柜分支箱!E1886)</f>
        <v/>
      </c>
      <c r="F1886" s="9" t="str">
        <f>IF([1]开闭所环网柜分支箱!F1886="","",[1]开闭所环网柜分支箱!F1886)</f>
        <v/>
      </c>
      <c r="G1886" s="9" t="str">
        <f>IF([1]开闭所环网柜分支箱!G1886="","",[1]开闭所环网柜分支箱!G1886)</f>
        <v/>
      </c>
      <c r="H1886" s="9" t="str">
        <f>IF([1]开闭所环网柜分支箱!H1886="","",[1]开闭所环网柜分支箱!H1886)</f>
        <v/>
      </c>
      <c r="I1886" s="9" t="str">
        <f>IF([1]开闭所环网柜分支箱!I1886="","",[1]开闭所环网柜分支箱!I1886)</f>
        <v/>
      </c>
      <c r="J1886" s="9" t="str">
        <f>IF([1]开闭所环网柜分支箱!J1886="","",[1]开闭所环网柜分支箱!J1886)</f>
        <v/>
      </c>
    </row>
    <row r="1887" spans="1:10" x14ac:dyDescent="0.15">
      <c r="A1887" s="9" t="str">
        <f>IF([1]开闭所环网柜分支箱!A1887="","",[1]开闭所环网柜分支箱!A1887)</f>
        <v/>
      </c>
      <c r="B1887" s="9" t="str">
        <f>IF([1]开闭所环网柜分支箱!B1887="","",[1]开闭所环网柜分支箱!B1887)</f>
        <v/>
      </c>
      <c r="C1887" s="9" t="str">
        <f>IF([1]开闭所环网柜分支箱!C1887="","",[1]开闭所环网柜分支箱!C1887)</f>
        <v/>
      </c>
      <c r="D1887" s="9" t="str">
        <f>IF([1]开闭所环网柜分支箱!D1887="","",[1]开闭所环网柜分支箱!D1887)</f>
        <v/>
      </c>
      <c r="E1887" s="9" t="str">
        <f>IF([1]开闭所环网柜分支箱!E1887="","",[1]开闭所环网柜分支箱!E1887)</f>
        <v/>
      </c>
      <c r="F1887" s="9" t="str">
        <f>IF([1]开闭所环网柜分支箱!F1887="","",[1]开闭所环网柜分支箱!F1887)</f>
        <v/>
      </c>
      <c r="G1887" s="9" t="str">
        <f>IF([1]开闭所环网柜分支箱!G1887="","",[1]开闭所环网柜分支箱!G1887)</f>
        <v/>
      </c>
      <c r="H1887" s="9" t="str">
        <f>IF([1]开闭所环网柜分支箱!H1887="","",[1]开闭所环网柜分支箱!H1887)</f>
        <v/>
      </c>
      <c r="I1887" s="9" t="str">
        <f>IF([1]开闭所环网柜分支箱!I1887="","",[1]开闭所环网柜分支箱!I1887)</f>
        <v/>
      </c>
      <c r="J1887" s="9" t="str">
        <f>IF([1]开闭所环网柜分支箱!J1887="","",[1]开闭所环网柜分支箱!J1887)</f>
        <v/>
      </c>
    </row>
    <row r="1888" spans="1:10" x14ac:dyDescent="0.15">
      <c r="A1888" s="9" t="str">
        <f>IF([1]开闭所环网柜分支箱!A1888="","",[1]开闭所环网柜分支箱!A1888)</f>
        <v/>
      </c>
      <c r="B1888" s="9" t="str">
        <f>IF([1]开闭所环网柜分支箱!B1888="","",[1]开闭所环网柜分支箱!B1888)</f>
        <v/>
      </c>
      <c r="C1888" s="9" t="str">
        <f>IF([1]开闭所环网柜分支箱!C1888="","",[1]开闭所环网柜分支箱!C1888)</f>
        <v/>
      </c>
      <c r="D1888" s="9" t="str">
        <f>IF([1]开闭所环网柜分支箱!D1888="","",[1]开闭所环网柜分支箱!D1888)</f>
        <v/>
      </c>
      <c r="E1888" s="9" t="str">
        <f>IF([1]开闭所环网柜分支箱!E1888="","",[1]开闭所环网柜分支箱!E1888)</f>
        <v/>
      </c>
      <c r="F1888" s="9" t="str">
        <f>IF([1]开闭所环网柜分支箱!F1888="","",[1]开闭所环网柜分支箱!F1888)</f>
        <v/>
      </c>
      <c r="G1888" s="9" t="str">
        <f>IF([1]开闭所环网柜分支箱!G1888="","",[1]开闭所环网柜分支箱!G1888)</f>
        <v/>
      </c>
      <c r="H1888" s="9" t="str">
        <f>IF([1]开闭所环网柜分支箱!H1888="","",[1]开闭所环网柜分支箱!H1888)</f>
        <v/>
      </c>
      <c r="I1888" s="9" t="str">
        <f>IF([1]开闭所环网柜分支箱!I1888="","",[1]开闭所环网柜分支箱!I1888)</f>
        <v/>
      </c>
      <c r="J1888" s="9" t="str">
        <f>IF([1]开闭所环网柜分支箱!J1888="","",[1]开闭所环网柜分支箱!J1888)</f>
        <v/>
      </c>
    </row>
    <row r="1889" spans="1:10" x14ac:dyDescent="0.15">
      <c r="A1889" s="9" t="str">
        <f>IF([1]开闭所环网柜分支箱!A1889="","",[1]开闭所环网柜分支箱!A1889)</f>
        <v/>
      </c>
      <c r="B1889" s="9" t="str">
        <f>IF([1]开闭所环网柜分支箱!B1889="","",[1]开闭所环网柜分支箱!B1889)</f>
        <v/>
      </c>
      <c r="C1889" s="9" t="str">
        <f>IF([1]开闭所环网柜分支箱!C1889="","",[1]开闭所环网柜分支箱!C1889)</f>
        <v/>
      </c>
      <c r="D1889" s="9" t="str">
        <f>IF([1]开闭所环网柜分支箱!D1889="","",[1]开闭所环网柜分支箱!D1889)</f>
        <v/>
      </c>
      <c r="E1889" s="9" t="str">
        <f>IF([1]开闭所环网柜分支箱!E1889="","",[1]开闭所环网柜分支箱!E1889)</f>
        <v/>
      </c>
      <c r="F1889" s="9" t="str">
        <f>IF([1]开闭所环网柜分支箱!F1889="","",[1]开闭所环网柜分支箱!F1889)</f>
        <v/>
      </c>
      <c r="G1889" s="9" t="str">
        <f>IF([1]开闭所环网柜分支箱!G1889="","",[1]开闭所环网柜分支箱!G1889)</f>
        <v/>
      </c>
      <c r="H1889" s="9" t="str">
        <f>IF([1]开闭所环网柜分支箱!H1889="","",[1]开闭所环网柜分支箱!H1889)</f>
        <v/>
      </c>
      <c r="I1889" s="9" t="str">
        <f>IF([1]开闭所环网柜分支箱!I1889="","",[1]开闭所环网柜分支箱!I1889)</f>
        <v/>
      </c>
      <c r="J1889" s="9" t="str">
        <f>IF([1]开闭所环网柜分支箱!J1889="","",[1]开闭所环网柜分支箱!J1889)</f>
        <v/>
      </c>
    </row>
    <row r="1890" spans="1:10" x14ac:dyDescent="0.15">
      <c r="A1890" s="9" t="str">
        <f>IF([1]开闭所环网柜分支箱!A1890="","",[1]开闭所环网柜分支箱!A1890)</f>
        <v/>
      </c>
      <c r="B1890" s="9" t="str">
        <f>IF([1]开闭所环网柜分支箱!B1890="","",[1]开闭所环网柜分支箱!B1890)</f>
        <v/>
      </c>
      <c r="C1890" s="9" t="str">
        <f>IF([1]开闭所环网柜分支箱!C1890="","",[1]开闭所环网柜分支箱!C1890)</f>
        <v/>
      </c>
      <c r="D1890" s="9" t="str">
        <f>IF([1]开闭所环网柜分支箱!D1890="","",[1]开闭所环网柜分支箱!D1890)</f>
        <v/>
      </c>
      <c r="E1890" s="9" t="str">
        <f>IF([1]开闭所环网柜分支箱!E1890="","",[1]开闭所环网柜分支箱!E1890)</f>
        <v/>
      </c>
      <c r="F1890" s="9" t="str">
        <f>IF([1]开闭所环网柜分支箱!F1890="","",[1]开闭所环网柜分支箱!F1890)</f>
        <v/>
      </c>
      <c r="G1890" s="9" t="str">
        <f>IF([1]开闭所环网柜分支箱!G1890="","",[1]开闭所环网柜分支箱!G1890)</f>
        <v/>
      </c>
      <c r="H1890" s="9" t="str">
        <f>IF([1]开闭所环网柜分支箱!H1890="","",[1]开闭所环网柜分支箱!H1890)</f>
        <v/>
      </c>
      <c r="I1890" s="9" t="str">
        <f>IF([1]开闭所环网柜分支箱!I1890="","",[1]开闭所环网柜分支箱!I1890)</f>
        <v/>
      </c>
      <c r="J1890" s="9" t="str">
        <f>IF([1]开闭所环网柜分支箱!J1890="","",[1]开闭所环网柜分支箱!J1890)</f>
        <v/>
      </c>
    </row>
    <row r="1891" spans="1:10" x14ac:dyDescent="0.15">
      <c r="A1891" s="9" t="str">
        <f>IF([1]开闭所环网柜分支箱!A1891="","",[1]开闭所环网柜分支箱!A1891)</f>
        <v/>
      </c>
      <c r="B1891" s="9" t="str">
        <f>IF([1]开闭所环网柜分支箱!B1891="","",[1]开闭所环网柜分支箱!B1891)</f>
        <v/>
      </c>
      <c r="C1891" s="9" t="str">
        <f>IF([1]开闭所环网柜分支箱!C1891="","",[1]开闭所环网柜分支箱!C1891)</f>
        <v/>
      </c>
      <c r="D1891" s="9" t="str">
        <f>IF([1]开闭所环网柜分支箱!D1891="","",[1]开闭所环网柜分支箱!D1891)</f>
        <v/>
      </c>
      <c r="E1891" s="9" t="str">
        <f>IF([1]开闭所环网柜分支箱!E1891="","",[1]开闭所环网柜分支箱!E1891)</f>
        <v/>
      </c>
      <c r="F1891" s="9" t="str">
        <f>IF([1]开闭所环网柜分支箱!F1891="","",[1]开闭所环网柜分支箱!F1891)</f>
        <v/>
      </c>
      <c r="G1891" s="9" t="str">
        <f>IF([1]开闭所环网柜分支箱!G1891="","",[1]开闭所环网柜分支箱!G1891)</f>
        <v/>
      </c>
      <c r="H1891" s="9" t="str">
        <f>IF([1]开闭所环网柜分支箱!H1891="","",[1]开闭所环网柜分支箱!H1891)</f>
        <v/>
      </c>
      <c r="I1891" s="9" t="str">
        <f>IF([1]开闭所环网柜分支箱!I1891="","",[1]开闭所环网柜分支箱!I1891)</f>
        <v/>
      </c>
      <c r="J1891" s="9" t="str">
        <f>IF([1]开闭所环网柜分支箱!J1891="","",[1]开闭所环网柜分支箱!J1891)</f>
        <v/>
      </c>
    </row>
    <row r="1892" spans="1:10" x14ac:dyDescent="0.15">
      <c r="A1892" s="9" t="str">
        <f>IF([1]开闭所环网柜分支箱!A1892="","",[1]开闭所环网柜分支箱!A1892)</f>
        <v/>
      </c>
      <c r="B1892" s="9" t="str">
        <f>IF([1]开闭所环网柜分支箱!B1892="","",[1]开闭所环网柜分支箱!B1892)</f>
        <v/>
      </c>
      <c r="C1892" s="9" t="str">
        <f>IF([1]开闭所环网柜分支箱!C1892="","",[1]开闭所环网柜分支箱!C1892)</f>
        <v/>
      </c>
      <c r="D1892" s="9" t="str">
        <f>IF([1]开闭所环网柜分支箱!D1892="","",[1]开闭所环网柜分支箱!D1892)</f>
        <v/>
      </c>
      <c r="E1892" s="9" t="str">
        <f>IF([1]开闭所环网柜分支箱!E1892="","",[1]开闭所环网柜分支箱!E1892)</f>
        <v/>
      </c>
      <c r="F1892" s="9" t="str">
        <f>IF([1]开闭所环网柜分支箱!F1892="","",[1]开闭所环网柜分支箱!F1892)</f>
        <v/>
      </c>
      <c r="G1892" s="9" t="str">
        <f>IF([1]开闭所环网柜分支箱!G1892="","",[1]开闭所环网柜分支箱!G1892)</f>
        <v/>
      </c>
      <c r="H1892" s="9" t="str">
        <f>IF([1]开闭所环网柜分支箱!H1892="","",[1]开闭所环网柜分支箱!H1892)</f>
        <v/>
      </c>
      <c r="I1892" s="9" t="str">
        <f>IF([1]开闭所环网柜分支箱!I1892="","",[1]开闭所环网柜分支箱!I1892)</f>
        <v/>
      </c>
      <c r="J1892" s="9" t="str">
        <f>IF([1]开闭所环网柜分支箱!J1892="","",[1]开闭所环网柜分支箱!J1892)</f>
        <v/>
      </c>
    </row>
    <row r="1893" spans="1:10" x14ac:dyDescent="0.15">
      <c r="A1893" s="9" t="str">
        <f>IF([1]开闭所环网柜分支箱!A1893="","",[1]开闭所环网柜分支箱!A1893)</f>
        <v/>
      </c>
      <c r="B1893" s="9" t="str">
        <f>IF([1]开闭所环网柜分支箱!B1893="","",[1]开闭所环网柜分支箱!B1893)</f>
        <v/>
      </c>
      <c r="C1893" s="9" t="str">
        <f>IF([1]开闭所环网柜分支箱!C1893="","",[1]开闭所环网柜分支箱!C1893)</f>
        <v/>
      </c>
      <c r="D1893" s="9" t="str">
        <f>IF([1]开闭所环网柜分支箱!D1893="","",[1]开闭所环网柜分支箱!D1893)</f>
        <v/>
      </c>
      <c r="E1893" s="9" t="str">
        <f>IF([1]开闭所环网柜分支箱!E1893="","",[1]开闭所环网柜分支箱!E1893)</f>
        <v/>
      </c>
      <c r="F1893" s="9" t="str">
        <f>IF([1]开闭所环网柜分支箱!F1893="","",[1]开闭所环网柜分支箱!F1893)</f>
        <v/>
      </c>
      <c r="G1893" s="9" t="str">
        <f>IF([1]开闭所环网柜分支箱!G1893="","",[1]开闭所环网柜分支箱!G1893)</f>
        <v/>
      </c>
      <c r="H1893" s="9" t="str">
        <f>IF([1]开闭所环网柜分支箱!H1893="","",[1]开闭所环网柜分支箱!H1893)</f>
        <v/>
      </c>
      <c r="I1893" s="9" t="str">
        <f>IF([1]开闭所环网柜分支箱!I1893="","",[1]开闭所环网柜分支箱!I1893)</f>
        <v/>
      </c>
      <c r="J1893" s="9" t="str">
        <f>IF([1]开闭所环网柜分支箱!J1893="","",[1]开闭所环网柜分支箱!J1893)</f>
        <v/>
      </c>
    </row>
    <row r="1894" spans="1:10" x14ac:dyDescent="0.15">
      <c r="A1894" s="9" t="str">
        <f>IF([1]开闭所环网柜分支箱!A1894="","",[1]开闭所环网柜分支箱!A1894)</f>
        <v/>
      </c>
      <c r="B1894" s="9" t="str">
        <f>IF([1]开闭所环网柜分支箱!B1894="","",[1]开闭所环网柜分支箱!B1894)</f>
        <v/>
      </c>
      <c r="C1894" s="9" t="str">
        <f>IF([1]开闭所环网柜分支箱!C1894="","",[1]开闭所环网柜分支箱!C1894)</f>
        <v/>
      </c>
      <c r="D1894" s="9" t="str">
        <f>IF([1]开闭所环网柜分支箱!D1894="","",[1]开闭所环网柜分支箱!D1894)</f>
        <v/>
      </c>
      <c r="E1894" s="9" t="str">
        <f>IF([1]开闭所环网柜分支箱!E1894="","",[1]开闭所环网柜分支箱!E1894)</f>
        <v/>
      </c>
      <c r="F1894" s="9" t="str">
        <f>IF([1]开闭所环网柜分支箱!F1894="","",[1]开闭所环网柜分支箱!F1894)</f>
        <v/>
      </c>
      <c r="G1894" s="9" t="str">
        <f>IF([1]开闭所环网柜分支箱!G1894="","",[1]开闭所环网柜分支箱!G1894)</f>
        <v/>
      </c>
      <c r="H1894" s="9" t="str">
        <f>IF([1]开闭所环网柜分支箱!H1894="","",[1]开闭所环网柜分支箱!H1894)</f>
        <v/>
      </c>
      <c r="I1894" s="9" t="str">
        <f>IF([1]开闭所环网柜分支箱!I1894="","",[1]开闭所环网柜分支箱!I1894)</f>
        <v/>
      </c>
      <c r="J1894" s="9" t="str">
        <f>IF([1]开闭所环网柜分支箱!J1894="","",[1]开闭所环网柜分支箱!J1894)</f>
        <v/>
      </c>
    </row>
    <row r="1895" spans="1:10" x14ac:dyDescent="0.15">
      <c r="A1895" s="9" t="str">
        <f>IF([1]开闭所环网柜分支箱!A1895="","",[1]开闭所环网柜分支箱!A1895)</f>
        <v/>
      </c>
      <c r="B1895" s="9" t="str">
        <f>IF([1]开闭所环网柜分支箱!B1895="","",[1]开闭所环网柜分支箱!B1895)</f>
        <v/>
      </c>
      <c r="C1895" s="9" t="str">
        <f>IF([1]开闭所环网柜分支箱!C1895="","",[1]开闭所环网柜分支箱!C1895)</f>
        <v/>
      </c>
      <c r="D1895" s="9" t="str">
        <f>IF([1]开闭所环网柜分支箱!D1895="","",[1]开闭所环网柜分支箱!D1895)</f>
        <v/>
      </c>
      <c r="E1895" s="9" t="str">
        <f>IF([1]开闭所环网柜分支箱!E1895="","",[1]开闭所环网柜分支箱!E1895)</f>
        <v/>
      </c>
      <c r="F1895" s="9" t="str">
        <f>IF([1]开闭所环网柜分支箱!F1895="","",[1]开闭所环网柜分支箱!F1895)</f>
        <v/>
      </c>
      <c r="G1895" s="9" t="str">
        <f>IF([1]开闭所环网柜分支箱!G1895="","",[1]开闭所环网柜分支箱!G1895)</f>
        <v/>
      </c>
      <c r="H1895" s="9" t="str">
        <f>IF([1]开闭所环网柜分支箱!H1895="","",[1]开闭所环网柜分支箱!H1895)</f>
        <v/>
      </c>
      <c r="I1895" s="9" t="str">
        <f>IF([1]开闭所环网柜分支箱!I1895="","",[1]开闭所环网柜分支箱!I1895)</f>
        <v/>
      </c>
      <c r="J1895" s="9" t="str">
        <f>IF([1]开闭所环网柜分支箱!J1895="","",[1]开闭所环网柜分支箱!J1895)</f>
        <v/>
      </c>
    </row>
    <row r="1896" spans="1:10" x14ac:dyDescent="0.15">
      <c r="A1896" s="9" t="str">
        <f>IF([1]开闭所环网柜分支箱!A1896="","",[1]开闭所环网柜分支箱!A1896)</f>
        <v/>
      </c>
      <c r="B1896" s="9" t="str">
        <f>IF([1]开闭所环网柜分支箱!B1896="","",[1]开闭所环网柜分支箱!B1896)</f>
        <v/>
      </c>
      <c r="C1896" s="9" t="str">
        <f>IF([1]开闭所环网柜分支箱!C1896="","",[1]开闭所环网柜分支箱!C1896)</f>
        <v/>
      </c>
      <c r="D1896" s="9" t="str">
        <f>IF([1]开闭所环网柜分支箱!D1896="","",[1]开闭所环网柜分支箱!D1896)</f>
        <v/>
      </c>
      <c r="E1896" s="9" t="str">
        <f>IF([1]开闭所环网柜分支箱!E1896="","",[1]开闭所环网柜分支箱!E1896)</f>
        <v/>
      </c>
      <c r="F1896" s="9" t="str">
        <f>IF([1]开闭所环网柜分支箱!F1896="","",[1]开闭所环网柜分支箱!F1896)</f>
        <v/>
      </c>
      <c r="G1896" s="9" t="str">
        <f>IF([1]开闭所环网柜分支箱!G1896="","",[1]开闭所环网柜分支箱!G1896)</f>
        <v/>
      </c>
      <c r="H1896" s="9" t="str">
        <f>IF([1]开闭所环网柜分支箱!H1896="","",[1]开闭所环网柜分支箱!H1896)</f>
        <v/>
      </c>
      <c r="I1896" s="9" t="str">
        <f>IF([1]开闭所环网柜分支箱!I1896="","",[1]开闭所环网柜分支箱!I1896)</f>
        <v/>
      </c>
      <c r="J1896" s="9" t="str">
        <f>IF([1]开闭所环网柜分支箱!J1896="","",[1]开闭所环网柜分支箱!J1896)</f>
        <v/>
      </c>
    </row>
    <row r="1897" spans="1:10" x14ac:dyDescent="0.15">
      <c r="A1897" s="9" t="str">
        <f>IF([1]开闭所环网柜分支箱!A1897="","",[1]开闭所环网柜分支箱!A1897)</f>
        <v/>
      </c>
      <c r="B1897" s="9" t="str">
        <f>IF([1]开闭所环网柜分支箱!B1897="","",[1]开闭所环网柜分支箱!B1897)</f>
        <v/>
      </c>
      <c r="C1897" s="9" t="str">
        <f>IF([1]开闭所环网柜分支箱!C1897="","",[1]开闭所环网柜分支箱!C1897)</f>
        <v/>
      </c>
      <c r="D1897" s="9" t="str">
        <f>IF([1]开闭所环网柜分支箱!D1897="","",[1]开闭所环网柜分支箱!D1897)</f>
        <v/>
      </c>
      <c r="E1897" s="9" t="str">
        <f>IF([1]开闭所环网柜分支箱!E1897="","",[1]开闭所环网柜分支箱!E1897)</f>
        <v/>
      </c>
      <c r="F1897" s="9" t="str">
        <f>IF([1]开闭所环网柜分支箱!F1897="","",[1]开闭所环网柜分支箱!F1897)</f>
        <v/>
      </c>
      <c r="G1897" s="9" t="str">
        <f>IF([1]开闭所环网柜分支箱!G1897="","",[1]开闭所环网柜分支箱!G1897)</f>
        <v/>
      </c>
      <c r="H1897" s="9" t="str">
        <f>IF([1]开闭所环网柜分支箱!H1897="","",[1]开闭所环网柜分支箱!H1897)</f>
        <v/>
      </c>
      <c r="I1897" s="9" t="str">
        <f>IF([1]开闭所环网柜分支箱!I1897="","",[1]开闭所环网柜分支箱!I1897)</f>
        <v/>
      </c>
      <c r="J1897" s="9" t="str">
        <f>IF([1]开闭所环网柜分支箱!J1897="","",[1]开闭所环网柜分支箱!J1897)</f>
        <v/>
      </c>
    </row>
    <row r="1898" spans="1:10" x14ac:dyDescent="0.15">
      <c r="A1898" s="9" t="str">
        <f>IF([1]开闭所环网柜分支箱!A1898="","",[1]开闭所环网柜分支箱!A1898)</f>
        <v/>
      </c>
      <c r="B1898" s="9" t="str">
        <f>IF([1]开闭所环网柜分支箱!B1898="","",[1]开闭所环网柜分支箱!B1898)</f>
        <v/>
      </c>
      <c r="C1898" s="9" t="str">
        <f>IF([1]开闭所环网柜分支箱!C1898="","",[1]开闭所环网柜分支箱!C1898)</f>
        <v/>
      </c>
      <c r="D1898" s="9" t="str">
        <f>IF([1]开闭所环网柜分支箱!D1898="","",[1]开闭所环网柜分支箱!D1898)</f>
        <v/>
      </c>
      <c r="E1898" s="9" t="str">
        <f>IF([1]开闭所环网柜分支箱!E1898="","",[1]开闭所环网柜分支箱!E1898)</f>
        <v/>
      </c>
      <c r="F1898" s="9" t="str">
        <f>IF([1]开闭所环网柜分支箱!F1898="","",[1]开闭所环网柜分支箱!F1898)</f>
        <v/>
      </c>
      <c r="G1898" s="9" t="str">
        <f>IF([1]开闭所环网柜分支箱!G1898="","",[1]开闭所环网柜分支箱!G1898)</f>
        <v/>
      </c>
      <c r="H1898" s="9" t="str">
        <f>IF([1]开闭所环网柜分支箱!H1898="","",[1]开闭所环网柜分支箱!H1898)</f>
        <v/>
      </c>
      <c r="I1898" s="9" t="str">
        <f>IF([1]开闭所环网柜分支箱!I1898="","",[1]开闭所环网柜分支箱!I1898)</f>
        <v/>
      </c>
      <c r="J1898" s="9" t="str">
        <f>IF([1]开闭所环网柜分支箱!J1898="","",[1]开闭所环网柜分支箱!J1898)</f>
        <v/>
      </c>
    </row>
    <row r="1899" spans="1:10" x14ac:dyDescent="0.15">
      <c r="A1899" s="9" t="str">
        <f>IF([1]开闭所环网柜分支箱!A1899="","",[1]开闭所环网柜分支箱!A1899)</f>
        <v/>
      </c>
      <c r="B1899" s="9" t="str">
        <f>IF([1]开闭所环网柜分支箱!B1899="","",[1]开闭所环网柜分支箱!B1899)</f>
        <v/>
      </c>
      <c r="C1899" s="9" t="str">
        <f>IF([1]开闭所环网柜分支箱!C1899="","",[1]开闭所环网柜分支箱!C1899)</f>
        <v/>
      </c>
      <c r="D1899" s="9" t="str">
        <f>IF([1]开闭所环网柜分支箱!D1899="","",[1]开闭所环网柜分支箱!D1899)</f>
        <v/>
      </c>
      <c r="E1899" s="9" t="str">
        <f>IF([1]开闭所环网柜分支箱!E1899="","",[1]开闭所环网柜分支箱!E1899)</f>
        <v/>
      </c>
      <c r="F1899" s="9" t="str">
        <f>IF([1]开闭所环网柜分支箱!F1899="","",[1]开闭所环网柜分支箱!F1899)</f>
        <v/>
      </c>
      <c r="G1899" s="9" t="str">
        <f>IF([1]开闭所环网柜分支箱!G1899="","",[1]开闭所环网柜分支箱!G1899)</f>
        <v/>
      </c>
      <c r="H1899" s="9" t="str">
        <f>IF([1]开闭所环网柜分支箱!H1899="","",[1]开闭所环网柜分支箱!H1899)</f>
        <v/>
      </c>
      <c r="I1899" s="9" t="str">
        <f>IF([1]开闭所环网柜分支箱!I1899="","",[1]开闭所环网柜分支箱!I1899)</f>
        <v/>
      </c>
      <c r="J1899" s="9" t="str">
        <f>IF([1]开闭所环网柜分支箱!J1899="","",[1]开闭所环网柜分支箱!J1899)</f>
        <v/>
      </c>
    </row>
    <row r="1900" spans="1:10" x14ac:dyDescent="0.15">
      <c r="A1900" s="9" t="str">
        <f>IF([1]开闭所环网柜分支箱!A1900="","",[1]开闭所环网柜分支箱!A1900)</f>
        <v/>
      </c>
      <c r="B1900" s="9" t="str">
        <f>IF([1]开闭所环网柜分支箱!B1900="","",[1]开闭所环网柜分支箱!B1900)</f>
        <v/>
      </c>
      <c r="C1900" s="9" t="str">
        <f>IF([1]开闭所环网柜分支箱!C1900="","",[1]开闭所环网柜分支箱!C1900)</f>
        <v/>
      </c>
      <c r="D1900" s="9" t="str">
        <f>IF([1]开闭所环网柜分支箱!D1900="","",[1]开闭所环网柜分支箱!D1900)</f>
        <v/>
      </c>
      <c r="E1900" s="9" t="str">
        <f>IF([1]开闭所环网柜分支箱!E1900="","",[1]开闭所环网柜分支箱!E1900)</f>
        <v/>
      </c>
      <c r="F1900" s="9" t="str">
        <f>IF([1]开闭所环网柜分支箱!F1900="","",[1]开闭所环网柜分支箱!F1900)</f>
        <v/>
      </c>
      <c r="G1900" s="9" t="str">
        <f>IF([1]开闭所环网柜分支箱!G1900="","",[1]开闭所环网柜分支箱!G1900)</f>
        <v/>
      </c>
      <c r="H1900" s="9" t="str">
        <f>IF([1]开闭所环网柜分支箱!H1900="","",[1]开闭所环网柜分支箱!H1900)</f>
        <v/>
      </c>
      <c r="I1900" s="9" t="str">
        <f>IF([1]开闭所环网柜分支箱!I1900="","",[1]开闭所环网柜分支箱!I1900)</f>
        <v/>
      </c>
      <c r="J1900" s="9" t="str">
        <f>IF([1]开闭所环网柜分支箱!J1900="","",[1]开闭所环网柜分支箱!J1900)</f>
        <v/>
      </c>
    </row>
    <row r="1901" spans="1:10" x14ac:dyDescent="0.15">
      <c r="A1901" s="9" t="str">
        <f>IF([1]开闭所环网柜分支箱!A1901="","",[1]开闭所环网柜分支箱!A1901)</f>
        <v/>
      </c>
      <c r="B1901" s="9" t="str">
        <f>IF([1]开闭所环网柜分支箱!B1901="","",[1]开闭所环网柜分支箱!B1901)</f>
        <v/>
      </c>
      <c r="C1901" s="9" t="str">
        <f>IF([1]开闭所环网柜分支箱!C1901="","",[1]开闭所环网柜分支箱!C1901)</f>
        <v/>
      </c>
      <c r="D1901" s="9" t="str">
        <f>IF([1]开闭所环网柜分支箱!D1901="","",[1]开闭所环网柜分支箱!D1901)</f>
        <v/>
      </c>
      <c r="E1901" s="9" t="str">
        <f>IF([1]开闭所环网柜分支箱!E1901="","",[1]开闭所环网柜分支箱!E1901)</f>
        <v/>
      </c>
      <c r="F1901" s="9" t="str">
        <f>IF([1]开闭所环网柜分支箱!F1901="","",[1]开闭所环网柜分支箱!F1901)</f>
        <v/>
      </c>
      <c r="G1901" s="9" t="str">
        <f>IF([1]开闭所环网柜分支箱!G1901="","",[1]开闭所环网柜分支箱!G1901)</f>
        <v/>
      </c>
      <c r="H1901" s="9" t="str">
        <f>IF([1]开闭所环网柜分支箱!H1901="","",[1]开闭所环网柜分支箱!H1901)</f>
        <v/>
      </c>
      <c r="I1901" s="9" t="str">
        <f>IF([1]开闭所环网柜分支箱!I1901="","",[1]开闭所环网柜分支箱!I1901)</f>
        <v/>
      </c>
      <c r="J1901" s="9" t="str">
        <f>IF([1]开闭所环网柜分支箱!J1901="","",[1]开闭所环网柜分支箱!J1901)</f>
        <v/>
      </c>
    </row>
    <row r="1902" spans="1:10" x14ac:dyDescent="0.15">
      <c r="A1902" s="9" t="str">
        <f>IF([1]开闭所环网柜分支箱!A1902="","",[1]开闭所环网柜分支箱!A1902)</f>
        <v/>
      </c>
      <c r="B1902" s="9" t="str">
        <f>IF([1]开闭所环网柜分支箱!B1902="","",[1]开闭所环网柜分支箱!B1902)</f>
        <v/>
      </c>
      <c r="C1902" s="9" t="str">
        <f>IF([1]开闭所环网柜分支箱!C1902="","",[1]开闭所环网柜分支箱!C1902)</f>
        <v/>
      </c>
      <c r="D1902" s="9" t="str">
        <f>IF([1]开闭所环网柜分支箱!D1902="","",[1]开闭所环网柜分支箱!D1902)</f>
        <v/>
      </c>
      <c r="E1902" s="9" t="str">
        <f>IF([1]开闭所环网柜分支箱!E1902="","",[1]开闭所环网柜分支箱!E1902)</f>
        <v/>
      </c>
      <c r="F1902" s="9" t="str">
        <f>IF([1]开闭所环网柜分支箱!F1902="","",[1]开闭所环网柜分支箱!F1902)</f>
        <v/>
      </c>
      <c r="G1902" s="9" t="str">
        <f>IF([1]开闭所环网柜分支箱!G1902="","",[1]开闭所环网柜分支箱!G1902)</f>
        <v/>
      </c>
      <c r="H1902" s="9" t="str">
        <f>IF([1]开闭所环网柜分支箱!H1902="","",[1]开闭所环网柜分支箱!H1902)</f>
        <v/>
      </c>
      <c r="I1902" s="9" t="str">
        <f>IF([1]开闭所环网柜分支箱!I1902="","",[1]开闭所环网柜分支箱!I1902)</f>
        <v/>
      </c>
      <c r="J1902" s="9" t="str">
        <f>IF([1]开闭所环网柜分支箱!J1902="","",[1]开闭所环网柜分支箱!J1902)</f>
        <v/>
      </c>
    </row>
    <row r="1903" spans="1:10" x14ac:dyDescent="0.15">
      <c r="A1903" s="9" t="str">
        <f>IF([1]开闭所环网柜分支箱!A1903="","",[1]开闭所环网柜分支箱!A1903)</f>
        <v/>
      </c>
      <c r="B1903" s="9" t="str">
        <f>IF([1]开闭所环网柜分支箱!B1903="","",[1]开闭所环网柜分支箱!B1903)</f>
        <v/>
      </c>
      <c r="C1903" s="9" t="str">
        <f>IF([1]开闭所环网柜分支箱!C1903="","",[1]开闭所环网柜分支箱!C1903)</f>
        <v/>
      </c>
      <c r="D1903" s="9" t="str">
        <f>IF([1]开闭所环网柜分支箱!D1903="","",[1]开闭所环网柜分支箱!D1903)</f>
        <v/>
      </c>
      <c r="E1903" s="9" t="str">
        <f>IF([1]开闭所环网柜分支箱!E1903="","",[1]开闭所环网柜分支箱!E1903)</f>
        <v/>
      </c>
      <c r="F1903" s="9" t="str">
        <f>IF([1]开闭所环网柜分支箱!F1903="","",[1]开闭所环网柜分支箱!F1903)</f>
        <v/>
      </c>
      <c r="G1903" s="9" t="str">
        <f>IF([1]开闭所环网柜分支箱!G1903="","",[1]开闭所环网柜分支箱!G1903)</f>
        <v/>
      </c>
      <c r="H1903" s="9" t="str">
        <f>IF([1]开闭所环网柜分支箱!H1903="","",[1]开闭所环网柜分支箱!H1903)</f>
        <v/>
      </c>
      <c r="I1903" s="9" t="str">
        <f>IF([1]开闭所环网柜分支箱!I1903="","",[1]开闭所环网柜分支箱!I1903)</f>
        <v/>
      </c>
      <c r="J1903" s="9" t="str">
        <f>IF([1]开闭所环网柜分支箱!J1903="","",[1]开闭所环网柜分支箱!J1903)</f>
        <v/>
      </c>
    </row>
    <row r="1904" spans="1:10" x14ac:dyDescent="0.15">
      <c r="A1904" s="9" t="str">
        <f>IF([1]开闭所环网柜分支箱!A1904="","",[1]开闭所环网柜分支箱!A1904)</f>
        <v/>
      </c>
      <c r="B1904" s="9" t="str">
        <f>IF([1]开闭所环网柜分支箱!B1904="","",[1]开闭所环网柜分支箱!B1904)</f>
        <v/>
      </c>
      <c r="C1904" s="9" t="str">
        <f>IF([1]开闭所环网柜分支箱!C1904="","",[1]开闭所环网柜分支箱!C1904)</f>
        <v/>
      </c>
      <c r="D1904" s="9" t="str">
        <f>IF([1]开闭所环网柜分支箱!D1904="","",[1]开闭所环网柜分支箱!D1904)</f>
        <v/>
      </c>
      <c r="E1904" s="9" t="str">
        <f>IF([1]开闭所环网柜分支箱!E1904="","",[1]开闭所环网柜分支箱!E1904)</f>
        <v/>
      </c>
      <c r="F1904" s="9" t="str">
        <f>IF([1]开闭所环网柜分支箱!F1904="","",[1]开闭所环网柜分支箱!F1904)</f>
        <v/>
      </c>
      <c r="G1904" s="9" t="str">
        <f>IF([1]开闭所环网柜分支箱!G1904="","",[1]开闭所环网柜分支箱!G1904)</f>
        <v/>
      </c>
      <c r="H1904" s="9" t="str">
        <f>IF([1]开闭所环网柜分支箱!H1904="","",[1]开闭所环网柜分支箱!H1904)</f>
        <v/>
      </c>
      <c r="I1904" s="9" t="str">
        <f>IF([1]开闭所环网柜分支箱!I1904="","",[1]开闭所环网柜分支箱!I1904)</f>
        <v/>
      </c>
      <c r="J1904" s="9" t="str">
        <f>IF([1]开闭所环网柜分支箱!J1904="","",[1]开闭所环网柜分支箱!J1904)</f>
        <v/>
      </c>
    </row>
    <row r="1905" spans="1:10" x14ac:dyDescent="0.15">
      <c r="A1905" s="9" t="str">
        <f>IF([1]开闭所环网柜分支箱!A1905="","",[1]开闭所环网柜分支箱!A1905)</f>
        <v/>
      </c>
      <c r="B1905" s="9" t="str">
        <f>IF([1]开闭所环网柜分支箱!B1905="","",[1]开闭所环网柜分支箱!B1905)</f>
        <v/>
      </c>
      <c r="C1905" s="9" t="str">
        <f>IF([1]开闭所环网柜分支箱!C1905="","",[1]开闭所环网柜分支箱!C1905)</f>
        <v/>
      </c>
      <c r="D1905" s="9" t="str">
        <f>IF([1]开闭所环网柜分支箱!D1905="","",[1]开闭所环网柜分支箱!D1905)</f>
        <v/>
      </c>
      <c r="E1905" s="9" t="str">
        <f>IF([1]开闭所环网柜分支箱!E1905="","",[1]开闭所环网柜分支箱!E1905)</f>
        <v/>
      </c>
      <c r="F1905" s="9" t="str">
        <f>IF([1]开闭所环网柜分支箱!F1905="","",[1]开闭所环网柜分支箱!F1905)</f>
        <v/>
      </c>
      <c r="G1905" s="9" t="str">
        <f>IF([1]开闭所环网柜分支箱!G1905="","",[1]开闭所环网柜分支箱!G1905)</f>
        <v/>
      </c>
      <c r="H1905" s="9" t="str">
        <f>IF([1]开闭所环网柜分支箱!H1905="","",[1]开闭所环网柜分支箱!H1905)</f>
        <v/>
      </c>
      <c r="I1905" s="9" t="str">
        <f>IF([1]开闭所环网柜分支箱!I1905="","",[1]开闭所环网柜分支箱!I1905)</f>
        <v/>
      </c>
      <c r="J1905" s="9" t="str">
        <f>IF([1]开闭所环网柜分支箱!J1905="","",[1]开闭所环网柜分支箱!J1905)</f>
        <v/>
      </c>
    </row>
    <row r="1906" spans="1:10" x14ac:dyDescent="0.15">
      <c r="A1906" s="9" t="str">
        <f>IF([1]开闭所环网柜分支箱!A1906="","",[1]开闭所环网柜分支箱!A1906)</f>
        <v/>
      </c>
      <c r="B1906" s="9" t="str">
        <f>IF([1]开闭所环网柜分支箱!B1906="","",[1]开闭所环网柜分支箱!B1906)</f>
        <v/>
      </c>
      <c r="C1906" s="9" t="str">
        <f>IF([1]开闭所环网柜分支箱!C1906="","",[1]开闭所环网柜分支箱!C1906)</f>
        <v/>
      </c>
      <c r="D1906" s="9" t="str">
        <f>IF([1]开闭所环网柜分支箱!D1906="","",[1]开闭所环网柜分支箱!D1906)</f>
        <v/>
      </c>
      <c r="E1906" s="9" t="str">
        <f>IF([1]开闭所环网柜分支箱!E1906="","",[1]开闭所环网柜分支箱!E1906)</f>
        <v/>
      </c>
      <c r="F1906" s="9" t="str">
        <f>IF([1]开闭所环网柜分支箱!F1906="","",[1]开闭所环网柜分支箱!F1906)</f>
        <v/>
      </c>
      <c r="G1906" s="9" t="str">
        <f>IF([1]开闭所环网柜分支箱!G1906="","",[1]开闭所环网柜分支箱!G1906)</f>
        <v/>
      </c>
      <c r="H1906" s="9" t="str">
        <f>IF([1]开闭所环网柜分支箱!H1906="","",[1]开闭所环网柜分支箱!H1906)</f>
        <v/>
      </c>
      <c r="I1906" s="9" t="str">
        <f>IF([1]开闭所环网柜分支箱!I1906="","",[1]开闭所环网柜分支箱!I1906)</f>
        <v/>
      </c>
      <c r="J1906" s="9" t="str">
        <f>IF([1]开闭所环网柜分支箱!J1906="","",[1]开闭所环网柜分支箱!J1906)</f>
        <v/>
      </c>
    </row>
    <row r="1907" spans="1:10" x14ac:dyDescent="0.15">
      <c r="A1907" s="9" t="str">
        <f>IF([1]开闭所环网柜分支箱!A1907="","",[1]开闭所环网柜分支箱!A1907)</f>
        <v/>
      </c>
      <c r="B1907" s="9" t="str">
        <f>IF([1]开闭所环网柜分支箱!B1907="","",[1]开闭所环网柜分支箱!B1907)</f>
        <v/>
      </c>
      <c r="C1907" s="9" t="str">
        <f>IF([1]开闭所环网柜分支箱!C1907="","",[1]开闭所环网柜分支箱!C1907)</f>
        <v/>
      </c>
      <c r="D1907" s="9" t="str">
        <f>IF([1]开闭所环网柜分支箱!D1907="","",[1]开闭所环网柜分支箱!D1907)</f>
        <v/>
      </c>
      <c r="E1907" s="9" t="str">
        <f>IF([1]开闭所环网柜分支箱!E1907="","",[1]开闭所环网柜分支箱!E1907)</f>
        <v/>
      </c>
      <c r="F1907" s="9" t="str">
        <f>IF([1]开闭所环网柜分支箱!F1907="","",[1]开闭所环网柜分支箱!F1907)</f>
        <v/>
      </c>
      <c r="G1907" s="9" t="str">
        <f>IF([1]开闭所环网柜分支箱!G1907="","",[1]开闭所环网柜分支箱!G1907)</f>
        <v/>
      </c>
      <c r="H1907" s="9" t="str">
        <f>IF([1]开闭所环网柜分支箱!H1907="","",[1]开闭所环网柜分支箱!H1907)</f>
        <v/>
      </c>
      <c r="I1907" s="9" t="str">
        <f>IF([1]开闭所环网柜分支箱!I1907="","",[1]开闭所环网柜分支箱!I1907)</f>
        <v/>
      </c>
      <c r="J1907" s="9" t="str">
        <f>IF([1]开闭所环网柜分支箱!J1907="","",[1]开闭所环网柜分支箱!J1907)</f>
        <v/>
      </c>
    </row>
    <row r="1908" spans="1:10" x14ac:dyDescent="0.15">
      <c r="A1908" s="9" t="str">
        <f>IF([1]开闭所环网柜分支箱!A1908="","",[1]开闭所环网柜分支箱!A1908)</f>
        <v/>
      </c>
      <c r="B1908" s="9" t="str">
        <f>IF([1]开闭所环网柜分支箱!B1908="","",[1]开闭所环网柜分支箱!B1908)</f>
        <v/>
      </c>
      <c r="C1908" s="9" t="str">
        <f>IF([1]开闭所环网柜分支箱!C1908="","",[1]开闭所环网柜分支箱!C1908)</f>
        <v/>
      </c>
      <c r="D1908" s="9" t="str">
        <f>IF([1]开闭所环网柜分支箱!D1908="","",[1]开闭所环网柜分支箱!D1908)</f>
        <v/>
      </c>
      <c r="E1908" s="9" t="str">
        <f>IF([1]开闭所环网柜分支箱!E1908="","",[1]开闭所环网柜分支箱!E1908)</f>
        <v/>
      </c>
      <c r="F1908" s="9" t="str">
        <f>IF([1]开闭所环网柜分支箱!F1908="","",[1]开闭所环网柜分支箱!F1908)</f>
        <v/>
      </c>
      <c r="G1908" s="9" t="str">
        <f>IF([1]开闭所环网柜分支箱!G1908="","",[1]开闭所环网柜分支箱!G1908)</f>
        <v/>
      </c>
      <c r="H1908" s="9" t="str">
        <f>IF([1]开闭所环网柜分支箱!H1908="","",[1]开闭所环网柜分支箱!H1908)</f>
        <v/>
      </c>
      <c r="I1908" s="9" t="str">
        <f>IF([1]开闭所环网柜分支箱!I1908="","",[1]开闭所环网柜分支箱!I1908)</f>
        <v/>
      </c>
      <c r="J1908" s="9" t="str">
        <f>IF([1]开闭所环网柜分支箱!J1908="","",[1]开闭所环网柜分支箱!J1908)</f>
        <v/>
      </c>
    </row>
    <row r="1909" spans="1:10" x14ac:dyDescent="0.15">
      <c r="A1909" s="9" t="str">
        <f>IF([1]开闭所环网柜分支箱!A1909="","",[1]开闭所环网柜分支箱!A1909)</f>
        <v/>
      </c>
      <c r="B1909" s="9" t="str">
        <f>IF([1]开闭所环网柜分支箱!B1909="","",[1]开闭所环网柜分支箱!B1909)</f>
        <v/>
      </c>
      <c r="C1909" s="9" t="str">
        <f>IF([1]开闭所环网柜分支箱!C1909="","",[1]开闭所环网柜分支箱!C1909)</f>
        <v/>
      </c>
      <c r="D1909" s="9" t="str">
        <f>IF([1]开闭所环网柜分支箱!D1909="","",[1]开闭所环网柜分支箱!D1909)</f>
        <v/>
      </c>
      <c r="E1909" s="9" t="str">
        <f>IF([1]开闭所环网柜分支箱!E1909="","",[1]开闭所环网柜分支箱!E1909)</f>
        <v/>
      </c>
      <c r="F1909" s="9" t="str">
        <f>IF([1]开闭所环网柜分支箱!F1909="","",[1]开闭所环网柜分支箱!F1909)</f>
        <v/>
      </c>
      <c r="G1909" s="9" t="str">
        <f>IF([1]开闭所环网柜分支箱!G1909="","",[1]开闭所环网柜分支箱!G1909)</f>
        <v/>
      </c>
      <c r="H1909" s="9" t="str">
        <f>IF([1]开闭所环网柜分支箱!H1909="","",[1]开闭所环网柜分支箱!H1909)</f>
        <v/>
      </c>
      <c r="I1909" s="9" t="str">
        <f>IF([1]开闭所环网柜分支箱!I1909="","",[1]开闭所环网柜分支箱!I1909)</f>
        <v/>
      </c>
      <c r="J1909" s="9" t="str">
        <f>IF([1]开闭所环网柜分支箱!J1909="","",[1]开闭所环网柜分支箱!J1909)</f>
        <v/>
      </c>
    </row>
    <row r="1910" spans="1:10" x14ac:dyDescent="0.15">
      <c r="A1910" s="9" t="str">
        <f>IF([1]开闭所环网柜分支箱!A1910="","",[1]开闭所环网柜分支箱!A1910)</f>
        <v/>
      </c>
      <c r="B1910" s="9" t="str">
        <f>IF([1]开闭所环网柜分支箱!B1910="","",[1]开闭所环网柜分支箱!B1910)</f>
        <v/>
      </c>
      <c r="C1910" s="9" t="str">
        <f>IF([1]开闭所环网柜分支箱!C1910="","",[1]开闭所环网柜分支箱!C1910)</f>
        <v/>
      </c>
      <c r="D1910" s="9" t="str">
        <f>IF([1]开闭所环网柜分支箱!D1910="","",[1]开闭所环网柜分支箱!D1910)</f>
        <v/>
      </c>
      <c r="E1910" s="9" t="str">
        <f>IF([1]开闭所环网柜分支箱!E1910="","",[1]开闭所环网柜分支箱!E1910)</f>
        <v/>
      </c>
      <c r="F1910" s="9" t="str">
        <f>IF([1]开闭所环网柜分支箱!F1910="","",[1]开闭所环网柜分支箱!F1910)</f>
        <v/>
      </c>
      <c r="G1910" s="9" t="str">
        <f>IF([1]开闭所环网柜分支箱!G1910="","",[1]开闭所环网柜分支箱!G1910)</f>
        <v/>
      </c>
      <c r="H1910" s="9" t="str">
        <f>IF([1]开闭所环网柜分支箱!H1910="","",[1]开闭所环网柜分支箱!H1910)</f>
        <v/>
      </c>
      <c r="I1910" s="9" t="str">
        <f>IF([1]开闭所环网柜分支箱!I1910="","",[1]开闭所环网柜分支箱!I1910)</f>
        <v/>
      </c>
      <c r="J1910" s="9" t="str">
        <f>IF([1]开闭所环网柜分支箱!J1910="","",[1]开闭所环网柜分支箱!J1910)</f>
        <v/>
      </c>
    </row>
    <row r="1911" spans="1:10" x14ac:dyDescent="0.15">
      <c r="A1911" s="9" t="str">
        <f>IF([1]开闭所环网柜分支箱!A1911="","",[1]开闭所环网柜分支箱!A1911)</f>
        <v/>
      </c>
      <c r="B1911" s="9" t="str">
        <f>IF([1]开闭所环网柜分支箱!B1911="","",[1]开闭所环网柜分支箱!B1911)</f>
        <v/>
      </c>
      <c r="C1911" s="9" t="str">
        <f>IF([1]开闭所环网柜分支箱!C1911="","",[1]开闭所环网柜分支箱!C1911)</f>
        <v/>
      </c>
      <c r="D1911" s="9" t="str">
        <f>IF([1]开闭所环网柜分支箱!D1911="","",[1]开闭所环网柜分支箱!D1911)</f>
        <v/>
      </c>
      <c r="E1911" s="9" t="str">
        <f>IF([1]开闭所环网柜分支箱!E1911="","",[1]开闭所环网柜分支箱!E1911)</f>
        <v/>
      </c>
      <c r="F1911" s="9" t="str">
        <f>IF([1]开闭所环网柜分支箱!F1911="","",[1]开闭所环网柜分支箱!F1911)</f>
        <v/>
      </c>
      <c r="G1911" s="9" t="str">
        <f>IF([1]开闭所环网柜分支箱!G1911="","",[1]开闭所环网柜分支箱!G1911)</f>
        <v/>
      </c>
      <c r="H1911" s="9" t="str">
        <f>IF([1]开闭所环网柜分支箱!H1911="","",[1]开闭所环网柜分支箱!H1911)</f>
        <v/>
      </c>
      <c r="I1911" s="9" t="str">
        <f>IF([1]开闭所环网柜分支箱!I1911="","",[1]开闭所环网柜分支箱!I1911)</f>
        <v/>
      </c>
      <c r="J1911" s="9" t="str">
        <f>IF([1]开闭所环网柜分支箱!J1911="","",[1]开闭所环网柜分支箱!J1911)</f>
        <v/>
      </c>
    </row>
    <row r="1912" spans="1:10" x14ac:dyDescent="0.15">
      <c r="A1912" s="9" t="str">
        <f>IF([1]开闭所环网柜分支箱!A1912="","",[1]开闭所环网柜分支箱!A1912)</f>
        <v/>
      </c>
      <c r="B1912" s="9" t="str">
        <f>IF([1]开闭所环网柜分支箱!B1912="","",[1]开闭所环网柜分支箱!B1912)</f>
        <v/>
      </c>
      <c r="C1912" s="9" t="str">
        <f>IF([1]开闭所环网柜分支箱!C1912="","",[1]开闭所环网柜分支箱!C1912)</f>
        <v/>
      </c>
      <c r="D1912" s="9" t="str">
        <f>IF([1]开闭所环网柜分支箱!D1912="","",[1]开闭所环网柜分支箱!D1912)</f>
        <v/>
      </c>
      <c r="E1912" s="9" t="str">
        <f>IF([1]开闭所环网柜分支箱!E1912="","",[1]开闭所环网柜分支箱!E1912)</f>
        <v/>
      </c>
      <c r="F1912" s="9" t="str">
        <f>IF([1]开闭所环网柜分支箱!F1912="","",[1]开闭所环网柜分支箱!F1912)</f>
        <v/>
      </c>
      <c r="G1912" s="9" t="str">
        <f>IF([1]开闭所环网柜分支箱!G1912="","",[1]开闭所环网柜分支箱!G1912)</f>
        <v/>
      </c>
      <c r="H1912" s="9" t="str">
        <f>IF([1]开闭所环网柜分支箱!H1912="","",[1]开闭所环网柜分支箱!H1912)</f>
        <v/>
      </c>
      <c r="I1912" s="9" t="str">
        <f>IF([1]开闭所环网柜分支箱!I1912="","",[1]开闭所环网柜分支箱!I1912)</f>
        <v/>
      </c>
      <c r="J1912" s="9" t="str">
        <f>IF([1]开闭所环网柜分支箱!J1912="","",[1]开闭所环网柜分支箱!J1912)</f>
        <v/>
      </c>
    </row>
    <row r="1913" spans="1:10" x14ac:dyDescent="0.15">
      <c r="A1913" s="9" t="str">
        <f>IF([1]开闭所环网柜分支箱!A1913="","",[1]开闭所环网柜分支箱!A1913)</f>
        <v/>
      </c>
      <c r="B1913" s="9" t="str">
        <f>IF([1]开闭所环网柜分支箱!B1913="","",[1]开闭所环网柜分支箱!B1913)</f>
        <v/>
      </c>
      <c r="C1913" s="9" t="str">
        <f>IF([1]开闭所环网柜分支箱!C1913="","",[1]开闭所环网柜分支箱!C1913)</f>
        <v/>
      </c>
      <c r="D1913" s="9" t="str">
        <f>IF([1]开闭所环网柜分支箱!D1913="","",[1]开闭所环网柜分支箱!D1913)</f>
        <v/>
      </c>
      <c r="E1913" s="9" t="str">
        <f>IF([1]开闭所环网柜分支箱!E1913="","",[1]开闭所环网柜分支箱!E1913)</f>
        <v/>
      </c>
      <c r="F1913" s="9" t="str">
        <f>IF([1]开闭所环网柜分支箱!F1913="","",[1]开闭所环网柜分支箱!F1913)</f>
        <v/>
      </c>
      <c r="G1913" s="9" t="str">
        <f>IF([1]开闭所环网柜分支箱!G1913="","",[1]开闭所环网柜分支箱!G1913)</f>
        <v/>
      </c>
      <c r="H1913" s="9" t="str">
        <f>IF([1]开闭所环网柜分支箱!H1913="","",[1]开闭所环网柜分支箱!H1913)</f>
        <v/>
      </c>
      <c r="I1913" s="9" t="str">
        <f>IF([1]开闭所环网柜分支箱!I1913="","",[1]开闭所环网柜分支箱!I1913)</f>
        <v/>
      </c>
      <c r="J1913" s="9" t="str">
        <f>IF([1]开闭所环网柜分支箱!J1913="","",[1]开闭所环网柜分支箱!J1913)</f>
        <v/>
      </c>
    </row>
    <row r="1914" spans="1:10" x14ac:dyDescent="0.15">
      <c r="A1914" s="9" t="str">
        <f>IF([1]开闭所环网柜分支箱!A1914="","",[1]开闭所环网柜分支箱!A1914)</f>
        <v/>
      </c>
      <c r="B1914" s="9" t="str">
        <f>IF([1]开闭所环网柜分支箱!B1914="","",[1]开闭所环网柜分支箱!B1914)</f>
        <v/>
      </c>
      <c r="C1914" s="9" t="str">
        <f>IF([1]开闭所环网柜分支箱!C1914="","",[1]开闭所环网柜分支箱!C1914)</f>
        <v/>
      </c>
      <c r="D1914" s="9" t="str">
        <f>IF([1]开闭所环网柜分支箱!D1914="","",[1]开闭所环网柜分支箱!D1914)</f>
        <v/>
      </c>
      <c r="E1914" s="9" t="str">
        <f>IF([1]开闭所环网柜分支箱!E1914="","",[1]开闭所环网柜分支箱!E1914)</f>
        <v/>
      </c>
      <c r="F1914" s="9" t="str">
        <f>IF([1]开闭所环网柜分支箱!F1914="","",[1]开闭所环网柜分支箱!F1914)</f>
        <v/>
      </c>
      <c r="G1914" s="9" t="str">
        <f>IF([1]开闭所环网柜分支箱!G1914="","",[1]开闭所环网柜分支箱!G1914)</f>
        <v/>
      </c>
      <c r="H1914" s="9" t="str">
        <f>IF([1]开闭所环网柜分支箱!H1914="","",[1]开闭所环网柜分支箱!H1914)</f>
        <v/>
      </c>
      <c r="I1914" s="9" t="str">
        <f>IF([1]开闭所环网柜分支箱!I1914="","",[1]开闭所环网柜分支箱!I1914)</f>
        <v/>
      </c>
      <c r="J1914" s="9" t="str">
        <f>IF([1]开闭所环网柜分支箱!J1914="","",[1]开闭所环网柜分支箱!J1914)</f>
        <v/>
      </c>
    </row>
    <row r="1915" spans="1:10" x14ac:dyDescent="0.15">
      <c r="A1915" s="9" t="str">
        <f>IF([1]开闭所环网柜分支箱!A1915="","",[1]开闭所环网柜分支箱!A1915)</f>
        <v/>
      </c>
      <c r="B1915" s="9" t="str">
        <f>IF([1]开闭所环网柜分支箱!B1915="","",[1]开闭所环网柜分支箱!B1915)</f>
        <v/>
      </c>
      <c r="C1915" s="9" t="str">
        <f>IF([1]开闭所环网柜分支箱!C1915="","",[1]开闭所环网柜分支箱!C1915)</f>
        <v/>
      </c>
      <c r="D1915" s="9" t="str">
        <f>IF([1]开闭所环网柜分支箱!D1915="","",[1]开闭所环网柜分支箱!D1915)</f>
        <v/>
      </c>
      <c r="E1915" s="9" t="str">
        <f>IF([1]开闭所环网柜分支箱!E1915="","",[1]开闭所环网柜分支箱!E1915)</f>
        <v/>
      </c>
      <c r="F1915" s="9" t="str">
        <f>IF([1]开闭所环网柜分支箱!F1915="","",[1]开闭所环网柜分支箱!F1915)</f>
        <v/>
      </c>
      <c r="G1915" s="9" t="str">
        <f>IF([1]开闭所环网柜分支箱!G1915="","",[1]开闭所环网柜分支箱!G1915)</f>
        <v/>
      </c>
      <c r="H1915" s="9" t="str">
        <f>IF([1]开闭所环网柜分支箱!H1915="","",[1]开闭所环网柜分支箱!H1915)</f>
        <v/>
      </c>
      <c r="I1915" s="9" t="str">
        <f>IF([1]开闭所环网柜分支箱!I1915="","",[1]开闭所环网柜分支箱!I1915)</f>
        <v/>
      </c>
      <c r="J1915" s="9" t="str">
        <f>IF([1]开闭所环网柜分支箱!J1915="","",[1]开闭所环网柜分支箱!J1915)</f>
        <v/>
      </c>
    </row>
    <row r="1916" spans="1:10" x14ac:dyDescent="0.15">
      <c r="A1916" s="9" t="str">
        <f>IF([1]开闭所环网柜分支箱!A1916="","",[1]开闭所环网柜分支箱!A1916)</f>
        <v/>
      </c>
      <c r="B1916" s="9" t="str">
        <f>IF([1]开闭所环网柜分支箱!B1916="","",[1]开闭所环网柜分支箱!B1916)</f>
        <v/>
      </c>
      <c r="C1916" s="9" t="str">
        <f>IF([1]开闭所环网柜分支箱!C1916="","",[1]开闭所环网柜分支箱!C1916)</f>
        <v/>
      </c>
      <c r="D1916" s="9" t="str">
        <f>IF([1]开闭所环网柜分支箱!D1916="","",[1]开闭所环网柜分支箱!D1916)</f>
        <v/>
      </c>
      <c r="E1916" s="9" t="str">
        <f>IF([1]开闭所环网柜分支箱!E1916="","",[1]开闭所环网柜分支箱!E1916)</f>
        <v/>
      </c>
      <c r="F1916" s="9" t="str">
        <f>IF([1]开闭所环网柜分支箱!F1916="","",[1]开闭所环网柜分支箱!F1916)</f>
        <v/>
      </c>
      <c r="G1916" s="9" t="str">
        <f>IF([1]开闭所环网柜分支箱!G1916="","",[1]开闭所环网柜分支箱!G1916)</f>
        <v/>
      </c>
      <c r="H1916" s="9" t="str">
        <f>IF([1]开闭所环网柜分支箱!H1916="","",[1]开闭所环网柜分支箱!H1916)</f>
        <v/>
      </c>
      <c r="I1916" s="9" t="str">
        <f>IF([1]开闭所环网柜分支箱!I1916="","",[1]开闭所环网柜分支箱!I1916)</f>
        <v/>
      </c>
      <c r="J1916" s="9" t="str">
        <f>IF([1]开闭所环网柜分支箱!J1916="","",[1]开闭所环网柜分支箱!J1916)</f>
        <v/>
      </c>
    </row>
    <row r="1917" spans="1:10" x14ac:dyDescent="0.15">
      <c r="A1917" s="9" t="str">
        <f>IF([1]开闭所环网柜分支箱!A1917="","",[1]开闭所环网柜分支箱!A1917)</f>
        <v/>
      </c>
      <c r="B1917" s="9" t="str">
        <f>IF([1]开闭所环网柜分支箱!B1917="","",[1]开闭所环网柜分支箱!B1917)</f>
        <v/>
      </c>
      <c r="C1917" s="9" t="str">
        <f>IF([1]开闭所环网柜分支箱!C1917="","",[1]开闭所环网柜分支箱!C1917)</f>
        <v/>
      </c>
      <c r="D1917" s="9" t="str">
        <f>IF([1]开闭所环网柜分支箱!D1917="","",[1]开闭所环网柜分支箱!D1917)</f>
        <v/>
      </c>
      <c r="E1917" s="9" t="str">
        <f>IF([1]开闭所环网柜分支箱!E1917="","",[1]开闭所环网柜分支箱!E1917)</f>
        <v/>
      </c>
      <c r="F1917" s="9" t="str">
        <f>IF([1]开闭所环网柜分支箱!F1917="","",[1]开闭所环网柜分支箱!F1917)</f>
        <v/>
      </c>
      <c r="G1917" s="9" t="str">
        <f>IF([1]开闭所环网柜分支箱!G1917="","",[1]开闭所环网柜分支箱!G1917)</f>
        <v/>
      </c>
      <c r="H1917" s="9" t="str">
        <f>IF([1]开闭所环网柜分支箱!H1917="","",[1]开闭所环网柜分支箱!H1917)</f>
        <v/>
      </c>
      <c r="I1917" s="9" t="str">
        <f>IF([1]开闭所环网柜分支箱!I1917="","",[1]开闭所环网柜分支箱!I1917)</f>
        <v/>
      </c>
      <c r="J1917" s="9" t="str">
        <f>IF([1]开闭所环网柜分支箱!J1917="","",[1]开闭所环网柜分支箱!J1917)</f>
        <v/>
      </c>
    </row>
    <row r="1918" spans="1:10" x14ac:dyDescent="0.15">
      <c r="A1918" s="9" t="str">
        <f>IF([1]开闭所环网柜分支箱!A1918="","",[1]开闭所环网柜分支箱!A1918)</f>
        <v/>
      </c>
      <c r="B1918" s="9" t="str">
        <f>IF([1]开闭所环网柜分支箱!B1918="","",[1]开闭所环网柜分支箱!B1918)</f>
        <v/>
      </c>
      <c r="C1918" s="9" t="str">
        <f>IF([1]开闭所环网柜分支箱!C1918="","",[1]开闭所环网柜分支箱!C1918)</f>
        <v/>
      </c>
      <c r="D1918" s="9" t="str">
        <f>IF([1]开闭所环网柜分支箱!D1918="","",[1]开闭所环网柜分支箱!D1918)</f>
        <v/>
      </c>
      <c r="E1918" s="9" t="str">
        <f>IF([1]开闭所环网柜分支箱!E1918="","",[1]开闭所环网柜分支箱!E1918)</f>
        <v/>
      </c>
      <c r="F1918" s="9" t="str">
        <f>IF([1]开闭所环网柜分支箱!F1918="","",[1]开闭所环网柜分支箱!F1918)</f>
        <v/>
      </c>
      <c r="G1918" s="9" t="str">
        <f>IF([1]开闭所环网柜分支箱!G1918="","",[1]开闭所环网柜分支箱!G1918)</f>
        <v/>
      </c>
      <c r="H1918" s="9" t="str">
        <f>IF([1]开闭所环网柜分支箱!H1918="","",[1]开闭所环网柜分支箱!H1918)</f>
        <v/>
      </c>
      <c r="I1918" s="9" t="str">
        <f>IF([1]开闭所环网柜分支箱!I1918="","",[1]开闭所环网柜分支箱!I1918)</f>
        <v/>
      </c>
      <c r="J1918" s="9" t="str">
        <f>IF([1]开闭所环网柜分支箱!J1918="","",[1]开闭所环网柜分支箱!J1918)</f>
        <v/>
      </c>
    </row>
    <row r="1919" spans="1:10" x14ac:dyDescent="0.15">
      <c r="A1919" s="9" t="str">
        <f>IF([1]开闭所环网柜分支箱!A1919="","",[1]开闭所环网柜分支箱!A1919)</f>
        <v/>
      </c>
      <c r="B1919" s="9" t="str">
        <f>IF([1]开闭所环网柜分支箱!B1919="","",[1]开闭所环网柜分支箱!B1919)</f>
        <v/>
      </c>
      <c r="C1919" s="9" t="str">
        <f>IF([1]开闭所环网柜分支箱!C1919="","",[1]开闭所环网柜分支箱!C1919)</f>
        <v/>
      </c>
      <c r="D1919" s="9" t="str">
        <f>IF([1]开闭所环网柜分支箱!D1919="","",[1]开闭所环网柜分支箱!D1919)</f>
        <v/>
      </c>
      <c r="E1919" s="9" t="str">
        <f>IF([1]开闭所环网柜分支箱!E1919="","",[1]开闭所环网柜分支箱!E1919)</f>
        <v/>
      </c>
      <c r="F1919" s="9" t="str">
        <f>IF([1]开闭所环网柜分支箱!F1919="","",[1]开闭所环网柜分支箱!F1919)</f>
        <v/>
      </c>
      <c r="G1919" s="9" t="str">
        <f>IF([1]开闭所环网柜分支箱!G1919="","",[1]开闭所环网柜分支箱!G1919)</f>
        <v/>
      </c>
      <c r="H1919" s="9" t="str">
        <f>IF([1]开闭所环网柜分支箱!H1919="","",[1]开闭所环网柜分支箱!H1919)</f>
        <v/>
      </c>
      <c r="I1919" s="9" t="str">
        <f>IF([1]开闭所环网柜分支箱!I1919="","",[1]开闭所环网柜分支箱!I1919)</f>
        <v/>
      </c>
      <c r="J1919" s="9" t="str">
        <f>IF([1]开闭所环网柜分支箱!J1919="","",[1]开闭所环网柜分支箱!J1919)</f>
        <v/>
      </c>
    </row>
    <row r="1920" spans="1:10" x14ac:dyDescent="0.15">
      <c r="A1920" s="9" t="str">
        <f>IF([1]开闭所环网柜分支箱!A1920="","",[1]开闭所环网柜分支箱!A1920)</f>
        <v/>
      </c>
      <c r="B1920" s="9" t="str">
        <f>IF([1]开闭所环网柜分支箱!B1920="","",[1]开闭所环网柜分支箱!B1920)</f>
        <v/>
      </c>
      <c r="C1920" s="9" t="str">
        <f>IF([1]开闭所环网柜分支箱!C1920="","",[1]开闭所环网柜分支箱!C1920)</f>
        <v/>
      </c>
      <c r="D1920" s="9" t="str">
        <f>IF([1]开闭所环网柜分支箱!D1920="","",[1]开闭所环网柜分支箱!D1920)</f>
        <v/>
      </c>
      <c r="E1920" s="9" t="str">
        <f>IF([1]开闭所环网柜分支箱!E1920="","",[1]开闭所环网柜分支箱!E1920)</f>
        <v/>
      </c>
      <c r="F1920" s="9" t="str">
        <f>IF([1]开闭所环网柜分支箱!F1920="","",[1]开闭所环网柜分支箱!F1920)</f>
        <v/>
      </c>
      <c r="G1920" s="9" t="str">
        <f>IF([1]开闭所环网柜分支箱!G1920="","",[1]开闭所环网柜分支箱!G1920)</f>
        <v/>
      </c>
      <c r="H1920" s="9" t="str">
        <f>IF([1]开闭所环网柜分支箱!H1920="","",[1]开闭所环网柜分支箱!H1920)</f>
        <v/>
      </c>
      <c r="I1920" s="9" t="str">
        <f>IF([1]开闭所环网柜分支箱!I1920="","",[1]开闭所环网柜分支箱!I1920)</f>
        <v/>
      </c>
      <c r="J1920" s="9" t="str">
        <f>IF([1]开闭所环网柜分支箱!J1920="","",[1]开闭所环网柜分支箱!J1920)</f>
        <v/>
      </c>
    </row>
    <row r="1921" spans="1:10" x14ac:dyDescent="0.15">
      <c r="A1921" s="9" t="str">
        <f>IF([1]开闭所环网柜分支箱!A1921="","",[1]开闭所环网柜分支箱!A1921)</f>
        <v/>
      </c>
      <c r="B1921" s="9" t="str">
        <f>IF([1]开闭所环网柜分支箱!B1921="","",[1]开闭所环网柜分支箱!B1921)</f>
        <v/>
      </c>
      <c r="C1921" s="9" t="str">
        <f>IF([1]开闭所环网柜分支箱!C1921="","",[1]开闭所环网柜分支箱!C1921)</f>
        <v/>
      </c>
      <c r="D1921" s="9" t="str">
        <f>IF([1]开闭所环网柜分支箱!D1921="","",[1]开闭所环网柜分支箱!D1921)</f>
        <v/>
      </c>
      <c r="E1921" s="9" t="str">
        <f>IF([1]开闭所环网柜分支箱!E1921="","",[1]开闭所环网柜分支箱!E1921)</f>
        <v/>
      </c>
      <c r="F1921" s="9" t="str">
        <f>IF([1]开闭所环网柜分支箱!F1921="","",[1]开闭所环网柜分支箱!F1921)</f>
        <v/>
      </c>
      <c r="G1921" s="9" t="str">
        <f>IF([1]开闭所环网柜分支箱!G1921="","",[1]开闭所环网柜分支箱!G1921)</f>
        <v/>
      </c>
      <c r="H1921" s="9" t="str">
        <f>IF([1]开闭所环网柜分支箱!H1921="","",[1]开闭所环网柜分支箱!H1921)</f>
        <v/>
      </c>
      <c r="I1921" s="9" t="str">
        <f>IF([1]开闭所环网柜分支箱!I1921="","",[1]开闭所环网柜分支箱!I1921)</f>
        <v/>
      </c>
      <c r="J1921" s="9" t="str">
        <f>IF([1]开闭所环网柜分支箱!J1921="","",[1]开闭所环网柜分支箱!J1921)</f>
        <v/>
      </c>
    </row>
    <row r="1922" spans="1:10" x14ac:dyDescent="0.15">
      <c r="A1922" s="9" t="str">
        <f>IF([1]开闭所环网柜分支箱!A1922="","",[1]开闭所环网柜分支箱!A1922)</f>
        <v/>
      </c>
      <c r="B1922" s="9" t="str">
        <f>IF([1]开闭所环网柜分支箱!B1922="","",[1]开闭所环网柜分支箱!B1922)</f>
        <v/>
      </c>
      <c r="C1922" s="9" t="str">
        <f>IF([1]开闭所环网柜分支箱!C1922="","",[1]开闭所环网柜分支箱!C1922)</f>
        <v/>
      </c>
      <c r="D1922" s="9" t="str">
        <f>IF([1]开闭所环网柜分支箱!D1922="","",[1]开闭所环网柜分支箱!D1922)</f>
        <v/>
      </c>
      <c r="E1922" s="9" t="str">
        <f>IF([1]开闭所环网柜分支箱!E1922="","",[1]开闭所环网柜分支箱!E1922)</f>
        <v/>
      </c>
      <c r="F1922" s="9" t="str">
        <f>IF([1]开闭所环网柜分支箱!F1922="","",[1]开闭所环网柜分支箱!F1922)</f>
        <v/>
      </c>
      <c r="G1922" s="9" t="str">
        <f>IF([1]开闭所环网柜分支箱!G1922="","",[1]开闭所环网柜分支箱!G1922)</f>
        <v/>
      </c>
      <c r="H1922" s="9" t="str">
        <f>IF([1]开闭所环网柜分支箱!H1922="","",[1]开闭所环网柜分支箱!H1922)</f>
        <v/>
      </c>
      <c r="I1922" s="9" t="str">
        <f>IF([1]开闭所环网柜分支箱!I1922="","",[1]开闭所环网柜分支箱!I1922)</f>
        <v/>
      </c>
      <c r="J1922" s="9" t="str">
        <f>IF([1]开闭所环网柜分支箱!J1922="","",[1]开闭所环网柜分支箱!J1922)</f>
        <v/>
      </c>
    </row>
    <row r="1923" spans="1:10" x14ac:dyDescent="0.15">
      <c r="A1923" s="9" t="str">
        <f>IF([1]开闭所环网柜分支箱!A1923="","",[1]开闭所环网柜分支箱!A1923)</f>
        <v/>
      </c>
      <c r="B1923" s="9" t="str">
        <f>IF([1]开闭所环网柜分支箱!B1923="","",[1]开闭所环网柜分支箱!B1923)</f>
        <v/>
      </c>
      <c r="C1923" s="9" t="str">
        <f>IF([1]开闭所环网柜分支箱!C1923="","",[1]开闭所环网柜分支箱!C1923)</f>
        <v/>
      </c>
      <c r="D1923" s="9" t="str">
        <f>IF([1]开闭所环网柜分支箱!D1923="","",[1]开闭所环网柜分支箱!D1923)</f>
        <v/>
      </c>
      <c r="E1923" s="9" t="str">
        <f>IF([1]开闭所环网柜分支箱!E1923="","",[1]开闭所环网柜分支箱!E1923)</f>
        <v/>
      </c>
      <c r="F1923" s="9" t="str">
        <f>IF([1]开闭所环网柜分支箱!F1923="","",[1]开闭所环网柜分支箱!F1923)</f>
        <v/>
      </c>
      <c r="G1923" s="9" t="str">
        <f>IF([1]开闭所环网柜分支箱!G1923="","",[1]开闭所环网柜分支箱!G1923)</f>
        <v/>
      </c>
      <c r="H1923" s="9" t="str">
        <f>IF([1]开闭所环网柜分支箱!H1923="","",[1]开闭所环网柜分支箱!H1923)</f>
        <v/>
      </c>
      <c r="I1923" s="9" t="str">
        <f>IF([1]开闭所环网柜分支箱!I1923="","",[1]开闭所环网柜分支箱!I1923)</f>
        <v/>
      </c>
      <c r="J1923" s="9" t="str">
        <f>IF([1]开闭所环网柜分支箱!J1923="","",[1]开闭所环网柜分支箱!J1923)</f>
        <v/>
      </c>
    </row>
    <row r="1924" spans="1:10" x14ac:dyDescent="0.15">
      <c r="A1924" s="9" t="str">
        <f>IF([1]开闭所环网柜分支箱!A1924="","",[1]开闭所环网柜分支箱!A1924)</f>
        <v/>
      </c>
      <c r="B1924" s="9" t="str">
        <f>IF([1]开闭所环网柜分支箱!B1924="","",[1]开闭所环网柜分支箱!B1924)</f>
        <v/>
      </c>
      <c r="C1924" s="9" t="str">
        <f>IF([1]开闭所环网柜分支箱!C1924="","",[1]开闭所环网柜分支箱!C1924)</f>
        <v/>
      </c>
      <c r="D1924" s="9" t="str">
        <f>IF([1]开闭所环网柜分支箱!D1924="","",[1]开闭所环网柜分支箱!D1924)</f>
        <v/>
      </c>
      <c r="E1924" s="9" t="str">
        <f>IF([1]开闭所环网柜分支箱!E1924="","",[1]开闭所环网柜分支箱!E1924)</f>
        <v/>
      </c>
      <c r="F1924" s="9" t="str">
        <f>IF([1]开闭所环网柜分支箱!F1924="","",[1]开闭所环网柜分支箱!F1924)</f>
        <v/>
      </c>
      <c r="G1924" s="9" t="str">
        <f>IF([1]开闭所环网柜分支箱!G1924="","",[1]开闭所环网柜分支箱!G1924)</f>
        <v/>
      </c>
      <c r="H1924" s="9" t="str">
        <f>IF([1]开闭所环网柜分支箱!H1924="","",[1]开闭所环网柜分支箱!H1924)</f>
        <v/>
      </c>
      <c r="I1924" s="9" t="str">
        <f>IF([1]开闭所环网柜分支箱!I1924="","",[1]开闭所环网柜分支箱!I1924)</f>
        <v/>
      </c>
      <c r="J1924" s="9" t="str">
        <f>IF([1]开闭所环网柜分支箱!J1924="","",[1]开闭所环网柜分支箱!J1924)</f>
        <v/>
      </c>
    </row>
    <row r="1925" spans="1:10" x14ac:dyDescent="0.15">
      <c r="A1925" s="9" t="str">
        <f>IF([1]开闭所环网柜分支箱!A1925="","",[1]开闭所环网柜分支箱!A1925)</f>
        <v/>
      </c>
      <c r="B1925" s="9" t="str">
        <f>IF([1]开闭所环网柜分支箱!B1925="","",[1]开闭所环网柜分支箱!B1925)</f>
        <v/>
      </c>
      <c r="C1925" s="9" t="str">
        <f>IF([1]开闭所环网柜分支箱!C1925="","",[1]开闭所环网柜分支箱!C1925)</f>
        <v/>
      </c>
      <c r="D1925" s="9" t="str">
        <f>IF([1]开闭所环网柜分支箱!D1925="","",[1]开闭所环网柜分支箱!D1925)</f>
        <v/>
      </c>
      <c r="E1925" s="9" t="str">
        <f>IF([1]开闭所环网柜分支箱!E1925="","",[1]开闭所环网柜分支箱!E1925)</f>
        <v/>
      </c>
      <c r="F1925" s="9" t="str">
        <f>IF([1]开闭所环网柜分支箱!F1925="","",[1]开闭所环网柜分支箱!F1925)</f>
        <v/>
      </c>
      <c r="G1925" s="9" t="str">
        <f>IF([1]开闭所环网柜分支箱!G1925="","",[1]开闭所环网柜分支箱!G1925)</f>
        <v/>
      </c>
      <c r="H1925" s="9" t="str">
        <f>IF([1]开闭所环网柜分支箱!H1925="","",[1]开闭所环网柜分支箱!H1925)</f>
        <v/>
      </c>
      <c r="I1925" s="9" t="str">
        <f>IF([1]开闭所环网柜分支箱!I1925="","",[1]开闭所环网柜分支箱!I1925)</f>
        <v/>
      </c>
      <c r="J1925" s="9" t="str">
        <f>IF([1]开闭所环网柜分支箱!J1925="","",[1]开闭所环网柜分支箱!J1925)</f>
        <v/>
      </c>
    </row>
    <row r="1926" spans="1:10" x14ac:dyDescent="0.15">
      <c r="A1926" s="9" t="str">
        <f>IF([1]开闭所环网柜分支箱!A1926="","",[1]开闭所环网柜分支箱!A1926)</f>
        <v/>
      </c>
      <c r="B1926" s="9" t="str">
        <f>IF([1]开闭所环网柜分支箱!B1926="","",[1]开闭所环网柜分支箱!B1926)</f>
        <v/>
      </c>
      <c r="C1926" s="9" t="str">
        <f>IF([1]开闭所环网柜分支箱!C1926="","",[1]开闭所环网柜分支箱!C1926)</f>
        <v/>
      </c>
      <c r="D1926" s="9" t="str">
        <f>IF([1]开闭所环网柜分支箱!D1926="","",[1]开闭所环网柜分支箱!D1926)</f>
        <v/>
      </c>
      <c r="E1926" s="9" t="str">
        <f>IF([1]开闭所环网柜分支箱!E1926="","",[1]开闭所环网柜分支箱!E1926)</f>
        <v/>
      </c>
      <c r="F1926" s="9" t="str">
        <f>IF([1]开闭所环网柜分支箱!F1926="","",[1]开闭所环网柜分支箱!F1926)</f>
        <v/>
      </c>
      <c r="G1926" s="9" t="str">
        <f>IF([1]开闭所环网柜分支箱!G1926="","",[1]开闭所环网柜分支箱!G1926)</f>
        <v/>
      </c>
      <c r="H1926" s="9" t="str">
        <f>IF([1]开闭所环网柜分支箱!H1926="","",[1]开闭所环网柜分支箱!H1926)</f>
        <v/>
      </c>
      <c r="I1926" s="9" t="str">
        <f>IF([1]开闭所环网柜分支箱!I1926="","",[1]开闭所环网柜分支箱!I1926)</f>
        <v/>
      </c>
      <c r="J1926" s="9" t="str">
        <f>IF([1]开闭所环网柜分支箱!J1926="","",[1]开闭所环网柜分支箱!J1926)</f>
        <v/>
      </c>
    </row>
    <row r="1927" spans="1:10" x14ac:dyDescent="0.15">
      <c r="A1927" s="9" t="str">
        <f>IF([1]开闭所环网柜分支箱!A1927="","",[1]开闭所环网柜分支箱!A1927)</f>
        <v/>
      </c>
      <c r="B1927" s="9" t="str">
        <f>IF([1]开闭所环网柜分支箱!B1927="","",[1]开闭所环网柜分支箱!B1927)</f>
        <v/>
      </c>
      <c r="C1927" s="9" t="str">
        <f>IF([1]开闭所环网柜分支箱!C1927="","",[1]开闭所环网柜分支箱!C1927)</f>
        <v/>
      </c>
      <c r="D1927" s="9" t="str">
        <f>IF([1]开闭所环网柜分支箱!D1927="","",[1]开闭所环网柜分支箱!D1927)</f>
        <v/>
      </c>
      <c r="E1927" s="9" t="str">
        <f>IF([1]开闭所环网柜分支箱!E1927="","",[1]开闭所环网柜分支箱!E1927)</f>
        <v/>
      </c>
      <c r="F1927" s="9" t="str">
        <f>IF([1]开闭所环网柜分支箱!F1927="","",[1]开闭所环网柜分支箱!F1927)</f>
        <v/>
      </c>
      <c r="G1927" s="9" t="str">
        <f>IF([1]开闭所环网柜分支箱!G1927="","",[1]开闭所环网柜分支箱!G1927)</f>
        <v/>
      </c>
      <c r="H1927" s="9" t="str">
        <f>IF([1]开闭所环网柜分支箱!H1927="","",[1]开闭所环网柜分支箱!H1927)</f>
        <v/>
      </c>
      <c r="I1927" s="9" t="str">
        <f>IF([1]开闭所环网柜分支箱!I1927="","",[1]开闭所环网柜分支箱!I1927)</f>
        <v/>
      </c>
      <c r="J1927" s="9" t="str">
        <f>IF([1]开闭所环网柜分支箱!J1927="","",[1]开闭所环网柜分支箱!J1927)</f>
        <v/>
      </c>
    </row>
    <row r="1928" spans="1:10" x14ac:dyDescent="0.15">
      <c r="A1928" s="9" t="str">
        <f>IF([1]开闭所环网柜分支箱!A1928="","",[1]开闭所环网柜分支箱!A1928)</f>
        <v/>
      </c>
      <c r="B1928" s="9" t="str">
        <f>IF([1]开闭所环网柜分支箱!B1928="","",[1]开闭所环网柜分支箱!B1928)</f>
        <v/>
      </c>
      <c r="C1928" s="9" t="str">
        <f>IF([1]开闭所环网柜分支箱!C1928="","",[1]开闭所环网柜分支箱!C1928)</f>
        <v/>
      </c>
      <c r="D1928" s="9" t="str">
        <f>IF([1]开闭所环网柜分支箱!D1928="","",[1]开闭所环网柜分支箱!D1928)</f>
        <v/>
      </c>
      <c r="E1928" s="9" t="str">
        <f>IF([1]开闭所环网柜分支箱!E1928="","",[1]开闭所环网柜分支箱!E1928)</f>
        <v/>
      </c>
      <c r="F1928" s="9" t="str">
        <f>IF([1]开闭所环网柜分支箱!F1928="","",[1]开闭所环网柜分支箱!F1928)</f>
        <v/>
      </c>
      <c r="G1928" s="9" t="str">
        <f>IF([1]开闭所环网柜分支箱!G1928="","",[1]开闭所环网柜分支箱!G1928)</f>
        <v/>
      </c>
      <c r="H1928" s="9" t="str">
        <f>IF([1]开闭所环网柜分支箱!H1928="","",[1]开闭所环网柜分支箱!H1928)</f>
        <v/>
      </c>
      <c r="I1928" s="9" t="str">
        <f>IF([1]开闭所环网柜分支箱!I1928="","",[1]开闭所环网柜分支箱!I1928)</f>
        <v/>
      </c>
      <c r="J1928" s="9" t="str">
        <f>IF([1]开闭所环网柜分支箱!J1928="","",[1]开闭所环网柜分支箱!J1928)</f>
        <v/>
      </c>
    </row>
    <row r="1929" spans="1:10" x14ac:dyDescent="0.15">
      <c r="A1929" s="9" t="str">
        <f>IF([1]开闭所环网柜分支箱!A1929="","",[1]开闭所环网柜分支箱!A1929)</f>
        <v/>
      </c>
      <c r="B1929" s="9" t="str">
        <f>IF([1]开闭所环网柜分支箱!B1929="","",[1]开闭所环网柜分支箱!B1929)</f>
        <v/>
      </c>
      <c r="C1929" s="9" t="str">
        <f>IF([1]开闭所环网柜分支箱!C1929="","",[1]开闭所环网柜分支箱!C1929)</f>
        <v/>
      </c>
      <c r="D1929" s="9" t="str">
        <f>IF([1]开闭所环网柜分支箱!D1929="","",[1]开闭所环网柜分支箱!D1929)</f>
        <v/>
      </c>
      <c r="E1929" s="9" t="str">
        <f>IF([1]开闭所环网柜分支箱!E1929="","",[1]开闭所环网柜分支箱!E1929)</f>
        <v/>
      </c>
      <c r="F1929" s="9" t="str">
        <f>IF([1]开闭所环网柜分支箱!F1929="","",[1]开闭所环网柜分支箱!F1929)</f>
        <v/>
      </c>
      <c r="G1929" s="9" t="str">
        <f>IF([1]开闭所环网柜分支箱!G1929="","",[1]开闭所环网柜分支箱!G1929)</f>
        <v/>
      </c>
      <c r="H1929" s="9" t="str">
        <f>IF([1]开闭所环网柜分支箱!H1929="","",[1]开闭所环网柜分支箱!H1929)</f>
        <v/>
      </c>
      <c r="I1929" s="9" t="str">
        <f>IF([1]开闭所环网柜分支箱!I1929="","",[1]开闭所环网柜分支箱!I1929)</f>
        <v/>
      </c>
      <c r="J1929" s="9" t="str">
        <f>IF([1]开闭所环网柜分支箱!J1929="","",[1]开闭所环网柜分支箱!J1929)</f>
        <v/>
      </c>
    </row>
    <row r="1930" spans="1:10" x14ac:dyDescent="0.15">
      <c r="A1930" s="9" t="str">
        <f>IF([1]开闭所环网柜分支箱!A1930="","",[1]开闭所环网柜分支箱!A1930)</f>
        <v/>
      </c>
      <c r="B1930" s="9" t="str">
        <f>IF([1]开闭所环网柜分支箱!B1930="","",[1]开闭所环网柜分支箱!B1930)</f>
        <v/>
      </c>
      <c r="C1930" s="9" t="str">
        <f>IF([1]开闭所环网柜分支箱!C1930="","",[1]开闭所环网柜分支箱!C1930)</f>
        <v/>
      </c>
      <c r="D1930" s="9" t="str">
        <f>IF([1]开闭所环网柜分支箱!D1930="","",[1]开闭所环网柜分支箱!D1930)</f>
        <v/>
      </c>
      <c r="E1930" s="9" t="str">
        <f>IF([1]开闭所环网柜分支箱!E1930="","",[1]开闭所环网柜分支箱!E1930)</f>
        <v/>
      </c>
      <c r="F1930" s="9" t="str">
        <f>IF([1]开闭所环网柜分支箱!F1930="","",[1]开闭所环网柜分支箱!F1930)</f>
        <v/>
      </c>
      <c r="G1930" s="9" t="str">
        <f>IF([1]开闭所环网柜分支箱!G1930="","",[1]开闭所环网柜分支箱!G1930)</f>
        <v/>
      </c>
      <c r="H1930" s="9" t="str">
        <f>IF([1]开闭所环网柜分支箱!H1930="","",[1]开闭所环网柜分支箱!H1930)</f>
        <v/>
      </c>
      <c r="I1930" s="9" t="str">
        <f>IF([1]开闭所环网柜分支箱!I1930="","",[1]开闭所环网柜分支箱!I1930)</f>
        <v/>
      </c>
      <c r="J1930" s="9" t="str">
        <f>IF([1]开闭所环网柜分支箱!J1930="","",[1]开闭所环网柜分支箱!J1930)</f>
        <v/>
      </c>
    </row>
    <row r="1931" spans="1:10" x14ac:dyDescent="0.15">
      <c r="A1931" s="9" t="str">
        <f>IF([1]开闭所环网柜分支箱!A1931="","",[1]开闭所环网柜分支箱!A1931)</f>
        <v/>
      </c>
      <c r="B1931" s="9" t="str">
        <f>IF([1]开闭所环网柜分支箱!B1931="","",[1]开闭所环网柜分支箱!B1931)</f>
        <v/>
      </c>
      <c r="C1931" s="9" t="str">
        <f>IF([1]开闭所环网柜分支箱!C1931="","",[1]开闭所环网柜分支箱!C1931)</f>
        <v/>
      </c>
      <c r="D1931" s="9" t="str">
        <f>IF([1]开闭所环网柜分支箱!D1931="","",[1]开闭所环网柜分支箱!D1931)</f>
        <v/>
      </c>
      <c r="E1931" s="9" t="str">
        <f>IF([1]开闭所环网柜分支箱!E1931="","",[1]开闭所环网柜分支箱!E1931)</f>
        <v/>
      </c>
      <c r="F1931" s="9" t="str">
        <f>IF([1]开闭所环网柜分支箱!F1931="","",[1]开闭所环网柜分支箱!F1931)</f>
        <v/>
      </c>
      <c r="G1931" s="9" t="str">
        <f>IF([1]开闭所环网柜分支箱!G1931="","",[1]开闭所环网柜分支箱!G1931)</f>
        <v/>
      </c>
      <c r="H1931" s="9" t="str">
        <f>IF([1]开闭所环网柜分支箱!H1931="","",[1]开闭所环网柜分支箱!H1931)</f>
        <v/>
      </c>
      <c r="I1931" s="9" t="str">
        <f>IF([1]开闭所环网柜分支箱!I1931="","",[1]开闭所环网柜分支箱!I1931)</f>
        <v/>
      </c>
      <c r="J1931" s="9" t="str">
        <f>IF([1]开闭所环网柜分支箱!J1931="","",[1]开闭所环网柜分支箱!J1931)</f>
        <v/>
      </c>
    </row>
    <row r="1932" spans="1:10" x14ac:dyDescent="0.15">
      <c r="A1932" s="9" t="str">
        <f>IF([1]开闭所环网柜分支箱!A1932="","",[1]开闭所环网柜分支箱!A1932)</f>
        <v/>
      </c>
      <c r="B1932" s="9" t="str">
        <f>IF([1]开闭所环网柜分支箱!B1932="","",[1]开闭所环网柜分支箱!B1932)</f>
        <v/>
      </c>
      <c r="C1932" s="9" t="str">
        <f>IF([1]开闭所环网柜分支箱!C1932="","",[1]开闭所环网柜分支箱!C1932)</f>
        <v/>
      </c>
      <c r="D1932" s="9" t="str">
        <f>IF([1]开闭所环网柜分支箱!D1932="","",[1]开闭所环网柜分支箱!D1932)</f>
        <v/>
      </c>
      <c r="E1932" s="9" t="str">
        <f>IF([1]开闭所环网柜分支箱!E1932="","",[1]开闭所环网柜分支箱!E1932)</f>
        <v/>
      </c>
      <c r="F1932" s="9" t="str">
        <f>IF([1]开闭所环网柜分支箱!F1932="","",[1]开闭所环网柜分支箱!F1932)</f>
        <v/>
      </c>
      <c r="G1932" s="9" t="str">
        <f>IF([1]开闭所环网柜分支箱!G1932="","",[1]开闭所环网柜分支箱!G1932)</f>
        <v/>
      </c>
      <c r="H1932" s="9" t="str">
        <f>IF([1]开闭所环网柜分支箱!H1932="","",[1]开闭所环网柜分支箱!H1932)</f>
        <v/>
      </c>
      <c r="I1932" s="9" t="str">
        <f>IF([1]开闭所环网柜分支箱!I1932="","",[1]开闭所环网柜分支箱!I1932)</f>
        <v/>
      </c>
      <c r="J1932" s="9" t="str">
        <f>IF([1]开闭所环网柜分支箱!J1932="","",[1]开闭所环网柜分支箱!J1932)</f>
        <v/>
      </c>
    </row>
    <row r="1933" spans="1:10" x14ac:dyDescent="0.15">
      <c r="A1933" s="9" t="str">
        <f>IF([1]开闭所环网柜分支箱!A1933="","",[1]开闭所环网柜分支箱!A1933)</f>
        <v/>
      </c>
      <c r="B1933" s="9" t="str">
        <f>IF([1]开闭所环网柜分支箱!B1933="","",[1]开闭所环网柜分支箱!B1933)</f>
        <v/>
      </c>
      <c r="C1933" s="9" t="str">
        <f>IF([1]开闭所环网柜分支箱!C1933="","",[1]开闭所环网柜分支箱!C1933)</f>
        <v/>
      </c>
      <c r="D1933" s="9" t="str">
        <f>IF([1]开闭所环网柜分支箱!D1933="","",[1]开闭所环网柜分支箱!D1933)</f>
        <v/>
      </c>
      <c r="E1933" s="9" t="str">
        <f>IF([1]开闭所环网柜分支箱!E1933="","",[1]开闭所环网柜分支箱!E1933)</f>
        <v/>
      </c>
      <c r="F1933" s="9" t="str">
        <f>IF([1]开闭所环网柜分支箱!F1933="","",[1]开闭所环网柜分支箱!F1933)</f>
        <v/>
      </c>
      <c r="G1933" s="9" t="str">
        <f>IF([1]开闭所环网柜分支箱!G1933="","",[1]开闭所环网柜分支箱!G1933)</f>
        <v/>
      </c>
      <c r="H1933" s="9" t="str">
        <f>IF([1]开闭所环网柜分支箱!H1933="","",[1]开闭所环网柜分支箱!H1933)</f>
        <v/>
      </c>
      <c r="I1933" s="9" t="str">
        <f>IF([1]开闭所环网柜分支箱!I1933="","",[1]开闭所环网柜分支箱!I1933)</f>
        <v/>
      </c>
      <c r="J1933" s="9" t="str">
        <f>IF([1]开闭所环网柜分支箱!J1933="","",[1]开闭所环网柜分支箱!J1933)</f>
        <v/>
      </c>
    </row>
    <row r="1934" spans="1:10" x14ac:dyDescent="0.15">
      <c r="A1934" s="9" t="str">
        <f>IF([1]开闭所环网柜分支箱!A1934="","",[1]开闭所环网柜分支箱!A1934)</f>
        <v/>
      </c>
      <c r="B1934" s="9" t="str">
        <f>IF([1]开闭所环网柜分支箱!B1934="","",[1]开闭所环网柜分支箱!B1934)</f>
        <v/>
      </c>
      <c r="C1934" s="9" t="str">
        <f>IF([1]开闭所环网柜分支箱!C1934="","",[1]开闭所环网柜分支箱!C1934)</f>
        <v/>
      </c>
      <c r="D1934" s="9" t="str">
        <f>IF([1]开闭所环网柜分支箱!D1934="","",[1]开闭所环网柜分支箱!D1934)</f>
        <v/>
      </c>
      <c r="E1934" s="9" t="str">
        <f>IF([1]开闭所环网柜分支箱!E1934="","",[1]开闭所环网柜分支箱!E1934)</f>
        <v/>
      </c>
      <c r="F1934" s="9" t="str">
        <f>IF([1]开闭所环网柜分支箱!F1934="","",[1]开闭所环网柜分支箱!F1934)</f>
        <v/>
      </c>
      <c r="G1934" s="9" t="str">
        <f>IF([1]开闭所环网柜分支箱!G1934="","",[1]开闭所环网柜分支箱!G1934)</f>
        <v/>
      </c>
      <c r="H1934" s="9" t="str">
        <f>IF([1]开闭所环网柜分支箱!H1934="","",[1]开闭所环网柜分支箱!H1934)</f>
        <v/>
      </c>
      <c r="I1934" s="9" t="str">
        <f>IF([1]开闭所环网柜分支箱!I1934="","",[1]开闭所环网柜分支箱!I1934)</f>
        <v/>
      </c>
      <c r="J1934" s="9" t="str">
        <f>IF([1]开闭所环网柜分支箱!J1934="","",[1]开闭所环网柜分支箱!J1934)</f>
        <v/>
      </c>
    </row>
    <row r="1935" spans="1:10" x14ac:dyDescent="0.15">
      <c r="A1935" s="9" t="str">
        <f>IF([1]开闭所环网柜分支箱!A1935="","",[1]开闭所环网柜分支箱!A1935)</f>
        <v/>
      </c>
      <c r="B1935" s="9" t="str">
        <f>IF([1]开闭所环网柜分支箱!B1935="","",[1]开闭所环网柜分支箱!B1935)</f>
        <v/>
      </c>
      <c r="C1935" s="9" t="str">
        <f>IF([1]开闭所环网柜分支箱!C1935="","",[1]开闭所环网柜分支箱!C1935)</f>
        <v/>
      </c>
      <c r="D1935" s="9" t="str">
        <f>IF([1]开闭所环网柜分支箱!D1935="","",[1]开闭所环网柜分支箱!D1935)</f>
        <v/>
      </c>
      <c r="E1935" s="9" t="str">
        <f>IF([1]开闭所环网柜分支箱!E1935="","",[1]开闭所环网柜分支箱!E1935)</f>
        <v/>
      </c>
      <c r="F1935" s="9" t="str">
        <f>IF([1]开闭所环网柜分支箱!F1935="","",[1]开闭所环网柜分支箱!F1935)</f>
        <v/>
      </c>
      <c r="G1935" s="9" t="str">
        <f>IF([1]开闭所环网柜分支箱!G1935="","",[1]开闭所环网柜分支箱!G1935)</f>
        <v/>
      </c>
      <c r="H1935" s="9" t="str">
        <f>IF([1]开闭所环网柜分支箱!H1935="","",[1]开闭所环网柜分支箱!H1935)</f>
        <v/>
      </c>
      <c r="I1935" s="9" t="str">
        <f>IF([1]开闭所环网柜分支箱!I1935="","",[1]开闭所环网柜分支箱!I1935)</f>
        <v/>
      </c>
      <c r="J1935" s="9" t="str">
        <f>IF([1]开闭所环网柜分支箱!J1935="","",[1]开闭所环网柜分支箱!J1935)</f>
        <v/>
      </c>
    </row>
    <row r="1936" spans="1:10" x14ac:dyDescent="0.15">
      <c r="A1936" s="9" t="str">
        <f>IF([1]开闭所环网柜分支箱!A1936="","",[1]开闭所环网柜分支箱!A1936)</f>
        <v/>
      </c>
      <c r="B1936" s="9" t="str">
        <f>IF([1]开闭所环网柜分支箱!B1936="","",[1]开闭所环网柜分支箱!B1936)</f>
        <v/>
      </c>
      <c r="C1936" s="9" t="str">
        <f>IF([1]开闭所环网柜分支箱!C1936="","",[1]开闭所环网柜分支箱!C1936)</f>
        <v/>
      </c>
      <c r="D1936" s="9" t="str">
        <f>IF([1]开闭所环网柜分支箱!D1936="","",[1]开闭所环网柜分支箱!D1936)</f>
        <v/>
      </c>
      <c r="E1936" s="9" t="str">
        <f>IF([1]开闭所环网柜分支箱!E1936="","",[1]开闭所环网柜分支箱!E1936)</f>
        <v/>
      </c>
      <c r="F1936" s="9" t="str">
        <f>IF([1]开闭所环网柜分支箱!F1936="","",[1]开闭所环网柜分支箱!F1936)</f>
        <v/>
      </c>
      <c r="G1936" s="9" t="str">
        <f>IF([1]开闭所环网柜分支箱!G1936="","",[1]开闭所环网柜分支箱!G1936)</f>
        <v/>
      </c>
      <c r="H1936" s="9" t="str">
        <f>IF([1]开闭所环网柜分支箱!H1936="","",[1]开闭所环网柜分支箱!H1936)</f>
        <v/>
      </c>
      <c r="I1936" s="9" t="str">
        <f>IF([1]开闭所环网柜分支箱!I1936="","",[1]开闭所环网柜分支箱!I1936)</f>
        <v/>
      </c>
      <c r="J1936" s="9" t="str">
        <f>IF([1]开闭所环网柜分支箱!J1936="","",[1]开闭所环网柜分支箱!J1936)</f>
        <v/>
      </c>
    </row>
    <row r="1937" spans="1:10" x14ac:dyDescent="0.15">
      <c r="A1937" s="9" t="str">
        <f>IF([1]开闭所环网柜分支箱!A1937="","",[1]开闭所环网柜分支箱!A1937)</f>
        <v/>
      </c>
      <c r="B1937" s="9" t="str">
        <f>IF([1]开闭所环网柜分支箱!B1937="","",[1]开闭所环网柜分支箱!B1937)</f>
        <v/>
      </c>
      <c r="C1937" s="9" t="str">
        <f>IF([1]开闭所环网柜分支箱!C1937="","",[1]开闭所环网柜分支箱!C1937)</f>
        <v/>
      </c>
      <c r="D1937" s="9" t="str">
        <f>IF([1]开闭所环网柜分支箱!D1937="","",[1]开闭所环网柜分支箱!D1937)</f>
        <v/>
      </c>
      <c r="E1937" s="9" t="str">
        <f>IF([1]开闭所环网柜分支箱!E1937="","",[1]开闭所环网柜分支箱!E1937)</f>
        <v/>
      </c>
      <c r="F1937" s="9" t="str">
        <f>IF([1]开闭所环网柜分支箱!F1937="","",[1]开闭所环网柜分支箱!F1937)</f>
        <v/>
      </c>
      <c r="G1937" s="9" t="str">
        <f>IF([1]开闭所环网柜分支箱!G1937="","",[1]开闭所环网柜分支箱!G1937)</f>
        <v/>
      </c>
      <c r="H1937" s="9" t="str">
        <f>IF([1]开闭所环网柜分支箱!H1937="","",[1]开闭所环网柜分支箱!H1937)</f>
        <v/>
      </c>
      <c r="I1937" s="9" t="str">
        <f>IF([1]开闭所环网柜分支箱!I1937="","",[1]开闭所环网柜分支箱!I1937)</f>
        <v/>
      </c>
      <c r="J1937" s="9" t="str">
        <f>IF([1]开闭所环网柜分支箱!J1937="","",[1]开闭所环网柜分支箱!J1937)</f>
        <v/>
      </c>
    </row>
    <row r="1938" spans="1:10" x14ac:dyDescent="0.15">
      <c r="A1938" s="9" t="str">
        <f>IF([1]开闭所环网柜分支箱!A1938="","",[1]开闭所环网柜分支箱!A1938)</f>
        <v/>
      </c>
      <c r="B1938" s="9" t="str">
        <f>IF([1]开闭所环网柜分支箱!B1938="","",[1]开闭所环网柜分支箱!B1938)</f>
        <v/>
      </c>
      <c r="C1938" s="9" t="str">
        <f>IF([1]开闭所环网柜分支箱!C1938="","",[1]开闭所环网柜分支箱!C1938)</f>
        <v/>
      </c>
      <c r="D1938" s="9" t="str">
        <f>IF([1]开闭所环网柜分支箱!D1938="","",[1]开闭所环网柜分支箱!D1938)</f>
        <v/>
      </c>
      <c r="E1938" s="9" t="str">
        <f>IF([1]开闭所环网柜分支箱!E1938="","",[1]开闭所环网柜分支箱!E1938)</f>
        <v/>
      </c>
      <c r="F1938" s="9" t="str">
        <f>IF([1]开闭所环网柜分支箱!F1938="","",[1]开闭所环网柜分支箱!F1938)</f>
        <v/>
      </c>
      <c r="G1938" s="9" t="str">
        <f>IF([1]开闭所环网柜分支箱!G1938="","",[1]开闭所环网柜分支箱!G1938)</f>
        <v/>
      </c>
      <c r="H1938" s="9" t="str">
        <f>IF([1]开闭所环网柜分支箱!H1938="","",[1]开闭所环网柜分支箱!H1938)</f>
        <v/>
      </c>
      <c r="I1938" s="9" t="str">
        <f>IF([1]开闭所环网柜分支箱!I1938="","",[1]开闭所环网柜分支箱!I1938)</f>
        <v/>
      </c>
      <c r="J1938" s="9" t="str">
        <f>IF([1]开闭所环网柜分支箱!J1938="","",[1]开闭所环网柜分支箱!J1938)</f>
        <v/>
      </c>
    </row>
    <row r="1939" spans="1:10" x14ac:dyDescent="0.15">
      <c r="A1939" s="9" t="str">
        <f>IF([1]开闭所环网柜分支箱!A1939="","",[1]开闭所环网柜分支箱!A1939)</f>
        <v/>
      </c>
      <c r="B1939" s="9" t="str">
        <f>IF([1]开闭所环网柜分支箱!B1939="","",[1]开闭所环网柜分支箱!B1939)</f>
        <v/>
      </c>
      <c r="C1939" s="9" t="str">
        <f>IF([1]开闭所环网柜分支箱!C1939="","",[1]开闭所环网柜分支箱!C1939)</f>
        <v/>
      </c>
      <c r="D1939" s="9" t="str">
        <f>IF([1]开闭所环网柜分支箱!D1939="","",[1]开闭所环网柜分支箱!D1939)</f>
        <v/>
      </c>
      <c r="E1939" s="9" t="str">
        <f>IF([1]开闭所环网柜分支箱!E1939="","",[1]开闭所环网柜分支箱!E1939)</f>
        <v/>
      </c>
      <c r="F1939" s="9" t="str">
        <f>IF([1]开闭所环网柜分支箱!F1939="","",[1]开闭所环网柜分支箱!F1939)</f>
        <v/>
      </c>
      <c r="G1939" s="9" t="str">
        <f>IF([1]开闭所环网柜分支箱!G1939="","",[1]开闭所环网柜分支箱!G1939)</f>
        <v/>
      </c>
      <c r="H1939" s="9" t="str">
        <f>IF([1]开闭所环网柜分支箱!H1939="","",[1]开闭所环网柜分支箱!H1939)</f>
        <v/>
      </c>
      <c r="I1939" s="9" t="str">
        <f>IF([1]开闭所环网柜分支箱!I1939="","",[1]开闭所环网柜分支箱!I1939)</f>
        <v/>
      </c>
      <c r="J1939" s="9" t="str">
        <f>IF([1]开闭所环网柜分支箱!J1939="","",[1]开闭所环网柜分支箱!J1939)</f>
        <v/>
      </c>
    </row>
    <row r="1940" spans="1:10" x14ac:dyDescent="0.15">
      <c r="A1940" s="9" t="str">
        <f>IF([1]开闭所环网柜分支箱!A1940="","",[1]开闭所环网柜分支箱!A1940)</f>
        <v/>
      </c>
      <c r="B1940" s="9" t="str">
        <f>IF([1]开闭所环网柜分支箱!B1940="","",[1]开闭所环网柜分支箱!B1940)</f>
        <v/>
      </c>
      <c r="C1940" s="9" t="str">
        <f>IF([1]开闭所环网柜分支箱!C1940="","",[1]开闭所环网柜分支箱!C1940)</f>
        <v/>
      </c>
      <c r="D1940" s="9" t="str">
        <f>IF([1]开闭所环网柜分支箱!D1940="","",[1]开闭所环网柜分支箱!D1940)</f>
        <v/>
      </c>
      <c r="E1940" s="9" t="str">
        <f>IF([1]开闭所环网柜分支箱!E1940="","",[1]开闭所环网柜分支箱!E1940)</f>
        <v/>
      </c>
      <c r="F1940" s="9" t="str">
        <f>IF([1]开闭所环网柜分支箱!F1940="","",[1]开闭所环网柜分支箱!F1940)</f>
        <v/>
      </c>
      <c r="G1940" s="9" t="str">
        <f>IF([1]开闭所环网柜分支箱!G1940="","",[1]开闭所环网柜分支箱!G1940)</f>
        <v/>
      </c>
      <c r="H1940" s="9" t="str">
        <f>IF([1]开闭所环网柜分支箱!H1940="","",[1]开闭所环网柜分支箱!H1940)</f>
        <v/>
      </c>
      <c r="I1940" s="9" t="str">
        <f>IF([1]开闭所环网柜分支箱!I1940="","",[1]开闭所环网柜分支箱!I1940)</f>
        <v/>
      </c>
      <c r="J1940" s="9" t="str">
        <f>IF([1]开闭所环网柜分支箱!J1940="","",[1]开闭所环网柜分支箱!J1940)</f>
        <v/>
      </c>
    </row>
    <row r="1941" spans="1:10" x14ac:dyDescent="0.15">
      <c r="A1941" s="9" t="str">
        <f>IF([1]开闭所环网柜分支箱!A1941="","",[1]开闭所环网柜分支箱!A1941)</f>
        <v/>
      </c>
      <c r="B1941" s="9" t="str">
        <f>IF([1]开闭所环网柜分支箱!B1941="","",[1]开闭所环网柜分支箱!B1941)</f>
        <v/>
      </c>
      <c r="C1941" s="9" t="str">
        <f>IF([1]开闭所环网柜分支箱!C1941="","",[1]开闭所环网柜分支箱!C1941)</f>
        <v/>
      </c>
      <c r="D1941" s="9" t="str">
        <f>IF([1]开闭所环网柜分支箱!D1941="","",[1]开闭所环网柜分支箱!D1941)</f>
        <v/>
      </c>
      <c r="E1941" s="9" t="str">
        <f>IF([1]开闭所环网柜分支箱!E1941="","",[1]开闭所环网柜分支箱!E1941)</f>
        <v/>
      </c>
      <c r="F1941" s="9" t="str">
        <f>IF([1]开闭所环网柜分支箱!F1941="","",[1]开闭所环网柜分支箱!F1941)</f>
        <v/>
      </c>
      <c r="G1941" s="9" t="str">
        <f>IF([1]开闭所环网柜分支箱!G1941="","",[1]开闭所环网柜分支箱!G1941)</f>
        <v/>
      </c>
      <c r="H1941" s="9" t="str">
        <f>IF([1]开闭所环网柜分支箱!H1941="","",[1]开闭所环网柜分支箱!H1941)</f>
        <v/>
      </c>
      <c r="I1941" s="9" t="str">
        <f>IF([1]开闭所环网柜分支箱!I1941="","",[1]开闭所环网柜分支箱!I1941)</f>
        <v/>
      </c>
      <c r="J1941" s="9" t="str">
        <f>IF([1]开闭所环网柜分支箱!J1941="","",[1]开闭所环网柜分支箱!J1941)</f>
        <v/>
      </c>
    </row>
    <row r="1942" spans="1:10" x14ac:dyDescent="0.15">
      <c r="A1942" s="9" t="str">
        <f>IF([1]开闭所环网柜分支箱!A1942="","",[1]开闭所环网柜分支箱!A1942)</f>
        <v/>
      </c>
      <c r="B1942" s="9" t="str">
        <f>IF([1]开闭所环网柜分支箱!B1942="","",[1]开闭所环网柜分支箱!B1942)</f>
        <v/>
      </c>
      <c r="C1942" s="9" t="str">
        <f>IF([1]开闭所环网柜分支箱!C1942="","",[1]开闭所环网柜分支箱!C1942)</f>
        <v/>
      </c>
      <c r="D1942" s="9" t="str">
        <f>IF([1]开闭所环网柜分支箱!D1942="","",[1]开闭所环网柜分支箱!D1942)</f>
        <v/>
      </c>
      <c r="E1942" s="9" t="str">
        <f>IF([1]开闭所环网柜分支箱!E1942="","",[1]开闭所环网柜分支箱!E1942)</f>
        <v/>
      </c>
      <c r="F1942" s="9" t="str">
        <f>IF([1]开闭所环网柜分支箱!F1942="","",[1]开闭所环网柜分支箱!F1942)</f>
        <v/>
      </c>
      <c r="G1942" s="9" t="str">
        <f>IF([1]开闭所环网柜分支箱!G1942="","",[1]开闭所环网柜分支箱!G1942)</f>
        <v/>
      </c>
      <c r="H1942" s="9" t="str">
        <f>IF([1]开闭所环网柜分支箱!H1942="","",[1]开闭所环网柜分支箱!H1942)</f>
        <v/>
      </c>
      <c r="I1942" s="9" t="str">
        <f>IF([1]开闭所环网柜分支箱!I1942="","",[1]开闭所环网柜分支箱!I1942)</f>
        <v/>
      </c>
      <c r="J1942" s="9" t="str">
        <f>IF([1]开闭所环网柜分支箱!J1942="","",[1]开闭所环网柜分支箱!J1942)</f>
        <v/>
      </c>
    </row>
    <row r="1943" spans="1:10" x14ac:dyDescent="0.15">
      <c r="A1943" s="9" t="str">
        <f>IF([1]开闭所环网柜分支箱!A1943="","",[1]开闭所环网柜分支箱!A1943)</f>
        <v/>
      </c>
      <c r="B1943" s="9" t="str">
        <f>IF([1]开闭所环网柜分支箱!B1943="","",[1]开闭所环网柜分支箱!B1943)</f>
        <v/>
      </c>
      <c r="C1943" s="9" t="str">
        <f>IF([1]开闭所环网柜分支箱!C1943="","",[1]开闭所环网柜分支箱!C1943)</f>
        <v/>
      </c>
      <c r="D1943" s="9" t="str">
        <f>IF([1]开闭所环网柜分支箱!D1943="","",[1]开闭所环网柜分支箱!D1943)</f>
        <v/>
      </c>
      <c r="E1943" s="9" t="str">
        <f>IF([1]开闭所环网柜分支箱!E1943="","",[1]开闭所环网柜分支箱!E1943)</f>
        <v/>
      </c>
      <c r="F1943" s="9" t="str">
        <f>IF([1]开闭所环网柜分支箱!F1943="","",[1]开闭所环网柜分支箱!F1943)</f>
        <v/>
      </c>
      <c r="G1943" s="9" t="str">
        <f>IF([1]开闭所环网柜分支箱!G1943="","",[1]开闭所环网柜分支箱!G1943)</f>
        <v/>
      </c>
      <c r="H1943" s="9" t="str">
        <f>IF([1]开闭所环网柜分支箱!H1943="","",[1]开闭所环网柜分支箱!H1943)</f>
        <v/>
      </c>
      <c r="I1943" s="9" t="str">
        <f>IF([1]开闭所环网柜分支箱!I1943="","",[1]开闭所环网柜分支箱!I1943)</f>
        <v/>
      </c>
      <c r="J1943" s="9" t="str">
        <f>IF([1]开闭所环网柜分支箱!J1943="","",[1]开闭所环网柜分支箱!J1943)</f>
        <v/>
      </c>
    </row>
    <row r="1944" spans="1:10" x14ac:dyDescent="0.15">
      <c r="A1944" s="9" t="str">
        <f>IF([1]开闭所环网柜分支箱!A1944="","",[1]开闭所环网柜分支箱!A1944)</f>
        <v/>
      </c>
      <c r="B1944" s="9" t="str">
        <f>IF([1]开闭所环网柜分支箱!B1944="","",[1]开闭所环网柜分支箱!B1944)</f>
        <v/>
      </c>
      <c r="C1944" s="9" t="str">
        <f>IF([1]开闭所环网柜分支箱!C1944="","",[1]开闭所环网柜分支箱!C1944)</f>
        <v/>
      </c>
      <c r="D1944" s="9" t="str">
        <f>IF([1]开闭所环网柜分支箱!D1944="","",[1]开闭所环网柜分支箱!D1944)</f>
        <v/>
      </c>
      <c r="E1944" s="9" t="str">
        <f>IF([1]开闭所环网柜分支箱!E1944="","",[1]开闭所环网柜分支箱!E1944)</f>
        <v/>
      </c>
      <c r="F1944" s="9" t="str">
        <f>IF([1]开闭所环网柜分支箱!F1944="","",[1]开闭所环网柜分支箱!F1944)</f>
        <v/>
      </c>
      <c r="G1944" s="9" t="str">
        <f>IF([1]开闭所环网柜分支箱!G1944="","",[1]开闭所环网柜分支箱!G1944)</f>
        <v/>
      </c>
      <c r="H1944" s="9" t="str">
        <f>IF([1]开闭所环网柜分支箱!H1944="","",[1]开闭所环网柜分支箱!H1944)</f>
        <v/>
      </c>
      <c r="I1944" s="9" t="str">
        <f>IF([1]开闭所环网柜分支箱!I1944="","",[1]开闭所环网柜分支箱!I1944)</f>
        <v/>
      </c>
      <c r="J1944" s="9" t="str">
        <f>IF([1]开闭所环网柜分支箱!J1944="","",[1]开闭所环网柜分支箱!J1944)</f>
        <v/>
      </c>
    </row>
    <row r="1945" spans="1:10" x14ac:dyDescent="0.15">
      <c r="A1945" s="9" t="str">
        <f>IF([1]开闭所环网柜分支箱!A1945="","",[1]开闭所环网柜分支箱!A1945)</f>
        <v/>
      </c>
      <c r="B1945" s="9" t="str">
        <f>IF([1]开闭所环网柜分支箱!B1945="","",[1]开闭所环网柜分支箱!B1945)</f>
        <v/>
      </c>
      <c r="C1945" s="9" t="str">
        <f>IF([1]开闭所环网柜分支箱!C1945="","",[1]开闭所环网柜分支箱!C1945)</f>
        <v/>
      </c>
      <c r="D1945" s="9" t="str">
        <f>IF([1]开闭所环网柜分支箱!D1945="","",[1]开闭所环网柜分支箱!D1945)</f>
        <v/>
      </c>
      <c r="E1945" s="9" t="str">
        <f>IF([1]开闭所环网柜分支箱!E1945="","",[1]开闭所环网柜分支箱!E1945)</f>
        <v/>
      </c>
      <c r="F1945" s="9" t="str">
        <f>IF([1]开闭所环网柜分支箱!F1945="","",[1]开闭所环网柜分支箱!F1945)</f>
        <v/>
      </c>
      <c r="G1945" s="9" t="str">
        <f>IF([1]开闭所环网柜分支箱!G1945="","",[1]开闭所环网柜分支箱!G1945)</f>
        <v/>
      </c>
      <c r="H1945" s="9" t="str">
        <f>IF([1]开闭所环网柜分支箱!H1945="","",[1]开闭所环网柜分支箱!H1945)</f>
        <v/>
      </c>
      <c r="I1945" s="9" t="str">
        <f>IF([1]开闭所环网柜分支箱!I1945="","",[1]开闭所环网柜分支箱!I1945)</f>
        <v/>
      </c>
      <c r="J1945" s="9" t="str">
        <f>IF([1]开闭所环网柜分支箱!J1945="","",[1]开闭所环网柜分支箱!J1945)</f>
        <v/>
      </c>
    </row>
    <row r="1946" spans="1:10" x14ac:dyDescent="0.15">
      <c r="A1946" s="9" t="str">
        <f>IF([1]开闭所环网柜分支箱!A1946="","",[1]开闭所环网柜分支箱!A1946)</f>
        <v/>
      </c>
      <c r="B1946" s="9" t="str">
        <f>IF([1]开闭所环网柜分支箱!B1946="","",[1]开闭所环网柜分支箱!B1946)</f>
        <v/>
      </c>
      <c r="C1946" s="9" t="str">
        <f>IF([1]开闭所环网柜分支箱!C1946="","",[1]开闭所环网柜分支箱!C1946)</f>
        <v/>
      </c>
      <c r="D1946" s="9" t="str">
        <f>IF([1]开闭所环网柜分支箱!D1946="","",[1]开闭所环网柜分支箱!D1946)</f>
        <v/>
      </c>
      <c r="E1946" s="9" t="str">
        <f>IF([1]开闭所环网柜分支箱!E1946="","",[1]开闭所环网柜分支箱!E1946)</f>
        <v/>
      </c>
      <c r="F1946" s="9" t="str">
        <f>IF([1]开闭所环网柜分支箱!F1946="","",[1]开闭所环网柜分支箱!F1946)</f>
        <v/>
      </c>
      <c r="G1946" s="9" t="str">
        <f>IF([1]开闭所环网柜分支箱!G1946="","",[1]开闭所环网柜分支箱!G1946)</f>
        <v/>
      </c>
      <c r="H1946" s="9" t="str">
        <f>IF([1]开闭所环网柜分支箱!H1946="","",[1]开闭所环网柜分支箱!H1946)</f>
        <v/>
      </c>
      <c r="I1946" s="9" t="str">
        <f>IF([1]开闭所环网柜分支箱!I1946="","",[1]开闭所环网柜分支箱!I1946)</f>
        <v/>
      </c>
      <c r="J1946" s="9" t="str">
        <f>IF([1]开闭所环网柜分支箱!J1946="","",[1]开闭所环网柜分支箱!J1946)</f>
        <v/>
      </c>
    </row>
    <row r="1947" spans="1:10" x14ac:dyDescent="0.15">
      <c r="A1947" s="9" t="str">
        <f>IF([1]开闭所环网柜分支箱!A1947="","",[1]开闭所环网柜分支箱!A1947)</f>
        <v/>
      </c>
      <c r="B1947" s="9" t="str">
        <f>IF([1]开闭所环网柜分支箱!B1947="","",[1]开闭所环网柜分支箱!B1947)</f>
        <v/>
      </c>
      <c r="C1947" s="9" t="str">
        <f>IF([1]开闭所环网柜分支箱!C1947="","",[1]开闭所环网柜分支箱!C1947)</f>
        <v/>
      </c>
      <c r="D1947" s="9" t="str">
        <f>IF([1]开闭所环网柜分支箱!D1947="","",[1]开闭所环网柜分支箱!D1947)</f>
        <v/>
      </c>
      <c r="E1947" s="9" t="str">
        <f>IF([1]开闭所环网柜分支箱!E1947="","",[1]开闭所环网柜分支箱!E1947)</f>
        <v/>
      </c>
      <c r="F1947" s="9" t="str">
        <f>IF([1]开闭所环网柜分支箱!F1947="","",[1]开闭所环网柜分支箱!F1947)</f>
        <v/>
      </c>
      <c r="G1947" s="9" t="str">
        <f>IF([1]开闭所环网柜分支箱!G1947="","",[1]开闭所环网柜分支箱!G1947)</f>
        <v/>
      </c>
      <c r="H1947" s="9" t="str">
        <f>IF([1]开闭所环网柜分支箱!H1947="","",[1]开闭所环网柜分支箱!H1947)</f>
        <v/>
      </c>
      <c r="I1947" s="9" t="str">
        <f>IF([1]开闭所环网柜分支箱!I1947="","",[1]开闭所环网柜分支箱!I1947)</f>
        <v/>
      </c>
      <c r="J1947" s="9" t="str">
        <f>IF([1]开闭所环网柜分支箱!J1947="","",[1]开闭所环网柜分支箱!J1947)</f>
        <v/>
      </c>
    </row>
    <row r="1948" spans="1:10" x14ac:dyDescent="0.15">
      <c r="A1948" s="9" t="str">
        <f>IF([1]开闭所环网柜分支箱!A1948="","",[1]开闭所环网柜分支箱!A1948)</f>
        <v/>
      </c>
      <c r="B1948" s="9" t="str">
        <f>IF([1]开闭所环网柜分支箱!B1948="","",[1]开闭所环网柜分支箱!B1948)</f>
        <v/>
      </c>
      <c r="C1948" s="9" t="str">
        <f>IF([1]开闭所环网柜分支箱!C1948="","",[1]开闭所环网柜分支箱!C1948)</f>
        <v/>
      </c>
      <c r="D1948" s="9" t="str">
        <f>IF([1]开闭所环网柜分支箱!D1948="","",[1]开闭所环网柜分支箱!D1948)</f>
        <v/>
      </c>
      <c r="E1948" s="9" t="str">
        <f>IF([1]开闭所环网柜分支箱!E1948="","",[1]开闭所环网柜分支箱!E1948)</f>
        <v/>
      </c>
      <c r="F1948" s="9" t="str">
        <f>IF([1]开闭所环网柜分支箱!F1948="","",[1]开闭所环网柜分支箱!F1948)</f>
        <v/>
      </c>
      <c r="G1948" s="9" t="str">
        <f>IF([1]开闭所环网柜分支箱!G1948="","",[1]开闭所环网柜分支箱!G1948)</f>
        <v/>
      </c>
      <c r="H1948" s="9" t="str">
        <f>IF([1]开闭所环网柜分支箱!H1948="","",[1]开闭所环网柜分支箱!H1948)</f>
        <v/>
      </c>
      <c r="I1948" s="9" t="str">
        <f>IF([1]开闭所环网柜分支箱!I1948="","",[1]开闭所环网柜分支箱!I1948)</f>
        <v/>
      </c>
      <c r="J1948" s="9" t="str">
        <f>IF([1]开闭所环网柜分支箱!J1948="","",[1]开闭所环网柜分支箱!J1948)</f>
        <v/>
      </c>
    </row>
    <row r="1949" spans="1:10" x14ac:dyDescent="0.15">
      <c r="A1949" s="9" t="str">
        <f>IF([1]开闭所环网柜分支箱!A1949="","",[1]开闭所环网柜分支箱!A1949)</f>
        <v/>
      </c>
      <c r="B1949" s="9" t="str">
        <f>IF([1]开闭所环网柜分支箱!B1949="","",[1]开闭所环网柜分支箱!B1949)</f>
        <v/>
      </c>
      <c r="C1949" s="9" t="str">
        <f>IF([1]开闭所环网柜分支箱!C1949="","",[1]开闭所环网柜分支箱!C1949)</f>
        <v/>
      </c>
      <c r="D1949" s="9" t="str">
        <f>IF([1]开闭所环网柜分支箱!D1949="","",[1]开闭所环网柜分支箱!D1949)</f>
        <v/>
      </c>
      <c r="E1949" s="9" t="str">
        <f>IF([1]开闭所环网柜分支箱!E1949="","",[1]开闭所环网柜分支箱!E1949)</f>
        <v/>
      </c>
      <c r="F1949" s="9" t="str">
        <f>IF([1]开闭所环网柜分支箱!F1949="","",[1]开闭所环网柜分支箱!F1949)</f>
        <v/>
      </c>
      <c r="G1949" s="9" t="str">
        <f>IF([1]开闭所环网柜分支箱!G1949="","",[1]开闭所环网柜分支箱!G1949)</f>
        <v/>
      </c>
      <c r="H1949" s="9" t="str">
        <f>IF([1]开闭所环网柜分支箱!H1949="","",[1]开闭所环网柜分支箱!H1949)</f>
        <v/>
      </c>
      <c r="I1949" s="9" t="str">
        <f>IF([1]开闭所环网柜分支箱!I1949="","",[1]开闭所环网柜分支箱!I1949)</f>
        <v/>
      </c>
      <c r="J1949" s="9" t="str">
        <f>IF([1]开闭所环网柜分支箱!J1949="","",[1]开闭所环网柜分支箱!J1949)</f>
        <v/>
      </c>
    </row>
    <row r="1950" spans="1:10" x14ac:dyDescent="0.15">
      <c r="A1950" s="9" t="str">
        <f>IF([1]开闭所环网柜分支箱!A1950="","",[1]开闭所环网柜分支箱!A1950)</f>
        <v/>
      </c>
      <c r="B1950" s="9" t="str">
        <f>IF([1]开闭所环网柜分支箱!B1950="","",[1]开闭所环网柜分支箱!B1950)</f>
        <v/>
      </c>
      <c r="C1950" s="9" t="str">
        <f>IF([1]开闭所环网柜分支箱!C1950="","",[1]开闭所环网柜分支箱!C1950)</f>
        <v/>
      </c>
      <c r="D1950" s="9" t="str">
        <f>IF([1]开闭所环网柜分支箱!D1950="","",[1]开闭所环网柜分支箱!D1950)</f>
        <v/>
      </c>
      <c r="E1950" s="9" t="str">
        <f>IF([1]开闭所环网柜分支箱!E1950="","",[1]开闭所环网柜分支箱!E1950)</f>
        <v/>
      </c>
      <c r="F1950" s="9" t="str">
        <f>IF([1]开闭所环网柜分支箱!F1950="","",[1]开闭所环网柜分支箱!F1950)</f>
        <v/>
      </c>
      <c r="G1950" s="9" t="str">
        <f>IF([1]开闭所环网柜分支箱!G1950="","",[1]开闭所环网柜分支箱!G1950)</f>
        <v/>
      </c>
      <c r="H1950" s="9" t="str">
        <f>IF([1]开闭所环网柜分支箱!H1950="","",[1]开闭所环网柜分支箱!H1950)</f>
        <v/>
      </c>
      <c r="I1950" s="9" t="str">
        <f>IF([1]开闭所环网柜分支箱!I1950="","",[1]开闭所环网柜分支箱!I1950)</f>
        <v/>
      </c>
      <c r="J1950" s="9" t="str">
        <f>IF([1]开闭所环网柜分支箱!J1950="","",[1]开闭所环网柜分支箱!J1950)</f>
        <v/>
      </c>
    </row>
    <row r="1951" spans="1:10" x14ac:dyDescent="0.15">
      <c r="A1951" s="9" t="str">
        <f>IF([1]开闭所环网柜分支箱!A1951="","",[1]开闭所环网柜分支箱!A1951)</f>
        <v/>
      </c>
      <c r="B1951" s="9" t="str">
        <f>IF([1]开闭所环网柜分支箱!B1951="","",[1]开闭所环网柜分支箱!B1951)</f>
        <v/>
      </c>
      <c r="C1951" s="9" t="str">
        <f>IF([1]开闭所环网柜分支箱!C1951="","",[1]开闭所环网柜分支箱!C1951)</f>
        <v/>
      </c>
      <c r="D1951" s="9" t="str">
        <f>IF([1]开闭所环网柜分支箱!D1951="","",[1]开闭所环网柜分支箱!D1951)</f>
        <v/>
      </c>
      <c r="E1951" s="9" t="str">
        <f>IF([1]开闭所环网柜分支箱!E1951="","",[1]开闭所环网柜分支箱!E1951)</f>
        <v/>
      </c>
      <c r="F1951" s="9" t="str">
        <f>IF([1]开闭所环网柜分支箱!F1951="","",[1]开闭所环网柜分支箱!F1951)</f>
        <v/>
      </c>
      <c r="G1951" s="9" t="str">
        <f>IF([1]开闭所环网柜分支箱!G1951="","",[1]开闭所环网柜分支箱!G1951)</f>
        <v/>
      </c>
      <c r="H1951" s="9" t="str">
        <f>IF([1]开闭所环网柜分支箱!H1951="","",[1]开闭所环网柜分支箱!H1951)</f>
        <v/>
      </c>
      <c r="I1951" s="9" t="str">
        <f>IF([1]开闭所环网柜分支箱!I1951="","",[1]开闭所环网柜分支箱!I1951)</f>
        <v/>
      </c>
      <c r="J1951" s="9" t="str">
        <f>IF([1]开闭所环网柜分支箱!J1951="","",[1]开闭所环网柜分支箱!J1951)</f>
        <v/>
      </c>
    </row>
    <row r="1952" spans="1:10" x14ac:dyDescent="0.15">
      <c r="A1952" s="9" t="str">
        <f>IF([1]开闭所环网柜分支箱!A1952="","",[1]开闭所环网柜分支箱!A1952)</f>
        <v/>
      </c>
      <c r="B1952" s="9" t="str">
        <f>IF([1]开闭所环网柜分支箱!B1952="","",[1]开闭所环网柜分支箱!B1952)</f>
        <v/>
      </c>
      <c r="C1952" s="9" t="str">
        <f>IF([1]开闭所环网柜分支箱!C1952="","",[1]开闭所环网柜分支箱!C1952)</f>
        <v/>
      </c>
      <c r="D1952" s="9" t="str">
        <f>IF([1]开闭所环网柜分支箱!D1952="","",[1]开闭所环网柜分支箱!D1952)</f>
        <v/>
      </c>
      <c r="E1952" s="9" t="str">
        <f>IF([1]开闭所环网柜分支箱!E1952="","",[1]开闭所环网柜分支箱!E1952)</f>
        <v/>
      </c>
      <c r="F1952" s="9" t="str">
        <f>IF([1]开闭所环网柜分支箱!F1952="","",[1]开闭所环网柜分支箱!F1952)</f>
        <v/>
      </c>
      <c r="G1952" s="9" t="str">
        <f>IF([1]开闭所环网柜分支箱!G1952="","",[1]开闭所环网柜分支箱!G1952)</f>
        <v/>
      </c>
      <c r="H1952" s="9" t="str">
        <f>IF([1]开闭所环网柜分支箱!H1952="","",[1]开闭所环网柜分支箱!H1952)</f>
        <v/>
      </c>
      <c r="I1952" s="9" t="str">
        <f>IF([1]开闭所环网柜分支箱!I1952="","",[1]开闭所环网柜分支箱!I1952)</f>
        <v/>
      </c>
      <c r="J1952" s="9" t="str">
        <f>IF([1]开闭所环网柜分支箱!J1952="","",[1]开闭所环网柜分支箱!J1952)</f>
        <v/>
      </c>
    </row>
    <row r="1953" spans="1:10" x14ac:dyDescent="0.15">
      <c r="A1953" s="9" t="str">
        <f>IF([1]开闭所环网柜分支箱!A1953="","",[1]开闭所环网柜分支箱!A1953)</f>
        <v/>
      </c>
      <c r="B1953" s="9" t="str">
        <f>IF([1]开闭所环网柜分支箱!B1953="","",[1]开闭所环网柜分支箱!B1953)</f>
        <v/>
      </c>
      <c r="C1953" s="9" t="str">
        <f>IF([1]开闭所环网柜分支箱!C1953="","",[1]开闭所环网柜分支箱!C1953)</f>
        <v/>
      </c>
      <c r="D1953" s="9" t="str">
        <f>IF([1]开闭所环网柜分支箱!D1953="","",[1]开闭所环网柜分支箱!D1953)</f>
        <v/>
      </c>
      <c r="E1953" s="9" t="str">
        <f>IF([1]开闭所环网柜分支箱!E1953="","",[1]开闭所环网柜分支箱!E1953)</f>
        <v/>
      </c>
      <c r="F1953" s="9" t="str">
        <f>IF([1]开闭所环网柜分支箱!F1953="","",[1]开闭所环网柜分支箱!F1953)</f>
        <v/>
      </c>
      <c r="G1953" s="9" t="str">
        <f>IF([1]开闭所环网柜分支箱!G1953="","",[1]开闭所环网柜分支箱!G1953)</f>
        <v/>
      </c>
      <c r="H1953" s="9" t="str">
        <f>IF([1]开闭所环网柜分支箱!H1953="","",[1]开闭所环网柜分支箱!H1953)</f>
        <v/>
      </c>
      <c r="I1953" s="9" t="str">
        <f>IF([1]开闭所环网柜分支箱!I1953="","",[1]开闭所环网柜分支箱!I1953)</f>
        <v/>
      </c>
      <c r="J1953" s="9" t="str">
        <f>IF([1]开闭所环网柜分支箱!J1953="","",[1]开闭所环网柜分支箱!J1953)</f>
        <v/>
      </c>
    </row>
    <row r="1954" spans="1:10" x14ac:dyDescent="0.15">
      <c r="A1954" s="9" t="str">
        <f>IF([1]开闭所环网柜分支箱!A1954="","",[1]开闭所环网柜分支箱!A1954)</f>
        <v/>
      </c>
      <c r="B1954" s="9" t="str">
        <f>IF([1]开闭所环网柜分支箱!B1954="","",[1]开闭所环网柜分支箱!B1954)</f>
        <v/>
      </c>
      <c r="C1954" s="9" t="str">
        <f>IF([1]开闭所环网柜分支箱!C1954="","",[1]开闭所环网柜分支箱!C1954)</f>
        <v/>
      </c>
      <c r="D1954" s="9" t="str">
        <f>IF([1]开闭所环网柜分支箱!D1954="","",[1]开闭所环网柜分支箱!D1954)</f>
        <v/>
      </c>
      <c r="E1954" s="9" t="str">
        <f>IF([1]开闭所环网柜分支箱!E1954="","",[1]开闭所环网柜分支箱!E1954)</f>
        <v/>
      </c>
      <c r="F1954" s="9" t="str">
        <f>IF([1]开闭所环网柜分支箱!F1954="","",[1]开闭所环网柜分支箱!F1954)</f>
        <v/>
      </c>
      <c r="G1954" s="9" t="str">
        <f>IF([1]开闭所环网柜分支箱!G1954="","",[1]开闭所环网柜分支箱!G1954)</f>
        <v/>
      </c>
      <c r="H1954" s="9" t="str">
        <f>IF([1]开闭所环网柜分支箱!H1954="","",[1]开闭所环网柜分支箱!H1954)</f>
        <v/>
      </c>
      <c r="I1954" s="9" t="str">
        <f>IF([1]开闭所环网柜分支箱!I1954="","",[1]开闭所环网柜分支箱!I1954)</f>
        <v/>
      </c>
      <c r="J1954" s="9" t="str">
        <f>IF([1]开闭所环网柜分支箱!J1954="","",[1]开闭所环网柜分支箱!J1954)</f>
        <v/>
      </c>
    </row>
    <row r="1955" spans="1:10" x14ac:dyDescent="0.15">
      <c r="A1955" s="9" t="str">
        <f>IF([1]开闭所环网柜分支箱!A1955="","",[1]开闭所环网柜分支箱!A1955)</f>
        <v/>
      </c>
      <c r="B1955" s="9" t="str">
        <f>IF([1]开闭所环网柜分支箱!B1955="","",[1]开闭所环网柜分支箱!B1955)</f>
        <v/>
      </c>
      <c r="C1955" s="9" t="str">
        <f>IF([1]开闭所环网柜分支箱!C1955="","",[1]开闭所环网柜分支箱!C1955)</f>
        <v/>
      </c>
      <c r="D1955" s="9" t="str">
        <f>IF([1]开闭所环网柜分支箱!D1955="","",[1]开闭所环网柜分支箱!D1955)</f>
        <v/>
      </c>
      <c r="E1955" s="9" t="str">
        <f>IF([1]开闭所环网柜分支箱!E1955="","",[1]开闭所环网柜分支箱!E1955)</f>
        <v/>
      </c>
      <c r="F1955" s="9" t="str">
        <f>IF([1]开闭所环网柜分支箱!F1955="","",[1]开闭所环网柜分支箱!F1955)</f>
        <v/>
      </c>
      <c r="G1955" s="9" t="str">
        <f>IF([1]开闭所环网柜分支箱!G1955="","",[1]开闭所环网柜分支箱!G1955)</f>
        <v/>
      </c>
      <c r="H1955" s="9" t="str">
        <f>IF([1]开闭所环网柜分支箱!H1955="","",[1]开闭所环网柜分支箱!H1955)</f>
        <v/>
      </c>
      <c r="I1955" s="9" t="str">
        <f>IF([1]开闭所环网柜分支箱!I1955="","",[1]开闭所环网柜分支箱!I1955)</f>
        <v/>
      </c>
      <c r="J1955" s="9" t="str">
        <f>IF([1]开闭所环网柜分支箱!J1955="","",[1]开闭所环网柜分支箱!J1955)</f>
        <v/>
      </c>
    </row>
    <row r="1956" spans="1:10" x14ac:dyDescent="0.15">
      <c r="A1956" s="9" t="str">
        <f>IF([1]开闭所环网柜分支箱!A1956="","",[1]开闭所环网柜分支箱!A1956)</f>
        <v/>
      </c>
      <c r="B1956" s="9" t="str">
        <f>IF([1]开闭所环网柜分支箱!B1956="","",[1]开闭所环网柜分支箱!B1956)</f>
        <v/>
      </c>
      <c r="C1956" s="9" t="str">
        <f>IF([1]开闭所环网柜分支箱!C1956="","",[1]开闭所环网柜分支箱!C1956)</f>
        <v/>
      </c>
      <c r="D1956" s="9" t="str">
        <f>IF([1]开闭所环网柜分支箱!D1956="","",[1]开闭所环网柜分支箱!D1956)</f>
        <v/>
      </c>
      <c r="E1956" s="9" t="str">
        <f>IF([1]开闭所环网柜分支箱!E1956="","",[1]开闭所环网柜分支箱!E1956)</f>
        <v/>
      </c>
      <c r="F1956" s="9" t="str">
        <f>IF([1]开闭所环网柜分支箱!F1956="","",[1]开闭所环网柜分支箱!F1956)</f>
        <v/>
      </c>
      <c r="G1956" s="9" t="str">
        <f>IF([1]开闭所环网柜分支箱!G1956="","",[1]开闭所环网柜分支箱!G1956)</f>
        <v/>
      </c>
      <c r="H1956" s="9" t="str">
        <f>IF([1]开闭所环网柜分支箱!H1956="","",[1]开闭所环网柜分支箱!H1956)</f>
        <v/>
      </c>
      <c r="I1956" s="9" t="str">
        <f>IF([1]开闭所环网柜分支箱!I1956="","",[1]开闭所环网柜分支箱!I1956)</f>
        <v/>
      </c>
      <c r="J1956" s="9" t="str">
        <f>IF([1]开闭所环网柜分支箱!J1956="","",[1]开闭所环网柜分支箱!J1956)</f>
        <v/>
      </c>
    </row>
    <row r="1957" spans="1:10" x14ac:dyDescent="0.15">
      <c r="A1957" s="9" t="str">
        <f>IF([1]开闭所环网柜分支箱!A1957="","",[1]开闭所环网柜分支箱!A1957)</f>
        <v/>
      </c>
      <c r="B1957" s="9" t="str">
        <f>IF([1]开闭所环网柜分支箱!B1957="","",[1]开闭所环网柜分支箱!B1957)</f>
        <v/>
      </c>
      <c r="C1957" s="9" t="str">
        <f>IF([1]开闭所环网柜分支箱!C1957="","",[1]开闭所环网柜分支箱!C1957)</f>
        <v/>
      </c>
      <c r="D1957" s="9" t="str">
        <f>IF([1]开闭所环网柜分支箱!D1957="","",[1]开闭所环网柜分支箱!D1957)</f>
        <v/>
      </c>
      <c r="E1957" s="9" t="str">
        <f>IF([1]开闭所环网柜分支箱!E1957="","",[1]开闭所环网柜分支箱!E1957)</f>
        <v/>
      </c>
      <c r="F1957" s="9" t="str">
        <f>IF([1]开闭所环网柜分支箱!F1957="","",[1]开闭所环网柜分支箱!F1957)</f>
        <v/>
      </c>
      <c r="G1957" s="9" t="str">
        <f>IF([1]开闭所环网柜分支箱!G1957="","",[1]开闭所环网柜分支箱!G1957)</f>
        <v/>
      </c>
      <c r="H1957" s="9" t="str">
        <f>IF([1]开闭所环网柜分支箱!H1957="","",[1]开闭所环网柜分支箱!H1957)</f>
        <v/>
      </c>
      <c r="I1957" s="9" t="str">
        <f>IF([1]开闭所环网柜分支箱!I1957="","",[1]开闭所环网柜分支箱!I1957)</f>
        <v/>
      </c>
      <c r="J1957" s="9" t="str">
        <f>IF([1]开闭所环网柜分支箱!J1957="","",[1]开闭所环网柜分支箱!J1957)</f>
        <v/>
      </c>
    </row>
    <row r="1958" spans="1:10" x14ac:dyDescent="0.15">
      <c r="A1958" s="9" t="str">
        <f>IF([1]开闭所环网柜分支箱!A1958="","",[1]开闭所环网柜分支箱!A1958)</f>
        <v/>
      </c>
      <c r="B1958" s="9" t="str">
        <f>IF([1]开闭所环网柜分支箱!B1958="","",[1]开闭所环网柜分支箱!B1958)</f>
        <v/>
      </c>
      <c r="C1958" s="9" t="str">
        <f>IF([1]开闭所环网柜分支箱!C1958="","",[1]开闭所环网柜分支箱!C1958)</f>
        <v/>
      </c>
      <c r="D1958" s="9" t="str">
        <f>IF([1]开闭所环网柜分支箱!D1958="","",[1]开闭所环网柜分支箱!D1958)</f>
        <v/>
      </c>
      <c r="E1958" s="9" t="str">
        <f>IF([1]开闭所环网柜分支箱!E1958="","",[1]开闭所环网柜分支箱!E1958)</f>
        <v/>
      </c>
      <c r="F1958" s="9" t="str">
        <f>IF([1]开闭所环网柜分支箱!F1958="","",[1]开闭所环网柜分支箱!F1958)</f>
        <v/>
      </c>
      <c r="G1958" s="9" t="str">
        <f>IF([1]开闭所环网柜分支箱!G1958="","",[1]开闭所环网柜分支箱!G1958)</f>
        <v/>
      </c>
      <c r="H1958" s="9" t="str">
        <f>IF([1]开闭所环网柜分支箱!H1958="","",[1]开闭所环网柜分支箱!H1958)</f>
        <v/>
      </c>
      <c r="I1958" s="9" t="str">
        <f>IF([1]开闭所环网柜分支箱!I1958="","",[1]开闭所环网柜分支箱!I1958)</f>
        <v/>
      </c>
      <c r="J1958" s="9" t="str">
        <f>IF([1]开闭所环网柜分支箱!J1958="","",[1]开闭所环网柜分支箱!J1958)</f>
        <v/>
      </c>
    </row>
    <row r="1959" spans="1:10" x14ac:dyDescent="0.15">
      <c r="A1959" s="9" t="str">
        <f>IF([1]开闭所环网柜分支箱!A1959="","",[1]开闭所环网柜分支箱!A1959)</f>
        <v/>
      </c>
      <c r="B1959" s="9" t="str">
        <f>IF([1]开闭所环网柜分支箱!B1959="","",[1]开闭所环网柜分支箱!B1959)</f>
        <v/>
      </c>
      <c r="C1959" s="9" t="str">
        <f>IF([1]开闭所环网柜分支箱!C1959="","",[1]开闭所环网柜分支箱!C1959)</f>
        <v/>
      </c>
      <c r="D1959" s="9" t="str">
        <f>IF([1]开闭所环网柜分支箱!D1959="","",[1]开闭所环网柜分支箱!D1959)</f>
        <v/>
      </c>
      <c r="E1959" s="9" t="str">
        <f>IF([1]开闭所环网柜分支箱!E1959="","",[1]开闭所环网柜分支箱!E1959)</f>
        <v/>
      </c>
      <c r="F1959" s="9" t="str">
        <f>IF([1]开闭所环网柜分支箱!F1959="","",[1]开闭所环网柜分支箱!F1959)</f>
        <v/>
      </c>
      <c r="G1959" s="9" t="str">
        <f>IF([1]开闭所环网柜分支箱!G1959="","",[1]开闭所环网柜分支箱!G1959)</f>
        <v/>
      </c>
      <c r="H1959" s="9" t="str">
        <f>IF([1]开闭所环网柜分支箱!H1959="","",[1]开闭所环网柜分支箱!H1959)</f>
        <v/>
      </c>
      <c r="I1959" s="9" t="str">
        <f>IF([1]开闭所环网柜分支箱!I1959="","",[1]开闭所环网柜分支箱!I1959)</f>
        <v/>
      </c>
      <c r="J1959" s="9" t="str">
        <f>IF([1]开闭所环网柜分支箱!J1959="","",[1]开闭所环网柜分支箱!J1959)</f>
        <v/>
      </c>
    </row>
    <row r="1960" spans="1:10" x14ac:dyDescent="0.15">
      <c r="A1960" s="9" t="str">
        <f>IF([1]开闭所环网柜分支箱!A1960="","",[1]开闭所环网柜分支箱!A1960)</f>
        <v/>
      </c>
      <c r="B1960" s="9" t="str">
        <f>IF([1]开闭所环网柜分支箱!B1960="","",[1]开闭所环网柜分支箱!B1960)</f>
        <v/>
      </c>
      <c r="C1960" s="9" t="str">
        <f>IF([1]开闭所环网柜分支箱!C1960="","",[1]开闭所环网柜分支箱!C1960)</f>
        <v/>
      </c>
      <c r="D1960" s="9" t="str">
        <f>IF([1]开闭所环网柜分支箱!D1960="","",[1]开闭所环网柜分支箱!D1960)</f>
        <v/>
      </c>
      <c r="E1960" s="9" t="str">
        <f>IF([1]开闭所环网柜分支箱!E1960="","",[1]开闭所环网柜分支箱!E1960)</f>
        <v/>
      </c>
      <c r="F1960" s="9" t="str">
        <f>IF([1]开闭所环网柜分支箱!F1960="","",[1]开闭所环网柜分支箱!F1960)</f>
        <v/>
      </c>
      <c r="G1960" s="9" t="str">
        <f>IF([1]开闭所环网柜分支箱!G1960="","",[1]开闭所环网柜分支箱!G1960)</f>
        <v/>
      </c>
      <c r="H1960" s="9" t="str">
        <f>IF([1]开闭所环网柜分支箱!H1960="","",[1]开闭所环网柜分支箱!H1960)</f>
        <v/>
      </c>
      <c r="I1960" s="9" t="str">
        <f>IF([1]开闭所环网柜分支箱!I1960="","",[1]开闭所环网柜分支箱!I1960)</f>
        <v/>
      </c>
      <c r="J1960" s="9" t="str">
        <f>IF([1]开闭所环网柜分支箱!J1960="","",[1]开闭所环网柜分支箱!J1960)</f>
        <v/>
      </c>
    </row>
    <row r="1961" spans="1:10" x14ac:dyDescent="0.15">
      <c r="A1961" s="9" t="str">
        <f>IF([1]开闭所环网柜分支箱!A1961="","",[1]开闭所环网柜分支箱!A1961)</f>
        <v/>
      </c>
      <c r="B1961" s="9" t="str">
        <f>IF([1]开闭所环网柜分支箱!B1961="","",[1]开闭所环网柜分支箱!B1961)</f>
        <v/>
      </c>
      <c r="C1961" s="9" t="str">
        <f>IF([1]开闭所环网柜分支箱!C1961="","",[1]开闭所环网柜分支箱!C1961)</f>
        <v/>
      </c>
      <c r="D1961" s="9" t="str">
        <f>IF([1]开闭所环网柜分支箱!D1961="","",[1]开闭所环网柜分支箱!D1961)</f>
        <v/>
      </c>
      <c r="E1961" s="9" t="str">
        <f>IF([1]开闭所环网柜分支箱!E1961="","",[1]开闭所环网柜分支箱!E1961)</f>
        <v/>
      </c>
      <c r="F1961" s="9" t="str">
        <f>IF([1]开闭所环网柜分支箱!F1961="","",[1]开闭所环网柜分支箱!F1961)</f>
        <v/>
      </c>
      <c r="G1961" s="9" t="str">
        <f>IF([1]开闭所环网柜分支箱!G1961="","",[1]开闭所环网柜分支箱!G1961)</f>
        <v/>
      </c>
      <c r="H1961" s="9" t="str">
        <f>IF([1]开闭所环网柜分支箱!H1961="","",[1]开闭所环网柜分支箱!H1961)</f>
        <v/>
      </c>
      <c r="I1961" s="9" t="str">
        <f>IF([1]开闭所环网柜分支箱!I1961="","",[1]开闭所环网柜分支箱!I1961)</f>
        <v/>
      </c>
      <c r="J1961" s="9" t="str">
        <f>IF([1]开闭所环网柜分支箱!J1961="","",[1]开闭所环网柜分支箱!J1961)</f>
        <v/>
      </c>
    </row>
    <row r="1962" spans="1:10" x14ac:dyDescent="0.15">
      <c r="A1962" s="9" t="str">
        <f>IF([1]开闭所环网柜分支箱!A1962="","",[1]开闭所环网柜分支箱!A1962)</f>
        <v/>
      </c>
      <c r="B1962" s="9" t="str">
        <f>IF([1]开闭所环网柜分支箱!B1962="","",[1]开闭所环网柜分支箱!B1962)</f>
        <v/>
      </c>
      <c r="C1962" s="9" t="str">
        <f>IF([1]开闭所环网柜分支箱!C1962="","",[1]开闭所环网柜分支箱!C1962)</f>
        <v/>
      </c>
      <c r="D1962" s="9" t="str">
        <f>IF([1]开闭所环网柜分支箱!D1962="","",[1]开闭所环网柜分支箱!D1962)</f>
        <v/>
      </c>
      <c r="E1962" s="9" t="str">
        <f>IF([1]开闭所环网柜分支箱!E1962="","",[1]开闭所环网柜分支箱!E1962)</f>
        <v/>
      </c>
      <c r="F1962" s="9" t="str">
        <f>IF([1]开闭所环网柜分支箱!F1962="","",[1]开闭所环网柜分支箱!F1962)</f>
        <v/>
      </c>
      <c r="G1962" s="9" t="str">
        <f>IF([1]开闭所环网柜分支箱!G1962="","",[1]开闭所环网柜分支箱!G1962)</f>
        <v/>
      </c>
      <c r="H1962" s="9" t="str">
        <f>IF([1]开闭所环网柜分支箱!H1962="","",[1]开闭所环网柜分支箱!H1962)</f>
        <v/>
      </c>
      <c r="I1962" s="9" t="str">
        <f>IF([1]开闭所环网柜分支箱!I1962="","",[1]开闭所环网柜分支箱!I1962)</f>
        <v/>
      </c>
      <c r="J1962" s="9" t="str">
        <f>IF([1]开闭所环网柜分支箱!J1962="","",[1]开闭所环网柜分支箱!J1962)</f>
        <v/>
      </c>
    </row>
    <row r="1963" spans="1:10" x14ac:dyDescent="0.15">
      <c r="A1963" s="9" t="str">
        <f>IF([1]开闭所环网柜分支箱!A1963="","",[1]开闭所环网柜分支箱!A1963)</f>
        <v/>
      </c>
      <c r="B1963" s="9" t="str">
        <f>IF([1]开闭所环网柜分支箱!B1963="","",[1]开闭所环网柜分支箱!B1963)</f>
        <v/>
      </c>
      <c r="C1963" s="9" t="str">
        <f>IF([1]开闭所环网柜分支箱!C1963="","",[1]开闭所环网柜分支箱!C1963)</f>
        <v/>
      </c>
      <c r="D1963" s="9" t="str">
        <f>IF([1]开闭所环网柜分支箱!D1963="","",[1]开闭所环网柜分支箱!D1963)</f>
        <v/>
      </c>
      <c r="E1963" s="9" t="str">
        <f>IF([1]开闭所环网柜分支箱!E1963="","",[1]开闭所环网柜分支箱!E1963)</f>
        <v/>
      </c>
      <c r="F1963" s="9" t="str">
        <f>IF([1]开闭所环网柜分支箱!F1963="","",[1]开闭所环网柜分支箱!F1963)</f>
        <v/>
      </c>
      <c r="G1963" s="9" t="str">
        <f>IF([1]开闭所环网柜分支箱!G1963="","",[1]开闭所环网柜分支箱!G1963)</f>
        <v/>
      </c>
      <c r="H1963" s="9" t="str">
        <f>IF([1]开闭所环网柜分支箱!H1963="","",[1]开闭所环网柜分支箱!H1963)</f>
        <v/>
      </c>
      <c r="I1963" s="9" t="str">
        <f>IF([1]开闭所环网柜分支箱!I1963="","",[1]开闭所环网柜分支箱!I1963)</f>
        <v/>
      </c>
      <c r="J1963" s="9" t="str">
        <f>IF([1]开闭所环网柜分支箱!J1963="","",[1]开闭所环网柜分支箱!J1963)</f>
        <v/>
      </c>
    </row>
    <row r="1964" spans="1:10" x14ac:dyDescent="0.15">
      <c r="A1964" s="9" t="str">
        <f>IF([1]开闭所环网柜分支箱!A1964="","",[1]开闭所环网柜分支箱!A1964)</f>
        <v/>
      </c>
      <c r="B1964" s="9" t="str">
        <f>IF([1]开闭所环网柜分支箱!B1964="","",[1]开闭所环网柜分支箱!B1964)</f>
        <v/>
      </c>
      <c r="C1964" s="9" t="str">
        <f>IF([1]开闭所环网柜分支箱!C1964="","",[1]开闭所环网柜分支箱!C1964)</f>
        <v/>
      </c>
      <c r="D1964" s="9" t="str">
        <f>IF([1]开闭所环网柜分支箱!D1964="","",[1]开闭所环网柜分支箱!D1964)</f>
        <v/>
      </c>
      <c r="E1964" s="9" t="str">
        <f>IF([1]开闭所环网柜分支箱!E1964="","",[1]开闭所环网柜分支箱!E1964)</f>
        <v/>
      </c>
      <c r="F1964" s="9" t="str">
        <f>IF([1]开闭所环网柜分支箱!F1964="","",[1]开闭所环网柜分支箱!F1964)</f>
        <v/>
      </c>
      <c r="G1964" s="9" t="str">
        <f>IF([1]开闭所环网柜分支箱!G1964="","",[1]开闭所环网柜分支箱!G1964)</f>
        <v/>
      </c>
      <c r="H1964" s="9" t="str">
        <f>IF([1]开闭所环网柜分支箱!H1964="","",[1]开闭所环网柜分支箱!H1964)</f>
        <v/>
      </c>
      <c r="I1964" s="9" t="str">
        <f>IF([1]开闭所环网柜分支箱!I1964="","",[1]开闭所环网柜分支箱!I1964)</f>
        <v/>
      </c>
      <c r="J1964" s="9" t="str">
        <f>IF([1]开闭所环网柜分支箱!J1964="","",[1]开闭所环网柜分支箱!J1964)</f>
        <v/>
      </c>
    </row>
    <row r="1965" spans="1:10" x14ac:dyDescent="0.15">
      <c r="A1965" s="9" t="str">
        <f>IF([1]开闭所环网柜分支箱!A1965="","",[1]开闭所环网柜分支箱!A1965)</f>
        <v/>
      </c>
      <c r="B1965" s="9" t="str">
        <f>IF([1]开闭所环网柜分支箱!B1965="","",[1]开闭所环网柜分支箱!B1965)</f>
        <v/>
      </c>
      <c r="C1965" s="9" t="str">
        <f>IF([1]开闭所环网柜分支箱!C1965="","",[1]开闭所环网柜分支箱!C1965)</f>
        <v/>
      </c>
      <c r="D1965" s="9" t="str">
        <f>IF([1]开闭所环网柜分支箱!D1965="","",[1]开闭所环网柜分支箱!D1965)</f>
        <v/>
      </c>
      <c r="E1965" s="9" t="str">
        <f>IF([1]开闭所环网柜分支箱!E1965="","",[1]开闭所环网柜分支箱!E1965)</f>
        <v/>
      </c>
      <c r="F1965" s="9" t="str">
        <f>IF([1]开闭所环网柜分支箱!F1965="","",[1]开闭所环网柜分支箱!F1965)</f>
        <v/>
      </c>
      <c r="G1965" s="9" t="str">
        <f>IF([1]开闭所环网柜分支箱!G1965="","",[1]开闭所环网柜分支箱!G1965)</f>
        <v/>
      </c>
      <c r="H1965" s="9" t="str">
        <f>IF([1]开闭所环网柜分支箱!H1965="","",[1]开闭所环网柜分支箱!H1965)</f>
        <v/>
      </c>
      <c r="I1965" s="9" t="str">
        <f>IF([1]开闭所环网柜分支箱!I1965="","",[1]开闭所环网柜分支箱!I1965)</f>
        <v/>
      </c>
      <c r="J1965" s="9" t="str">
        <f>IF([1]开闭所环网柜分支箱!J1965="","",[1]开闭所环网柜分支箱!J1965)</f>
        <v/>
      </c>
    </row>
    <row r="1966" spans="1:10" x14ac:dyDescent="0.15">
      <c r="A1966" s="9" t="str">
        <f>IF([1]开闭所环网柜分支箱!A1966="","",[1]开闭所环网柜分支箱!A1966)</f>
        <v/>
      </c>
      <c r="B1966" s="9" t="str">
        <f>IF([1]开闭所环网柜分支箱!B1966="","",[1]开闭所环网柜分支箱!B1966)</f>
        <v/>
      </c>
      <c r="C1966" s="9" t="str">
        <f>IF([1]开闭所环网柜分支箱!C1966="","",[1]开闭所环网柜分支箱!C1966)</f>
        <v/>
      </c>
      <c r="D1966" s="9" t="str">
        <f>IF([1]开闭所环网柜分支箱!D1966="","",[1]开闭所环网柜分支箱!D1966)</f>
        <v/>
      </c>
      <c r="E1966" s="9" t="str">
        <f>IF([1]开闭所环网柜分支箱!E1966="","",[1]开闭所环网柜分支箱!E1966)</f>
        <v/>
      </c>
      <c r="F1966" s="9" t="str">
        <f>IF([1]开闭所环网柜分支箱!F1966="","",[1]开闭所环网柜分支箱!F1966)</f>
        <v/>
      </c>
      <c r="G1966" s="9" t="str">
        <f>IF([1]开闭所环网柜分支箱!G1966="","",[1]开闭所环网柜分支箱!G1966)</f>
        <v/>
      </c>
      <c r="H1966" s="9" t="str">
        <f>IF([1]开闭所环网柜分支箱!H1966="","",[1]开闭所环网柜分支箱!H1966)</f>
        <v/>
      </c>
      <c r="I1966" s="9" t="str">
        <f>IF([1]开闭所环网柜分支箱!I1966="","",[1]开闭所环网柜分支箱!I1966)</f>
        <v/>
      </c>
      <c r="J1966" s="9" t="str">
        <f>IF([1]开闭所环网柜分支箱!J1966="","",[1]开闭所环网柜分支箱!J1966)</f>
        <v/>
      </c>
    </row>
    <row r="1967" spans="1:10" x14ac:dyDescent="0.15">
      <c r="A1967" s="9" t="str">
        <f>IF([1]开闭所环网柜分支箱!A1967="","",[1]开闭所环网柜分支箱!A1967)</f>
        <v/>
      </c>
      <c r="B1967" s="9" t="str">
        <f>IF([1]开闭所环网柜分支箱!B1967="","",[1]开闭所环网柜分支箱!B1967)</f>
        <v/>
      </c>
      <c r="C1967" s="9" t="str">
        <f>IF([1]开闭所环网柜分支箱!C1967="","",[1]开闭所环网柜分支箱!C1967)</f>
        <v/>
      </c>
      <c r="D1967" s="9" t="str">
        <f>IF([1]开闭所环网柜分支箱!D1967="","",[1]开闭所环网柜分支箱!D1967)</f>
        <v/>
      </c>
      <c r="E1967" s="9" t="str">
        <f>IF([1]开闭所环网柜分支箱!E1967="","",[1]开闭所环网柜分支箱!E1967)</f>
        <v/>
      </c>
      <c r="F1967" s="9" t="str">
        <f>IF([1]开闭所环网柜分支箱!F1967="","",[1]开闭所环网柜分支箱!F1967)</f>
        <v/>
      </c>
      <c r="G1967" s="9" t="str">
        <f>IF([1]开闭所环网柜分支箱!G1967="","",[1]开闭所环网柜分支箱!G1967)</f>
        <v/>
      </c>
      <c r="H1967" s="9" t="str">
        <f>IF([1]开闭所环网柜分支箱!H1967="","",[1]开闭所环网柜分支箱!H1967)</f>
        <v/>
      </c>
      <c r="I1967" s="9" t="str">
        <f>IF([1]开闭所环网柜分支箱!I1967="","",[1]开闭所环网柜分支箱!I1967)</f>
        <v/>
      </c>
      <c r="J1967" s="9" t="str">
        <f>IF([1]开闭所环网柜分支箱!J1967="","",[1]开闭所环网柜分支箱!J1967)</f>
        <v/>
      </c>
    </row>
    <row r="1968" spans="1:10" x14ac:dyDescent="0.15">
      <c r="A1968" s="9" t="str">
        <f>IF([1]开闭所环网柜分支箱!A1968="","",[1]开闭所环网柜分支箱!A1968)</f>
        <v/>
      </c>
      <c r="B1968" s="9" t="str">
        <f>IF([1]开闭所环网柜分支箱!B1968="","",[1]开闭所环网柜分支箱!B1968)</f>
        <v/>
      </c>
      <c r="C1968" s="9" t="str">
        <f>IF([1]开闭所环网柜分支箱!C1968="","",[1]开闭所环网柜分支箱!C1968)</f>
        <v/>
      </c>
      <c r="D1968" s="9" t="str">
        <f>IF([1]开闭所环网柜分支箱!D1968="","",[1]开闭所环网柜分支箱!D1968)</f>
        <v/>
      </c>
      <c r="E1968" s="9" t="str">
        <f>IF([1]开闭所环网柜分支箱!E1968="","",[1]开闭所环网柜分支箱!E1968)</f>
        <v/>
      </c>
      <c r="F1968" s="9" t="str">
        <f>IF([1]开闭所环网柜分支箱!F1968="","",[1]开闭所环网柜分支箱!F1968)</f>
        <v/>
      </c>
      <c r="G1968" s="9" t="str">
        <f>IF([1]开闭所环网柜分支箱!G1968="","",[1]开闭所环网柜分支箱!G1968)</f>
        <v/>
      </c>
      <c r="H1968" s="9" t="str">
        <f>IF([1]开闭所环网柜分支箱!H1968="","",[1]开闭所环网柜分支箱!H1968)</f>
        <v/>
      </c>
      <c r="I1968" s="9" t="str">
        <f>IF([1]开闭所环网柜分支箱!I1968="","",[1]开闭所环网柜分支箱!I1968)</f>
        <v/>
      </c>
      <c r="J1968" s="9" t="str">
        <f>IF([1]开闭所环网柜分支箱!J1968="","",[1]开闭所环网柜分支箱!J1968)</f>
        <v/>
      </c>
    </row>
    <row r="1969" spans="1:10" x14ac:dyDescent="0.15">
      <c r="A1969" s="9" t="str">
        <f>IF([1]开闭所环网柜分支箱!A1969="","",[1]开闭所环网柜分支箱!A1969)</f>
        <v/>
      </c>
      <c r="B1969" s="9" t="str">
        <f>IF([1]开闭所环网柜分支箱!B1969="","",[1]开闭所环网柜分支箱!B1969)</f>
        <v/>
      </c>
      <c r="C1969" s="9" t="str">
        <f>IF([1]开闭所环网柜分支箱!C1969="","",[1]开闭所环网柜分支箱!C1969)</f>
        <v/>
      </c>
      <c r="D1969" s="9" t="str">
        <f>IF([1]开闭所环网柜分支箱!D1969="","",[1]开闭所环网柜分支箱!D1969)</f>
        <v/>
      </c>
      <c r="E1969" s="9" t="str">
        <f>IF([1]开闭所环网柜分支箱!E1969="","",[1]开闭所环网柜分支箱!E1969)</f>
        <v/>
      </c>
      <c r="F1969" s="9" t="str">
        <f>IF([1]开闭所环网柜分支箱!F1969="","",[1]开闭所环网柜分支箱!F1969)</f>
        <v/>
      </c>
      <c r="G1969" s="9" t="str">
        <f>IF([1]开闭所环网柜分支箱!G1969="","",[1]开闭所环网柜分支箱!G1969)</f>
        <v/>
      </c>
      <c r="H1969" s="9" t="str">
        <f>IF([1]开闭所环网柜分支箱!H1969="","",[1]开闭所环网柜分支箱!H1969)</f>
        <v/>
      </c>
      <c r="I1969" s="9" t="str">
        <f>IF([1]开闭所环网柜分支箱!I1969="","",[1]开闭所环网柜分支箱!I1969)</f>
        <v/>
      </c>
      <c r="J1969" s="9" t="str">
        <f>IF([1]开闭所环网柜分支箱!J1969="","",[1]开闭所环网柜分支箱!J1969)</f>
        <v/>
      </c>
    </row>
    <row r="1970" spans="1:10" x14ac:dyDescent="0.15">
      <c r="A1970" s="9" t="str">
        <f>IF([1]开闭所环网柜分支箱!A1970="","",[1]开闭所环网柜分支箱!A1970)</f>
        <v/>
      </c>
      <c r="B1970" s="9" t="str">
        <f>IF([1]开闭所环网柜分支箱!B1970="","",[1]开闭所环网柜分支箱!B1970)</f>
        <v/>
      </c>
      <c r="C1970" s="9" t="str">
        <f>IF([1]开闭所环网柜分支箱!C1970="","",[1]开闭所环网柜分支箱!C1970)</f>
        <v/>
      </c>
      <c r="D1970" s="9" t="str">
        <f>IF([1]开闭所环网柜分支箱!D1970="","",[1]开闭所环网柜分支箱!D1970)</f>
        <v/>
      </c>
      <c r="E1970" s="9" t="str">
        <f>IF([1]开闭所环网柜分支箱!E1970="","",[1]开闭所环网柜分支箱!E1970)</f>
        <v/>
      </c>
      <c r="F1970" s="9" t="str">
        <f>IF([1]开闭所环网柜分支箱!F1970="","",[1]开闭所环网柜分支箱!F1970)</f>
        <v/>
      </c>
      <c r="G1970" s="9" t="str">
        <f>IF([1]开闭所环网柜分支箱!G1970="","",[1]开闭所环网柜分支箱!G1970)</f>
        <v/>
      </c>
      <c r="H1970" s="9" t="str">
        <f>IF([1]开闭所环网柜分支箱!H1970="","",[1]开闭所环网柜分支箱!H1970)</f>
        <v/>
      </c>
      <c r="I1970" s="9" t="str">
        <f>IF([1]开闭所环网柜分支箱!I1970="","",[1]开闭所环网柜分支箱!I1970)</f>
        <v/>
      </c>
      <c r="J1970" s="9" t="str">
        <f>IF([1]开闭所环网柜分支箱!J1970="","",[1]开闭所环网柜分支箱!J1970)</f>
        <v/>
      </c>
    </row>
    <row r="1971" spans="1:10" x14ac:dyDescent="0.15">
      <c r="A1971" s="9" t="str">
        <f>IF([1]开闭所环网柜分支箱!A1971="","",[1]开闭所环网柜分支箱!A1971)</f>
        <v/>
      </c>
      <c r="B1971" s="9" t="str">
        <f>IF([1]开闭所环网柜分支箱!B1971="","",[1]开闭所环网柜分支箱!B1971)</f>
        <v/>
      </c>
      <c r="C1971" s="9" t="str">
        <f>IF([1]开闭所环网柜分支箱!C1971="","",[1]开闭所环网柜分支箱!C1971)</f>
        <v/>
      </c>
      <c r="D1971" s="9" t="str">
        <f>IF([1]开闭所环网柜分支箱!D1971="","",[1]开闭所环网柜分支箱!D1971)</f>
        <v/>
      </c>
      <c r="E1971" s="9" t="str">
        <f>IF([1]开闭所环网柜分支箱!E1971="","",[1]开闭所环网柜分支箱!E1971)</f>
        <v/>
      </c>
      <c r="F1971" s="9" t="str">
        <f>IF([1]开闭所环网柜分支箱!F1971="","",[1]开闭所环网柜分支箱!F1971)</f>
        <v/>
      </c>
      <c r="G1971" s="9" t="str">
        <f>IF([1]开闭所环网柜分支箱!G1971="","",[1]开闭所环网柜分支箱!G1971)</f>
        <v/>
      </c>
      <c r="H1971" s="9" t="str">
        <f>IF([1]开闭所环网柜分支箱!H1971="","",[1]开闭所环网柜分支箱!H1971)</f>
        <v/>
      </c>
      <c r="I1971" s="9" t="str">
        <f>IF([1]开闭所环网柜分支箱!I1971="","",[1]开闭所环网柜分支箱!I1971)</f>
        <v/>
      </c>
      <c r="J1971" s="9" t="str">
        <f>IF([1]开闭所环网柜分支箱!J1971="","",[1]开闭所环网柜分支箱!J1971)</f>
        <v/>
      </c>
    </row>
    <row r="1972" spans="1:10" x14ac:dyDescent="0.15">
      <c r="A1972" s="9" t="str">
        <f>IF([1]开闭所环网柜分支箱!A1972="","",[1]开闭所环网柜分支箱!A1972)</f>
        <v/>
      </c>
      <c r="B1972" s="9" t="str">
        <f>IF([1]开闭所环网柜分支箱!B1972="","",[1]开闭所环网柜分支箱!B1972)</f>
        <v/>
      </c>
      <c r="C1972" s="9" t="str">
        <f>IF([1]开闭所环网柜分支箱!C1972="","",[1]开闭所环网柜分支箱!C1972)</f>
        <v/>
      </c>
      <c r="D1972" s="9" t="str">
        <f>IF([1]开闭所环网柜分支箱!D1972="","",[1]开闭所环网柜分支箱!D1972)</f>
        <v/>
      </c>
      <c r="E1972" s="9" t="str">
        <f>IF([1]开闭所环网柜分支箱!E1972="","",[1]开闭所环网柜分支箱!E1972)</f>
        <v/>
      </c>
      <c r="F1972" s="9" t="str">
        <f>IF([1]开闭所环网柜分支箱!F1972="","",[1]开闭所环网柜分支箱!F1972)</f>
        <v/>
      </c>
      <c r="G1972" s="9" t="str">
        <f>IF([1]开闭所环网柜分支箱!G1972="","",[1]开闭所环网柜分支箱!G1972)</f>
        <v/>
      </c>
      <c r="H1972" s="9" t="str">
        <f>IF([1]开闭所环网柜分支箱!H1972="","",[1]开闭所环网柜分支箱!H1972)</f>
        <v/>
      </c>
      <c r="I1972" s="9" t="str">
        <f>IF([1]开闭所环网柜分支箱!I1972="","",[1]开闭所环网柜分支箱!I1972)</f>
        <v/>
      </c>
      <c r="J1972" s="9" t="str">
        <f>IF([1]开闭所环网柜分支箱!J1972="","",[1]开闭所环网柜分支箱!J1972)</f>
        <v/>
      </c>
    </row>
    <row r="1973" spans="1:10" x14ac:dyDescent="0.15">
      <c r="A1973" s="9" t="str">
        <f>IF([1]开闭所环网柜分支箱!A1973="","",[1]开闭所环网柜分支箱!A1973)</f>
        <v/>
      </c>
      <c r="B1973" s="9" t="str">
        <f>IF([1]开闭所环网柜分支箱!B1973="","",[1]开闭所环网柜分支箱!B1973)</f>
        <v/>
      </c>
      <c r="C1973" s="9" t="str">
        <f>IF([1]开闭所环网柜分支箱!C1973="","",[1]开闭所环网柜分支箱!C1973)</f>
        <v/>
      </c>
      <c r="D1973" s="9" t="str">
        <f>IF([1]开闭所环网柜分支箱!D1973="","",[1]开闭所环网柜分支箱!D1973)</f>
        <v/>
      </c>
      <c r="E1973" s="9" t="str">
        <f>IF([1]开闭所环网柜分支箱!E1973="","",[1]开闭所环网柜分支箱!E1973)</f>
        <v/>
      </c>
      <c r="F1973" s="9" t="str">
        <f>IF([1]开闭所环网柜分支箱!F1973="","",[1]开闭所环网柜分支箱!F1973)</f>
        <v/>
      </c>
      <c r="G1973" s="9" t="str">
        <f>IF([1]开闭所环网柜分支箱!G1973="","",[1]开闭所环网柜分支箱!G1973)</f>
        <v/>
      </c>
      <c r="H1973" s="9" t="str">
        <f>IF([1]开闭所环网柜分支箱!H1973="","",[1]开闭所环网柜分支箱!H1973)</f>
        <v/>
      </c>
      <c r="I1973" s="9" t="str">
        <f>IF([1]开闭所环网柜分支箱!I1973="","",[1]开闭所环网柜分支箱!I1973)</f>
        <v/>
      </c>
      <c r="J1973" s="9" t="str">
        <f>IF([1]开闭所环网柜分支箱!J1973="","",[1]开闭所环网柜分支箱!J1973)</f>
        <v/>
      </c>
    </row>
    <row r="1974" spans="1:10" x14ac:dyDescent="0.15">
      <c r="A1974" s="9" t="str">
        <f>IF([1]开闭所环网柜分支箱!A1974="","",[1]开闭所环网柜分支箱!A1974)</f>
        <v/>
      </c>
      <c r="B1974" s="9" t="str">
        <f>IF([1]开闭所环网柜分支箱!B1974="","",[1]开闭所环网柜分支箱!B1974)</f>
        <v/>
      </c>
      <c r="C1974" s="9" t="str">
        <f>IF([1]开闭所环网柜分支箱!C1974="","",[1]开闭所环网柜分支箱!C1974)</f>
        <v/>
      </c>
      <c r="D1974" s="9" t="str">
        <f>IF([1]开闭所环网柜分支箱!D1974="","",[1]开闭所环网柜分支箱!D1974)</f>
        <v/>
      </c>
      <c r="E1974" s="9" t="str">
        <f>IF([1]开闭所环网柜分支箱!E1974="","",[1]开闭所环网柜分支箱!E1974)</f>
        <v/>
      </c>
      <c r="F1974" s="9" t="str">
        <f>IF([1]开闭所环网柜分支箱!F1974="","",[1]开闭所环网柜分支箱!F1974)</f>
        <v/>
      </c>
      <c r="G1974" s="9" t="str">
        <f>IF([1]开闭所环网柜分支箱!G1974="","",[1]开闭所环网柜分支箱!G1974)</f>
        <v/>
      </c>
      <c r="H1974" s="9" t="str">
        <f>IF([1]开闭所环网柜分支箱!H1974="","",[1]开闭所环网柜分支箱!H1974)</f>
        <v/>
      </c>
      <c r="I1974" s="9" t="str">
        <f>IF([1]开闭所环网柜分支箱!I1974="","",[1]开闭所环网柜分支箱!I1974)</f>
        <v/>
      </c>
      <c r="J1974" s="9" t="str">
        <f>IF([1]开闭所环网柜分支箱!J1974="","",[1]开闭所环网柜分支箱!J1974)</f>
        <v/>
      </c>
    </row>
    <row r="1975" spans="1:10" x14ac:dyDescent="0.15">
      <c r="A1975" s="9" t="str">
        <f>IF([1]开闭所环网柜分支箱!A1975="","",[1]开闭所环网柜分支箱!A1975)</f>
        <v/>
      </c>
      <c r="B1975" s="9" t="str">
        <f>IF([1]开闭所环网柜分支箱!B1975="","",[1]开闭所环网柜分支箱!B1975)</f>
        <v/>
      </c>
      <c r="C1975" s="9" t="str">
        <f>IF([1]开闭所环网柜分支箱!C1975="","",[1]开闭所环网柜分支箱!C1975)</f>
        <v/>
      </c>
      <c r="D1975" s="9" t="str">
        <f>IF([1]开闭所环网柜分支箱!D1975="","",[1]开闭所环网柜分支箱!D1975)</f>
        <v/>
      </c>
      <c r="E1975" s="9" t="str">
        <f>IF([1]开闭所环网柜分支箱!E1975="","",[1]开闭所环网柜分支箱!E1975)</f>
        <v/>
      </c>
      <c r="F1975" s="9" t="str">
        <f>IF([1]开闭所环网柜分支箱!F1975="","",[1]开闭所环网柜分支箱!F1975)</f>
        <v/>
      </c>
      <c r="G1975" s="9" t="str">
        <f>IF([1]开闭所环网柜分支箱!G1975="","",[1]开闭所环网柜分支箱!G1975)</f>
        <v/>
      </c>
      <c r="H1975" s="9" t="str">
        <f>IF([1]开闭所环网柜分支箱!H1975="","",[1]开闭所环网柜分支箱!H1975)</f>
        <v/>
      </c>
      <c r="I1975" s="9" t="str">
        <f>IF([1]开闭所环网柜分支箱!I1975="","",[1]开闭所环网柜分支箱!I1975)</f>
        <v/>
      </c>
      <c r="J1975" s="9" t="str">
        <f>IF([1]开闭所环网柜分支箱!J1975="","",[1]开闭所环网柜分支箱!J1975)</f>
        <v/>
      </c>
    </row>
    <row r="1976" spans="1:10" x14ac:dyDescent="0.15">
      <c r="A1976" s="9" t="str">
        <f>IF([1]开闭所环网柜分支箱!A1976="","",[1]开闭所环网柜分支箱!A1976)</f>
        <v/>
      </c>
      <c r="B1976" s="9" t="str">
        <f>IF([1]开闭所环网柜分支箱!B1976="","",[1]开闭所环网柜分支箱!B1976)</f>
        <v/>
      </c>
      <c r="C1976" s="9" t="str">
        <f>IF([1]开闭所环网柜分支箱!C1976="","",[1]开闭所环网柜分支箱!C1976)</f>
        <v/>
      </c>
      <c r="D1976" s="9" t="str">
        <f>IF([1]开闭所环网柜分支箱!D1976="","",[1]开闭所环网柜分支箱!D1976)</f>
        <v/>
      </c>
      <c r="E1976" s="9" t="str">
        <f>IF([1]开闭所环网柜分支箱!E1976="","",[1]开闭所环网柜分支箱!E1976)</f>
        <v/>
      </c>
      <c r="F1976" s="9" t="str">
        <f>IF([1]开闭所环网柜分支箱!F1976="","",[1]开闭所环网柜分支箱!F1976)</f>
        <v/>
      </c>
      <c r="G1976" s="9" t="str">
        <f>IF([1]开闭所环网柜分支箱!G1976="","",[1]开闭所环网柜分支箱!G1976)</f>
        <v/>
      </c>
      <c r="H1976" s="9" t="str">
        <f>IF([1]开闭所环网柜分支箱!H1976="","",[1]开闭所环网柜分支箱!H1976)</f>
        <v/>
      </c>
      <c r="I1976" s="9" t="str">
        <f>IF([1]开闭所环网柜分支箱!I1976="","",[1]开闭所环网柜分支箱!I1976)</f>
        <v/>
      </c>
      <c r="J1976" s="9" t="str">
        <f>IF([1]开闭所环网柜分支箱!J1976="","",[1]开闭所环网柜分支箱!J1976)</f>
        <v/>
      </c>
    </row>
    <row r="1977" spans="1:10" x14ac:dyDescent="0.15">
      <c r="A1977" s="9" t="str">
        <f>IF([1]开闭所环网柜分支箱!A1977="","",[1]开闭所环网柜分支箱!A1977)</f>
        <v/>
      </c>
      <c r="B1977" s="9" t="str">
        <f>IF([1]开闭所环网柜分支箱!B1977="","",[1]开闭所环网柜分支箱!B1977)</f>
        <v/>
      </c>
      <c r="C1977" s="9" t="str">
        <f>IF([1]开闭所环网柜分支箱!C1977="","",[1]开闭所环网柜分支箱!C1977)</f>
        <v/>
      </c>
      <c r="D1977" s="9" t="str">
        <f>IF([1]开闭所环网柜分支箱!D1977="","",[1]开闭所环网柜分支箱!D1977)</f>
        <v/>
      </c>
      <c r="E1977" s="9" t="str">
        <f>IF([1]开闭所环网柜分支箱!E1977="","",[1]开闭所环网柜分支箱!E1977)</f>
        <v/>
      </c>
      <c r="F1977" s="9" t="str">
        <f>IF([1]开闭所环网柜分支箱!F1977="","",[1]开闭所环网柜分支箱!F1977)</f>
        <v/>
      </c>
      <c r="G1977" s="9" t="str">
        <f>IF([1]开闭所环网柜分支箱!G1977="","",[1]开闭所环网柜分支箱!G1977)</f>
        <v/>
      </c>
      <c r="H1977" s="9" t="str">
        <f>IF([1]开闭所环网柜分支箱!H1977="","",[1]开闭所环网柜分支箱!H1977)</f>
        <v/>
      </c>
      <c r="I1977" s="9" t="str">
        <f>IF([1]开闭所环网柜分支箱!I1977="","",[1]开闭所环网柜分支箱!I1977)</f>
        <v/>
      </c>
      <c r="J1977" s="9" t="str">
        <f>IF([1]开闭所环网柜分支箱!J1977="","",[1]开闭所环网柜分支箱!J1977)</f>
        <v/>
      </c>
    </row>
    <row r="1978" spans="1:10" x14ac:dyDescent="0.15">
      <c r="A1978" s="9" t="str">
        <f>IF([1]开闭所环网柜分支箱!A1978="","",[1]开闭所环网柜分支箱!A1978)</f>
        <v/>
      </c>
      <c r="B1978" s="9" t="str">
        <f>IF([1]开闭所环网柜分支箱!B1978="","",[1]开闭所环网柜分支箱!B1978)</f>
        <v/>
      </c>
      <c r="C1978" s="9" t="str">
        <f>IF([1]开闭所环网柜分支箱!C1978="","",[1]开闭所环网柜分支箱!C1978)</f>
        <v/>
      </c>
      <c r="D1978" s="9" t="str">
        <f>IF([1]开闭所环网柜分支箱!D1978="","",[1]开闭所环网柜分支箱!D1978)</f>
        <v/>
      </c>
      <c r="E1978" s="9" t="str">
        <f>IF([1]开闭所环网柜分支箱!E1978="","",[1]开闭所环网柜分支箱!E1978)</f>
        <v/>
      </c>
      <c r="F1978" s="9" t="str">
        <f>IF([1]开闭所环网柜分支箱!F1978="","",[1]开闭所环网柜分支箱!F1978)</f>
        <v/>
      </c>
      <c r="G1978" s="9" t="str">
        <f>IF([1]开闭所环网柜分支箱!G1978="","",[1]开闭所环网柜分支箱!G1978)</f>
        <v/>
      </c>
      <c r="H1978" s="9" t="str">
        <f>IF([1]开闭所环网柜分支箱!H1978="","",[1]开闭所环网柜分支箱!H1978)</f>
        <v/>
      </c>
      <c r="I1978" s="9" t="str">
        <f>IF([1]开闭所环网柜分支箱!I1978="","",[1]开闭所环网柜分支箱!I1978)</f>
        <v/>
      </c>
      <c r="J1978" s="9" t="str">
        <f>IF([1]开闭所环网柜分支箱!J1978="","",[1]开闭所环网柜分支箱!J1978)</f>
        <v/>
      </c>
    </row>
    <row r="1979" spans="1:10" x14ac:dyDescent="0.15">
      <c r="A1979" s="9" t="str">
        <f>IF([1]开闭所环网柜分支箱!A1979="","",[1]开闭所环网柜分支箱!A1979)</f>
        <v/>
      </c>
      <c r="B1979" s="9" t="str">
        <f>IF([1]开闭所环网柜分支箱!B1979="","",[1]开闭所环网柜分支箱!B1979)</f>
        <v/>
      </c>
      <c r="C1979" s="9" t="str">
        <f>IF([1]开闭所环网柜分支箱!C1979="","",[1]开闭所环网柜分支箱!C1979)</f>
        <v/>
      </c>
      <c r="D1979" s="9" t="str">
        <f>IF([1]开闭所环网柜分支箱!D1979="","",[1]开闭所环网柜分支箱!D1979)</f>
        <v/>
      </c>
      <c r="E1979" s="9" t="str">
        <f>IF([1]开闭所环网柜分支箱!E1979="","",[1]开闭所环网柜分支箱!E1979)</f>
        <v/>
      </c>
      <c r="F1979" s="9" t="str">
        <f>IF([1]开闭所环网柜分支箱!F1979="","",[1]开闭所环网柜分支箱!F1979)</f>
        <v/>
      </c>
      <c r="G1979" s="9" t="str">
        <f>IF([1]开闭所环网柜分支箱!G1979="","",[1]开闭所环网柜分支箱!G1979)</f>
        <v/>
      </c>
      <c r="H1979" s="9" t="str">
        <f>IF([1]开闭所环网柜分支箱!H1979="","",[1]开闭所环网柜分支箱!H1979)</f>
        <v/>
      </c>
      <c r="I1979" s="9" t="str">
        <f>IF([1]开闭所环网柜分支箱!I1979="","",[1]开闭所环网柜分支箱!I1979)</f>
        <v/>
      </c>
      <c r="J1979" s="9" t="str">
        <f>IF([1]开闭所环网柜分支箱!J1979="","",[1]开闭所环网柜分支箱!J1979)</f>
        <v/>
      </c>
    </row>
    <row r="1980" spans="1:10" x14ac:dyDescent="0.15">
      <c r="A1980" s="9" t="str">
        <f>IF([1]开闭所环网柜分支箱!A1980="","",[1]开闭所环网柜分支箱!A1980)</f>
        <v/>
      </c>
      <c r="B1980" s="9" t="str">
        <f>IF([1]开闭所环网柜分支箱!B1980="","",[1]开闭所环网柜分支箱!B1980)</f>
        <v/>
      </c>
      <c r="C1980" s="9" t="str">
        <f>IF([1]开闭所环网柜分支箱!C1980="","",[1]开闭所环网柜分支箱!C1980)</f>
        <v/>
      </c>
      <c r="D1980" s="9" t="str">
        <f>IF([1]开闭所环网柜分支箱!D1980="","",[1]开闭所环网柜分支箱!D1980)</f>
        <v/>
      </c>
      <c r="E1980" s="9" t="str">
        <f>IF([1]开闭所环网柜分支箱!E1980="","",[1]开闭所环网柜分支箱!E1980)</f>
        <v/>
      </c>
      <c r="F1980" s="9" t="str">
        <f>IF([1]开闭所环网柜分支箱!F1980="","",[1]开闭所环网柜分支箱!F1980)</f>
        <v/>
      </c>
      <c r="G1980" s="9" t="str">
        <f>IF([1]开闭所环网柜分支箱!G1980="","",[1]开闭所环网柜分支箱!G1980)</f>
        <v/>
      </c>
      <c r="H1980" s="9" t="str">
        <f>IF([1]开闭所环网柜分支箱!H1980="","",[1]开闭所环网柜分支箱!H1980)</f>
        <v/>
      </c>
      <c r="I1980" s="9" t="str">
        <f>IF([1]开闭所环网柜分支箱!I1980="","",[1]开闭所环网柜分支箱!I1980)</f>
        <v/>
      </c>
      <c r="J1980" s="9" t="str">
        <f>IF([1]开闭所环网柜分支箱!J1980="","",[1]开闭所环网柜分支箱!J1980)</f>
        <v/>
      </c>
    </row>
    <row r="1981" spans="1:10" x14ac:dyDescent="0.15">
      <c r="A1981" s="9" t="str">
        <f>IF([1]开闭所环网柜分支箱!A1981="","",[1]开闭所环网柜分支箱!A1981)</f>
        <v/>
      </c>
      <c r="B1981" s="9" t="str">
        <f>IF([1]开闭所环网柜分支箱!B1981="","",[1]开闭所环网柜分支箱!B1981)</f>
        <v/>
      </c>
      <c r="C1981" s="9" t="str">
        <f>IF([1]开闭所环网柜分支箱!C1981="","",[1]开闭所环网柜分支箱!C1981)</f>
        <v/>
      </c>
      <c r="D1981" s="9" t="str">
        <f>IF([1]开闭所环网柜分支箱!D1981="","",[1]开闭所环网柜分支箱!D1981)</f>
        <v/>
      </c>
      <c r="E1981" s="9" t="str">
        <f>IF([1]开闭所环网柜分支箱!E1981="","",[1]开闭所环网柜分支箱!E1981)</f>
        <v/>
      </c>
      <c r="F1981" s="9" t="str">
        <f>IF([1]开闭所环网柜分支箱!F1981="","",[1]开闭所环网柜分支箱!F1981)</f>
        <v/>
      </c>
      <c r="G1981" s="9" t="str">
        <f>IF([1]开闭所环网柜分支箱!G1981="","",[1]开闭所环网柜分支箱!G1981)</f>
        <v/>
      </c>
      <c r="H1981" s="9" t="str">
        <f>IF([1]开闭所环网柜分支箱!H1981="","",[1]开闭所环网柜分支箱!H1981)</f>
        <v/>
      </c>
      <c r="I1981" s="9" t="str">
        <f>IF([1]开闭所环网柜分支箱!I1981="","",[1]开闭所环网柜分支箱!I1981)</f>
        <v/>
      </c>
      <c r="J1981" s="9" t="str">
        <f>IF([1]开闭所环网柜分支箱!J1981="","",[1]开闭所环网柜分支箱!J1981)</f>
        <v/>
      </c>
    </row>
    <row r="1982" spans="1:10" x14ac:dyDescent="0.15">
      <c r="A1982" s="9" t="str">
        <f>IF([1]开闭所环网柜分支箱!A1982="","",[1]开闭所环网柜分支箱!A1982)</f>
        <v/>
      </c>
      <c r="B1982" s="9" t="str">
        <f>IF([1]开闭所环网柜分支箱!B1982="","",[1]开闭所环网柜分支箱!B1982)</f>
        <v/>
      </c>
      <c r="C1982" s="9" t="str">
        <f>IF([1]开闭所环网柜分支箱!C1982="","",[1]开闭所环网柜分支箱!C1982)</f>
        <v/>
      </c>
      <c r="D1982" s="9" t="str">
        <f>IF([1]开闭所环网柜分支箱!D1982="","",[1]开闭所环网柜分支箱!D1982)</f>
        <v/>
      </c>
      <c r="E1982" s="9" t="str">
        <f>IF([1]开闭所环网柜分支箱!E1982="","",[1]开闭所环网柜分支箱!E1982)</f>
        <v/>
      </c>
      <c r="F1982" s="9" t="str">
        <f>IF([1]开闭所环网柜分支箱!F1982="","",[1]开闭所环网柜分支箱!F1982)</f>
        <v/>
      </c>
      <c r="G1982" s="9" t="str">
        <f>IF([1]开闭所环网柜分支箱!G1982="","",[1]开闭所环网柜分支箱!G1982)</f>
        <v/>
      </c>
      <c r="H1982" s="9" t="str">
        <f>IF([1]开闭所环网柜分支箱!H1982="","",[1]开闭所环网柜分支箱!H1982)</f>
        <v/>
      </c>
      <c r="I1982" s="9" t="str">
        <f>IF([1]开闭所环网柜分支箱!I1982="","",[1]开闭所环网柜分支箱!I1982)</f>
        <v/>
      </c>
      <c r="J1982" s="9" t="str">
        <f>IF([1]开闭所环网柜分支箱!J1982="","",[1]开闭所环网柜分支箱!J1982)</f>
        <v/>
      </c>
    </row>
    <row r="1983" spans="1:10" x14ac:dyDescent="0.15">
      <c r="A1983" s="9" t="str">
        <f>IF([1]开闭所环网柜分支箱!A1983="","",[1]开闭所环网柜分支箱!A1983)</f>
        <v/>
      </c>
      <c r="B1983" s="9" t="str">
        <f>IF([1]开闭所环网柜分支箱!B1983="","",[1]开闭所环网柜分支箱!B1983)</f>
        <v/>
      </c>
      <c r="C1983" s="9" t="str">
        <f>IF([1]开闭所环网柜分支箱!C1983="","",[1]开闭所环网柜分支箱!C1983)</f>
        <v/>
      </c>
      <c r="D1983" s="9" t="str">
        <f>IF([1]开闭所环网柜分支箱!D1983="","",[1]开闭所环网柜分支箱!D1983)</f>
        <v/>
      </c>
      <c r="E1983" s="9" t="str">
        <f>IF([1]开闭所环网柜分支箱!E1983="","",[1]开闭所环网柜分支箱!E1983)</f>
        <v/>
      </c>
      <c r="F1983" s="9" t="str">
        <f>IF([1]开闭所环网柜分支箱!F1983="","",[1]开闭所环网柜分支箱!F1983)</f>
        <v/>
      </c>
      <c r="G1983" s="9" t="str">
        <f>IF([1]开闭所环网柜分支箱!G1983="","",[1]开闭所环网柜分支箱!G1983)</f>
        <v/>
      </c>
      <c r="H1983" s="9" t="str">
        <f>IF([1]开闭所环网柜分支箱!H1983="","",[1]开闭所环网柜分支箱!H1983)</f>
        <v/>
      </c>
      <c r="I1983" s="9" t="str">
        <f>IF([1]开闭所环网柜分支箱!I1983="","",[1]开闭所环网柜分支箱!I1983)</f>
        <v/>
      </c>
      <c r="J1983" s="9" t="str">
        <f>IF([1]开闭所环网柜分支箱!J1983="","",[1]开闭所环网柜分支箱!J1983)</f>
        <v/>
      </c>
    </row>
    <row r="1984" spans="1:10" x14ac:dyDescent="0.15">
      <c r="A1984" s="9" t="str">
        <f>IF([1]开闭所环网柜分支箱!A1984="","",[1]开闭所环网柜分支箱!A1984)</f>
        <v/>
      </c>
      <c r="B1984" s="9" t="str">
        <f>IF([1]开闭所环网柜分支箱!B1984="","",[1]开闭所环网柜分支箱!B1984)</f>
        <v/>
      </c>
      <c r="C1984" s="9" t="str">
        <f>IF([1]开闭所环网柜分支箱!C1984="","",[1]开闭所环网柜分支箱!C1984)</f>
        <v/>
      </c>
      <c r="D1984" s="9" t="str">
        <f>IF([1]开闭所环网柜分支箱!D1984="","",[1]开闭所环网柜分支箱!D1984)</f>
        <v/>
      </c>
      <c r="E1984" s="9" t="str">
        <f>IF([1]开闭所环网柜分支箱!E1984="","",[1]开闭所环网柜分支箱!E1984)</f>
        <v/>
      </c>
      <c r="F1984" s="9" t="str">
        <f>IF([1]开闭所环网柜分支箱!F1984="","",[1]开闭所环网柜分支箱!F1984)</f>
        <v/>
      </c>
      <c r="G1984" s="9" t="str">
        <f>IF([1]开闭所环网柜分支箱!G1984="","",[1]开闭所环网柜分支箱!G1984)</f>
        <v/>
      </c>
      <c r="H1984" s="9" t="str">
        <f>IF([1]开闭所环网柜分支箱!H1984="","",[1]开闭所环网柜分支箱!H1984)</f>
        <v/>
      </c>
      <c r="I1984" s="9" t="str">
        <f>IF([1]开闭所环网柜分支箱!I1984="","",[1]开闭所环网柜分支箱!I1984)</f>
        <v/>
      </c>
      <c r="J1984" s="9" t="str">
        <f>IF([1]开闭所环网柜分支箱!J1984="","",[1]开闭所环网柜分支箱!J1984)</f>
        <v/>
      </c>
    </row>
    <row r="1985" spans="1:10" x14ac:dyDescent="0.15">
      <c r="A1985" s="9" t="str">
        <f>IF([1]开闭所环网柜分支箱!A1985="","",[1]开闭所环网柜分支箱!A1985)</f>
        <v/>
      </c>
      <c r="B1985" s="9" t="str">
        <f>IF([1]开闭所环网柜分支箱!B1985="","",[1]开闭所环网柜分支箱!B1985)</f>
        <v/>
      </c>
      <c r="C1985" s="9" t="str">
        <f>IF([1]开闭所环网柜分支箱!C1985="","",[1]开闭所环网柜分支箱!C1985)</f>
        <v/>
      </c>
      <c r="D1985" s="9" t="str">
        <f>IF([1]开闭所环网柜分支箱!D1985="","",[1]开闭所环网柜分支箱!D1985)</f>
        <v/>
      </c>
      <c r="E1985" s="9" t="str">
        <f>IF([1]开闭所环网柜分支箱!E1985="","",[1]开闭所环网柜分支箱!E1985)</f>
        <v/>
      </c>
      <c r="F1985" s="9" t="str">
        <f>IF([1]开闭所环网柜分支箱!F1985="","",[1]开闭所环网柜分支箱!F1985)</f>
        <v/>
      </c>
      <c r="G1985" s="9" t="str">
        <f>IF([1]开闭所环网柜分支箱!G1985="","",[1]开闭所环网柜分支箱!G1985)</f>
        <v/>
      </c>
      <c r="H1985" s="9" t="str">
        <f>IF([1]开闭所环网柜分支箱!H1985="","",[1]开闭所环网柜分支箱!H1985)</f>
        <v/>
      </c>
      <c r="I1985" s="9" t="str">
        <f>IF([1]开闭所环网柜分支箱!I1985="","",[1]开闭所环网柜分支箱!I1985)</f>
        <v/>
      </c>
      <c r="J1985" s="9" t="str">
        <f>IF([1]开闭所环网柜分支箱!J1985="","",[1]开闭所环网柜分支箱!J1985)</f>
        <v/>
      </c>
    </row>
    <row r="1986" spans="1:10" x14ac:dyDescent="0.15">
      <c r="A1986" s="9" t="str">
        <f>IF([1]开闭所环网柜分支箱!A1986="","",[1]开闭所环网柜分支箱!A1986)</f>
        <v/>
      </c>
      <c r="B1986" s="9" t="str">
        <f>IF([1]开闭所环网柜分支箱!B1986="","",[1]开闭所环网柜分支箱!B1986)</f>
        <v/>
      </c>
      <c r="C1986" s="9" t="str">
        <f>IF([1]开闭所环网柜分支箱!C1986="","",[1]开闭所环网柜分支箱!C1986)</f>
        <v/>
      </c>
      <c r="D1986" s="9" t="str">
        <f>IF([1]开闭所环网柜分支箱!D1986="","",[1]开闭所环网柜分支箱!D1986)</f>
        <v/>
      </c>
      <c r="E1986" s="9" t="str">
        <f>IF([1]开闭所环网柜分支箱!E1986="","",[1]开闭所环网柜分支箱!E1986)</f>
        <v/>
      </c>
      <c r="F1986" s="9" t="str">
        <f>IF([1]开闭所环网柜分支箱!F1986="","",[1]开闭所环网柜分支箱!F1986)</f>
        <v/>
      </c>
      <c r="G1986" s="9" t="str">
        <f>IF([1]开闭所环网柜分支箱!G1986="","",[1]开闭所环网柜分支箱!G1986)</f>
        <v/>
      </c>
      <c r="H1986" s="9" t="str">
        <f>IF([1]开闭所环网柜分支箱!H1986="","",[1]开闭所环网柜分支箱!H1986)</f>
        <v/>
      </c>
      <c r="I1986" s="9" t="str">
        <f>IF([1]开闭所环网柜分支箱!I1986="","",[1]开闭所环网柜分支箱!I1986)</f>
        <v/>
      </c>
      <c r="J1986" s="9" t="str">
        <f>IF([1]开闭所环网柜分支箱!J1986="","",[1]开闭所环网柜分支箱!J1986)</f>
        <v/>
      </c>
    </row>
    <row r="1987" spans="1:10" x14ac:dyDescent="0.15">
      <c r="A1987" s="9" t="str">
        <f>IF([1]开闭所环网柜分支箱!A1987="","",[1]开闭所环网柜分支箱!A1987)</f>
        <v/>
      </c>
      <c r="B1987" s="9" t="str">
        <f>IF([1]开闭所环网柜分支箱!B1987="","",[1]开闭所环网柜分支箱!B1987)</f>
        <v/>
      </c>
      <c r="C1987" s="9" t="str">
        <f>IF([1]开闭所环网柜分支箱!C1987="","",[1]开闭所环网柜分支箱!C1987)</f>
        <v/>
      </c>
      <c r="D1987" s="9" t="str">
        <f>IF([1]开闭所环网柜分支箱!D1987="","",[1]开闭所环网柜分支箱!D1987)</f>
        <v/>
      </c>
      <c r="E1987" s="9" t="str">
        <f>IF([1]开闭所环网柜分支箱!E1987="","",[1]开闭所环网柜分支箱!E1987)</f>
        <v/>
      </c>
      <c r="F1987" s="9" t="str">
        <f>IF([1]开闭所环网柜分支箱!F1987="","",[1]开闭所环网柜分支箱!F1987)</f>
        <v/>
      </c>
      <c r="G1987" s="9" t="str">
        <f>IF([1]开闭所环网柜分支箱!G1987="","",[1]开闭所环网柜分支箱!G1987)</f>
        <v/>
      </c>
      <c r="H1987" s="9" t="str">
        <f>IF([1]开闭所环网柜分支箱!H1987="","",[1]开闭所环网柜分支箱!H1987)</f>
        <v/>
      </c>
      <c r="I1987" s="9" t="str">
        <f>IF([1]开闭所环网柜分支箱!I1987="","",[1]开闭所环网柜分支箱!I1987)</f>
        <v/>
      </c>
      <c r="J1987" s="9" t="str">
        <f>IF([1]开闭所环网柜分支箱!J1987="","",[1]开闭所环网柜分支箱!J1987)</f>
        <v/>
      </c>
    </row>
    <row r="1988" spans="1:10" x14ac:dyDescent="0.15">
      <c r="A1988" s="9" t="str">
        <f>IF([1]开闭所环网柜分支箱!A1988="","",[1]开闭所环网柜分支箱!A1988)</f>
        <v/>
      </c>
      <c r="B1988" s="9" t="str">
        <f>IF([1]开闭所环网柜分支箱!B1988="","",[1]开闭所环网柜分支箱!B1988)</f>
        <v/>
      </c>
      <c r="C1988" s="9" t="str">
        <f>IF([1]开闭所环网柜分支箱!C1988="","",[1]开闭所环网柜分支箱!C1988)</f>
        <v/>
      </c>
      <c r="D1988" s="9" t="str">
        <f>IF([1]开闭所环网柜分支箱!D1988="","",[1]开闭所环网柜分支箱!D1988)</f>
        <v/>
      </c>
      <c r="E1988" s="9" t="str">
        <f>IF([1]开闭所环网柜分支箱!E1988="","",[1]开闭所环网柜分支箱!E1988)</f>
        <v/>
      </c>
      <c r="F1988" s="9" t="str">
        <f>IF([1]开闭所环网柜分支箱!F1988="","",[1]开闭所环网柜分支箱!F1988)</f>
        <v/>
      </c>
      <c r="G1988" s="9" t="str">
        <f>IF([1]开闭所环网柜分支箱!G1988="","",[1]开闭所环网柜分支箱!G1988)</f>
        <v/>
      </c>
      <c r="H1988" s="9" t="str">
        <f>IF([1]开闭所环网柜分支箱!H1988="","",[1]开闭所环网柜分支箱!H1988)</f>
        <v/>
      </c>
      <c r="I1988" s="9" t="str">
        <f>IF([1]开闭所环网柜分支箱!I1988="","",[1]开闭所环网柜分支箱!I1988)</f>
        <v/>
      </c>
      <c r="J1988" s="9" t="str">
        <f>IF([1]开闭所环网柜分支箱!J1988="","",[1]开闭所环网柜分支箱!J1988)</f>
        <v/>
      </c>
    </row>
    <row r="1989" spans="1:10" x14ac:dyDescent="0.15">
      <c r="A1989" s="9" t="str">
        <f>IF([1]开闭所环网柜分支箱!A1989="","",[1]开闭所环网柜分支箱!A1989)</f>
        <v/>
      </c>
      <c r="B1989" s="9" t="str">
        <f>IF([1]开闭所环网柜分支箱!B1989="","",[1]开闭所环网柜分支箱!B1989)</f>
        <v/>
      </c>
      <c r="C1989" s="9" t="str">
        <f>IF([1]开闭所环网柜分支箱!C1989="","",[1]开闭所环网柜分支箱!C1989)</f>
        <v/>
      </c>
      <c r="D1989" s="9" t="str">
        <f>IF([1]开闭所环网柜分支箱!D1989="","",[1]开闭所环网柜分支箱!D1989)</f>
        <v/>
      </c>
      <c r="E1989" s="9" t="str">
        <f>IF([1]开闭所环网柜分支箱!E1989="","",[1]开闭所环网柜分支箱!E1989)</f>
        <v/>
      </c>
      <c r="F1989" s="9" t="str">
        <f>IF([1]开闭所环网柜分支箱!F1989="","",[1]开闭所环网柜分支箱!F1989)</f>
        <v/>
      </c>
      <c r="G1989" s="9" t="str">
        <f>IF([1]开闭所环网柜分支箱!G1989="","",[1]开闭所环网柜分支箱!G1989)</f>
        <v/>
      </c>
      <c r="H1989" s="9" t="str">
        <f>IF([1]开闭所环网柜分支箱!H1989="","",[1]开闭所环网柜分支箱!H1989)</f>
        <v/>
      </c>
      <c r="I1989" s="9" t="str">
        <f>IF([1]开闭所环网柜分支箱!I1989="","",[1]开闭所环网柜分支箱!I1989)</f>
        <v/>
      </c>
      <c r="J1989" s="9" t="str">
        <f>IF([1]开闭所环网柜分支箱!J1989="","",[1]开闭所环网柜分支箱!J1989)</f>
        <v/>
      </c>
    </row>
    <row r="1990" spans="1:10" x14ac:dyDescent="0.15">
      <c r="A1990" s="9" t="str">
        <f>IF([1]开闭所环网柜分支箱!A1990="","",[1]开闭所环网柜分支箱!A1990)</f>
        <v/>
      </c>
      <c r="B1990" s="9" t="str">
        <f>IF([1]开闭所环网柜分支箱!B1990="","",[1]开闭所环网柜分支箱!B1990)</f>
        <v/>
      </c>
      <c r="C1990" s="9" t="str">
        <f>IF([1]开闭所环网柜分支箱!C1990="","",[1]开闭所环网柜分支箱!C1990)</f>
        <v/>
      </c>
      <c r="D1990" s="9" t="str">
        <f>IF([1]开闭所环网柜分支箱!D1990="","",[1]开闭所环网柜分支箱!D1990)</f>
        <v/>
      </c>
      <c r="E1990" s="9" t="str">
        <f>IF([1]开闭所环网柜分支箱!E1990="","",[1]开闭所环网柜分支箱!E1990)</f>
        <v/>
      </c>
      <c r="F1990" s="9" t="str">
        <f>IF([1]开闭所环网柜分支箱!F1990="","",[1]开闭所环网柜分支箱!F1990)</f>
        <v/>
      </c>
      <c r="G1990" s="9" t="str">
        <f>IF([1]开闭所环网柜分支箱!G1990="","",[1]开闭所环网柜分支箱!G1990)</f>
        <v/>
      </c>
      <c r="H1990" s="9" t="str">
        <f>IF([1]开闭所环网柜分支箱!H1990="","",[1]开闭所环网柜分支箱!H1990)</f>
        <v/>
      </c>
      <c r="I1990" s="9" t="str">
        <f>IF([1]开闭所环网柜分支箱!I1990="","",[1]开闭所环网柜分支箱!I1990)</f>
        <v/>
      </c>
      <c r="J1990" s="9" t="str">
        <f>IF([1]开闭所环网柜分支箱!J1990="","",[1]开闭所环网柜分支箱!J1990)</f>
        <v/>
      </c>
    </row>
    <row r="1991" spans="1:10" x14ac:dyDescent="0.15">
      <c r="A1991" s="9" t="str">
        <f>IF([1]开闭所环网柜分支箱!A1991="","",[1]开闭所环网柜分支箱!A1991)</f>
        <v/>
      </c>
      <c r="B1991" s="9" t="str">
        <f>IF([1]开闭所环网柜分支箱!B1991="","",[1]开闭所环网柜分支箱!B1991)</f>
        <v/>
      </c>
      <c r="C1991" s="9" t="str">
        <f>IF([1]开闭所环网柜分支箱!C1991="","",[1]开闭所环网柜分支箱!C1991)</f>
        <v/>
      </c>
      <c r="D1991" s="9" t="str">
        <f>IF([1]开闭所环网柜分支箱!D1991="","",[1]开闭所环网柜分支箱!D1991)</f>
        <v/>
      </c>
      <c r="E1991" s="9" t="str">
        <f>IF([1]开闭所环网柜分支箱!E1991="","",[1]开闭所环网柜分支箱!E1991)</f>
        <v/>
      </c>
      <c r="F1991" s="9" t="str">
        <f>IF([1]开闭所环网柜分支箱!F1991="","",[1]开闭所环网柜分支箱!F1991)</f>
        <v/>
      </c>
      <c r="G1991" s="9" t="str">
        <f>IF([1]开闭所环网柜分支箱!G1991="","",[1]开闭所环网柜分支箱!G1991)</f>
        <v/>
      </c>
      <c r="H1991" s="9" t="str">
        <f>IF([1]开闭所环网柜分支箱!H1991="","",[1]开闭所环网柜分支箱!H1991)</f>
        <v/>
      </c>
      <c r="I1991" s="9" t="str">
        <f>IF([1]开闭所环网柜分支箱!I1991="","",[1]开闭所环网柜分支箱!I1991)</f>
        <v/>
      </c>
      <c r="J1991" s="9" t="str">
        <f>IF([1]开闭所环网柜分支箱!J1991="","",[1]开闭所环网柜分支箱!J1991)</f>
        <v/>
      </c>
    </row>
    <row r="1992" spans="1:10" x14ac:dyDescent="0.15">
      <c r="A1992" s="9" t="str">
        <f>IF([1]开闭所环网柜分支箱!A1992="","",[1]开闭所环网柜分支箱!A1992)</f>
        <v/>
      </c>
      <c r="B1992" s="9" t="str">
        <f>IF([1]开闭所环网柜分支箱!B1992="","",[1]开闭所环网柜分支箱!B1992)</f>
        <v/>
      </c>
      <c r="C1992" s="9" t="str">
        <f>IF([1]开闭所环网柜分支箱!C1992="","",[1]开闭所环网柜分支箱!C1992)</f>
        <v/>
      </c>
      <c r="D1992" s="9" t="str">
        <f>IF([1]开闭所环网柜分支箱!D1992="","",[1]开闭所环网柜分支箱!D1992)</f>
        <v/>
      </c>
      <c r="E1992" s="9" t="str">
        <f>IF([1]开闭所环网柜分支箱!E1992="","",[1]开闭所环网柜分支箱!E1992)</f>
        <v/>
      </c>
      <c r="F1992" s="9" t="str">
        <f>IF([1]开闭所环网柜分支箱!F1992="","",[1]开闭所环网柜分支箱!F1992)</f>
        <v/>
      </c>
      <c r="G1992" s="9" t="str">
        <f>IF([1]开闭所环网柜分支箱!G1992="","",[1]开闭所环网柜分支箱!G1992)</f>
        <v/>
      </c>
      <c r="H1992" s="9" t="str">
        <f>IF([1]开闭所环网柜分支箱!H1992="","",[1]开闭所环网柜分支箱!H1992)</f>
        <v/>
      </c>
      <c r="I1992" s="9" t="str">
        <f>IF([1]开闭所环网柜分支箱!I1992="","",[1]开闭所环网柜分支箱!I1992)</f>
        <v/>
      </c>
      <c r="J1992" s="9" t="str">
        <f>IF([1]开闭所环网柜分支箱!J1992="","",[1]开闭所环网柜分支箱!J1992)</f>
        <v/>
      </c>
    </row>
    <row r="1993" spans="1:10" x14ac:dyDescent="0.15">
      <c r="A1993" s="9" t="str">
        <f>IF([1]开闭所环网柜分支箱!A1993="","",[1]开闭所环网柜分支箱!A1993)</f>
        <v/>
      </c>
      <c r="B1993" s="9" t="str">
        <f>IF([1]开闭所环网柜分支箱!B1993="","",[1]开闭所环网柜分支箱!B1993)</f>
        <v/>
      </c>
      <c r="C1993" s="9" t="str">
        <f>IF([1]开闭所环网柜分支箱!C1993="","",[1]开闭所环网柜分支箱!C1993)</f>
        <v/>
      </c>
      <c r="D1993" s="9" t="str">
        <f>IF([1]开闭所环网柜分支箱!D1993="","",[1]开闭所环网柜分支箱!D1993)</f>
        <v/>
      </c>
      <c r="E1993" s="9" t="str">
        <f>IF([1]开闭所环网柜分支箱!E1993="","",[1]开闭所环网柜分支箱!E1993)</f>
        <v/>
      </c>
      <c r="F1993" s="9" t="str">
        <f>IF([1]开闭所环网柜分支箱!F1993="","",[1]开闭所环网柜分支箱!F1993)</f>
        <v/>
      </c>
      <c r="G1993" s="9" t="str">
        <f>IF([1]开闭所环网柜分支箱!G1993="","",[1]开闭所环网柜分支箱!G1993)</f>
        <v/>
      </c>
      <c r="H1993" s="9" t="str">
        <f>IF([1]开闭所环网柜分支箱!H1993="","",[1]开闭所环网柜分支箱!H1993)</f>
        <v/>
      </c>
      <c r="I1993" s="9" t="str">
        <f>IF([1]开闭所环网柜分支箱!I1993="","",[1]开闭所环网柜分支箱!I1993)</f>
        <v/>
      </c>
      <c r="J1993" s="9" t="str">
        <f>IF([1]开闭所环网柜分支箱!J1993="","",[1]开闭所环网柜分支箱!J1993)</f>
        <v/>
      </c>
    </row>
    <row r="1994" spans="1:10" x14ac:dyDescent="0.15">
      <c r="A1994" s="9" t="str">
        <f>IF([1]开闭所环网柜分支箱!A1994="","",[1]开闭所环网柜分支箱!A1994)</f>
        <v/>
      </c>
      <c r="B1994" s="9" t="str">
        <f>IF([1]开闭所环网柜分支箱!B1994="","",[1]开闭所环网柜分支箱!B1994)</f>
        <v/>
      </c>
      <c r="C1994" s="9" t="str">
        <f>IF([1]开闭所环网柜分支箱!C1994="","",[1]开闭所环网柜分支箱!C1994)</f>
        <v/>
      </c>
      <c r="D1994" s="9" t="str">
        <f>IF([1]开闭所环网柜分支箱!D1994="","",[1]开闭所环网柜分支箱!D1994)</f>
        <v/>
      </c>
      <c r="E1994" s="9" t="str">
        <f>IF([1]开闭所环网柜分支箱!E1994="","",[1]开闭所环网柜分支箱!E1994)</f>
        <v/>
      </c>
      <c r="F1994" s="9" t="str">
        <f>IF([1]开闭所环网柜分支箱!F1994="","",[1]开闭所环网柜分支箱!F1994)</f>
        <v/>
      </c>
      <c r="G1994" s="9" t="str">
        <f>IF([1]开闭所环网柜分支箱!G1994="","",[1]开闭所环网柜分支箱!G1994)</f>
        <v/>
      </c>
      <c r="H1994" s="9" t="str">
        <f>IF([1]开闭所环网柜分支箱!H1994="","",[1]开闭所环网柜分支箱!H1994)</f>
        <v/>
      </c>
      <c r="I1994" s="9" t="str">
        <f>IF([1]开闭所环网柜分支箱!I1994="","",[1]开闭所环网柜分支箱!I1994)</f>
        <v/>
      </c>
      <c r="J1994" s="9" t="str">
        <f>IF([1]开闭所环网柜分支箱!J1994="","",[1]开闭所环网柜分支箱!J1994)</f>
        <v/>
      </c>
    </row>
    <row r="1995" spans="1:10" x14ac:dyDescent="0.15">
      <c r="A1995" s="9" t="str">
        <f>IF([1]开闭所环网柜分支箱!A1995="","",[1]开闭所环网柜分支箱!A1995)</f>
        <v/>
      </c>
      <c r="B1995" s="9" t="str">
        <f>IF([1]开闭所环网柜分支箱!B1995="","",[1]开闭所环网柜分支箱!B1995)</f>
        <v/>
      </c>
      <c r="C1995" s="9" t="str">
        <f>IF([1]开闭所环网柜分支箱!C1995="","",[1]开闭所环网柜分支箱!C1995)</f>
        <v/>
      </c>
      <c r="D1995" s="9" t="str">
        <f>IF([1]开闭所环网柜分支箱!D1995="","",[1]开闭所环网柜分支箱!D1995)</f>
        <v/>
      </c>
      <c r="E1995" s="9" t="str">
        <f>IF([1]开闭所环网柜分支箱!E1995="","",[1]开闭所环网柜分支箱!E1995)</f>
        <v/>
      </c>
      <c r="F1995" s="9" t="str">
        <f>IF([1]开闭所环网柜分支箱!F1995="","",[1]开闭所环网柜分支箱!F1995)</f>
        <v/>
      </c>
      <c r="G1995" s="9" t="str">
        <f>IF([1]开闭所环网柜分支箱!G1995="","",[1]开闭所环网柜分支箱!G1995)</f>
        <v/>
      </c>
      <c r="H1995" s="9" t="str">
        <f>IF([1]开闭所环网柜分支箱!H1995="","",[1]开闭所环网柜分支箱!H1995)</f>
        <v/>
      </c>
      <c r="I1995" s="9" t="str">
        <f>IF([1]开闭所环网柜分支箱!I1995="","",[1]开闭所环网柜分支箱!I1995)</f>
        <v/>
      </c>
      <c r="J1995" s="9" t="str">
        <f>IF([1]开闭所环网柜分支箱!J1995="","",[1]开闭所环网柜分支箱!J1995)</f>
        <v/>
      </c>
    </row>
    <row r="1996" spans="1:10" x14ac:dyDescent="0.15">
      <c r="A1996" s="9" t="str">
        <f>IF([1]开闭所环网柜分支箱!A1996="","",[1]开闭所环网柜分支箱!A1996)</f>
        <v/>
      </c>
      <c r="B1996" s="9" t="str">
        <f>IF([1]开闭所环网柜分支箱!B1996="","",[1]开闭所环网柜分支箱!B1996)</f>
        <v/>
      </c>
      <c r="C1996" s="9" t="str">
        <f>IF([1]开闭所环网柜分支箱!C1996="","",[1]开闭所环网柜分支箱!C1996)</f>
        <v/>
      </c>
      <c r="D1996" s="9" t="str">
        <f>IF([1]开闭所环网柜分支箱!D1996="","",[1]开闭所环网柜分支箱!D1996)</f>
        <v/>
      </c>
      <c r="E1996" s="9" t="str">
        <f>IF([1]开闭所环网柜分支箱!E1996="","",[1]开闭所环网柜分支箱!E1996)</f>
        <v/>
      </c>
      <c r="F1996" s="9" t="str">
        <f>IF([1]开闭所环网柜分支箱!F1996="","",[1]开闭所环网柜分支箱!F1996)</f>
        <v/>
      </c>
      <c r="G1996" s="9" t="str">
        <f>IF([1]开闭所环网柜分支箱!G1996="","",[1]开闭所环网柜分支箱!G1996)</f>
        <v/>
      </c>
      <c r="H1996" s="9" t="str">
        <f>IF([1]开闭所环网柜分支箱!H1996="","",[1]开闭所环网柜分支箱!H1996)</f>
        <v/>
      </c>
      <c r="I1996" s="9" t="str">
        <f>IF([1]开闭所环网柜分支箱!I1996="","",[1]开闭所环网柜分支箱!I1996)</f>
        <v/>
      </c>
      <c r="J1996" s="9" t="str">
        <f>IF([1]开闭所环网柜分支箱!J1996="","",[1]开闭所环网柜分支箱!J1996)</f>
        <v/>
      </c>
    </row>
    <row r="1997" spans="1:10" x14ac:dyDescent="0.15">
      <c r="A1997" s="9" t="str">
        <f>IF([1]开闭所环网柜分支箱!A1997="","",[1]开闭所环网柜分支箱!A1997)</f>
        <v/>
      </c>
      <c r="B1997" s="9" t="str">
        <f>IF([1]开闭所环网柜分支箱!B1997="","",[1]开闭所环网柜分支箱!B1997)</f>
        <v/>
      </c>
      <c r="C1997" s="9" t="str">
        <f>IF([1]开闭所环网柜分支箱!C1997="","",[1]开闭所环网柜分支箱!C1997)</f>
        <v/>
      </c>
      <c r="D1997" s="9" t="str">
        <f>IF([1]开闭所环网柜分支箱!D1997="","",[1]开闭所环网柜分支箱!D1997)</f>
        <v/>
      </c>
      <c r="E1997" s="9" t="str">
        <f>IF([1]开闭所环网柜分支箱!E1997="","",[1]开闭所环网柜分支箱!E1997)</f>
        <v/>
      </c>
      <c r="F1997" s="9" t="str">
        <f>IF([1]开闭所环网柜分支箱!F1997="","",[1]开闭所环网柜分支箱!F1997)</f>
        <v/>
      </c>
      <c r="G1997" s="9" t="str">
        <f>IF([1]开闭所环网柜分支箱!G1997="","",[1]开闭所环网柜分支箱!G1997)</f>
        <v/>
      </c>
      <c r="H1997" s="9" t="str">
        <f>IF([1]开闭所环网柜分支箱!H1997="","",[1]开闭所环网柜分支箱!H1997)</f>
        <v/>
      </c>
      <c r="I1997" s="9" t="str">
        <f>IF([1]开闭所环网柜分支箱!I1997="","",[1]开闭所环网柜分支箱!I1997)</f>
        <v/>
      </c>
      <c r="J1997" s="9" t="str">
        <f>IF([1]开闭所环网柜分支箱!J1997="","",[1]开闭所环网柜分支箱!J1997)</f>
        <v/>
      </c>
    </row>
    <row r="1998" spans="1:10" x14ac:dyDescent="0.15">
      <c r="A1998" s="9" t="str">
        <f>IF([1]开闭所环网柜分支箱!A1998="","",[1]开闭所环网柜分支箱!A1998)</f>
        <v/>
      </c>
      <c r="B1998" s="9" t="str">
        <f>IF([1]开闭所环网柜分支箱!B1998="","",[1]开闭所环网柜分支箱!B1998)</f>
        <v/>
      </c>
      <c r="C1998" s="9" t="str">
        <f>IF([1]开闭所环网柜分支箱!C1998="","",[1]开闭所环网柜分支箱!C1998)</f>
        <v/>
      </c>
      <c r="D1998" s="9" t="str">
        <f>IF([1]开闭所环网柜分支箱!D1998="","",[1]开闭所环网柜分支箱!D1998)</f>
        <v/>
      </c>
      <c r="E1998" s="9" t="str">
        <f>IF([1]开闭所环网柜分支箱!E1998="","",[1]开闭所环网柜分支箱!E1998)</f>
        <v/>
      </c>
      <c r="F1998" s="9" t="str">
        <f>IF([1]开闭所环网柜分支箱!F1998="","",[1]开闭所环网柜分支箱!F1998)</f>
        <v/>
      </c>
      <c r="G1998" s="9" t="str">
        <f>IF([1]开闭所环网柜分支箱!G1998="","",[1]开闭所环网柜分支箱!G1998)</f>
        <v/>
      </c>
      <c r="H1998" s="9" t="str">
        <f>IF([1]开闭所环网柜分支箱!H1998="","",[1]开闭所环网柜分支箱!H1998)</f>
        <v/>
      </c>
      <c r="I1998" s="9" t="str">
        <f>IF([1]开闭所环网柜分支箱!I1998="","",[1]开闭所环网柜分支箱!I1998)</f>
        <v/>
      </c>
      <c r="J1998" s="9" t="str">
        <f>IF([1]开闭所环网柜分支箱!J1998="","",[1]开闭所环网柜分支箱!J1998)</f>
        <v/>
      </c>
    </row>
    <row r="1999" spans="1:10" x14ac:dyDescent="0.15">
      <c r="A1999" s="9" t="str">
        <f>IF([1]开闭所环网柜分支箱!A1999="","",[1]开闭所环网柜分支箱!A1999)</f>
        <v/>
      </c>
      <c r="B1999" s="9" t="str">
        <f>IF([1]开闭所环网柜分支箱!B1999="","",[1]开闭所环网柜分支箱!B1999)</f>
        <v/>
      </c>
      <c r="C1999" s="9" t="str">
        <f>IF([1]开闭所环网柜分支箱!C1999="","",[1]开闭所环网柜分支箱!C1999)</f>
        <v/>
      </c>
      <c r="D1999" s="9" t="str">
        <f>IF([1]开闭所环网柜分支箱!D1999="","",[1]开闭所环网柜分支箱!D1999)</f>
        <v/>
      </c>
      <c r="E1999" s="9" t="str">
        <f>IF([1]开闭所环网柜分支箱!E1999="","",[1]开闭所环网柜分支箱!E1999)</f>
        <v/>
      </c>
      <c r="F1999" s="9" t="str">
        <f>IF([1]开闭所环网柜分支箱!F1999="","",[1]开闭所环网柜分支箱!F1999)</f>
        <v/>
      </c>
      <c r="G1999" s="9" t="str">
        <f>IF([1]开闭所环网柜分支箱!G1999="","",[1]开闭所环网柜分支箱!G1999)</f>
        <v/>
      </c>
      <c r="H1999" s="9" t="str">
        <f>IF([1]开闭所环网柜分支箱!H1999="","",[1]开闭所环网柜分支箱!H1999)</f>
        <v/>
      </c>
      <c r="I1999" s="9" t="str">
        <f>IF([1]开闭所环网柜分支箱!I1999="","",[1]开闭所环网柜分支箱!I1999)</f>
        <v/>
      </c>
      <c r="J1999" s="9" t="str">
        <f>IF([1]开闭所环网柜分支箱!J1999="","",[1]开闭所环网柜分支箱!J1999)</f>
        <v/>
      </c>
    </row>
    <row r="2000" spans="1:10" x14ac:dyDescent="0.15">
      <c r="A2000" s="9" t="str">
        <f>IF([1]开闭所环网柜分支箱!A2000="","",[1]开闭所环网柜分支箱!A2000)</f>
        <v/>
      </c>
      <c r="B2000" s="9" t="str">
        <f>IF([1]开闭所环网柜分支箱!B2000="","",[1]开闭所环网柜分支箱!B2000)</f>
        <v/>
      </c>
      <c r="C2000" s="9" t="str">
        <f>IF([1]开闭所环网柜分支箱!C2000="","",[1]开闭所环网柜分支箱!C2000)</f>
        <v/>
      </c>
      <c r="D2000" s="9" t="str">
        <f>IF([1]开闭所环网柜分支箱!D2000="","",[1]开闭所环网柜分支箱!D2000)</f>
        <v/>
      </c>
      <c r="E2000" s="9" t="str">
        <f>IF([1]开闭所环网柜分支箱!E2000="","",[1]开闭所环网柜分支箱!E2000)</f>
        <v/>
      </c>
      <c r="F2000" s="9" t="str">
        <f>IF([1]开闭所环网柜分支箱!F2000="","",[1]开闭所环网柜分支箱!F2000)</f>
        <v/>
      </c>
      <c r="G2000" s="9" t="str">
        <f>IF([1]开闭所环网柜分支箱!G2000="","",[1]开闭所环网柜分支箱!G2000)</f>
        <v/>
      </c>
      <c r="H2000" s="9" t="str">
        <f>IF([1]开闭所环网柜分支箱!H2000="","",[1]开闭所环网柜分支箱!H2000)</f>
        <v/>
      </c>
      <c r="I2000" s="9" t="str">
        <f>IF([1]开闭所环网柜分支箱!I2000="","",[1]开闭所环网柜分支箱!I2000)</f>
        <v/>
      </c>
      <c r="J2000" s="9" t="str">
        <f>IF([1]开闭所环网柜分支箱!J2000="","",[1]开闭所环网柜分支箱!J2000)</f>
        <v/>
      </c>
    </row>
    <row r="2001" spans="1:10" x14ac:dyDescent="0.15">
      <c r="A2001" s="9" t="str">
        <f>IF([1]开闭所环网柜分支箱!A2001="","",[1]开闭所环网柜分支箱!A2001)</f>
        <v/>
      </c>
      <c r="B2001" s="9" t="str">
        <f>IF([1]开闭所环网柜分支箱!B2001="","",[1]开闭所环网柜分支箱!B2001)</f>
        <v/>
      </c>
      <c r="C2001" s="9" t="str">
        <f>IF([1]开闭所环网柜分支箱!C2001="","",[1]开闭所环网柜分支箱!C2001)</f>
        <v/>
      </c>
      <c r="D2001" s="9" t="str">
        <f>IF([1]开闭所环网柜分支箱!D2001="","",[1]开闭所环网柜分支箱!D2001)</f>
        <v/>
      </c>
      <c r="E2001" s="9" t="str">
        <f>IF([1]开闭所环网柜分支箱!E2001="","",[1]开闭所环网柜分支箱!E2001)</f>
        <v/>
      </c>
      <c r="F2001" s="9" t="str">
        <f>IF([1]开闭所环网柜分支箱!F2001="","",[1]开闭所环网柜分支箱!F2001)</f>
        <v/>
      </c>
      <c r="G2001" s="9" t="str">
        <f>IF([1]开闭所环网柜分支箱!G2001="","",[1]开闭所环网柜分支箱!G2001)</f>
        <v/>
      </c>
      <c r="H2001" s="9" t="str">
        <f>IF([1]开闭所环网柜分支箱!H2001="","",[1]开闭所环网柜分支箱!H2001)</f>
        <v/>
      </c>
      <c r="I2001" s="9" t="str">
        <f>IF([1]开闭所环网柜分支箱!I2001="","",[1]开闭所环网柜分支箱!I2001)</f>
        <v/>
      </c>
      <c r="J2001" s="9" t="str">
        <f>IF([1]开闭所环网柜分支箱!J2001="","",[1]开闭所环网柜分支箱!J2001)</f>
        <v/>
      </c>
    </row>
    <row r="2002" spans="1:10" x14ac:dyDescent="0.15">
      <c r="A2002" s="9" t="str">
        <f>IF([1]开闭所环网柜分支箱!A2002="","",[1]开闭所环网柜分支箱!A2002)</f>
        <v/>
      </c>
      <c r="B2002" s="9" t="str">
        <f>IF([1]开闭所环网柜分支箱!B2002="","",[1]开闭所环网柜分支箱!B2002)</f>
        <v/>
      </c>
      <c r="C2002" s="9" t="str">
        <f>IF([1]开闭所环网柜分支箱!C2002="","",[1]开闭所环网柜分支箱!C2002)</f>
        <v/>
      </c>
      <c r="D2002" s="9" t="str">
        <f>IF([1]开闭所环网柜分支箱!D2002="","",[1]开闭所环网柜分支箱!D2002)</f>
        <v/>
      </c>
      <c r="E2002" s="9" t="str">
        <f>IF([1]开闭所环网柜分支箱!E2002="","",[1]开闭所环网柜分支箱!E2002)</f>
        <v/>
      </c>
      <c r="F2002" s="9" t="str">
        <f>IF([1]开闭所环网柜分支箱!F2002="","",[1]开闭所环网柜分支箱!F2002)</f>
        <v/>
      </c>
      <c r="G2002" s="9" t="str">
        <f>IF([1]开闭所环网柜分支箱!G2002="","",[1]开闭所环网柜分支箱!G2002)</f>
        <v/>
      </c>
      <c r="H2002" s="9" t="str">
        <f>IF([1]开闭所环网柜分支箱!H2002="","",[1]开闭所环网柜分支箱!H2002)</f>
        <v/>
      </c>
      <c r="I2002" s="9" t="str">
        <f>IF([1]开闭所环网柜分支箱!I2002="","",[1]开闭所环网柜分支箱!I2002)</f>
        <v/>
      </c>
      <c r="J2002" s="9" t="str">
        <f>IF([1]开闭所环网柜分支箱!J2002="","",[1]开闭所环网柜分支箱!J2002)</f>
        <v/>
      </c>
    </row>
    <row r="2003" spans="1:10" x14ac:dyDescent="0.15">
      <c r="A2003" s="9" t="str">
        <f>IF([1]开闭所环网柜分支箱!A2003="","",[1]开闭所环网柜分支箱!A2003)</f>
        <v/>
      </c>
      <c r="B2003" s="9" t="str">
        <f>IF([1]开闭所环网柜分支箱!B2003="","",[1]开闭所环网柜分支箱!B2003)</f>
        <v/>
      </c>
      <c r="C2003" s="9" t="str">
        <f>IF([1]开闭所环网柜分支箱!C2003="","",[1]开闭所环网柜分支箱!C2003)</f>
        <v/>
      </c>
      <c r="D2003" s="9" t="str">
        <f>IF([1]开闭所环网柜分支箱!D2003="","",[1]开闭所环网柜分支箱!D2003)</f>
        <v/>
      </c>
      <c r="E2003" s="9" t="str">
        <f>IF([1]开闭所环网柜分支箱!E2003="","",[1]开闭所环网柜分支箱!E2003)</f>
        <v/>
      </c>
      <c r="F2003" s="9" t="str">
        <f>IF([1]开闭所环网柜分支箱!F2003="","",[1]开闭所环网柜分支箱!F2003)</f>
        <v/>
      </c>
      <c r="G2003" s="9" t="str">
        <f>IF([1]开闭所环网柜分支箱!G2003="","",[1]开闭所环网柜分支箱!G2003)</f>
        <v/>
      </c>
      <c r="H2003" s="9" t="str">
        <f>IF([1]开闭所环网柜分支箱!H2003="","",[1]开闭所环网柜分支箱!H2003)</f>
        <v/>
      </c>
      <c r="I2003" s="9" t="str">
        <f>IF([1]开闭所环网柜分支箱!I2003="","",[1]开闭所环网柜分支箱!I2003)</f>
        <v/>
      </c>
      <c r="J2003" s="9" t="str">
        <f>IF([1]开闭所环网柜分支箱!J2003="","",[1]开闭所环网柜分支箱!J2003)</f>
        <v/>
      </c>
    </row>
    <row r="2004" spans="1:10" x14ac:dyDescent="0.15">
      <c r="A2004" s="9" t="str">
        <f>IF([1]开闭所环网柜分支箱!A2004="","",[1]开闭所环网柜分支箱!A2004)</f>
        <v/>
      </c>
      <c r="B2004" s="9" t="str">
        <f>IF([1]开闭所环网柜分支箱!B2004="","",[1]开闭所环网柜分支箱!B2004)</f>
        <v/>
      </c>
      <c r="C2004" s="9" t="str">
        <f>IF([1]开闭所环网柜分支箱!C2004="","",[1]开闭所环网柜分支箱!C2004)</f>
        <v/>
      </c>
      <c r="D2004" s="9" t="str">
        <f>IF([1]开闭所环网柜分支箱!D2004="","",[1]开闭所环网柜分支箱!D2004)</f>
        <v/>
      </c>
      <c r="E2004" s="9" t="str">
        <f>IF([1]开闭所环网柜分支箱!E2004="","",[1]开闭所环网柜分支箱!E2004)</f>
        <v/>
      </c>
      <c r="F2004" s="9" t="str">
        <f>IF([1]开闭所环网柜分支箱!F2004="","",[1]开闭所环网柜分支箱!F2004)</f>
        <v/>
      </c>
      <c r="G2004" s="9" t="str">
        <f>IF([1]开闭所环网柜分支箱!G2004="","",[1]开闭所环网柜分支箱!G2004)</f>
        <v/>
      </c>
      <c r="H2004" s="9" t="str">
        <f>IF([1]开闭所环网柜分支箱!H2004="","",[1]开闭所环网柜分支箱!H2004)</f>
        <v/>
      </c>
      <c r="I2004" s="9" t="str">
        <f>IF([1]开闭所环网柜分支箱!I2004="","",[1]开闭所环网柜分支箱!I2004)</f>
        <v/>
      </c>
      <c r="J2004" s="9" t="str">
        <f>IF([1]开闭所环网柜分支箱!J2004="","",[1]开闭所环网柜分支箱!J2004)</f>
        <v/>
      </c>
    </row>
    <row r="2005" spans="1:10" x14ac:dyDescent="0.15">
      <c r="A2005" s="9" t="str">
        <f>IF([1]开闭所环网柜分支箱!A2005="","",[1]开闭所环网柜分支箱!A2005)</f>
        <v/>
      </c>
      <c r="B2005" s="9" t="str">
        <f>IF([1]开闭所环网柜分支箱!B2005="","",[1]开闭所环网柜分支箱!B2005)</f>
        <v/>
      </c>
      <c r="C2005" s="9" t="str">
        <f>IF([1]开闭所环网柜分支箱!C2005="","",[1]开闭所环网柜分支箱!C2005)</f>
        <v/>
      </c>
      <c r="D2005" s="9" t="str">
        <f>IF([1]开闭所环网柜分支箱!D2005="","",[1]开闭所环网柜分支箱!D2005)</f>
        <v/>
      </c>
      <c r="E2005" s="9" t="str">
        <f>IF([1]开闭所环网柜分支箱!E2005="","",[1]开闭所环网柜分支箱!E2005)</f>
        <v/>
      </c>
      <c r="F2005" s="9" t="str">
        <f>IF([1]开闭所环网柜分支箱!F2005="","",[1]开闭所环网柜分支箱!F2005)</f>
        <v/>
      </c>
      <c r="G2005" s="9" t="str">
        <f>IF([1]开闭所环网柜分支箱!G2005="","",[1]开闭所环网柜分支箱!G2005)</f>
        <v/>
      </c>
      <c r="H2005" s="9" t="str">
        <f>IF([1]开闭所环网柜分支箱!H2005="","",[1]开闭所环网柜分支箱!H2005)</f>
        <v/>
      </c>
      <c r="I2005" s="9" t="str">
        <f>IF([1]开闭所环网柜分支箱!I2005="","",[1]开闭所环网柜分支箱!I2005)</f>
        <v/>
      </c>
      <c r="J2005" s="9" t="str">
        <f>IF([1]开闭所环网柜分支箱!J2005="","",[1]开闭所环网柜分支箱!J2005)</f>
        <v/>
      </c>
    </row>
    <row r="2006" spans="1:10" x14ac:dyDescent="0.15">
      <c r="A2006" s="9" t="str">
        <f>IF([1]开闭所环网柜分支箱!A2006="","",[1]开闭所环网柜分支箱!A2006)</f>
        <v/>
      </c>
      <c r="B2006" s="9" t="str">
        <f>IF([1]开闭所环网柜分支箱!B2006="","",[1]开闭所环网柜分支箱!B2006)</f>
        <v/>
      </c>
      <c r="C2006" s="9" t="str">
        <f>IF([1]开闭所环网柜分支箱!C2006="","",[1]开闭所环网柜分支箱!C2006)</f>
        <v/>
      </c>
      <c r="D2006" s="9" t="str">
        <f>IF([1]开闭所环网柜分支箱!D2006="","",[1]开闭所环网柜分支箱!D2006)</f>
        <v/>
      </c>
      <c r="E2006" s="9" t="str">
        <f>IF([1]开闭所环网柜分支箱!E2006="","",[1]开闭所环网柜分支箱!E2006)</f>
        <v/>
      </c>
      <c r="F2006" s="9" t="str">
        <f>IF([1]开闭所环网柜分支箱!F2006="","",[1]开闭所环网柜分支箱!F2006)</f>
        <v/>
      </c>
      <c r="G2006" s="9" t="str">
        <f>IF([1]开闭所环网柜分支箱!G2006="","",[1]开闭所环网柜分支箱!G2006)</f>
        <v/>
      </c>
      <c r="H2006" s="9" t="str">
        <f>IF([1]开闭所环网柜分支箱!H2006="","",[1]开闭所环网柜分支箱!H2006)</f>
        <v/>
      </c>
      <c r="I2006" s="9" t="str">
        <f>IF([1]开闭所环网柜分支箱!I2006="","",[1]开闭所环网柜分支箱!I2006)</f>
        <v/>
      </c>
      <c r="J2006" s="9" t="str">
        <f>IF([1]开闭所环网柜分支箱!J2006="","",[1]开闭所环网柜分支箱!J2006)</f>
        <v/>
      </c>
    </row>
    <row r="2007" spans="1:10" x14ac:dyDescent="0.15">
      <c r="A2007" s="9" t="str">
        <f>IF([1]开闭所环网柜分支箱!A2007="","",[1]开闭所环网柜分支箱!A2007)</f>
        <v/>
      </c>
      <c r="B2007" s="9" t="str">
        <f>IF([1]开闭所环网柜分支箱!B2007="","",[1]开闭所环网柜分支箱!B2007)</f>
        <v/>
      </c>
      <c r="C2007" s="9" t="str">
        <f>IF([1]开闭所环网柜分支箱!C2007="","",[1]开闭所环网柜分支箱!C2007)</f>
        <v/>
      </c>
      <c r="D2007" s="9" t="str">
        <f>IF([1]开闭所环网柜分支箱!D2007="","",[1]开闭所环网柜分支箱!D2007)</f>
        <v/>
      </c>
      <c r="E2007" s="9" t="str">
        <f>IF([1]开闭所环网柜分支箱!E2007="","",[1]开闭所环网柜分支箱!E2007)</f>
        <v/>
      </c>
      <c r="F2007" s="9" t="str">
        <f>IF([1]开闭所环网柜分支箱!F2007="","",[1]开闭所环网柜分支箱!F2007)</f>
        <v/>
      </c>
      <c r="G2007" s="9" t="str">
        <f>IF([1]开闭所环网柜分支箱!G2007="","",[1]开闭所环网柜分支箱!G2007)</f>
        <v/>
      </c>
      <c r="H2007" s="9" t="str">
        <f>IF([1]开闭所环网柜分支箱!H2007="","",[1]开闭所环网柜分支箱!H2007)</f>
        <v/>
      </c>
      <c r="I2007" s="9" t="str">
        <f>IF([1]开闭所环网柜分支箱!I2007="","",[1]开闭所环网柜分支箱!I2007)</f>
        <v/>
      </c>
      <c r="J2007" s="9" t="str">
        <f>IF([1]开闭所环网柜分支箱!J2007="","",[1]开闭所环网柜分支箱!J2007)</f>
        <v/>
      </c>
    </row>
    <row r="2008" spans="1:10" x14ac:dyDescent="0.15">
      <c r="A2008" s="9" t="str">
        <f>IF([1]开闭所环网柜分支箱!A2008="","",[1]开闭所环网柜分支箱!A2008)</f>
        <v/>
      </c>
      <c r="B2008" s="9" t="str">
        <f>IF([1]开闭所环网柜分支箱!B2008="","",[1]开闭所环网柜分支箱!B2008)</f>
        <v/>
      </c>
      <c r="C2008" s="9" t="str">
        <f>IF([1]开闭所环网柜分支箱!C2008="","",[1]开闭所环网柜分支箱!C2008)</f>
        <v/>
      </c>
      <c r="D2008" s="9" t="str">
        <f>IF([1]开闭所环网柜分支箱!D2008="","",[1]开闭所环网柜分支箱!D2008)</f>
        <v/>
      </c>
      <c r="E2008" s="9" t="str">
        <f>IF([1]开闭所环网柜分支箱!E2008="","",[1]开闭所环网柜分支箱!E2008)</f>
        <v/>
      </c>
      <c r="F2008" s="9" t="str">
        <f>IF([1]开闭所环网柜分支箱!F2008="","",[1]开闭所环网柜分支箱!F2008)</f>
        <v/>
      </c>
      <c r="G2008" s="9" t="str">
        <f>IF([1]开闭所环网柜分支箱!G2008="","",[1]开闭所环网柜分支箱!G2008)</f>
        <v/>
      </c>
      <c r="H2008" s="9" t="str">
        <f>IF([1]开闭所环网柜分支箱!H2008="","",[1]开闭所环网柜分支箱!H2008)</f>
        <v/>
      </c>
      <c r="I2008" s="9" t="str">
        <f>IF([1]开闭所环网柜分支箱!I2008="","",[1]开闭所环网柜分支箱!I2008)</f>
        <v/>
      </c>
      <c r="J2008" s="9" t="str">
        <f>IF([1]开闭所环网柜分支箱!J2008="","",[1]开闭所环网柜分支箱!J2008)</f>
        <v/>
      </c>
    </row>
    <row r="2009" spans="1:10" x14ac:dyDescent="0.15">
      <c r="A2009" s="9" t="str">
        <f>IF([1]开闭所环网柜分支箱!A2009="","",[1]开闭所环网柜分支箱!A2009)</f>
        <v/>
      </c>
      <c r="B2009" s="9" t="str">
        <f>IF([1]开闭所环网柜分支箱!B2009="","",[1]开闭所环网柜分支箱!B2009)</f>
        <v/>
      </c>
      <c r="C2009" s="9" t="str">
        <f>IF([1]开闭所环网柜分支箱!C2009="","",[1]开闭所环网柜分支箱!C2009)</f>
        <v/>
      </c>
      <c r="D2009" s="9" t="str">
        <f>IF([1]开闭所环网柜分支箱!D2009="","",[1]开闭所环网柜分支箱!D2009)</f>
        <v/>
      </c>
      <c r="E2009" s="9" t="str">
        <f>IF([1]开闭所环网柜分支箱!E2009="","",[1]开闭所环网柜分支箱!E2009)</f>
        <v/>
      </c>
      <c r="F2009" s="9" t="str">
        <f>IF([1]开闭所环网柜分支箱!F2009="","",[1]开闭所环网柜分支箱!F2009)</f>
        <v/>
      </c>
      <c r="G2009" s="9" t="str">
        <f>IF([1]开闭所环网柜分支箱!G2009="","",[1]开闭所环网柜分支箱!G2009)</f>
        <v/>
      </c>
      <c r="H2009" s="9" t="str">
        <f>IF([1]开闭所环网柜分支箱!H2009="","",[1]开闭所环网柜分支箱!H2009)</f>
        <v/>
      </c>
      <c r="I2009" s="9" t="str">
        <f>IF([1]开闭所环网柜分支箱!I2009="","",[1]开闭所环网柜分支箱!I2009)</f>
        <v/>
      </c>
      <c r="J2009" s="9" t="str">
        <f>IF([1]开闭所环网柜分支箱!J2009="","",[1]开闭所环网柜分支箱!J2009)</f>
        <v/>
      </c>
    </row>
    <row r="2010" spans="1:10" x14ac:dyDescent="0.15">
      <c r="A2010" s="9" t="str">
        <f>IF([1]开闭所环网柜分支箱!A2010="","",[1]开闭所环网柜分支箱!A2010)</f>
        <v/>
      </c>
      <c r="B2010" s="9" t="str">
        <f>IF([1]开闭所环网柜分支箱!B2010="","",[1]开闭所环网柜分支箱!B2010)</f>
        <v/>
      </c>
      <c r="C2010" s="9" t="str">
        <f>IF([1]开闭所环网柜分支箱!C2010="","",[1]开闭所环网柜分支箱!C2010)</f>
        <v/>
      </c>
      <c r="D2010" s="9" t="str">
        <f>IF([1]开闭所环网柜分支箱!D2010="","",[1]开闭所环网柜分支箱!D2010)</f>
        <v/>
      </c>
      <c r="E2010" s="9" t="str">
        <f>IF([1]开闭所环网柜分支箱!E2010="","",[1]开闭所环网柜分支箱!E2010)</f>
        <v/>
      </c>
      <c r="F2010" s="9" t="str">
        <f>IF([1]开闭所环网柜分支箱!F2010="","",[1]开闭所环网柜分支箱!F2010)</f>
        <v/>
      </c>
      <c r="G2010" s="9" t="str">
        <f>IF([1]开闭所环网柜分支箱!G2010="","",[1]开闭所环网柜分支箱!G2010)</f>
        <v/>
      </c>
      <c r="H2010" s="9" t="str">
        <f>IF([1]开闭所环网柜分支箱!H2010="","",[1]开闭所环网柜分支箱!H2010)</f>
        <v/>
      </c>
      <c r="I2010" s="9" t="str">
        <f>IF([1]开闭所环网柜分支箱!I2010="","",[1]开闭所环网柜分支箱!I2010)</f>
        <v/>
      </c>
      <c r="J2010" s="9" t="str">
        <f>IF([1]开闭所环网柜分支箱!J2010="","",[1]开闭所环网柜分支箱!J2010)</f>
        <v/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topLeftCell="D1" workbookViewId="0">
      <selection activeCell="L4" sqref="L4"/>
    </sheetView>
  </sheetViews>
  <sheetFormatPr defaultRowHeight="13.5" x14ac:dyDescent="0.15"/>
  <cols>
    <col min="1" max="1" width="11.875" customWidth="1"/>
    <col min="4" max="4" width="13" bestFit="1" customWidth="1"/>
    <col min="11" max="11" width="13" bestFit="1" customWidth="1"/>
  </cols>
  <sheetData>
    <row r="1" spans="1:12" x14ac:dyDescent="0.1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x14ac:dyDescent="0.15">
      <c r="A2" s="9" t="str">
        <f>IF([1]配网开关!A2="","",[1]配网开关!A2)</f>
        <v>分支开关</v>
      </c>
      <c r="B2" s="9" t="str">
        <f>IF([1]配网开关!B2="","",[1]配网开关!B2)</f>
        <v>10kV</v>
      </c>
      <c r="C2" s="9">
        <f>IF([1]配网开关!C2="","",[1]配网开关!C2)</f>
        <v>4</v>
      </c>
      <c r="D2" s="9" t="str">
        <f>IF([1]配网开关!D2="","",[1]配网开关!D2)</f>
        <v>市辖</v>
      </c>
      <c r="E2" s="9" t="str">
        <f>IF([1]配网开关!E2="","",[1]配网开关!E2)</f>
        <v>分区2</v>
      </c>
      <c r="F2" s="9">
        <f>IF([1]配网开关!F2="","",[1]配网开关!F2)</f>
        <v>0</v>
      </c>
      <c r="G2" s="9" t="str">
        <f>IF([1]配网开关!G2="","",[1]配网开关!G2)</f>
        <v>138古南线</v>
      </c>
      <c r="H2" s="9">
        <f>IF([1]配网开关!H2="","",[1]配网开关!H2)</f>
        <v>2</v>
      </c>
      <c r="I2" s="9">
        <f>IF([1]配网开关!I2="","",[1]配网开关!I2)</f>
        <v>2013</v>
      </c>
      <c r="J2" s="9">
        <f>IF([1]配网开关!J2="","",[1]配网开关!J2)</f>
        <v>0</v>
      </c>
      <c r="K2" s="9">
        <f>IF([1]配网开关!K2="","",[1]配网开关!K2)</f>
        <v>2</v>
      </c>
      <c r="L2" s="9" t="str">
        <f>IF([1]配网开关!D2="","",[1]配网开关!D2)</f>
        <v>市辖</v>
      </c>
    </row>
    <row r="3" spans="1:12" x14ac:dyDescent="0.15">
      <c r="A3" s="9" t="str">
        <f>IF([1]配网开关!A3="","",[1]配网开关!A3)</f>
        <v>集绿贰号配</v>
      </c>
      <c r="B3" s="9" t="str">
        <f>IF([1]配网开关!B3="","",[1]配网开关!B3)</f>
        <v>10kV</v>
      </c>
      <c r="C3" s="9">
        <f>IF([1]配网开关!C3="","",[1]配网开关!C3)</f>
        <v>4</v>
      </c>
      <c r="D3" s="9" t="str">
        <f>IF([1]配网开关!D3="","",[1]配网开关!D3)</f>
        <v>县级</v>
      </c>
      <c r="E3" s="9" t="str">
        <f>IF([1]配网开关!E3="","",[1]配网开关!E3)</f>
        <v>分区3</v>
      </c>
      <c r="F3" s="9">
        <f>IF([1]配网开关!F3="","",[1]配网开关!F3)</f>
        <v>0</v>
      </c>
      <c r="G3" s="9" t="str">
        <f>IF([1]配网开关!G3="","",[1]配网开关!G3)</f>
        <v>138绿中线</v>
      </c>
      <c r="H3" s="9">
        <f>IF([1]配网开关!H3="","",[1]配网开关!H3)</f>
        <v>2</v>
      </c>
      <c r="I3" s="9">
        <f>IF([1]配网开关!I3="","",[1]配网开关!I3)</f>
        <v>2013</v>
      </c>
      <c r="J3" s="9">
        <f>IF([1]配网开关!J3="","",[1]配网开关!J3)</f>
        <v>0</v>
      </c>
      <c r="K3" s="9">
        <f>IF([1]配网开关!K3="","",[1]配网开关!K3)</f>
        <v>3</v>
      </c>
      <c r="L3" s="9" t="str">
        <f>IF([1]配网开关!D3="","",[1]配网开关!D3)</f>
        <v>县级</v>
      </c>
    </row>
    <row r="4" spans="1:12" x14ac:dyDescent="0.15">
      <c r="A4" s="9" t="str">
        <f>IF([1]配网开关!A4="","",[1]配网开关!A4)</f>
        <v>集绿叁号配</v>
      </c>
      <c r="B4" s="9" t="str">
        <f>IF([1]配网开关!B4="","",[1]配网开关!B4)</f>
        <v>10kV</v>
      </c>
      <c r="C4" s="9">
        <f>IF([1]配网开关!C4="","",[1]配网开关!C4)</f>
        <v>4</v>
      </c>
      <c r="D4" s="9" t="str">
        <f>IF([1]配网开关!D4="","",[1]配网开关!D4)</f>
        <v>县级</v>
      </c>
      <c r="E4" s="9" t="str">
        <f>IF([1]配网开关!E4="","",[1]配网开关!E4)</f>
        <v>分区3</v>
      </c>
      <c r="F4" s="9">
        <f>IF([1]配网开关!F4="","",[1]配网开关!F4)</f>
        <v>0</v>
      </c>
      <c r="G4" s="9" t="str">
        <f>IF([1]配网开关!G4="","",[1]配网开关!G4)</f>
        <v>138绿中线</v>
      </c>
      <c r="H4" s="9">
        <f>IF([1]配网开关!H4="","",[1]配网开关!H4)</f>
        <v>2</v>
      </c>
      <c r="I4" s="9">
        <f>IF([1]配网开关!I4="","",[1]配网开关!I4)</f>
        <v>2013</v>
      </c>
      <c r="J4" s="9">
        <f>IF([1]配网开关!J4="","",[1]配网开关!J4)</f>
        <v>0</v>
      </c>
      <c r="K4" s="9">
        <f>IF([1]配网开关!K4="","",[1]配网开关!K4)</f>
        <v>3</v>
      </c>
      <c r="L4" s="9" t="str">
        <f>IF([1]配网开关!D4="","",[1]配网开关!D4)</f>
        <v>县级</v>
      </c>
    </row>
    <row r="5" spans="1:12" x14ac:dyDescent="0.15">
      <c r="A5" s="9" t="str">
        <f>IF([1]配网开关!A5="","",[1]配网开关!A5)</f>
        <v>集绿柒号配</v>
      </c>
      <c r="B5" s="9" t="str">
        <f>IF([1]配网开关!B5="","",[1]配网开关!B5)</f>
        <v>10kV</v>
      </c>
      <c r="C5" s="9">
        <f>IF([1]配网开关!C5="","",[1]配网开关!C5)</f>
        <v>4</v>
      </c>
      <c r="D5" s="9" t="str">
        <f>IF([1]配网开关!D5="","",[1]配网开关!D5)</f>
        <v>县级</v>
      </c>
      <c r="E5" s="9" t="str">
        <f>IF([1]配网开关!E5="","",[1]配网开关!E5)</f>
        <v>分区3</v>
      </c>
      <c r="F5" s="9">
        <f>IF([1]配网开关!F5="","",[1]配网开关!F5)</f>
        <v>0</v>
      </c>
      <c r="G5" s="9" t="str">
        <f>IF([1]配网开关!G5="","",[1]配网开关!G5)</f>
        <v>138绿中线</v>
      </c>
      <c r="H5" s="9">
        <f>IF([1]配网开关!H5="","",[1]配网开关!H5)</f>
        <v>2</v>
      </c>
      <c r="I5" s="9">
        <f>IF([1]配网开关!I5="","",[1]配网开关!I5)</f>
        <v>2013</v>
      </c>
      <c r="J5" s="9">
        <f>IF([1]配网开关!J5="","",[1]配网开关!J5)</f>
        <v>0</v>
      </c>
      <c r="K5" s="9">
        <f>IF([1]配网开关!K5="","",[1]配网开关!K5)</f>
        <v>3</v>
      </c>
      <c r="L5" s="9" t="str">
        <f>IF([1]配网开关!D5="","",[1]配网开关!D5)</f>
        <v>县级</v>
      </c>
    </row>
    <row r="6" spans="1:12" x14ac:dyDescent="0.15">
      <c r="A6" s="9" t="str">
        <f>IF([1]配网开关!A6="","",[1]配网开关!A6)</f>
        <v>绿地雅苑配</v>
      </c>
      <c r="B6" s="9" t="str">
        <f>IF([1]配网开关!B6="","",[1]配网开关!B6)</f>
        <v>10kV</v>
      </c>
      <c r="C6" s="9">
        <f>IF([1]配网开关!C6="","",[1]配网开关!C6)</f>
        <v>4</v>
      </c>
      <c r="D6" s="9" t="str">
        <f>IF([1]配网开关!D6="","",[1]配网开关!D6)</f>
        <v>县级</v>
      </c>
      <c r="E6" s="9" t="str">
        <f>IF([1]配网开关!E6="","",[1]配网开关!E6)</f>
        <v>分区3</v>
      </c>
      <c r="F6" s="9">
        <f>IF([1]配网开关!F6="","",[1]配网开关!F6)</f>
        <v>0</v>
      </c>
      <c r="G6" s="9" t="str">
        <f>IF([1]配网开关!G6="","",[1]配网开关!G6)</f>
        <v>138绿中线</v>
      </c>
      <c r="H6" s="9">
        <f>IF([1]配网开关!H6="","",[1]配网开关!H6)</f>
        <v>2</v>
      </c>
      <c r="I6" s="9">
        <f>IF([1]配网开关!I6="","",[1]配网开关!I6)</f>
        <v>2013</v>
      </c>
      <c r="J6" s="9">
        <f>IF([1]配网开关!J6="","",[1]配网开关!J6)</f>
        <v>0</v>
      </c>
      <c r="K6" s="9">
        <f>IF([1]配网开关!K6="","",[1]配网开关!K6)</f>
        <v>3</v>
      </c>
      <c r="L6" s="9" t="str">
        <f>IF([1]配网开关!D6="","",[1]配网开关!D6)</f>
        <v>县级</v>
      </c>
    </row>
    <row r="7" spans="1:12" x14ac:dyDescent="0.15">
      <c r="A7" s="9" t="str">
        <f>IF([1]配网开关!A7="","",[1]配网开关!A7)</f>
        <v>集绿壹号配</v>
      </c>
      <c r="B7" s="9" t="str">
        <f>IF([1]配网开关!B7="","",[1]配网开关!B7)</f>
        <v>10kV</v>
      </c>
      <c r="C7" s="9">
        <f>IF([1]配网开关!C7="","",[1]配网开关!C7)</f>
        <v>4</v>
      </c>
      <c r="D7" s="9" t="str">
        <f>IF([1]配网开关!D7="","",[1]配网开关!D7)</f>
        <v>县级</v>
      </c>
      <c r="E7" s="9" t="str">
        <f>IF([1]配网开关!E7="","",[1]配网开关!E7)</f>
        <v>分区3</v>
      </c>
      <c r="F7" s="9">
        <f>IF([1]配网开关!F7="","",[1]配网开关!F7)</f>
        <v>0</v>
      </c>
      <c r="G7" s="9" t="str">
        <f>IF([1]配网开关!G7="","",[1]配网开关!G7)</f>
        <v>138绿中线</v>
      </c>
      <c r="H7" s="9">
        <f>IF([1]配网开关!H7="","",[1]配网开关!H7)</f>
        <v>2</v>
      </c>
      <c r="I7" s="9">
        <f>IF([1]配网开关!I7="","",[1]配网开关!I7)</f>
        <v>2013</v>
      </c>
      <c r="J7" s="9">
        <f>IF([1]配网开关!J7="","",[1]配网开关!J7)</f>
        <v>0</v>
      </c>
      <c r="K7" s="9">
        <f>IF([1]配网开关!K7="","",[1]配网开关!K7)</f>
        <v>3</v>
      </c>
      <c r="L7" s="9" t="str">
        <f>IF([1]配网开关!D7="","",[1]配网开关!D7)</f>
        <v>县级</v>
      </c>
    </row>
    <row r="8" spans="1:12" x14ac:dyDescent="0.15">
      <c r="A8" s="9" t="str">
        <f>IF([1]配网开关!A8="","",[1]配网开关!A8)</f>
        <v>花桥电信配</v>
      </c>
      <c r="B8" s="9" t="str">
        <f>IF([1]配网开关!B8="","",[1]配网开关!B8)</f>
        <v>10kV</v>
      </c>
      <c r="C8" s="9">
        <f>IF([1]配网开关!C8="","",[1]配网开关!C8)</f>
        <v>4</v>
      </c>
      <c r="D8" s="9" t="str">
        <f>IF([1]配网开关!D8="","",[1]配网开关!D8)</f>
        <v>市辖</v>
      </c>
      <c r="E8" s="9" t="str">
        <f>IF([1]配网开关!E8="","",[1]配网开关!E8)</f>
        <v>分区2</v>
      </c>
      <c r="F8" s="9">
        <f>IF([1]配网开关!F8="","",[1]配网开关!F8)</f>
        <v>0</v>
      </c>
      <c r="G8" s="9" t="str">
        <f>IF([1]配网开关!G8="","",[1]配网开关!G8)</f>
        <v>138古南线</v>
      </c>
      <c r="H8" s="9">
        <f>IF([1]配网开关!H8="","",[1]配网开关!H8)</f>
        <v>2</v>
      </c>
      <c r="I8" s="9">
        <f>IF([1]配网开关!I8="","",[1]配网开关!I8)</f>
        <v>2013</v>
      </c>
      <c r="J8" s="9">
        <f>IF([1]配网开关!J8="","",[1]配网开关!J8)</f>
        <v>0</v>
      </c>
      <c r="K8" s="9">
        <f>IF([1]配网开关!K8="","",[1]配网开关!K8)</f>
        <v>2</v>
      </c>
      <c r="L8" s="9" t="str">
        <f>IF([1]配网开关!D8="","",[1]配网开关!D8)</f>
        <v>市辖</v>
      </c>
    </row>
    <row r="9" spans="1:12" x14ac:dyDescent="0.15">
      <c r="A9" s="9" t="str">
        <f>IF([1]配网开关!A9="","",[1]配网开关!A9)</f>
        <v>东泾西配</v>
      </c>
      <c r="B9" s="9" t="str">
        <f>IF([1]配网开关!B9="","",[1]配网开关!B9)</f>
        <v>10kV</v>
      </c>
      <c r="C9" s="9">
        <f>IF([1]配网开关!C9="","",[1]配网开关!C9)</f>
        <v>4</v>
      </c>
      <c r="D9" s="9" t="str">
        <f>IF([1]配网开关!D9="","",[1]配网开关!D9)</f>
        <v>市辖</v>
      </c>
      <c r="E9" s="9" t="str">
        <f>IF([1]配网开关!E9="","",[1]配网开关!E9)</f>
        <v>分区3</v>
      </c>
      <c r="F9" s="9">
        <f>IF([1]配网开关!F9="","",[1]配网开关!F9)</f>
        <v>0</v>
      </c>
      <c r="G9" s="9" t="str">
        <f>IF([1]配网开关!G9="","",[1]配网开关!G9)</f>
        <v>130东泾线</v>
      </c>
      <c r="H9" s="9">
        <f>IF([1]配网开关!H9="","",[1]配网开关!H9)</f>
        <v>2</v>
      </c>
      <c r="I9" s="9">
        <f>IF([1]配网开关!I9="","",[1]配网开关!I9)</f>
        <v>2013</v>
      </c>
      <c r="J9" s="9">
        <f>IF([1]配网开关!J9="","",[1]配网开关!J9)</f>
        <v>0</v>
      </c>
      <c r="K9" s="9">
        <f>IF([1]配网开关!K9="","",[1]配网开关!K9)</f>
        <v>0</v>
      </c>
      <c r="L9" s="9" t="str">
        <f>IF([1]配网开关!D9="","",[1]配网开关!D9)</f>
        <v>市辖</v>
      </c>
    </row>
    <row r="10" spans="1:12" x14ac:dyDescent="0.15">
      <c r="A10" s="9" t="str">
        <f>IF([1]配网开关!A10="","",[1]配网开关!A10)</f>
        <v>滨江北贰配</v>
      </c>
      <c r="B10" s="9" t="str">
        <f>IF([1]配网开关!B10="","",[1]配网开关!B10)</f>
        <v>10kV</v>
      </c>
      <c r="C10" s="9">
        <f>IF([1]配网开关!C10="","",[1]配网开关!C10)</f>
        <v>4</v>
      </c>
      <c r="D10" s="9" t="str">
        <f>IF([1]配网开关!D10="","",[1]配网开关!D10)</f>
        <v>县级</v>
      </c>
      <c r="E10" s="9" t="str">
        <f>IF([1]配网开关!E10="","",[1]配网开关!E10)</f>
        <v>分区3</v>
      </c>
      <c r="F10" s="9">
        <f>IF([1]配网开关!F10="","",[1]配网开关!F10)</f>
        <v>0</v>
      </c>
      <c r="G10" s="9" t="str">
        <f>IF([1]配网开关!G10="","",[1]配网开关!G10)</f>
        <v>138绿中线</v>
      </c>
      <c r="H10" s="9">
        <f>IF([1]配网开关!H10="","",[1]配网开关!H10)</f>
        <v>2</v>
      </c>
      <c r="I10" s="9">
        <f>IF([1]配网开关!I10="","",[1]配网开关!I10)</f>
        <v>2013</v>
      </c>
      <c r="J10" s="9">
        <f>IF([1]配网开关!J10="","",[1]配网开关!J10)</f>
        <v>0</v>
      </c>
      <c r="K10" s="9">
        <f>IF([1]配网开关!K10="","",[1]配网开关!K10)</f>
        <v>3</v>
      </c>
      <c r="L10" s="9" t="str">
        <f>IF([1]配网开关!D10="","",[1]配网开关!D10)</f>
        <v>县级</v>
      </c>
    </row>
    <row r="11" spans="1:12" x14ac:dyDescent="0.15">
      <c r="A11" s="9" t="str">
        <f>IF([1]配网开关!A11="","",[1]配网开关!A11)</f>
        <v>基金产业西配</v>
      </c>
      <c r="B11" s="9" t="str">
        <f>IF([1]配网开关!B11="","",[1]配网开关!B11)</f>
        <v>10kV</v>
      </c>
      <c r="C11" s="9">
        <f>IF([1]配网开关!C11="","",[1]配网开关!C11)</f>
        <v>4</v>
      </c>
      <c r="D11" s="9" t="str">
        <f>IF([1]配网开关!D11="","",[1]配网开关!D11)</f>
        <v>县级</v>
      </c>
      <c r="E11" s="9" t="str">
        <f>IF([1]配网开关!E11="","",[1]配网开关!E11)</f>
        <v>分区3</v>
      </c>
      <c r="F11" s="9">
        <f>IF([1]配网开关!F11="","",[1]配网开关!F11)</f>
        <v>0</v>
      </c>
      <c r="G11" s="9" t="str">
        <f>IF([1]配网开关!G11="","",[1]配网开关!G11)</f>
        <v>138绿中线</v>
      </c>
      <c r="H11" s="9">
        <f>IF([1]配网开关!H11="","",[1]配网开关!H11)</f>
        <v>7</v>
      </c>
      <c r="I11" s="9">
        <f>IF([1]配网开关!I11="","",[1]配网开关!I11)</f>
        <v>2008</v>
      </c>
      <c r="J11" s="9">
        <f>IF([1]配网开关!J11="","",[1]配网开关!J11)</f>
        <v>0</v>
      </c>
      <c r="K11" s="9">
        <f>IF([1]配网开关!K11="","",[1]配网开关!K11)</f>
        <v>3</v>
      </c>
      <c r="L11" s="9" t="str">
        <f>IF([1]配网开关!D11="","",[1]配网开关!D11)</f>
        <v>县级</v>
      </c>
    </row>
    <row r="12" spans="1:12" x14ac:dyDescent="0.15">
      <c r="A12" s="9" t="str">
        <f>IF([1]配网开关!A12="","",[1]配网开关!A12)</f>
        <v>汇丰商业分支开关</v>
      </c>
      <c r="B12" s="9" t="str">
        <f>IF([1]配网开关!B12="","",[1]配网开关!B12)</f>
        <v>10kV</v>
      </c>
      <c r="C12" s="9">
        <f>IF([1]配网开关!C12="","",[1]配网开关!C12)</f>
        <v>4</v>
      </c>
      <c r="D12" s="9" t="str">
        <f>IF([1]配网开关!D12="","",[1]配网开关!D12)</f>
        <v>市辖</v>
      </c>
      <c r="E12" s="9" t="str">
        <f>IF([1]配网开关!E12="","",[1]配网开关!E12)</f>
        <v>分区2</v>
      </c>
      <c r="F12" s="9">
        <f>IF([1]配网开关!F12="","",[1]配网开关!F12)</f>
        <v>0</v>
      </c>
      <c r="G12" s="9" t="str">
        <f>IF([1]配网开关!G12="","",[1]配网开关!G12)</f>
        <v>138古南线</v>
      </c>
      <c r="H12" s="9">
        <f>IF([1]配网开关!H12="","",[1]配网开关!H12)</f>
        <v>7</v>
      </c>
      <c r="I12" s="9">
        <f>IF([1]配网开关!I12="","",[1]配网开关!I12)</f>
        <v>2008</v>
      </c>
      <c r="J12" s="9">
        <f>IF([1]配网开关!J12="","",[1]配网开关!J12)</f>
        <v>0</v>
      </c>
      <c r="K12" s="9">
        <f>IF([1]配网开关!K12="","",[1]配网开关!K12)</f>
        <v>2</v>
      </c>
      <c r="L12" s="9" t="str">
        <f>IF([1]配网开关!D12="","",[1]配网开关!D12)</f>
        <v>市辖</v>
      </c>
    </row>
    <row r="13" spans="1:12" x14ac:dyDescent="0.15">
      <c r="A13" s="9" t="str">
        <f>IF([1]配网开关!A13="","",[1]配网开关!A13)</f>
        <v>商运F1</v>
      </c>
      <c r="B13" s="9" t="str">
        <f>IF([1]配网开关!B13="","",[1]配网开关!B13)</f>
        <v>10kV</v>
      </c>
      <c r="C13" s="9">
        <f>IF([1]配网开关!C13="","",[1]配网开关!C13)</f>
        <v>4</v>
      </c>
      <c r="D13" s="9" t="str">
        <f>IF([1]配网开关!D13="","",[1]配网开关!D13)</f>
        <v>县级</v>
      </c>
      <c r="E13" s="9" t="str">
        <f>IF([1]配网开关!E13="","",[1]配网开关!E13)</f>
        <v>分区3</v>
      </c>
      <c r="F13" s="9">
        <f>IF([1]配网开关!F13="","",[1]配网开关!F13)</f>
        <v>0</v>
      </c>
      <c r="G13" s="9" t="str">
        <f>IF([1]配网开关!G13="","",[1]配网开关!G13)</f>
        <v>138绿中线</v>
      </c>
      <c r="H13" s="9">
        <f>IF([1]配网开关!H13="","",[1]配网开关!H13)</f>
        <v>7</v>
      </c>
      <c r="I13" s="9">
        <f>IF([1]配网开关!I13="","",[1]配网开关!I13)</f>
        <v>2008</v>
      </c>
      <c r="J13" s="9">
        <f>IF([1]配网开关!J13="","",[1]配网开关!J13)</f>
        <v>0</v>
      </c>
      <c r="K13" s="9">
        <f>IF([1]配网开关!K13="","",[1]配网开关!K13)</f>
        <v>3</v>
      </c>
      <c r="L13" s="9" t="str">
        <f>IF([1]配网开关!D13="","",[1]配网开关!D13)</f>
        <v>县级</v>
      </c>
    </row>
    <row r="14" spans="1:12" x14ac:dyDescent="0.15">
      <c r="A14" s="9" t="str">
        <f>IF([1]配网开关!A14="","",[1]配网开关!A14)</f>
        <v>商运F2</v>
      </c>
      <c r="B14" s="9" t="str">
        <f>IF([1]配网开关!B14="","",[1]配网开关!B14)</f>
        <v>10kV</v>
      </c>
      <c r="C14" s="9">
        <f>IF([1]配网开关!C14="","",[1]配网开关!C14)</f>
        <v>4</v>
      </c>
      <c r="D14" s="9" t="str">
        <f>IF([1]配网开关!D14="","",[1]配网开关!D14)</f>
        <v>县级</v>
      </c>
      <c r="E14" s="9" t="str">
        <f>IF([1]配网开关!E14="","",[1]配网开关!E14)</f>
        <v>分区3</v>
      </c>
      <c r="F14" s="9">
        <f>IF([1]配网开关!F14="","",[1]配网开关!F14)</f>
        <v>0</v>
      </c>
      <c r="G14" s="9" t="str">
        <f>IF([1]配网开关!G14="","",[1]配网开关!G14)</f>
        <v>138绿中线</v>
      </c>
      <c r="H14" s="9">
        <f>IF([1]配网开关!H14="","",[1]配网开关!H14)</f>
        <v>7</v>
      </c>
      <c r="I14" s="9">
        <f>IF([1]配网开关!I14="","",[1]配网开关!I14)</f>
        <v>2008</v>
      </c>
      <c r="J14" s="9">
        <f>IF([1]配网开关!J14="","",[1]配网开关!J14)</f>
        <v>0</v>
      </c>
      <c r="K14" s="9">
        <f>IF([1]配网开关!K14="","",[1]配网开关!K14)</f>
        <v>3</v>
      </c>
      <c r="L14" s="9" t="str">
        <f>IF([1]配网开关!D14="","",[1]配网开关!D14)</f>
        <v>县级</v>
      </c>
    </row>
    <row r="15" spans="1:12" x14ac:dyDescent="0.15">
      <c r="A15" s="9" t="str">
        <f>IF([1]配网开关!A15="","",[1]配网开关!A15)</f>
        <v>百泾线F2</v>
      </c>
      <c r="B15" s="9" t="str">
        <f>IF([1]配网开关!B15="","",[1]配网开关!B15)</f>
        <v>10kV</v>
      </c>
      <c r="C15" s="9">
        <f>IF([1]配网开关!C15="","",[1]配网开关!C15)</f>
        <v>4</v>
      </c>
      <c r="D15" s="9" t="str">
        <f>IF([1]配网开关!D15="","",[1]配网开关!D15)</f>
        <v>县级</v>
      </c>
      <c r="E15" s="9" t="str">
        <f>IF([1]配网开关!E15="","",[1]配网开关!E15)</f>
        <v>分区3</v>
      </c>
      <c r="F15" s="9">
        <f>IF([1]配网开关!F15="","",[1]配网开关!F15)</f>
        <v>0</v>
      </c>
      <c r="G15" s="9" t="str">
        <f>IF([1]配网开关!G15="","",[1]配网开关!G15)</f>
        <v>138绿中线</v>
      </c>
      <c r="H15" s="9">
        <f>IF([1]配网开关!H15="","",[1]配网开关!H15)</f>
        <v>7</v>
      </c>
      <c r="I15" s="9">
        <f>IF([1]配网开关!I15="","",[1]配网开关!I15)</f>
        <v>2008</v>
      </c>
      <c r="J15" s="9">
        <f>IF([1]配网开关!J15="","",[1]配网开关!J15)</f>
        <v>0</v>
      </c>
      <c r="K15" s="9">
        <f>IF([1]配网开关!K15="","",[1]配网开关!K15)</f>
        <v>3</v>
      </c>
      <c r="L15" s="9" t="str">
        <f>IF([1]配网开关!D15="","",[1]配网开关!D15)</f>
        <v>县级</v>
      </c>
    </row>
    <row r="16" spans="1:12" x14ac:dyDescent="0.15">
      <c r="A16" s="9" t="str">
        <f>IF([1]配网开关!A16="","",[1]配网开关!A16)</f>
        <v>商运F3</v>
      </c>
      <c r="B16" s="9" t="str">
        <f>IF([1]配网开关!B16="","",[1]配网开关!B16)</f>
        <v>10kV</v>
      </c>
      <c r="C16" s="9">
        <f>IF([1]配网开关!C16="","",[1]配网开关!C16)</f>
        <v>4</v>
      </c>
      <c r="D16" s="9" t="str">
        <f>IF([1]配网开关!D16="","",[1]配网开关!D16)</f>
        <v>县级</v>
      </c>
      <c r="E16" s="9" t="str">
        <f>IF([1]配网开关!E16="","",[1]配网开关!E16)</f>
        <v>分区3</v>
      </c>
      <c r="F16" s="9">
        <f>IF([1]配网开关!F16="","",[1]配网开关!F16)</f>
        <v>0</v>
      </c>
      <c r="G16" s="9" t="str">
        <f>IF([1]配网开关!G16="","",[1]配网开关!G16)</f>
        <v>138绿中线</v>
      </c>
      <c r="H16" s="9">
        <f>IF([1]配网开关!H16="","",[1]配网开关!H16)</f>
        <v>7</v>
      </c>
      <c r="I16" s="9">
        <f>IF([1]配网开关!I16="","",[1]配网开关!I16)</f>
        <v>2008</v>
      </c>
      <c r="J16" s="9">
        <f>IF([1]配网开关!J16="","",[1]配网开关!J16)</f>
        <v>0</v>
      </c>
      <c r="K16" s="9">
        <f>IF([1]配网开关!K16="","",[1]配网开关!K16)</f>
        <v>3</v>
      </c>
      <c r="L16" s="9" t="str">
        <f>IF([1]配网开关!D16="","",[1]配网开关!D16)</f>
        <v>县级</v>
      </c>
    </row>
    <row r="17" spans="1:12" x14ac:dyDescent="0.15">
      <c r="A17" s="9" t="str">
        <f>IF([1]配网开关!A17="","",[1]配网开关!A17)</f>
        <v>绿中线F1</v>
      </c>
      <c r="B17" s="9" t="str">
        <f>IF([1]配网开关!B17="","",[1]配网开关!B17)</f>
        <v>10kV</v>
      </c>
      <c r="C17" s="9">
        <f>IF([1]配网开关!C17="","",[1]配网开关!C17)</f>
        <v>4</v>
      </c>
      <c r="D17" s="9" t="str">
        <f>IF([1]配网开关!D17="","",[1]配网开关!D17)</f>
        <v>县级</v>
      </c>
      <c r="E17" s="9" t="str">
        <f>IF([1]配网开关!E17="","",[1]配网开关!E17)</f>
        <v>分区3</v>
      </c>
      <c r="F17" s="9">
        <f>IF([1]配网开关!F17="","",[1]配网开关!F17)</f>
        <v>0</v>
      </c>
      <c r="G17" s="9" t="str">
        <f>IF([1]配网开关!G17="","",[1]配网开关!G17)</f>
        <v>138绿中线</v>
      </c>
      <c r="H17" s="9">
        <f>IF([1]配网开关!H17="","",[1]配网开关!H17)</f>
        <v>7</v>
      </c>
      <c r="I17" s="9">
        <f>IF([1]配网开关!I17="","",[1]配网开关!I17)</f>
        <v>2008</v>
      </c>
      <c r="J17" s="9">
        <f>IF([1]配网开关!J17="","",[1]配网开关!J17)</f>
        <v>0</v>
      </c>
      <c r="K17" s="9">
        <f>IF([1]配网开关!K17="","",[1]配网开关!K17)</f>
        <v>3</v>
      </c>
      <c r="L17" s="9" t="str">
        <f>IF([1]配网开关!D17="","",[1]配网开关!D17)</f>
        <v>县级</v>
      </c>
    </row>
    <row r="18" spans="1:12" x14ac:dyDescent="0.15">
      <c r="A18" s="9" t="str">
        <f>IF([1]配网开关!A18="","",[1]配网开关!A18)</f>
        <v>绿地大道柒号分支开关</v>
      </c>
      <c r="B18" s="9" t="str">
        <f>IF([1]配网开关!B18="","",[1]配网开关!B18)</f>
        <v>10kV</v>
      </c>
      <c r="C18" s="9">
        <f>IF([1]配网开关!C18="","",[1]配网开关!C18)</f>
        <v>4</v>
      </c>
      <c r="D18" s="9" t="str">
        <f>IF([1]配网开关!D18="","",[1]配网开关!D18)</f>
        <v>县级</v>
      </c>
      <c r="E18" s="9" t="str">
        <f>IF([1]配网开关!E18="","",[1]配网开关!E18)</f>
        <v>分区3</v>
      </c>
      <c r="F18" s="9">
        <f>IF([1]配网开关!F18="","",[1]配网开关!F18)</f>
        <v>0</v>
      </c>
      <c r="G18" s="9" t="str">
        <f>IF([1]配网开关!G18="","",[1]配网开关!G18)</f>
        <v>138绿中线</v>
      </c>
      <c r="H18" s="9">
        <f>IF([1]配网开关!H18="","",[1]配网开关!H18)</f>
        <v>7</v>
      </c>
      <c r="I18" s="9">
        <f>IF([1]配网开关!I18="","",[1]配网开关!I18)</f>
        <v>2008</v>
      </c>
      <c r="J18" s="9">
        <f>IF([1]配网开关!J18="","",[1]配网开关!J18)</f>
        <v>0</v>
      </c>
      <c r="K18" s="9">
        <f>IF([1]配网开关!K18="","",[1]配网开关!K18)</f>
        <v>3</v>
      </c>
      <c r="L18" s="9" t="str">
        <f>IF([1]配网开关!D18="","",[1]配网开关!D18)</f>
        <v>县级</v>
      </c>
    </row>
    <row r="19" spans="1:12" x14ac:dyDescent="0.15">
      <c r="A19" s="9" t="str">
        <f>IF([1]配网开关!A19="","",[1]配网开关!A19)</f>
        <v>绿地大道贰号分支</v>
      </c>
      <c r="B19" s="9" t="str">
        <f>IF([1]配网开关!B19="","",[1]配网开关!B19)</f>
        <v>10kV</v>
      </c>
      <c r="C19" s="9">
        <f>IF([1]配网开关!C19="","",[1]配网开关!C19)</f>
        <v>4</v>
      </c>
      <c r="D19" s="9" t="str">
        <f>IF([1]配网开关!D19="","",[1]配网开关!D19)</f>
        <v>市辖</v>
      </c>
      <c r="E19" s="9" t="str">
        <f>IF([1]配网开关!E19="","",[1]配网开关!E19)</f>
        <v>分区2</v>
      </c>
      <c r="F19" s="9">
        <f>IF([1]配网开关!F19="","",[1]配网开关!F19)</f>
        <v>0</v>
      </c>
      <c r="G19" s="9" t="str">
        <f>IF([1]配网开关!G19="","",[1]配网开关!G19)</f>
        <v>138古南线</v>
      </c>
      <c r="H19" s="9">
        <f>IF([1]配网开关!H19="","",[1]配网开关!H19)</f>
        <v>7</v>
      </c>
      <c r="I19" s="9">
        <f>IF([1]配网开关!I19="","",[1]配网开关!I19)</f>
        <v>2008</v>
      </c>
      <c r="J19" s="9">
        <f>IF([1]配网开关!J19="","",[1]配网开关!J19)</f>
        <v>0</v>
      </c>
      <c r="K19" s="9">
        <f>IF([1]配网开关!K19="","",[1]配网开关!K19)</f>
        <v>2</v>
      </c>
      <c r="L19" s="9" t="str">
        <f>IF([1]配网开关!D19="","",[1]配网开关!D19)</f>
        <v>市辖</v>
      </c>
    </row>
    <row r="20" spans="1:12" x14ac:dyDescent="0.15">
      <c r="A20" s="9" t="str">
        <f>IF([1]配网开关!A20="","",[1]配网开关!A20)</f>
        <v>绿南线F1</v>
      </c>
      <c r="B20" s="9" t="str">
        <f>IF([1]配网开关!B20="","",[1]配网开关!B20)</f>
        <v>10kV</v>
      </c>
      <c r="C20" s="9">
        <f>IF([1]配网开关!C20="","",[1]配网开关!C20)</f>
        <v>4</v>
      </c>
      <c r="D20" s="9" t="str">
        <f>IF([1]配网开关!D20="","",[1]配网开关!D20)</f>
        <v>县级</v>
      </c>
      <c r="E20" s="9" t="str">
        <f>IF([1]配网开关!E20="","",[1]配网开关!E20)</f>
        <v>分区3</v>
      </c>
      <c r="F20" s="9">
        <f>IF([1]配网开关!F20="","",[1]配网开关!F20)</f>
        <v>0</v>
      </c>
      <c r="G20" s="9" t="str">
        <f>IF([1]配网开关!G20="","",[1]配网开关!G20)</f>
        <v>138绿中线</v>
      </c>
      <c r="H20" s="9">
        <f>IF([1]配网开关!H20="","",[1]配网开关!H20)</f>
        <v>18</v>
      </c>
      <c r="I20" s="9">
        <f>IF([1]配网开关!I20="","",[1]配网开关!I20)</f>
        <v>1997</v>
      </c>
      <c r="J20" s="9">
        <f>IF([1]配网开关!J20="","",[1]配网开关!J20)</f>
        <v>0</v>
      </c>
      <c r="K20" s="9">
        <f>IF([1]配网开关!K20="","",[1]配网开关!K20)</f>
        <v>3</v>
      </c>
      <c r="L20" s="9" t="str">
        <f>IF([1]配网开关!D20="","",[1]配网开关!D20)</f>
        <v>县级</v>
      </c>
    </row>
    <row r="21" spans="1:12" x14ac:dyDescent="0.15">
      <c r="A21" s="9" t="str">
        <f>IF([1]配网开关!A21="","",[1]配网开关!A21)</f>
        <v>中泰线绿地大厦F1</v>
      </c>
      <c r="B21" s="9" t="str">
        <f>IF([1]配网开关!B21="","",[1]配网开关!B21)</f>
        <v>10kV</v>
      </c>
      <c r="C21" s="9">
        <f>IF([1]配网开关!C21="","",[1]配网开关!C21)</f>
        <v>4</v>
      </c>
      <c r="D21" s="9" t="str">
        <f>IF([1]配网开关!D21="","",[1]配网开关!D21)</f>
        <v>县级</v>
      </c>
      <c r="E21" s="9" t="str">
        <f>IF([1]配网开关!E21="","",[1]配网开关!E21)</f>
        <v>分区3</v>
      </c>
      <c r="F21" s="9">
        <f>IF([1]配网开关!F21="","",[1]配网开关!F21)</f>
        <v>0</v>
      </c>
      <c r="G21" s="9" t="str">
        <f>IF([1]配网开关!G21="","",[1]配网开关!G21)</f>
        <v>138绿中线</v>
      </c>
      <c r="H21" s="9">
        <f>IF([1]配网开关!H21="","",[1]配网开关!H21)</f>
        <v>18</v>
      </c>
      <c r="I21" s="9">
        <f>IF([1]配网开关!I21="","",[1]配网开关!I21)</f>
        <v>1997</v>
      </c>
      <c r="J21" s="9">
        <f>IF([1]配网开关!J21="","",[1]配网开关!J21)</f>
        <v>0</v>
      </c>
      <c r="K21" s="9">
        <f>IF([1]配网开关!K21="","",[1]配网开关!K21)</f>
        <v>3</v>
      </c>
      <c r="L21" s="9" t="str">
        <f>IF([1]配网开关!D21="","",[1]配网开关!D21)</f>
        <v>县级</v>
      </c>
    </row>
    <row r="22" spans="1:12" x14ac:dyDescent="0.15">
      <c r="A22" s="9" t="str">
        <f>IF([1]配网开关!A22="","",[1]配网开关!A22)</f>
        <v/>
      </c>
      <c r="B22" s="9" t="str">
        <f>IF([1]配网开关!B22="","",[1]配网开关!B22)</f>
        <v/>
      </c>
      <c r="C22" s="9" t="str">
        <f>IF([1]配网开关!C22="","",[1]配网开关!C22)</f>
        <v/>
      </c>
      <c r="D22" s="9" t="str">
        <f>IF([1]配网开关!D22="","",[1]配网开关!D22)</f>
        <v/>
      </c>
      <c r="E22" s="9" t="str">
        <f>IF([1]配网开关!E22="","",[1]配网开关!E22)</f>
        <v/>
      </c>
      <c r="F22" s="9" t="str">
        <f>IF([1]配网开关!F22="","",[1]配网开关!F22)</f>
        <v/>
      </c>
      <c r="G22" s="9" t="str">
        <f>IF([1]配网开关!G22="","",[1]配网开关!G22)</f>
        <v/>
      </c>
      <c r="H22" s="9" t="str">
        <f>IF([1]配网开关!H22="","",[1]配网开关!H22)</f>
        <v/>
      </c>
      <c r="I22" s="9" t="str">
        <f>IF([1]配网开关!I22="","",[1]配网开关!I22)</f>
        <v/>
      </c>
      <c r="J22" s="9" t="str">
        <f>IF([1]配网开关!J22="","",[1]配网开关!J22)</f>
        <v/>
      </c>
      <c r="K22" s="9" t="str">
        <f>IF([1]配网开关!K22="","",[1]配网开关!K22)</f>
        <v/>
      </c>
      <c r="L22" s="9" t="str">
        <f>IF([1]配网开关!D22="","",[1]配网开关!D22)</f>
        <v/>
      </c>
    </row>
    <row r="23" spans="1:12" x14ac:dyDescent="0.15">
      <c r="A23" s="9" t="str">
        <f>IF([1]配网开关!A23="","",[1]配网开关!A23)</f>
        <v/>
      </c>
      <c r="B23" s="9" t="str">
        <f>IF([1]配网开关!B23="","",[1]配网开关!B23)</f>
        <v/>
      </c>
      <c r="C23" s="9" t="str">
        <f>IF([1]配网开关!C23="","",[1]配网开关!C23)</f>
        <v/>
      </c>
      <c r="D23" s="9" t="str">
        <f>IF([1]配网开关!D23="","",[1]配网开关!D23)</f>
        <v/>
      </c>
      <c r="E23" s="9" t="str">
        <f>IF([1]配网开关!E23="","",[1]配网开关!E23)</f>
        <v/>
      </c>
      <c r="F23" s="9" t="str">
        <f>IF([1]配网开关!F23="","",[1]配网开关!F23)</f>
        <v/>
      </c>
      <c r="G23" s="9" t="str">
        <f>IF([1]配网开关!G23="","",[1]配网开关!G23)</f>
        <v/>
      </c>
      <c r="H23" s="9" t="str">
        <f>IF([1]配网开关!H23="","",[1]配网开关!H23)</f>
        <v/>
      </c>
      <c r="I23" s="9" t="str">
        <f>IF([1]配网开关!I23="","",[1]配网开关!I23)</f>
        <v/>
      </c>
      <c r="J23" s="9" t="str">
        <f>IF([1]配网开关!J23="","",[1]配网开关!J23)</f>
        <v/>
      </c>
      <c r="K23" s="9" t="str">
        <f>IF([1]配网开关!K23="","",[1]配网开关!K23)</f>
        <v/>
      </c>
      <c r="L23" s="9" t="str">
        <f>IF([1]配网开关!D23="","",[1]配网开关!D23)</f>
        <v/>
      </c>
    </row>
    <row r="24" spans="1:12" x14ac:dyDescent="0.15">
      <c r="A24" s="9" t="str">
        <f>IF([1]配网开关!A24="","",[1]配网开关!A24)</f>
        <v/>
      </c>
      <c r="B24" s="9" t="str">
        <f>IF([1]配网开关!B24="","",[1]配网开关!B24)</f>
        <v/>
      </c>
      <c r="C24" s="9" t="str">
        <f>IF([1]配网开关!C24="","",[1]配网开关!C24)</f>
        <v/>
      </c>
      <c r="D24" s="9" t="str">
        <f>IF([1]配网开关!D24="","",[1]配网开关!D24)</f>
        <v/>
      </c>
      <c r="E24" s="9" t="str">
        <f>IF([1]配网开关!E24="","",[1]配网开关!E24)</f>
        <v/>
      </c>
      <c r="F24" s="9" t="str">
        <f>IF([1]配网开关!F24="","",[1]配网开关!F24)</f>
        <v/>
      </c>
      <c r="G24" s="9" t="str">
        <f>IF([1]配网开关!G24="","",[1]配网开关!G24)</f>
        <v/>
      </c>
      <c r="H24" s="9" t="str">
        <f>IF([1]配网开关!H24="","",[1]配网开关!H24)</f>
        <v/>
      </c>
      <c r="I24" s="9" t="str">
        <f>IF([1]配网开关!I24="","",[1]配网开关!I24)</f>
        <v/>
      </c>
      <c r="J24" s="9" t="str">
        <f>IF([1]配网开关!J24="","",[1]配网开关!J24)</f>
        <v/>
      </c>
      <c r="K24" s="9" t="str">
        <f>IF([1]配网开关!K24="","",[1]配网开关!K24)</f>
        <v/>
      </c>
      <c r="L24" s="9" t="str">
        <f>IF([1]配网开关!D24="","",[1]配网开关!D24)</f>
        <v/>
      </c>
    </row>
    <row r="25" spans="1:12" x14ac:dyDescent="0.15">
      <c r="A25" s="9" t="str">
        <f>IF([1]配网开关!A25="","",[1]配网开关!A25)</f>
        <v/>
      </c>
      <c r="B25" s="9" t="str">
        <f>IF([1]配网开关!B25="","",[1]配网开关!B25)</f>
        <v/>
      </c>
      <c r="C25" s="9" t="str">
        <f>IF([1]配网开关!C25="","",[1]配网开关!C25)</f>
        <v/>
      </c>
      <c r="D25" s="9" t="str">
        <f>IF([1]配网开关!D25="","",[1]配网开关!D25)</f>
        <v/>
      </c>
      <c r="E25" s="9" t="str">
        <f>IF([1]配网开关!E25="","",[1]配网开关!E25)</f>
        <v/>
      </c>
      <c r="F25" s="9" t="str">
        <f>IF([1]配网开关!F25="","",[1]配网开关!F25)</f>
        <v/>
      </c>
      <c r="G25" s="9" t="str">
        <f>IF([1]配网开关!G25="","",[1]配网开关!G25)</f>
        <v/>
      </c>
      <c r="H25" s="9" t="str">
        <f>IF([1]配网开关!H25="","",[1]配网开关!H25)</f>
        <v/>
      </c>
      <c r="I25" s="9" t="str">
        <f>IF([1]配网开关!I25="","",[1]配网开关!I25)</f>
        <v/>
      </c>
      <c r="J25" s="9" t="str">
        <f>IF([1]配网开关!J25="","",[1]配网开关!J25)</f>
        <v/>
      </c>
      <c r="K25" s="9" t="str">
        <f>IF([1]配网开关!K25="","",[1]配网开关!K25)</f>
        <v/>
      </c>
      <c r="L25" s="9" t="str">
        <f>IF([1]配网开关!D25="","",[1]配网开关!D25)</f>
        <v/>
      </c>
    </row>
    <row r="26" spans="1:12" x14ac:dyDescent="0.15">
      <c r="A26" s="9" t="str">
        <f>IF([1]配网开关!A26="","",[1]配网开关!A26)</f>
        <v/>
      </c>
      <c r="B26" s="9" t="str">
        <f>IF([1]配网开关!B26="","",[1]配网开关!B26)</f>
        <v/>
      </c>
      <c r="C26" s="9" t="str">
        <f>IF([1]配网开关!C26="","",[1]配网开关!C26)</f>
        <v/>
      </c>
      <c r="D26" s="9" t="str">
        <f>IF([1]配网开关!D26="","",[1]配网开关!D26)</f>
        <v/>
      </c>
      <c r="E26" s="9" t="str">
        <f>IF([1]配网开关!E26="","",[1]配网开关!E26)</f>
        <v/>
      </c>
      <c r="F26" s="9" t="str">
        <f>IF([1]配网开关!F26="","",[1]配网开关!F26)</f>
        <v/>
      </c>
      <c r="G26" s="9" t="str">
        <f>IF([1]配网开关!G26="","",[1]配网开关!G26)</f>
        <v/>
      </c>
      <c r="H26" s="9" t="str">
        <f>IF([1]配网开关!H26="","",[1]配网开关!H26)</f>
        <v/>
      </c>
      <c r="I26" s="9" t="str">
        <f>IF([1]配网开关!I26="","",[1]配网开关!I26)</f>
        <v/>
      </c>
      <c r="J26" s="9" t="str">
        <f>IF([1]配网开关!J26="","",[1]配网开关!J26)</f>
        <v/>
      </c>
      <c r="K26" s="9" t="str">
        <f>IF([1]配网开关!K26="","",[1]配网开关!K26)</f>
        <v/>
      </c>
      <c r="L26" s="9" t="str">
        <f>IF([1]配网开关!D26="","",[1]配网开关!D26)</f>
        <v/>
      </c>
    </row>
    <row r="27" spans="1:12" x14ac:dyDescent="0.15">
      <c r="A27" s="9" t="str">
        <f>IF([1]配网开关!A27="","",[1]配网开关!A27)</f>
        <v/>
      </c>
      <c r="B27" s="9" t="str">
        <f>IF([1]配网开关!B27="","",[1]配网开关!B27)</f>
        <v/>
      </c>
      <c r="C27" s="9" t="str">
        <f>IF([1]配网开关!C27="","",[1]配网开关!C27)</f>
        <v/>
      </c>
      <c r="D27" s="9" t="str">
        <f>IF([1]配网开关!D27="","",[1]配网开关!D27)</f>
        <v/>
      </c>
      <c r="E27" s="9" t="str">
        <f>IF([1]配网开关!E27="","",[1]配网开关!E27)</f>
        <v/>
      </c>
      <c r="F27" s="9" t="str">
        <f>IF([1]配网开关!F27="","",[1]配网开关!F27)</f>
        <v/>
      </c>
      <c r="G27" s="9" t="str">
        <f>IF([1]配网开关!G27="","",[1]配网开关!G27)</f>
        <v/>
      </c>
      <c r="H27" s="9" t="str">
        <f>IF([1]配网开关!H27="","",[1]配网开关!H27)</f>
        <v/>
      </c>
      <c r="I27" s="9" t="str">
        <f>IF([1]配网开关!I27="","",[1]配网开关!I27)</f>
        <v/>
      </c>
      <c r="J27" s="9" t="str">
        <f>IF([1]配网开关!J27="","",[1]配网开关!J27)</f>
        <v/>
      </c>
      <c r="K27" s="9" t="str">
        <f>IF([1]配网开关!K27="","",[1]配网开关!K27)</f>
        <v/>
      </c>
      <c r="L27" s="9" t="str">
        <f>IF([1]配网开关!D27="","",[1]配网开关!D27)</f>
        <v/>
      </c>
    </row>
    <row r="28" spans="1:12" x14ac:dyDescent="0.15">
      <c r="A28" s="9" t="str">
        <f>IF([1]配网开关!A28="","",[1]配网开关!A28)</f>
        <v/>
      </c>
      <c r="B28" s="9" t="str">
        <f>IF([1]配网开关!B28="","",[1]配网开关!B28)</f>
        <v/>
      </c>
      <c r="C28" s="9" t="str">
        <f>IF([1]配网开关!C28="","",[1]配网开关!C28)</f>
        <v/>
      </c>
      <c r="D28" s="9" t="str">
        <f>IF([1]配网开关!D28="","",[1]配网开关!D28)</f>
        <v/>
      </c>
      <c r="E28" s="9" t="str">
        <f>IF([1]配网开关!E28="","",[1]配网开关!E28)</f>
        <v/>
      </c>
      <c r="F28" s="9" t="str">
        <f>IF([1]配网开关!F28="","",[1]配网开关!F28)</f>
        <v/>
      </c>
      <c r="G28" s="9" t="str">
        <f>IF([1]配网开关!G28="","",[1]配网开关!G28)</f>
        <v/>
      </c>
      <c r="H28" s="9" t="str">
        <f>IF([1]配网开关!H28="","",[1]配网开关!H28)</f>
        <v/>
      </c>
      <c r="I28" s="9" t="str">
        <f>IF([1]配网开关!I28="","",[1]配网开关!I28)</f>
        <v/>
      </c>
      <c r="J28" s="9" t="str">
        <f>IF([1]配网开关!J28="","",[1]配网开关!J28)</f>
        <v/>
      </c>
      <c r="K28" s="9" t="str">
        <f>IF([1]配网开关!K28="","",[1]配网开关!K28)</f>
        <v/>
      </c>
      <c r="L28" s="9" t="str">
        <f>IF([1]配网开关!D28="","",[1]配网开关!D28)</f>
        <v/>
      </c>
    </row>
    <row r="29" spans="1:12" x14ac:dyDescent="0.15">
      <c r="A29" s="9" t="str">
        <f>IF([1]配网开关!A29="","",[1]配网开关!A29)</f>
        <v/>
      </c>
      <c r="B29" s="9" t="str">
        <f>IF([1]配网开关!B29="","",[1]配网开关!B29)</f>
        <v/>
      </c>
      <c r="C29" s="9" t="str">
        <f>IF([1]配网开关!C29="","",[1]配网开关!C29)</f>
        <v/>
      </c>
      <c r="D29" s="9" t="str">
        <f>IF([1]配网开关!D29="","",[1]配网开关!D29)</f>
        <v/>
      </c>
      <c r="E29" s="9" t="str">
        <f>IF([1]配网开关!E29="","",[1]配网开关!E29)</f>
        <v/>
      </c>
      <c r="F29" s="9" t="str">
        <f>IF([1]配网开关!F29="","",[1]配网开关!F29)</f>
        <v/>
      </c>
      <c r="G29" s="9" t="str">
        <f>IF([1]配网开关!G29="","",[1]配网开关!G29)</f>
        <v/>
      </c>
      <c r="H29" s="9" t="str">
        <f>IF([1]配网开关!H29="","",[1]配网开关!H29)</f>
        <v/>
      </c>
      <c r="I29" s="9" t="str">
        <f>IF([1]配网开关!I29="","",[1]配网开关!I29)</f>
        <v/>
      </c>
      <c r="J29" s="9" t="str">
        <f>IF([1]配网开关!J29="","",[1]配网开关!J29)</f>
        <v/>
      </c>
      <c r="K29" s="9" t="str">
        <f>IF([1]配网开关!K29="","",[1]配网开关!K29)</f>
        <v/>
      </c>
      <c r="L29" s="9" t="str">
        <f>IF([1]配网开关!D29="","",[1]配网开关!D29)</f>
        <v/>
      </c>
    </row>
    <row r="30" spans="1:12" x14ac:dyDescent="0.15">
      <c r="A30" s="9" t="str">
        <f>IF([1]配网开关!A30="","",[1]配网开关!A30)</f>
        <v/>
      </c>
      <c r="B30" s="9" t="str">
        <f>IF([1]配网开关!B30="","",[1]配网开关!B30)</f>
        <v/>
      </c>
      <c r="C30" s="9" t="str">
        <f>IF([1]配网开关!C30="","",[1]配网开关!C30)</f>
        <v/>
      </c>
      <c r="D30" s="9" t="str">
        <f>IF([1]配网开关!D30="","",[1]配网开关!D30)</f>
        <v/>
      </c>
      <c r="E30" s="9" t="str">
        <f>IF([1]配网开关!E30="","",[1]配网开关!E30)</f>
        <v/>
      </c>
      <c r="F30" s="9" t="str">
        <f>IF([1]配网开关!F30="","",[1]配网开关!F30)</f>
        <v/>
      </c>
      <c r="G30" s="9" t="str">
        <f>IF([1]配网开关!G30="","",[1]配网开关!G30)</f>
        <v/>
      </c>
      <c r="H30" s="9" t="str">
        <f>IF([1]配网开关!H30="","",[1]配网开关!H30)</f>
        <v/>
      </c>
      <c r="I30" s="9" t="str">
        <f>IF([1]配网开关!I30="","",[1]配网开关!I30)</f>
        <v/>
      </c>
      <c r="J30" s="9" t="str">
        <f>IF([1]配网开关!J30="","",[1]配网开关!J30)</f>
        <v/>
      </c>
      <c r="K30" s="9" t="str">
        <f>IF([1]配网开关!K30="","",[1]配网开关!K30)</f>
        <v/>
      </c>
      <c r="L30" s="9" t="str">
        <f>IF([1]配网开关!D30="","",[1]配网开关!D30)</f>
        <v/>
      </c>
    </row>
    <row r="31" spans="1:12" x14ac:dyDescent="0.15">
      <c r="A31" s="9" t="str">
        <f>IF([1]配网开关!A31="","",[1]配网开关!A31)</f>
        <v/>
      </c>
      <c r="B31" s="9" t="str">
        <f>IF([1]配网开关!B31="","",[1]配网开关!B31)</f>
        <v/>
      </c>
      <c r="C31" s="9" t="str">
        <f>IF([1]配网开关!C31="","",[1]配网开关!C31)</f>
        <v/>
      </c>
      <c r="D31" s="9" t="str">
        <f>IF([1]配网开关!D31="","",[1]配网开关!D31)</f>
        <v/>
      </c>
      <c r="E31" s="9" t="str">
        <f>IF([1]配网开关!E31="","",[1]配网开关!E31)</f>
        <v/>
      </c>
      <c r="F31" s="9" t="str">
        <f>IF([1]配网开关!F31="","",[1]配网开关!F31)</f>
        <v/>
      </c>
      <c r="G31" s="9" t="str">
        <f>IF([1]配网开关!G31="","",[1]配网开关!G31)</f>
        <v/>
      </c>
      <c r="H31" s="9" t="str">
        <f>IF([1]配网开关!H31="","",[1]配网开关!H31)</f>
        <v/>
      </c>
      <c r="I31" s="9" t="str">
        <f>IF([1]配网开关!I31="","",[1]配网开关!I31)</f>
        <v/>
      </c>
      <c r="J31" s="9" t="str">
        <f>IF([1]配网开关!J31="","",[1]配网开关!J31)</f>
        <v/>
      </c>
      <c r="K31" s="9" t="str">
        <f>IF([1]配网开关!K31="","",[1]配网开关!K31)</f>
        <v/>
      </c>
      <c r="L31" s="9" t="str">
        <f>IF([1]配网开关!D31="","",[1]配网开关!D31)</f>
        <v/>
      </c>
    </row>
    <row r="32" spans="1:12" x14ac:dyDescent="0.15">
      <c r="A32" s="9" t="str">
        <f>IF([1]配网开关!A32="","",[1]配网开关!A32)</f>
        <v/>
      </c>
      <c r="B32" s="9" t="str">
        <f>IF([1]配网开关!B32="","",[1]配网开关!B32)</f>
        <v/>
      </c>
      <c r="C32" s="9" t="str">
        <f>IF([1]配网开关!C32="","",[1]配网开关!C32)</f>
        <v/>
      </c>
      <c r="D32" s="9" t="str">
        <f>IF([1]配网开关!D32="","",[1]配网开关!D32)</f>
        <v/>
      </c>
      <c r="E32" s="9" t="str">
        <f>IF([1]配网开关!E32="","",[1]配网开关!E32)</f>
        <v/>
      </c>
      <c r="F32" s="9" t="str">
        <f>IF([1]配网开关!F32="","",[1]配网开关!F32)</f>
        <v/>
      </c>
      <c r="G32" s="9" t="str">
        <f>IF([1]配网开关!G32="","",[1]配网开关!G32)</f>
        <v/>
      </c>
      <c r="H32" s="9" t="str">
        <f>IF([1]配网开关!H32="","",[1]配网开关!H32)</f>
        <v/>
      </c>
      <c r="I32" s="9" t="str">
        <f>IF([1]配网开关!I32="","",[1]配网开关!I32)</f>
        <v/>
      </c>
      <c r="J32" s="9" t="str">
        <f>IF([1]配网开关!J32="","",[1]配网开关!J32)</f>
        <v/>
      </c>
      <c r="K32" s="9" t="str">
        <f>IF([1]配网开关!K32="","",[1]配网开关!K32)</f>
        <v/>
      </c>
      <c r="L32" s="9" t="str">
        <f>IF([1]配网开关!D32="","",[1]配网开关!D32)</f>
        <v/>
      </c>
    </row>
    <row r="33" spans="1:12" x14ac:dyDescent="0.15">
      <c r="A33" s="9" t="str">
        <f>IF([1]配网开关!A33="","",[1]配网开关!A33)</f>
        <v/>
      </c>
      <c r="B33" s="9" t="str">
        <f>IF([1]配网开关!B33="","",[1]配网开关!B33)</f>
        <v/>
      </c>
      <c r="C33" s="9" t="str">
        <f>IF([1]配网开关!C33="","",[1]配网开关!C33)</f>
        <v/>
      </c>
      <c r="D33" s="9" t="str">
        <f>IF([1]配网开关!D33="","",[1]配网开关!D33)</f>
        <v/>
      </c>
      <c r="E33" s="9" t="str">
        <f>IF([1]配网开关!E33="","",[1]配网开关!E33)</f>
        <v/>
      </c>
      <c r="F33" s="9" t="str">
        <f>IF([1]配网开关!F33="","",[1]配网开关!F33)</f>
        <v/>
      </c>
      <c r="G33" s="9" t="str">
        <f>IF([1]配网开关!G33="","",[1]配网开关!G33)</f>
        <v/>
      </c>
      <c r="H33" s="9" t="str">
        <f>IF([1]配网开关!H33="","",[1]配网开关!H33)</f>
        <v/>
      </c>
      <c r="I33" s="9" t="str">
        <f>IF([1]配网开关!I33="","",[1]配网开关!I33)</f>
        <v/>
      </c>
      <c r="J33" s="9" t="str">
        <f>IF([1]配网开关!J33="","",[1]配网开关!J33)</f>
        <v/>
      </c>
      <c r="K33" s="9" t="str">
        <f>IF([1]配网开关!K33="","",[1]配网开关!K33)</f>
        <v/>
      </c>
      <c r="L33" s="9" t="str">
        <f>IF([1]配网开关!D33="","",[1]配网开关!D33)</f>
        <v/>
      </c>
    </row>
    <row r="34" spans="1:12" x14ac:dyDescent="0.15">
      <c r="A34" s="9" t="str">
        <f>IF([1]配网开关!A34="","",[1]配网开关!A34)</f>
        <v/>
      </c>
      <c r="B34" s="9" t="str">
        <f>IF([1]配网开关!B34="","",[1]配网开关!B34)</f>
        <v/>
      </c>
      <c r="C34" s="9" t="str">
        <f>IF([1]配网开关!C34="","",[1]配网开关!C34)</f>
        <v/>
      </c>
      <c r="D34" s="9" t="str">
        <f>IF([1]配网开关!D34="","",[1]配网开关!D34)</f>
        <v/>
      </c>
      <c r="E34" s="9" t="str">
        <f>IF([1]配网开关!E34="","",[1]配网开关!E34)</f>
        <v/>
      </c>
      <c r="F34" s="9" t="str">
        <f>IF([1]配网开关!F34="","",[1]配网开关!F34)</f>
        <v/>
      </c>
      <c r="G34" s="9" t="str">
        <f>IF([1]配网开关!G34="","",[1]配网开关!G34)</f>
        <v/>
      </c>
      <c r="H34" s="9" t="str">
        <f>IF([1]配网开关!H34="","",[1]配网开关!H34)</f>
        <v/>
      </c>
      <c r="I34" s="9" t="str">
        <f>IF([1]配网开关!I34="","",[1]配网开关!I34)</f>
        <v/>
      </c>
      <c r="J34" s="9" t="str">
        <f>IF([1]配网开关!J34="","",[1]配网开关!J34)</f>
        <v/>
      </c>
      <c r="K34" s="9" t="str">
        <f>IF([1]配网开关!K34="","",[1]配网开关!K34)</f>
        <v/>
      </c>
      <c r="L34" s="9" t="str">
        <f>IF([1]配网开关!D34="","",[1]配网开关!D34)</f>
        <v/>
      </c>
    </row>
    <row r="35" spans="1:12" x14ac:dyDescent="0.15">
      <c r="A35" s="9" t="str">
        <f>IF([1]配网开关!A35="","",[1]配网开关!A35)</f>
        <v/>
      </c>
      <c r="B35" s="9" t="str">
        <f>IF([1]配网开关!B35="","",[1]配网开关!B35)</f>
        <v/>
      </c>
      <c r="C35" s="9" t="str">
        <f>IF([1]配网开关!C35="","",[1]配网开关!C35)</f>
        <v/>
      </c>
      <c r="D35" s="9" t="str">
        <f>IF([1]配网开关!D35="","",[1]配网开关!D35)</f>
        <v/>
      </c>
      <c r="E35" s="9" t="str">
        <f>IF([1]配网开关!E35="","",[1]配网开关!E35)</f>
        <v/>
      </c>
      <c r="F35" s="9" t="str">
        <f>IF([1]配网开关!F35="","",[1]配网开关!F35)</f>
        <v/>
      </c>
      <c r="G35" s="9" t="str">
        <f>IF([1]配网开关!G35="","",[1]配网开关!G35)</f>
        <v/>
      </c>
      <c r="H35" s="9" t="str">
        <f>IF([1]配网开关!H35="","",[1]配网开关!H35)</f>
        <v/>
      </c>
      <c r="I35" s="9" t="str">
        <f>IF([1]配网开关!I35="","",[1]配网开关!I35)</f>
        <v/>
      </c>
      <c r="J35" s="9" t="str">
        <f>IF([1]配网开关!J35="","",[1]配网开关!J35)</f>
        <v/>
      </c>
      <c r="K35" s="9" t="str">
        <f>IF([1]配网开关!K35="","",[1]配网开关!K35)</f>
        <v/>
      </c>
      <c r="L35" s="9" t="str">
        <f>IF([1]配网开关!D35="","",[1]配网开关!D35)</f>
        <v/>
      </c>
    </row>
    <row r="36" spans="1:12" x14ac:dyDescent="0.15">
      <c r="A36" s="9" t="str">
        <f>IF([1]配网开关!A36="","",[1]配网开关!A36)</f>
        <v/>
      </c>
      <c r="B36" s="9" t="str">
        <f>IF([1]配网开关!B36="","",[1]配网开关!B36)</f>
        <v/>
      </c>
      <c r="C36" s="9" t="str">
        <f>IF([1]配网开关!C36="","",[1]配网开关!C36)</f>
        <v/>
      </c>
      <c r="D36" s="9" t="str">
        <f>IF([1]配网开关!D36="","",[1]配网开关!D36)</f>
        <v/>
      </c>
      <c r="E36" s="9" t="str">
        <f>IF([1]配网开关!E36="","",[1]配网开关!E36)</f>
        <v/>
      </c>
      <c r="F36" s="9" t="str">
        <f>IF([1]配网开关!F36="","",[1]配网开关!F36)</f>
        <v/>
      </c>
      <c r="G36" s="9" t="str">
        <f>IF([1]配网开关!G36="","",[1]配网开关!G36)</f>
        <v/>
      </c>
      <c r="H36" s="9" t="str">
        <f>IF([1]配网开关!H36="","",[1]配网开关!H36)</f>
        <v/>
      </c>
      <c r="I36" s="9" t="str">
        <f>IF([1]配网开关!I36="","",[1]配网开关!I36)</f>
        <v/>
      </c>
      <c r="J36" s="9" t="str">
        <f>IF([1]配网开关!J36="","",[1]配网开关!J36)</f>
        <v/>
      </c>
      <c r="K36" s="9" t="str">
        <f>IF([1]配网开关!K36="","",[1]配网开关!K36)</f>
        <v/>
      </c>
      <c r="L36" s="9" t="str">
        <f>IF([1]配网开关!D36="","",[1]配网开关!D36)</f>
        <v/>
      </c>
    </row>
    <row r="37" spans="1:12" x14ac:dyDescent="0.15">
      <c r="A37" s="9" t="str">
        <f>IF([1]配网开关!A37="","",[1]配网开关!A37)</f>
        <v/>
      </c>
      <c r="B37" s="9" t="str">
        <f>IF([1]配网开关!B37="","",[1]配网开关!B37)</f>
        <v/>
      </c>
      <c r="C37" s="9" t="str">
        <f>IF([1]配网开关!C37="","",[1]配网开关!C37)</f>
        <v/>
      </c>
      <c r="D37" s="9" t="str">
        <f>IF([1]配网开关!D37="","",[1]配网开关!D37)</f>
        <v/>
      </c>
      <c r="E37" s="9" t="str">
        <f>IF([1]配网开关!E37="","",[1]配网开关!E37)</f>
        <v/>
      </c>
      <c r="F37" s="9" t="str">
        <f>IF([1]配网开关!F37="","",[1]配网开关!F37)</f>
        <v/>
      </c>
      <c r="G37" s="9" t="str">
        <f>IF([1]配网开关!G37="","",[1]配网开关!G37)</f>
        <v/>
      </c>
      <c r="H37" s="9" t="str">
        <f>IF([1]配网开关!H37="","",[1]配网开关!H37)</f>
        <v/>
      </c>
      <c r="I37" s="9" t="str">
        <f>IF([1]配网开关!I37="","",[1]配网开关!I37)</f>
        <v/>
      </c>
      <c r="J37" s="9" t="str">
        <f>IF([1]配网开关!J37="","",[1]配网开关!J37)</f>
        <v/>
      </c>
      <c r="K37" s="9" t="str">
        <f>IF([1]配网开关!K37="","",[1]配网开关!K37)</f>
        <v/>
      </c>
      <c r="L37" s="9" t="str">
        <f>IF([1]配网开关!D37="","",[1]配网开关!D37)</f>
        <v/>
      </c>
    </row>
    <row r="38" spans="1:12" x14ac:dyDescent="0.15">
      <c r="A38" s="9" t="str">
        <f>IF([1]配网开关!A38="","",[1]配网开关!A38)</f>
        <v/>
      </c>
      <c r="B38" s="9" t="str">
        <f>IF([1]配网开关!B38="","",[1]配网开关!B38)</f>
        <v/>
      </c>
      <c r="C38" s="9" t="str">
        <f>IF([1]配网开关!C38="","",[1]配网开关!C38)</f>
        <v/>
      </c>
      <c r="D38" s="9" t="str">
        <f>IF([1]配网开关!D38="","",[1]配网开关!D38)</f>
        <v/>
      </c>
      <c r="E38" s="9" t="str">
        <f>IF([1]配网开关!E38="","",[1]配网开关!E38)</f>
        <v/>
      </c>
      <c r="F38" s="9" t="str">
        <f>IF([1]配网开关!F38="","",[1]配网开关!F38)</f>
        <v/>
      </c>
      <c r="G38" s="9" t="str">
        <f>IF([1]配网开关!G38="","",[1]配网开关!G38)</f>
        <v/>
      </c>
      <c r="H38" s="9" t="str">
        <f>IF([1]配网开关!H38="","",[1]配网开关!H38)</f>
        <v/>
      </c>
      <c r="I38" s="9" t="str">
        <f>IF([1]配网开关!I38="","",[1]配网开关!I38)</f>
        <v/>
      </c>
      <c r="J38" s="9" t="str">
        <f>IF([1]配网开关!J38="","",[1]配网开关!J38)</f>
        <v/>
      </c>
      <c r="K38" s="9" t="str">
        <f>IF([1]配网开关!K38="","",[1]配网开关!K38)</f>
        <v/>
      </c>
      <c r="L38" s="9" t="str">
        <f>IF([1]配网开关!D38="","",[1]配网开关!D38)</f>
        <v/>
      </c>
    </row>
    <row r="39" spans="1:12" x14ac:dyDescent="0.15">
      <c r="A39" s="9" t="str">
        <f>IF([1]配网开关!A39="","",[1]配网开关!A39)</f>
        <v/>
      </c>
      <c r="B39" s="9" t="str">
        <f>IF([1]配网开关!B39="","",[1]配网开关!B39)</f>
        <v/>
      </c>
      <c r="C39" s="9" t="str">
        <f>IF([1]配网开关!C39="","",[1]配网开关!C39)</f>
        <v/>
      </c>
      <c r="D39" s="9" t="str">
        <f>IF([1]配网开关!D39="","",[1]配网开关!D39)</f>
        <v/>
      </c>
      <c r="E39" s="9" t="str">
        <f>IF([1]配网开关!E39="","",[1]配网开关!E39)</f>
        <v/>
      </c>
      <c r="F39" s="9" t="str">
        <f>IF([1]配网开关!F39="","",[1]配网开关!F39)</f>
        <v/>
      </c>
      <c r="G39" s="9" t="str">
        <f>IF([1]配网开关!G39="","",[1]配网开关!G39)</f>
        <v/>
      </c>
      <c r="H39" s="9" t="str">
        <f>IF([1]配网开关!H39="","",[1]配网开关!H39)</f>
        <v/>
      </c>
      <c r="I39" s="9" t="str">
        <f>IF([1]配网开关!I39="","",[1]配网开关!I39)</f>
        <v/>
      </c>
      <c r="J39" s="9" t="str">
        <f>IF([1]配网开关!J39="","",[1]配网开关!J39)</f>
        <v/>
      </c>
      <c r="K39" s="9" t="str">
        <f>IF([1]配网开关!K39="","",[1]配网开关!K39)</f>
        <v/>
      </c>
      <c r="L39" s="9" t="str">
        <f>IF([1]配网开关!D39="","",[1]配网开关!D39)</f>
        <v/>
      </c>
    </row>
    <row r="40" spans="1:12" x14ac:dyDescent="0.15">
      <c r="A40" s="9" t="str">
        <f>IF([1]配网开关!A40="","",[1]配网开关!A40)</f>
        <v/>
      </c>
      <c r="B40" s="9" t="str">
        <f>IF([1]配网开关!B40="","",[1]配网开关!B40)</f>
        <v/>
      </c>
      <c r="C40" s="9" t="str">
        <f>IF([1]配网开关!C40="","",[1]配网开关!C40)</f>
        <v/>
      </c>
      <c r="D40" s="9" t="str">
        <f>IF([1]配网开关!D40="","",[1]配网开关!D40)</f>
        <v/>
      </c>
      <c r="E40" s="9" t="str">
        <f>IF([1]配网开关!E40="","",[1]配网开关!E40)</f>
        <v/>
      </c>
      <c r="F40" s="9" t="str">
        <f>IF([1]配网开关!F40="","",[1]配网开关!F40)</f>
        <v/>
      </c>
      <c r="G40" s="9" t="str">
        <f>IF([1]配网开关!G40="","",[1]配网开关!G40)</f>
        <v/>
      </c>
      <c r="H40" s="9" t="str">
        <f>IF([1]配网开关!H40="","",[1]配网开关!H40)</f>
        <v/>
      </c>
      <c r="I40" s="9" t="str">
        <f>IF([1]配网开关!I40="","",[1]配网开关!I40)</f>
        <v/>
      </c>
      <c r="J40" s="9" t="str">
        <f>IF([1]配网开关!J40="","",[1]配网开关!J40)</f>
        <v/>
      </c>
      <c r="K40" s="9" t="str">
        <f>IF([1]配网开关!K40="","",[1]配网开关!K40)</f>
        <v/>
      </c>
      <c r="L40" s="9" t="str">
        <f>IF([1]配网开关!D40="","",[1]配网开关!D40)</f>
        <v/>
      </c>
    </row>
    <row r="41" spans="1:12" x14ac:dyDescent="0.15">
      <c r="A41" s="9" t="str">
        <f>IF([1]配网开关!A41="","",[1]配网开关!A41)</f>
        <v/>
      </c>
      <c r="B41" s="9" t="str">
        <f>IF([1]配网开关!B41="","",[1]配网开关!B41)</f>
        <v/>
      </c>
      <c r="C41" s="9" t="str">
        <f>IF([1]配网开关!C41="","",[1]配网开关!C41)</f>
        <v/>
      </c>
      <c r="D41" s="9" t="str">
        <f>IF([1]配网开关!D41="","",[1]配网开关!D41)</f>
        <v/>
      </c>
      <c r="E41" s="9" t="str">
        <f>IF([1]配网开关!E41="","",[1]配网开关!E41)</f>
        <v/>
      </c>
      <c r="F41" s="9" t="str">
        <f>IF([1]配网开关!F41="","",[1]配网开关!F41)</f>
        <v/>
      </c>
      <c r="G41" s="9" t="str">
        <f>IF([1]配网开关!G41="","",[1]配网开关!G41)</f>
        <v/>
      </c>
      <c r="H41" s="9" t="str">
        <f>IF([1]配网开关!H41="","",[1]配网开关!H41)</f>
        <v/>
      </c>
      <c r="I41" s="9" t="str">
        <f>IF([1]配网开关!I41="","",[1]配网开关!I41)</f>
        <v/>
      </c>
      <c r="J41" s="9" t="str">
        <f>IF([1]配网开关!J41="","",[1]配网开关!J41)</f>
        <v/>
      </c>
      <c r="K41" s="9" t="str">
        <f>IF([1]配网开关!K41="","",[1]配网开关!K41)</f>
        <v/>
      </c>
      <c r="L41" s="9" t="str">
        <f>IF([1]配网开关!D41="","",[1]配网开关!D41)</f>
        <v/>
      </c>
    </row>
    <row r="42" spans="1:12" x14ac:dyDescent="0.15">
      <c r="A42" s="9" t="str">
        <f>IF([1]配网开关!A42="","",[1]配网开关!A42)</f>
        <v/>
      </c>
      <c r="B42" s="9" t="str">
        <f>IF([1]配网开关!B42="","",[1]配网开关!B42)</f>
        <v/>
      </c>
      <c r="C42" s="9" t="str">
        <f>IF([1]配网开关!C42="","",[1]配网开关!C42)</f>
        <v/>
      </c>
      <c r="D42" s="9" t="str">
        <f>IF([1]配网开关!D42="","",[1]配网开关!D42)</f>
        <v/>
      </c>
      <c r="E42" s="9" t="str">
        <f>IF([1]配网开关!E42="","",[1]配网开关!E42)</f>
        <v/>
      </c>
      <c r="F42" s="9" t="str">
        <f>IF([1]配网开关!F42="","",[1]配网开关!F42)</f>
        <v/>
      </c>
      <c r="G42" s="9" t="str">
        <f>IF([1]配网开关!G42="","",[1]配网开关!G42)</f>
        <v/>
      </c>
      <c r="H42" s="9" t="str">
        <f>IF([1]配网开关!H42="","",[1]配网开关!H42)</f>
        <v/>
      </c>
      <c r="I42" s="9" t="str">
        <f>IF([1]配网开关!I42="","",[1]配网开关!I42)</f>
        <v/>
      </c>
      <c r="J42" s="9" t="str">
        <f>IF([1]配网开关!J42="","",[1]配网开关!J42)</f>
        <v/>
      </c>
      <c r="K42" s="9" t="str">
        <f>IF([1]配网开关!K42="","",[1]配网开关!K42)</f>
        <v/>
      </c>
      <c r="L42" s="9" t="str">
        <f>IF([1]配网开关!D42="","",[1]配网开关!D42)</f>
        <v/>
      </c>
    </row>
    <row r="43" spans="1:12" x14ac:dyDescent="0.15">
      <c r="A43" s="9" t="str">
        <f>IF([1]配网开关!A43="","",[1]配网开关!A43)</f>
        <v/>
      </c>
      <c r="B43" s="9" t="str">
        <f>IF([1]配网开关!B43="","",[1]配网开关!B43)</f>
        <v/>
      </c>
      <c r="C43" s="9" t="str">
        <f>IF([1]配网开关!C43="","",[1]配网开关!C43)</f>
        <v/>
      </c>
      <c r="D43" s="9" t="str">
        <f>IF([1]配网开关!D43="","",[1]配网开关!D43)</f>
        <v/>
      </c>
      <c r="E43" s="9" t="str">
        <f>IF([1]配网开关!E43="","",[1]配网开关!E43)</f>
        <v/>
      </c>
      <c r="F43" s="9" t="str">
        <f>IF([1]配网开关!F43="","",[1]配网开关!F43)</f>
        <v/>
      </c>
      <c r="G43" s="9" t="str">
        <f>IF([1]配网开关!G43="","",[1]配网开关!G43)</f>
        <v/>
      </c>
      <c r="H43" s="9" t="str">
        <f>IF([1]配网开关!H43="","",[1]配网开关!H43)</f>
        <v/>
      </c>
      <c r="I43" s="9" t="str">
        <f>IF([1]配网开关!I43="","",[1]配网开关!I43)</f>
        <v/>
      </c>
      <c r="J43" s="9" t="str">
        <f>IF([1]配网开关!J43="","",[1]配网开关!J43)</f>
        <v/>
      </c>
      <c r="K43" s="9" t="str">
        <f>IF([1]配网开关!K43="","",[1]配网开关!K43)</f>
        <v/>
      </c>
      <c r="L43" s="9" t="str">
        <f>IF([1]配网开关!D43="","",[1]配网开关!D43)</f>
        <v/>
      </c>
    </row>
    <row r="44" spans="1:12" x14ac:dyDescent="0.15">
      <c r="A44" s="9" t="str">
        <f>IF([1]配网开关!A44="","",[1]配网开关!A44)</f>
        <v/>
      </c>
      <c r="B44" s="9" t="str">
        <f>IF([1]配网开关!B44="","",[1]配网开关!B44)</f>
        <v/>
      </c>
      <c r="C44" s="9" t="str">
        <f>IF([1]配网开关!C44="","",[1]配网开关!C44)</f>
        <v/>
      </c>
      <c r="D44" s="9" t="str">
        <f>IF([1]配网开关!D44="","",[1]配网开关!D44)</f>
        <v/>
      </c>
      <c r="E44" s="9" t="str">
        <f>IF([1]配网开关!E44="","",[1]配网开关!E44)</f>
        <v/>
      </c>
      <c r="F44" s="9" t="str">
        <f>IF([1]配网开关!F44="","",[1]配网开关!F44)</f>
        <v/>
      </c>
      <c r="G44" s="9" t="str">
        <f>IF([1]配网开关!G44="","",[1]配网开关!G44)</f>
        <v/>
      </c>
      <c r="H44" s="9" t="str">
        <f>IF([1]配网开关!H44="","",[1]配网开关!H44)</f>
        <v/>
      </c>
      <c r="I44" s="9" t="str">
        <f>IF([1]配网开关!I44="","",[1]配网开关!I44)</f>
        <v/>
      </c>
      <c r="J44" s="9" t="str">
        <f>IF([1]配网开关!J44="","",[1]配网开关!J44)</f>
        <v/>
      </c>
      <c r="K44" s="9" t="str">
        <f>IF([1]配网开关!K44="","",[1]配网开关!K44)</f>
        <v/>
      </c>
      <c r="L44" s="9" t="str">
        <f>IF([1]配网开关!D44="","",[1]配网开关!D44)</f>
        <v/>
      </c>
    </row>
    <row r="45" spans="1:12" x14ac:dyDescent="0.15">
      <c r="A45" s="9" t="str">
        <f>IF([1]配网开关!A45="","",[1]配网开关!A45)</f>
        <v/>
      </c>
      <c r="B45" s="9" t="str">
        <f>IF([1]配网开关!B45="","",[1]配网开关!B45)</f>
        <v/>
      </c>
      <c r="C45" s="9" t="str">
        <f>IF([1]配网开关!C45="","",[1]配网开关!C45)</f>
        <v/>
      </c>
      <c r="D45" s="9" t="str">
        <f>IF([1]配网开关!D45="","",[1]配网开关!D45)</f>
        <v/>
      </c>
      <c r="E45" s="9" t="str">
        <f>IF([1]配网开关!E45="","",[1]配网开关!E45)</f>
        <v/>
      </c>
      <c r="F45" s="9" t="str">
        <f>IF([1]配网开关!F45="","",[1]配网开关!F45)</f>
        <v/>
      </c>
      <c r="G45" s="9" t="str">
        <f>IF([1]配网开关!G45="","",[1]配网开关!G45)</f>
        <v/>
      </c>
      <c r="H45" s="9" t="str">
        <f>IF([1]配网开关!H45="","",[1]配网开关!H45)</f>
        <v/>
      </c>
      <c r="I45" s="9" t="str">
        <f>IF([1]配网开关!I45="","",[1]配网开关!I45)</f>
        <v/>
      </c>
      <c r="J45" s="9" t="str">
        <f>IF([1]配网开关!J45="","",[1]配网开关!J45)</f>
        <v/>
      </c>
      <c r="K45" s="9" t="str">
        <f>IF([1]配网开关!K45="","",[1]配网开关!K45)</f>
        <v/>
      </c>
      <c r="L45" s="9" t="str">
        <f>IF([1]配网开关!D45="","",[1]配网开关!D45)</f>
        <v/>
      </c>
    </row>
    <row r="46" spans="1:12" x14ac:dyDescent="0.15">
      <c r="A46" s="9" t="str">
        <f>IF([1]配网开关!A46="","",[1]配网开关!A46)</f>
        <v/>
      </c>
      <c r="B46" s="9" t="str">
        <f>IF([1]配网开关!B46="","",[1]配网开关!B46)</f>
        <v/>
      </c>
      <c r="C46" s="9" t="str">
        <f>IF([1]配网开关!C46="","",[1]配网开关!C46)</f>
        <v/>
      </c>
      <c r="D46" s="9" t="str">
        <f>IF([1]配网开关!D46="","",[1]配网开关!D46)</f>
        <v/>
      </c>
      <c r="E46" s="9" t="str">
        <f>IF([1]配网开关!E46="","",[1]配网开关!E46)</f>
        <v/>
      </c>
      <c r="F46" s="9" t="str">
        <f>IF([1]配网开关!F46="","",[1]配网开关!F46)</f>
        <v/>
      </c>
      <c r="G46" s="9" t="str">
        <f>IF([1]配网开关!G46="","",[1]配网开关!G46)</f>
        <v/>
      </c>
      <c r="H46" s="9" t="str">
        <f>IF([1]配网开关!H46="","",[1]配网开关!H46)</f>
        <v/>
      </c>
      <c r="I46" s="9" t="str">
        <f>IF([1]配网开关!I46="","",[1]配网开关!I46)</f>
        <v/>
      </c>
      <c r="J46" s="9" t="str">
        <f>IF([1]配网开关!J46="","",[1]配网开关!J46)</f>
        <v/>
      </c>
      <c r="K46" s="9" t="str">
        <f>IF([1]配网开关!K46="","",[1]配网开关!K46)</f>
        <v/>
      </c>
      <c r="L46" s="9" t="str">
        <f>IF([1]配网开关!D46="","",[1]配网开关!D46)</f>
        <v/>
      </c>
    </row>
    <row r="47" spans="1:12" x14ac:dyDescent="0.15">
      <c r="A47" s="9" t="str">
        <f>IF([1]配网开关!A47="","",[1]配网开关!A47)</f>
        <v/>
      </c>
      <c r="B47" s="9" t="str">
        <f>IF([1]配网开关!B47="","",[1]配网开关!B47)</f>
        <v/>
      </c>
      <c r="C47" s="9" t="str">
        <f>IF([1]配网开关!C47="","",[1]配网开关!C47)</f>
        <v/>
      </c>
      <c r="D47" s="9" t="str">
        <f>IF([1]配网开关!D47="","",[1]配网开关!D47)</f>
        <v/>
      </c>
      <c r="E47" s="9" t="str">
        <f>IF([1]配网开关!E47="","",[1]配网开关!E47)</f>
        <v/>
      </c>
      <c r="F47" s="9" t="str">
        <f>IF([1]配网开关!F47="","",[1]配网开关!F47)</f>
        <v/>
      </c>
      <c r="G47" s="9" t="str">
        <f>IF([1]配网开关!G47="","",[1]配网开关!G47)</f>
        <v/>
      </c>
      <c r="H47" s="9" t="str">
        <f>IF([1]配网开关!H47="","",[1]配网开关!H47)</f>
        <v/>
      </c>
      <c r="I47" s="9" t="str">
        <f>IF([1]配网开关!I47="","",[1]配网开关!I47)</f>
        <v/>
      </c>
      <c r="J47" s="9" t="str">
        <f>IF([1]配网开关!J47="","",[1]配网开关!J47)</f>
        <v/>
      </c>
      <c r="K47" s="9" t="str">
        <f>IF([1]配网开关!K47="","",[1]配网开关!K47)</f>
        <v/>
      </c>
      <c r="L47" s="9" t="str">
        <f>IF([1]配网开关!D47="","",[1]配网开关!D47)</f>
        <v/>
      </c>
    </row>
    <row r="48" spans="1:12" x14ac:dyDescent="0.15">
      <c r="A48" s="9" t="str">
        <f>IF([1]配网开关!A48="","",[1]配网开关!A48)</f>
        <v/>
      </c>
      <c r="B48" s="9" t="str">
        <f>IF([1]配网开关!B48="","",[1]配网开关!B48)</f>
        <v/>
      </c>
      <c r="C48" s="9" t="str">
        <f>IF([1]配网开关!C48="","",[1]配网开关!C48)</f>
        <v/>
      </c>
      <c r="D48" s="9" t="str">
        <f>IF([1]配网开关!D48="","",[1]配网开关!D48)</f>
        <v/>
      </c>
      <c r="E48" s="9" t="str">
        <f>IF([1]配网开关!E48="","",[1]配网开关!E48)</f>
        <v/>
      </c>
      <c r="F48" s="9" t="str">
        <f>IF([1]配网开关!F48="","",[1]配网开关!F48)</f>
        <v/>
      </c>
      <c r="G48" s="9" t="str">
        <f>IF([1]配网开关!G48="","",[1]配网开关!G48)</f>
        <v/>
      </c>
      <c r="H48" s="9" t="str">
        <f>IF([1]配网开关!H48="","",[1]配网开关!H48)</f>
        <v/>
      </c>
      <c r="I48" s="9" t="str">
        <f>IF([1]配网开关!I48="","",[1]配网开关!I48)</f>
        <v/>
      </c>
      <c r="J48" s="9" t="str">
        <f>IF([1]配网开关!J48="","",[1]配网开关!J48)</f>
        <v/>
      </c>
      <c r="K48" s="9" t="str">
        <f>IF([1]配网开关!K48="","",[1]配网开关!K48)</f>
        <v/>
      </c>
      <c r="L48" s="9" t="str">
        <f>IF([1]配网开关!D48="","",[1]配网开关!D48)</f>
        <v/>
      </c>
    </row>
    <row r="49" spans="1:12" x14ac:dyDescent="0.15">
      <c r="A49" s="9" t="str">
        <f>IF([1]配网开关!A49="","",[1]配网开关!A49)</f>
        <v/>
      </c>
      <c r="B49" s="9" t="str">
        <f>IF([1]配网开关!B49="","",[1]配网开关!B49)</f>
        <v/>
      </c>
      <c r="C49" s="9" t="str">
        <f>IF([1]配网开关!C49="","",[1]配网开关!C49)</f>
        <v/>
      </c>
      <c r="D49" s="9" t="str">
        <f>IF([1]配网开关!D49="","",[1]配网开关!D49)</f>
        <v/>
      </c>
      <c r="E49" s="9" t="str">
        <f>IF([1]配网开关!E49="","",[1]配网开关!E49)</f>
        <v/>
      </c>
      <c r="F49" s="9" t="str">
        <f>IF([1]配网开关!F49="","",[1]配网开关!F49)</f>
        <v/>
      </c>
      <c r="G49" s="9" t="str">
        <f>IF([1]配网开关!G49="","",[1]配网开关!G49)</f>
        <v/>
      </c>
      <c r="H49" s="9" t="str">
        <f>IF([1]配网开关!H49="","",[1]配网开关!H49)</f>
        <v/>
      </c>
      <c r="I49" s="9" t="str">
        <f>IF([1]配网开关!I49="","",[1]配网开关!I49)</f>
        <v/>
      </c>
      <c r="J49" s="9" t="str">
        <f>IF([1]配网开关!J49="","",[1]配网开关!J49)</f>
        <v/>
      </c>
      <c r="K49" s="9" t="str">
        <f>IF([1]配网开关!K49="","",[1]配网开关!K49)</f>
        <v/>
      </c>
      <c r="L49" s="9" t="str">
        <f>IF([1]配网开关!D49="","",[1]配网开关!D49)</f>
        <v/>
      </c>
    </row>
    <row r="50" spans="1:12" x14ac:dyDescent="0.15">
      <c r="A50" s="9" t="str">
        <f>IF([1]配网开关!A50="","",[1]配网开关!A50)</f>
        <v/>
      </c>
      <c r="B50" s="9" t="str">
        <f>IF([1]配网开关!B50="","",[1]配网开关!B50)</f>
        <v/>
      </c>
      <c r="C50" s="9" t="str">
        <f>IF([1]配网开关!C50="","",[1]配网开关!C50)</f>
        <v/>
      </c>
      <c r="D50" s="9" t="str">
        <f>IF([1]配网开关!D50="","",[1]配网开关!D50)</f>
        <v/>
      </c>
      <c r="E50" s="9" t="str">
        <f>IF([1]配网开关!E50="","",[1]配网开关!E50)</f>
        <v/>
      </c>
      <c r="F50" s="9" t="str">
        <f>IF([1]配网开关!F50="","",[1]配网开关!F50)</f>
        <v/>
      </c>
      <c r="G50" s="9" t="str">
        <f>IF([1]配网开关!G50="","",[1]配网开关!G50)</f>
        <v/>
      </c>
      <c r="H50" s="9" t="str">
        <f>IF([1]配网开关!H50="","",[1]配网开关!H50)</f>
        <v/>
      </c>
      <c r="I50" s="9" t="str">
        <f>IF([1]配网开关!I50="","",[1]配网开关!I50)</f>
        <v/>
      </c>
      <c r="J50" s="9" t="str">
        <f>IF([1]配网开关!J50="","",[1]配网开关!J50)</f>
        <v/>
      </c>
      <c r="K50" s="9" t="str">
        <f>IF([1]配网开关!K50="","",[1]配网开关!K50)</f>
        <v/>
      </c>
      <c r="L50" s="9" t="str">
        <f>IF([1]配网开关!D50="","",[1]配网开关!D50)</f>
        <v/>
      </c>
    </row>
    <row r="51" spans="1:12" x14ac:dyDescent="0.15">
      <c r="A51" s="9" t="str">
        <f>IF([1]配网开关!A51="","",[1]配网开关!A51)</f>
        <v/>
      </c>
      <c r="B51" s="9" t="str">
        <f>IF([1]配网开关!B51="","",[1]配网开关!B51)</f>
        <v/>
      </c>
      <c r="C51" s="9" t="str">
        <f>IF([1]配网开关!C51="","",[1]配网开关!C51)</f>
        <v/>
      </c>
      <c r="D51" s="9" t="str">
        <f>IF([1]配网开关!D51="","",[1]配网开关!D51)</f>
        <v/>
      </c>
      <c r="E51" s="9" t="str">
        <f>IF([1]配网开关!E51="","",[1]配网开关!E51)</f>
        <v/>
      </c>
      <c r="F51" s="9" t="str">
        <f>IF([1]配网开关!F51="","",[1]配网开关!F51)</f>
        <v/>
      </c>
      <c r="G51" s="9" t="str">
        <f>IF([1]配网开关!G51="","",[1]配网开关!G51)</f>
        <v/>
      </c>
      <c r="H51" s="9" t="str">
        <f>IF([1]配网开关!H51="","",[1]配网开关!H51)</f>
        <v/>
      </c>
      <c r="I51" s="9" t="str">
        <f>IF([1]配网开关!I51="","",[1]配网开关!I51)</f>
        <v/>
      </c>
      <c r="J51" s="9" t="str">
        <f>IF([1]配网开关!J51="","",[1]配网开关!J51)</f>
        <v/>
      </c>
      <c r="K51" s="9" t="str">
        <f>IF([1]配网开关!K51="","",[1]配网开关!K51)</f>
        <v/>
      </c>
      <c r="L51" s="9" t="str">
        <f>IF([1]配网开关!D51="","",[1]配网开关!D51)</f>
        <v/>
      </c>
    </row>
    <row r="52" spans="1:12" x14ac:dyDescent="0.15">
      <c r="A52" s="9" t="str">
        <f>IF([1]配网开关!A52="","",[1]配网开关!A52)</f>
        <v/>
      </c>
      <c r="B52" s="9" t="str">
        <f>IF([1]配网开关!B52="","",[1]配网开关!B52)</f>
        <v/>
      </c>
      <c r="C52" s="9" t="str">
        <f>IF([1]配网开关!C52="","",[1]配网开关!C52)</f>
        <v/>
      </c>
      <c r="D52" s="9" t="str">
        <f>IF([1]配网开关!D52="","",[1]配网开关!D52)</f>
        <v/>
      </c>
      <c r="E52" s="9" t="str">
        <f>IF([1]配网开关!E52="","",[1]配网开关!E52)</f>
        <v/>
      </c>
      <c r="F52" s="9" t="str">
        <f>IF([1]配网开关!F52="","",[1]配网开关!F52)</f>
        <v/>
      </c>
      <c r="G52" s="9" t="str">
        <f>IF([1]配网开关!G52="","",[1]配网开关!G52)</f>
        <v/>
      </c>
      <c r="H52" s="9" t="str">
        <f>IF([1]配网开关!H52="","",[1]配网开关!H52)</f>
        <v/>
      </c>
      <c r="I52" s="9" t="str">
        <f>IF([1]配网开关!I52="","",[1]配网开关!I52)</f>
        <v/>
      </c>
      <c r="J52" s="9" t="str">
        <f>IF([1]配网开关!J52="","",[1]配网开关!J52)</f>
        <v/>
      </c>
      <c r="K52" s="9" t="str">
        <f>IF([1]配网开关!K52="","",[1]配网开关!K52)</f>
        <v/>
      </c>
      <c r="L52" s="9" t="str">
        <f>IF([1]配网开关!D52="","",[1]配网开关!D52)</f>
        <v/>
      </c>
    </row>
    <row r="53" spans="1:12" x14ac:dyDescent="0.15">
      <c r="A53" s="9" t="str">
        <f>IF([1]配网开关!A53="","",[1]配网开关!A53)</f>
        <v/>
      </c>
      <c r="B53" s="9" t="str">
        <f>IF([1]配网开关!B53="","",[1]配网开关!B53)</f>
        <v/>
      </c>
      <c r="C53" s="9" t="str">
        <f>IF([1]配网开关!C53="","",[1]配网开关!C53)</f>
        <v/>
      </c>
      <c r="D53" s="9" t="str">
        <f>IF([1]配网开关!D53="","",[1]配网开关!D53)</f>
        <v/>
      </c>
      <c r="E53" s="9" t="str">
        <f>IF([1]配网开关!E53="","",[1]配网开关!E53)</f>
        <v/>
      </c>
      <c r="F53" s="9" t="str">
        <f>IF([1]配网开关!F53="","",[1]配网开关!F53)</f>
        <v/>
      </c>
      <c r="G53" s="9" t="str">
        <f>IF([1]配网开关!G53="","",[1]配网开关!G53)</f>
        <v/>
      </c>
      <c r="H53" s="9" t="str">
        <f>IF([1]配网开关!H53="","",[1]配网开关!H53)</f>
        <v/>
      </c>
      <c r="I53" s="9" t="str">
        <f>IF([1]配网开关!I53="","",[1]配网开关!I53)</f>
        <v/>
      </c>
      <c r="J53" s="9" t="str">
        <f>IF([1]配网开关!J53="","",[1]配网开关!J53)</f>
        <v/>
      </c>
      <c r="K53" s="9" t="str">
        <f>IF([1]配网开关!K53="","",[1]配网开关!K53)</f>
        <v/>
      </c>
      <c r="L53" s="9" t="str">
        <f>IF([1]配网开关!D53="","",[1]配网开关!D53)</f>
        <v/>
      </c>
    </row>
    <row r="54" spans="1:12" x14ac:dyDescent="0.15">
      <c r="A54" s="9" t="str">
        <f>IF([1]配网开关!A54="","",[1]配网开关!A54)</f>
        <v/>
      </c>
      <c r="B54" s="9" t="str">
        <f>IF([1]配网开关!B54="","",[1]配网开关!B54)</f>
        <v/>
      </c>
      <c r="C54" s="9" t="str">
        <f>IF([1]配网开关!C54="","",[1]配网开关!C54)</f>
        <v/>
      </c>
      <c r="D54" s="9" t="str">
        <f>IF([1]配网开关!D54="","",[1]配网开关!D54)</f>
        <v/>
      </c>
      <c r="E54" s="9" t="str">
        <f>IF([1]配网开关!E54="","",[1]配网开关!E54)</f>
        <v/>
      </c>
      <c r="F54" s="9" t="str">
        <f>IF([1]配网开关!F54="","",[1]配网开关!F54)</f>
        <v/>
      </c>
      <c r="G54" s="9" t="str">
        <f>IF([1]配网开关!G54="","",[1]配网开关!G54)</f>
        <v/>
      </c>
      <c r="H54" s="9" t="str">
        <f>IF([1]配网开关!H54="","",[1]配网开关!H54)</f>
        <v/>
      </c>
      <c r="I54" s="9" t="str">
        <f>IF([1]配网开关!I54="","",[1]配网开关!I54)</f>
        <v/>
      </c>
      <c r="J54" s="9" t="str">
        <f>IF([1]配网开关!J54="","",[1]配网开关!J54)</f>
        <v/>
      </c>
      <c r="K54" s="9" t="str">
        <f>IF([1]配网开关!K54="","",[1]配网开关!K54)</f>
        <v/>
      </c>
      <c r="L54" s="9" t="str">
        <f>IF([1]配网开关!D54="","",[1]配网开关!D54)</f>
        <v/>
      </c>
    </row>
    <row r="55" spans="1:12" x14ac:dyDescent="0.15">
      <c r="A55" s="9" t="str">
        <f>IF([1]配网开关!A55="","",[1]配网开关!A55)</f>
        <v/>
      </c>
      <c r="B55" s="9" t="str">
        <f>IF([1]配网开关!B55="","",[1]配网开关!B55)</f>
        <v/>
      </c>
      <c r="C55" s="9" t="str">
        <f>IF([1]配网开关!C55="","",[1]配网开关!C55)</f>
        <v/>
      </c>
      <c r="D55" s="9" t="str">
        <f>IF([1]配网开关!D55="","",[1]配网开关!D55)</f>
        <v/>
      </c>
      <c r="E55" s="9" t="str">
        <f>IF([1]配网开关!E55="","",[1]配网开关!E55)</f>
        <v/>
      </c>
      <c r="F55" s="9" t="str">
        <f>IF([1]配网开关!F55="","",[1]配网开关!F55)</f>
        <v/>
      </c>
      <c r="G55" s="9" t="str">
        <f>IF([1]配网开关!G55="","",[1]配网开关!G55)</f>
        <v/>
      </c>
      <c r="H55" s="9" t="str">
        <f>IF([1]配网开关!H55="","",[1]配网开关!H55)</f>
        <v/>
      </c>
      <c r="I55" s="9" t="str">
        <f>IF([1]配网开关!I55="","",[1]配网开关!I55)</f>
        <v/>
      </c>
      <c r="J55" s="9" t="str">
        <f>IF([1]配网开关!J55="","",[1]配网开关!J55)</f>
        <v/>
      </c>
      <c r="K55" s="9" t="str">
        <f>IF([1]配网开关!K55="","",[1]配网开关!K55)</f>
        <v/>
      </c>
      <c r="L55" s="9" t="str">
        <f>IF([1]配网开关!D55="","",[1]配网开关!D55)</f>
        <v/>
      </c>
    </row>
    <row r="56" spans="1:12" x14ac:dyDescent="0.15">
      <c r="A56" s="9" t="str">
        <f>IF([1]配网开关!A56="","",[1]配网开关!A56)</f>
        <v/>
      </c>
      <c r="B56" s="9" t="str">
        <f>IF([1]配网开关!B56="","",[1]配网开关!B56)</f>
        <v/>
      </c>
      <c r="C56" s="9" t="str">
        <f>IF([1]配网开关!C56="","",[1]配网开关!C56)</f>
        <v/>
      </c>
      <c r="D56" s="9" t="str">
        <f>IF([1]配网开关!D56="","",[1]配网开关!D56)</f>
        <v/>
      </c>
      <c r="E56" s="9" t="str">
        <f>IF([1]配网开关!E56="","",[1]配网开关!E56)</f>
        <v/>
      </c>
      <c r="F56" s="9" t="str">
        <f>IF([1]配网开关!F56="","",[1]配网开关!F56)</f>
        <v/>
      </c>
      <c r="G56" s="9" t="str">
        <f>IF([1]配网开关!G56="","",[1]配网开关!G56)</f>
        <v/>
      </c>
      <c r="H56" s="9" t="str">
        <f>IF([1]配网开关!H56="","",[1]配网开关!H56)</f>
        <v/>
      </c>
      <c r="I56" s="9" t="str">
        <f>IF([1]配网开关!I56="","",[1]配网开关!I56)</f>
        <v/>
      </c>
      <c r="J56" s="9" t="str">
        <f>IF([1]配网开关!J56="","",[1]配网开关!J56)</f>
        <v/>
      </c>
      <c r="K56" s="9" t="str">
        <f>IF([1]配网开关!K56="","",[1]配网开关!K56)</f>
        <v/>
      </c>
      <c r="L56" s="9" t="str">
        <f>IF([1]配网开关!D56="","",[1]配网开关!D56)</f>
        <v/>
      </c>
    </row>
    <row r="57" spans="1:12" x14ac:dyDescent="0.15">
      <c r="A57" s="9" t="str">
        <f>IF([1]配网开关!A57="","",[1]配网开关!A57)</f>
        <v/>
      </c>
      <c r="B57" s="9" t="str">
        <f>IF([1]配网开关!B57="","",[1]配网开关!B57)</f>
        <v/>
      </c>
      <c r="C57" s="9" t="str">
        <f>IF([1]配网开关!C57="","",[1]配网开关!C57)</f>
        <v/>
      </c>
      <c r="D57" s="9" t="str">
        <f>IF([1]配网开关!D57="","",[1]配网开关!D57)</f>
        <v/>
      </c>
      <c r="E57" s="9" t="str">
        <f>IF([1]配网开关!E57="","",[1]配网开关!E57)</f>
        <v/>
      </c>
      <c r="F57" s="9" t="str">
        <f>IF([1]配网开关!F57="","",[1]配网开关!F57)</f>
        <v/>
      </c>
      <c r="G57" s="9" t="str">
        <f>IF([1]配网开关!G57="","",[1]配网开关!G57)</f>
        <v/>
      </c>
      <c r="H57" s="9" t="str">
        <f>IF([1]配网开关!H57="","",[1]配网开关!H57)</f>
        <v/>
      </c>
      <c r="I57" s="9" t="str">
        <f>IF([1]配网开关!I57="","",[1]配网开关!I57)</f>
        <v/>
      </c>
      <c r="J57" s="9" t="str">
        <f>IF([1]配网开关!J57="","",[1]配网开关!J57)</f>
        <v/>
      </c>
      <c r="K57" s="9" t="str">
        <f>IF([1]配网开关!K57="","",[1]配网开关!K57)</f>
        <v/>
      </c>
      <c r="L57" s="9" t="str">
        <f>IF([1]配网开关!D57="","",[1]配网开关!D57)</f>
        <v/>
      </c>
    </row>
    <row r="58" spans="1:12" x14ac:dyDescent="0.15">
      <c r="A58" s="9" t="str">
        <f>IF([1]配网开关!A58="","",[1]配网开关!A58)</f>
        <v/>
      </c>
      <c r="B58" s="9" t="str">
        <f>IF([1]配网开关!B58="","",[1]配网开关!B58)</f>
        <v/>
      </c>
      <c r="C58" s="9" t="str">
        <f>IF([1]配网开关!C58="","",[1]配网开关!C58)</f>
        <v/>
      </c>
      <c r="D58" s="9" t="str">
        <f>IF([1]配网开关!D58="","",[1]配网开关!D58)</f>
        <v/>
      </c>
      <c r="E58" s="9" t="str">
        <f>IF([1]配网开关!E58="","",[1]配网开关!E58)</f>
        <v/>
      </c>
      <c r="F58" s="9" t="str">
        <f>IF([1]配网开关!F58="","",[1]配网开关!F58)</f>
        <v/>
      </c>
      <c r="G58" s="9" t="str">
        <f>IF([1]配网开关!G58="","",[1]配网开关!G58)</f>
        <v/>
      </c>
      <c r="H58" s="9" t="str">
        <f>IF([1]配网开关!H58="","",[1]配网开关!H58)</f>
        <v/>
      </c>
      <c r="I58" s="9" t="str">
        <f>IF([1]配网开关!I58="","",[1]配网开关!I58)</f>
        <v/>
      </c>
      <c r="J58" s="9" t="str">
        <f>IF([1]配网开关!J58="","",[1]配网开关!J58)</f>
        <v/>
      </c>
      <c r="K58" s="9" t="str">
        <f>IF([1]配网开关!K58="","",[1]配网开关!K58)</f>
        <v/>
      </c>
      <c r="L58" s="9" t="str">
        <f>IF([1]配网开关!D58="","",[1]配网开关!D58)</f>
        <v/>
      </c>
    </row>
    <row r="59" spans="1:12" x14ac:dyDescent="0.15">
      <c r="A59" s="9" t="str">
        <f>IF([1]配网开关!A59="","",[1]配网开关!A59)</f>
        <v/>
      </c>
      <c r="B59" s="9" t="str">
        <f>IF([1]配网开关!B59="","",[1]配网开关!B59)</f>
        <v/>
      </c>
      <c r="C59" s="9" t="str">
        <f>IF([1]配网开关!C59="","",[1]配网开关!C59)</f>
        <v/>
      </c>
      <c r="D59" s="9" t="str">
        <f>IF([1]配网开关!D59="","",[1]配网开关!D59)</f>
        <v/>
      </c>
      <c r="E59" s="9" t="str">
        <f>IF([1]配网开关!E59="","",[1]配网开关!E59)</f>
        <v/>
      </c>
      <c r="F59" s="9" t="str">
        <f>IF([1]配网开关!F59="","",[1]配网开关!F59)</f>
        <v/>
      </c>
      <c r="G59" s="9" t="str">
        <f>IF([1]配网开关!G59="","",[1]配网开关!G59)</f>
        <v/>
      </c>
      <c r="H59" s="9" t="str">
        <f>IF([1]配网开关!H59="","",[1]配网开关!H59)</f>
        <v/>
      </c>
      <c r="I59" s="9" t="str">
        <f>IF([1]配网开关!I59="","",[1]配网开关!I59)</f>
        <v/>
      </c>
      <c r="J59" s="9" t="str">
        <f>IF([1]配网开关!J59="","",[1]配网开关!J59)</f>
        <v/>
      </c>
      <c r="K59" s="9" t="str">
        <f>IF([1]配网开关!K59="","",[1]配网开关!K59)</f>
        <v/>
      </c>
      <c r="L59" s="9" t="str">
        <f>IF([1]配网开关!D59="","",[1]配网开关!D59)</f>
        <v/>
      </c>
    </row>
    <row r="60" spans="1:12" x14ac:dyDescent="0.15">
      <c r="A60" s="9" t="str">
        <f>IF([1]配网开关!A60="","",[1]配网开关!A60)</f>
        <v/>
      </c>
      <c r="B60" s="9" t="str">
        <f>IF([1]配网开关!B60="","",[1]配网开关!B60)</f>
        <v/>
      </c>
      <c r="C60" s="9" t="str">
        <f>IF([1]配网开关!C60="","",[1]配网开关!C60)</f>
        <v/>
      </c>
      <c r="D60" s="9" t="str">
        <f>IF([1]配网开关!D60="","",[1]配网开关!D60)</f>
        <v/>
      </c>
      <c r="E60" s="9" t="str">
        <f>IF([1]配网开关!E60="","",[1]配网开关!E60)</f>
        <v/>
      </c>
      <c r="F60" s="9" t="str">
        <f>IF([1]配网开关!F60="","",[1]配网开关!F60)</f>
        <v/>
      </c>
      <c r="G60" s="9" t="str">
        <f>IF([1]配网开关!G60="","",[1]配网开关!G60)</f>
        <v/>
      </c>
      <c r="H60" s="9" t="str">
        <f>IF([1]配网开关!H60="","",[1]配网开关!H60)</f>
        <v/>
      </c>
      <c r="I60" s="9" t="str">
        <f>IF([1]配网开关!I60="","",[1]配网开关!I60)</f>
        <v/>
      </c>
      <c r="J60" s="9" t="str">
        <f>IF([1]配网开关!J60="","",[1]配网开关!J60)</f>
        <v/>
      </c>
      <c r="K60" s="9" t="str">
        <f>IF([1]配网开关!K60="","",[1]配网开关!K60)</f>
        <v/>
      </c>
      <c r="L60" s="9" t="str">
        <f>IF([1]配网开关!D60="","",[1]配网开关!D60)</f>
        <v/>
      </c>
    </row>
    <row r="61" spans="1:12" x14ac:dyDescent="0.15">
      <c r="A61" s="9" t="str">
        <f>IF([1]配网开关!A61="","",[1]配网开关!A61)</f>
        <v/>
      </c>
      <c r="B61" s="9" t="str">
        <f>IF([1]配网开关!B61="","",[1]配网开关!B61)</f>
        <v/>
      </c>
      <c r="C61" s="9" t="str">
        <f>IF([1]配网开关!C61="","",[1]配网开关!C61)</f>
        <v/>
      </c>
      <c r="D61" s="9" t="str">
        <f>IF([1]配网开关!D61="","",[1]配网开关!D61)</f>
        <v/>
      </c>
      <c r="E61" s="9" t="str">
        <f>IF([1]配网开关!E61="","",[1]配网开关!E61)</f>
        <v/>
      </c>
      <c r="F61" s="9" t="str">
        <f>IF([1]配网开关!F61="","",[1]配网开关!F61)</f>
        <v/>
      </c>
      <c r="G61" s="9" t="str">
        <f>IF([1]配网开关!G61="","",[1]配网开关!G61)</f>
        <v/>
      </c>
      <c r="H61" s="9" t="str">
        <f>IF([1]配网开关!H61="","",[1]配网开关!H61)</f>
        <v/>
      </c>
      <c r="I61" s="9" t="str">
        <f>IF([1]配网开关!I61="","",[1]配网开关!I61)</f>
        <v/>
      </c>
      <c r="J61" s="9" t="str">
        <f>IF([1]配网开关!J61="","",[1]配网开关!J61)</f>
        <v/>
      </c>
      <c r="K61" s="9" t="str">
        <f>IF([1]配网开关!K61="","",[1]配网开关!K61)</f>
        <v/>
      </c>
      <c r="L61" s="9" t="str">
        <f>IF([1]配网开关!D61="","",[1]配网开关!D61)</f>
        <v/>
      </c>
    </row>
    <row r="62" spans="1:12" x14ac:dyDescent="0.15">
      <c r="A62" s="9" t="str">
        <f>IF([1]配网开关!A62="","",[1]配网开关!A62)</f>
        <v/>
      </c>
      <c r="B62" s="9" t="str">
        <f>IF([1]配网开关!B62="","",[1]配网开关!B62)</f>
        <v/>
      </c>
      <c r="C62" s="9" t="str">
        <f>IF([1]配网开关!C62="","",[1]配网开关!C62)</f>
        <v/>
      </c>
      <c r="D62" s="9" t="str">
        <f>IF([1]配网开关!D62="","",[1]配网开关!D62)</f>
        <v/>
      </c>
      <c r="E62" s="9" t="str">
        <f>IF([1]配网开关!E62="","",[1]配网开关!E62)</f>
        <v/>
      </c>
      <c r="F62" s="9" t="str">
        <f>IF([1]配网开关!F62="","",[1]配网开关!F62)</f>
        <v/>
      </c>
      <c r="G62" s="9" t="str">
        <f>IF([1]配网开关!G62="","",[1]配网开关!G62)</f>
        <v/>
      </c>
      <c r="H62" s="9" t="str">
        <f>IF([1]配网开关!H62="","",[1]配网开关!H62)</f>
        <v/>
      </c>
      <c r="I62" s="9" t="str">
        <f>IF([1]配网开关!I62="","",[1]配网开关!I62)</f>
        <v/>
      </c>
      <c r="J62" s="9" t="str">
        <f>IF([1]配网开关!J62="","",[1]配网开关!J62)</f>
        <v/>
      </c>
      <c r="K62" s="9" t="str">
        <f>IF([1]配网开关!K62="","",[1]配网开关!K62)</f>
        <v/>
      </c>
      <c r="L62" s="9" t="str">
        <f>IF([1]配网开关!D62="","",[1]配网开关!D62)</f>
        <v/>
      </c>
    </row>
    <row r="63" spans="1:12" x14ac:dyDescent="0.15">
      <c r="A63" s="9" t="str">
        <f>IF([1]配网开关!A63="","",[1]配网开关!A63)</f>
        <v/>
      </c>
      <c r="B63" s="9" t="str">
        <f>IF([1]配网开关!B63="","",[1]配网开关!B63)</f>
        <v/>
      </c>
      <c r="C63" s="9" t="str">
        <f>IF([1]配网开关!C63="","",[1]配网开关!C63)</f>
        <v/>
      </c>
      <c r="D63" s="9" t="str">
        <f>IF([1]配网开关!D63="","",[1]配网开关!D63)</f>
        <v/>
      </c>
      <c r="E63" s="9" t="str">
        <f>IF([1]配网开关!E63="","",[1]配网开关!E63)</f>
        <v/>
      </c>
      <c r="F63" s="9" t="str">
        <f>IF([1]配网开关!F63="","",[1]配网开关!F63)</f>
        <v/>
      </c>
      <c r="G63" s="9" t="str">
        <f>IF([1]配网开关!G63="","",[1]配网开关!G63)</f>
        <v/>
      </c>
      <c r="H63" s="9" t="str">
        <f>IF([1]配网开关!H63="","",[1]配网开关!H63)</f>
        <v/>
      </c>
      <c r="I63" s="9" t="str">
        <f>IF([1]配网开关!I63="","",[1]配网开关!I63)</f>
        <v/>
      </c>
      <c r="J63" s="9" t="str">
        <f>IF([1]配网开关!J63="","",[1]配网开关!J63)</f>
        <v/>
      </c>
      <c r="K63" s="9" t="str">
        <f>IF([1]配网开关!K63="","",[1]配网开关!K63)</f>
        <v/>
      </c>
      <c r="L63" s="9" t="str">
        <f>IF([1]配网开关!D63="","",[1]配网开关!D63)</f>
        <v/>
      </c>
    </row>
    <row r="64" spans="1:12" x14ac:dyDescent="0.15">
      <c r="A64" s="9" t="str">
        <f>IF([1]配网开关!A64="","",[1]配网开关!A64)</f>
        <v/>
      </c>
      <c r="B64" s="9" t="str">
        <f>IF([1]配网开关!B64="","",[1]配网开关!B64)</f>
        <v/>
      </c>
      <c r="C64" s="9" t="str">
        <f>IF([1]配网开关!C64="","",[1]配网开关!C64)</f>
        <v/>
      </c>
      <c r="D64" s="9" t="str">
        <f>IF([1]配网开关!D64="","",[1]配网开关!D64)</f>
        <v/>
      </c>
      <c r="E64" s="9" t="str">
        <f>IF([1]配网开关!E64="","",[1]配网开关!E64)</f>
        <v/>
      </c>
      <c r="F64" s="9" t="str">
        <f>IF([1]配网开关!F64="","",[1]配网开关!F64)</f>
        <v/>
      </c>
      <c r="G64" s="9" t="str">
        <f>IF([1]配网开关!G64="","",[1]配网开关!G64)</f>
        <v/>
      </c>
      <c r="H64" s="9" t="str">
        <f>IF([1]配网开关!H64="","",[1]配网开关!H64)</f>
        <v/>
      </c>
      <c r="I64" s="9" t="str">
        <f>IF([1]配网开关!I64="","",[1]配网开关!I64)</f>
        <v/>
      </c>
      <c r="J64" s="9" t="str">
        <f>IF([1]配网开关!J64="","",[1]配网开关!J64)</f>
        <v/>
      </c>
      <c r="K64" s="9" t="str">
        <f>IF([1]配网开关!K64="","",[1]配网开关!K64)</f>
        <v/>
      </c>
      <c r="L64" s="9" t="str">
        <f>IF([1]配网开关!D64="","",[1]配网开关!D64)</f>
        <v/>
      </c>
    </row>
    <row r="65" spans="1:12" x14ac:dyDescent="0.15">
      <c r="A65" s="9" t="str">
        <f>IF([1]配网开关!A65="","",[1]配网开关!A65)</f>
        <v/>
      </c>
      <c r="B65" s="9" t="str">
        <f>IF([1]配网开关!B65="","",[1]配网开关!B65)</f>
        <v/>
      </c>
      <c r="C65" s="9" t="str">
        <f>IF([1]配网开关!C65="","",[1]配网开关!C65)</f>
        <v/>
      </c>
      <c r="D65" s="9" t="str">
        <f>IF([1]配网开关!D65="","",[1]配网开关!D65)</f>
        <v/>
      </c>
      <c r="E65" s="9" t="str">
        <f>IF([1]配网开关!E65="","",[1]配网开关!E65)</f>
        <v/>
      </c>
      <c r="F65" s="9" t="str">
        <f>IF([1]配网开关!F65="","",[1]配网开关!F65)</f>
        <v/>
      </c>
      <c r="G65" s="9" t="str">
        <f>IF([1]配网开关!G65="","",[1]配网开关!G65)</f>
        <v/>
      </c>
      <c r="H65" s="9" t="str">
        <f>IF([1]配网开关!H65="","",[1]配网开关!H65)</f>
        <v/>
      </c>
      <c r="I65" s="9" t="str">
        <f>IF([1]配网开关!I65="","",[1]配网开关!I65)</f>
        <v/>
      </c>
      <c r="J65" s="9" t="str">
        <f>IF([1]配网开关!J65="","",[1]配网开关!J65)</f>
        <v/>
      </c>
      <c r="K65" s="9" t="str">
        <f>IF([1]配网开关!K65="","",[1]配网开关!K65)</f>
        <v/>
      </c>
      <c r="L65" s="9" t="str">
        <f>IF([1]配网开关!D65="","",[1]配网开关!D65)</f>
        <v/>
      </c>
    </row>
    <row r="66" spans="1:12" x14ac:dyDescent="0.15">
      <c r="A66" s="9" t="str">
        <f>IF([1]配网开关!A66="","",[1]配网开关!A66)</f>
        <v/>
      </c>
      <c r="B66" s="9" t="str">
        <f>IF([1]配网开关!B66="","",[1]配网开关!B66)</f>
        <v/>
      </c>
      <c r="C66" s="9" t="str">
        <f>IF([1]配网开关!C66="","",[1]配网开关!C66)</f>
        <v/>
      </c>
      <c r="D66" s="9" t="str">
        <f>IF([1]配网开关!D66="","",[1]配网开关!D66)</f>
        <v/>
      </c>
      <c r="E66" s="9" t="str">
        <f>IF([1]配网开关!E66="","",[1]配网开关!E66)</f>
        <v/>
      </c>
      <c r="F66" s="9" t="str">
        <f>IF([1]配网开关!F66="","",[1]配网开关!F66)</f>
        <v/>
      </c>
      <c r="G66" s="9" t="str">
        <f>IF([1]配网开关!G66="","",[1]配网开关!G66)</f>
        <v/>
      </c>
      <c r="H66" s="9" t="str">
        <f>IF([1]配网开关!H66="","",[1]配网开关!H66)</f>
        <v/>
      </c>
      <c r="I66" s="9" t="str">
        <f>IF([1]配网开关!I66="","",[1]配网开关!I66)</f>
        <v/>
      </c>
      <c r="J66" s="9" t="str">
        <f>IF([1]配网开关!J66="","",[1]配网开关!J66)</f>
        <v/>
      </c>
      <c r="K66" s="9" t="str">
        <f>IF([1]配网开关!K66="","",[1]配网开关!K66)</f>
        <v/>
      </c>
      <c r="L66" s="9" t="str">
        <f>IF([1]配网开关!D66="","",[1]配网开关!D66)</f>
        <v/>
      </c>
    </row>
    <row r="67" spans="1:12" x14ac:dyDescent="0.15">
      <c r="A67" s="9" t="str">
        <f>IF([1]配网开关!A67="","",[1]配网开关!A67)</f>
        <v/>
      </c>
      <c r="B67" s="9" t="str">
        <f>IF([1]配网开关!B67="","",[1]配网开关!B67)</f>
        <v/>
      </c>
      <c r="C67" s="9" t="str">
        <f>IF([1]配网开关!C67="","",[1]配网开关!C67)</f>
        <v/>
      </c>
      <c r="D67" s="9" t="str">
        <f>IF([1]配网开关!D67="","",[1]配网开关!D67)</f>
        <v/>
      </c>
      <c r="E67" s="9" t="str">
        <f>IF([1]配网开关!E67="","",[1]配网开关!E67)</f>
        <v/>
      </c>
      <c r="F67" s="9" t="str">
        <f>IF([1]配网开关!F67="","",[1]配网开关!F67)</f>
        <v/>
      </c>
      <c r="G67" s="9" t="str">
        <f>IF([1]配网开关!G67="","",[1]配网开关!G67)</f>
        <v/>
      </c>
      <c r="H67" s="9" t="str">
        <f>IF([1]配网开关!H67="","",[1]配网开关!H67)</f>
        <v/>
      </c>
      <c r="I67" s="9" t="str">
        <f>IF([1]配网开关!I67="","",[1]配网开关!I67)</f>
        <v/>
      </c>
      <c r="J67" s="9" t="str">
        <f>IF([1]配网开关!J67="","",[1]配网开关!J67)</f>
        <v/>
      </c>
      <c r="K67" s="9" t="str">
        <f>IF([1]配网开关!K67="","",[1]配网开关!K67)</f>
        <v/>
      </c>
      <c r="L67" s="9" t="str">
        <f>IF([1]配网开关!D67="","",[1]配网开关!D67)</f>
        <v/>
      </c>
    </row>
    <row r="68" spans="1:12" x14ac:dyDescent="0.15">
      <c r="A68" s="9" t="str">
        <f>IF([1]配网开关!A68="","",[1]配网开关!A68)</f>
        <v/>
      </c>
      <c r="B68" s="9" t="str">
        <f>IF([1]配网开关!B68="","",[1]配网开关!B68)</f>
        <v/>
      </c>
      <c r="C68" s="9" t="str">
        <f>IF([1]配网开关!C68="","",[1]配网开关!C68)</f>
        <v/>
      </c>
      <c r="D68" s="9" t="str">
        <f>IF([1]配网开关!D68="","",[1]配网开关!D68)</f>
        <v/>
      </c>
      <c r="E68" s="9" t="str">
        <f>IF([1]配网开关!E68="","",[1]配网开关!E68)</f>
        <v/>
      </c>
      <c r="F68" s="9" t="str">
        <f>IF([1]配网开关!F68="","",[1]配网开关!F68)</f>
        <v/>
      </c>
      <c r="G68" s="9" t="str">
        <f>IF([1]配网开关!G68="","",[1]配网开关!G68)</f>
        <v/>
      </c>
      <c r="H68" s="9" t="str">
        <f>IF([1]配网开关!H68="","",[1]配网开关!H68)</f>
        <v/>
      </c>
      <c r="I68" s="9" t="str">
        <f>IF([1]配网开关!I68="","",[1]配网开关!I68)</f>
        <v/>
      </c>
      <c r="J68" s="9" t="str">
        <f>IF([1]配网开关!J68="","",[1]配网开关!J68)</f>
        <v/>
      </c>
      <c r="K68" s="9" t="str">
        <f>IF([1]配网开关!K68="","",[1]配网开关!K68)</f>
        <v/>
      </c>
      <c r="L68" s="9" t="str">
        <f>IF([1]配网开关!D68="","",[1]配网开关!D68)</f>
        <v/>
      </c>
    </row>
    <row r="69" spans="1:12" x14ac:dyDescent="0.15">
      <c r="A69" s="9" t="str">
        <f>IF([1]配网开关!A69="","",[1]配网开关!A69)</f>
        <v/>
      </c>
      <c r="B69" s="9" t="str">
        <f>IF([1]配网开关!B69="","",[1]配网开关!B69)</f>
        <v/>
      </c>
      <c r="C69" s="9" t="str">
        <f>IF([1]配网开关!C69="","",[1]配网开关!C69)</f>
        <v/>
      </c>
      <c r="D69" s="9" t="str">
        <f>IF([1]配网开关!D69="","",[1]配网开关!D69)</f>
        <v/>
      </c>
      <c r="E69" s="9" t="str">
        <f>IF([1]配网开关!E69="","",[1]配网开关!E69)</f>
        <v/>
      </c>
      <c r="F69" s="9" t="str">
        <f>IF([1]配网开关!F69="","",[1]配网开关!F69)</f>
        <v/>
      </c>
      <c r="G69" s="9" t="str">
        <f>IF([1]配网开关!G69="","",[1]配网开关!G69)</f>
        <v/>
      </c>
      <c r="H69" s="9" t="str">
        <f>IF([1]配网开关!H69="","",[1]配网开关!H69)</f>
        <v/>
      </c>
      <c r="I69" s="9" t="str">
        <f>IF([1]配网开关!I69="","",[1]配网开关!I69)</f>
        <v/>
      </c>
      <c r="J69" s="9" t="str">
        <f>IF([1]配网开关!J69="","",[1]配网开关!J69)</f>
        <v/>
      </c>
      <c r="K69" s="9" t="str">
        <f>IF([1]配网开关!K69="","",[1]配网开关!K69)</f>
        <v/>
      </c>
      <c r="L69" s="9" t="str">
        <f>IF([1]配网开关!D69="","",[1]配网开关!D69)</f>
        <v/>
      </c>
    </row>
    <row r="70" spans="1:12" x14ac:dyDescent="0.15">
      <c r="A70" s="9" t="str">
        <f>IF([1]配网开关!A70="","",[1]配网开关!A70)</f>
        <v/>
      </c>
      <c r="B70" s="9" t="str">
        <f>IF([1]配网开关!B70="","",[1]配网开关!B70)</f>
        <v/>
      </c>
      <c r="C70" s="9" t="str">
        <f>IF([1]配网开关!C70="","",[1]配网开关!C70)</f>
        <v/>
      </c>
      <c r="D70" s="9" t="str">
        <f>IF([1]配网开关!D70="","",[1]配网开关!D70)</f>
        <v/>
      </c>
      <c r="E70" s="9" t="str">
        <f>IF([1]配网开关!E70="","",[1]配网开关!E70)</f>
        <v/>
      </c>
      <c r="F70" s="9" t="str">
        <f>IF([1]配网开关!F70="","",[1]配网开关!F70)</f>
        <v/>
      </c>
      <c r="G70" s="9" t="str">
        <f>IF([1]配网开关!G70="","",[1]配网开关!G70)</f>
        <v/>
      </c>
      <c r="H70" s="9" t="str">
        <f>IF([1]配网开关!H70="","",[1]配网开关!H70)</f>
        <v/>
      </c>
      <c r="I70" s="9" t="str">
        <f>IF([1]配网开关!I70="","",[1]配网开关!I70)</f>
        <v/>
      </c>
      <c r="J70" s="9" t="str">
        <f>IF([1]配网开关!J70="","",[1]配网开关!J70)</f>
        <v/>
      </c>
      <c r="K70" s="9" t="str">
        <f>IF([1]配网开关!K70="","",[1]配网开关!K70)</f>
        <v/>
      </c>
      <c r="L70" s="9" t="str">
        <f>IF([1]配网开关!D70="","",[1]配网开关!D70)</f>
        <v/>
      </c>
    </row>
    <row r="71" spans="1:12" x14ac:dyDescent="0.15">
      <c r="A71" s="9" t="str">
        <f>IF([1]配网开关!A71="","",[1]配网开关!A71)</f>
        <v/>
      </c>
      <c r="B71" s="9" t="str">
        <f>IF([1]配网开关!B71="","",[1]配网开关!B71)</f>
        <v/>
      </c>
      <c r="C71" s="9" t="str">
        <f>IF([1]配网开关!C71="","",[1]配网开关!C71)</f>
        <v/>
      </c>
      <c r="D71" s="9" t="str">
        <f>IF([1]配网开关!D71="","",[1]配网开关!D71)</f>
        <v/>
      </c>
      <c r="E71" s="9" t="str">
        <f>IF([1]配网开关!E71="","",[1]配网开关!E71)</f>
        <v/>
      </c>
      <c r="F71" s="9" t="str">
        <f>IF([1]配网开关!F71="","",[1]配网开关!F71)</f>
        <v/>
      </c>
      <c r="G71" s="9" t="str">
        <f>IF([1]配网开关!G71="","",[1]配网开关!G71)</f>
        <v/>
      </c>
      <c r="H71" s="9" t="str">
        <f>IF([1]配网开关!H71="","",[1]配网开关!H71)</f>
        <v/>
      </c>
      <c r="I71" s="9" t="str">
        <f>IF([1]配网开关!I71="","",[1]配网开关!I71)</f>
        <v/>
      </c>
      <c r="J71" s="9" t="str">
        <f>IF([1]配网开关!J71="","",[1]配网开关!J71)</f>
        <v/>
      </c>
      <c r="K71" s="9" t="str">
        <f>IF([1]配网开关!K71="","",[1]配网开关!K71)</f>
        <v/>
      </c>
      <c r="L71" s="9" t="str">
        <f>IF([1]配网开关!D71="","",[1]配网开关!D71)</f>
        <v/>
      </c>
    </row>
    <row r="72" spans="1:12" x14ac:dyDescent="0.15">
      <c r="A72" s="9" t="str">
        <f>IF([1]配网开关!A72="","",[1]配网开关!A72)</f>
        <v/>
      </c>
      <c r="B72" s="9" t="str">
        <f>IF([1]配网开关!B72="","",[1]配网开关!B72)</f>
        <v/>
      </c>
      <c r="C72" s="9" t="str">
        <f>IF([1]配网开关!C72="","",[1]配网开关!C72)</f>
        <v/>
      </c>
      <c r="D72" s="9" t="str">
        <f>IF([1]配网开关!D72="","",[1]配网开关!D72)</f>
        <v/>
      </c>
      <c r="E72" s="9" t="str">
        <f>IF([1]配网开关!E72="","",[1]配网开关!E72)</f>
        <v/>
      </c>
      <c r="F72" s="9" t="str">
        <f>IF([1]配网开关!F72="","",[1]配网开关!F72)</f>
        <v/>
      </c>
      <c r="G72" s="9" t="str">
        <f>IF([1]配网开关!G72="","",[1]配网开关!G72)</f>
        <v/>
      </c>
      <c r="H72" s="9" t="str">
        <f>IF([1]配网开关!H72="","",[1]配网开关!H72)</f>
        <v/>
      </c>
      <c r="I72" s="9" t="str">
        <f>IF([1]配网开关!I72="","",[1]配网开关!I72)</f>
        <v/>
      </c>
      <c r="J72" s="9" t="str">
        <f>IF([1]配网开关!J72="","",[1]配网开关!J72)</f>
        <v/>
      </c>
      <c r="K72" s="9" t="str">
        <f>IF([1]配网开关!K72="","",[1]配网开关!K72)</f>
        <v/>
      </c>
      <c r="L72" s="9" t="str">
        <f>IF([1]配网开关!D72="","",[1]配网开关!D72)</f>
        <v/>
      </c>
    </row>
    <row r="73" spans="1:12" x14ac:dyDescent="0.15">
      <c r="A73" s="9" t="str">
        <f>IF([1]配网开关!A73="","",[1]配网开关!A73)</f>
        <v/>
      </c>
      <c r="B73" s="9" t="str">
        <f>IF([1]配网开关!B73="","",[1]配网开关!B73)</f>
        <v/>
      </c>
      <c r="C73" s="9" t="str">
        <f>IF([1]配网开关!C73="","",[1]配网开关!C73)</f>
        <v/>
      </c>
      <c r="D73" s="9" t="str">
        <f>IF([1]配网开关!D73="","",[1]配网开关!D73)</f>
        <v/>
      </c>
      <c r="E73" s="9" t="str">
        <f>IF([1]配网开关!E73="","",[1]配网开关!E73)</f>
        <v/>
      </c>
      <c r="F73" s="9" t="str">
        <f>IF([1]配网开关!F73="","",[1]配网开关!F73)</f>
        <v/>
      </c>
      <c r="G73" s="9" t="str">
        <f>IF([1]配网开关!G73="","",[1]配网开关!G73)</f>
        <v/>
      </c>
      <c r="H73" s="9" t="str">
        <f>IF([1]配网开关!H73="","",[1]配网开关!H73)</f>
        <v/>
      </c>
      <c r="I73" s="9" t="str">
        <f>IF([1]配网开关!I73="","",[1]配网开关!I73)</f>
        <v/>
      </c>
      <c r="J73" s="9" t="str">
        <f>IF([1]配网开关!J73="","",[1]配网开关!J73)</f>
        <v/>
      </c>
      <c r="K73" s="9" t="str">
        <f>IF([1]配网开关!K73="","",[1]配网开关!K73)</f>
        <v/>
      </c>
      <c r="L73" s="9" t="str">
        <f>IF([1]配网开关!D73="","",[1]配网开关!D73)</f>
        <v/>
      </c>
    </row>
    <row r="74" spans="1:12" x14ac:dyDescent="0.15">
      <c r="A74" s="9" t="str">
        <f>IF([1]配网开关!A74="","",[1]配网开关!A74)</f>
        <v/>
      </c>
      <c r="B74" s="9" t="str">
        <f>IF([1]配网开关!B74="","",[1]配网开关!B74)</f>
        <v/>
      </c>
      <c r="C74" s="9" t="str">
        <f>IF([1]配网开关!C74="","",[1]配网开关!C74)</f>
        <v/>
      </c>
      <c r="D74" s="9" t="str">
        <f>IF([1]配网开关!D74="","",[1]配网开关!D74)</f>
        <v/>
      </c>
      <c r="E74" s="9" t="str">
        <f>IF([1]配网开关!E74="","",[1]配网开关!E74)</f>
        <v/>
      </c>
      <c r="F74" s="9" t="str">
        <f>IF([1]配网开关!F74="","",[1]配网开关!F74)</f>
        <v/>
      </c>
      <c r="G74" s="9" t="str">
        <f>IF([1]配网开关!G74="","",[1]配网开关!G74)</f>
        <v/>
      </c>
      <c r="H74" s="9" t="str">
        <f>IF([1]配网开关!H74="","",[1]配网开关!H74)</f>
        <v/>
      </c>
      <c r="I74" s="9" t="str">
        <f>IF([1]配网开关!I74="","",[1]配网开关!I74)</f>
        <v/>
      </c>
      <c r="J74" s="9" t="str">
        <f>IF([1]配网开关!J74="","",[1]配网开关!J74)</f>
        <v/>
      </c>
      <c r="K74" s="9" t="str">
        <f>IF([1]配网开关!K74="","",[1]配网开关!K74)</f>
        <v/>
      </c>
      <c r="L74" s="9" t="str">
        <f>IF([1]配网开关!D74="","",[1]配网开关!D74)</f>
        <v/>
      </c>
    </row>
    <row r="75" spans="1:12" x14ac:dyDescent="0.15">
      <c r="A75" s="9" t="str">
        <f>IF([1]配网开关!A75="","",[1]配网开关!A75)</f>
        <v/>
      </c>
      <c r="B75" s="9" t="str">
        <f>IF([1]配网开关!B75="","",[1]配网开关!B75)</f>
        <v/>
      </c>
      <c r="C75" s="9" t="str">
        <f>IF([1]配网开关!C75="","",[1]配网开关!C75)</f>
        <v/>
      </c>
      <c r="D75" s="9" t="str">
        <f>IF([1]配网开关!D75="","",[1]配网开关!D75)</f>
        <v/>
      </c>
      <c r="E75" s="9" t="str">
        <f>IF([1]配网开关!E75="","",[1]配网开关!E75)</f>
        <v/>
      </c>
      <c r="F75" s="9" t="str">
        <f>IF([1]配网开关!F75="","",[1]配网开关!F75)</f>
        <v/>
      </c>
      <c r="G75" s="9" t="str">
        <f>IF([1]配网开关!G75="","",[1]配网开关!G75)</f>
        <v/>
      </c>
      <c r="H75" s="9" t="str">
        <f>IF([1]配网开关!H75="","",[1]配网开关!H75)</f>
        <v/>
      </c>
      <c r="I75" s="9" t="str">
        <f>IF([1]配网开关!I75="","",[1]配网开关!I75)</f>
        <v/>
      </c>
      <c r="J75" s="9" t="str">
        <f>IF([1]配网开关!J75="","",[1]配网开关!J75)</f>
        <v/>
      </c>
      <c r="K75" s="9" t="str">
        <f>IF([1]配网开关!K75="","",[1]配网开关!K75)</f>
        <v/>
      </c>
      <c r="L75" s="9" t="str">
        <f>IF([1]配网开关!D75="","",[1]配网开关!D75)</f>
        <v/>
      </c>
    </row>
    <row r="76" spans="1:12" x14ac:dyDescent="0.15">
      <c r="A76" s="9" t="str">
        <f>IF([1]配网开关!A76="","",[1]配网开关!A76)</f>
        <v/>
      </c>
      <c r="B76" s="9" t="str">
        <f>IF([1]配网开关!B76="","",[1]配网开关!B76)</f>
        <v/>
      </c>
      <c r="C76" s="9" t="str">
        <f>IF([1]配网开关!C76="","",[1]配网开关!C76)</f>
        <v/>
      </c>
      <c r="D76" s="9" t="str">
        <f>IF([1]配网开关!D76="","",[1]配网开关!D76)</f>
        <v/>
      </c>
      <c r="E76" s="9" t="str">
        <f>IF([1]配网开关!E76="","",[1]配网开关!E76)</f>
        <v/>
      </c>
      <c r="F76" s="9" t="str">
        <f>IF([1]配网开关!F76="","",[1]配网开关!F76)</f>
        <v/>
      </c>
      <c r="G76" s="9" t="str">
        <f>IF([1]配网开关!G76="","",[1]配网开关!G76)</f>
        <v/>
      </c>
      <c r="H76" s="9" t="str">
        <f>IF([1]配网开关!H76="","",[1]配网开关!H76)</f>
        <v/>
      </c>
      <c r="I76" s="9" t="str">
        <f>IF([1]配网开关!I76="","",[1]配网开关!I76)</f>
        <v/>
      </c>
      <c r="J76" s="9" t="str">
        <f>IF([1]配网开关!J76="","",[1]配网开关!J76)</f>
        <v/>
      </c>
      <c r="K76" s="9" t="str">
        <f>IF([1]配网开关!K76="","",[1]配网开关!K76)</f>
        <v/>
      </c>
      <c r="L76" s="9" t="str">
        <f>IF([1]配网开关!D76="","",[1]配网开关!D76)</f>
        <v/>
      </c>
    </row>
    <row r="77" spans="1:12" x14ac:dyDescent="0.15">
      <c r="A77" s="9" t="str">
        <f>IF([1]配网开关!A77="","",[1]配网开关!A77)</f>
        <v/>
      </c>
      <c r="B77" s="9" t="str">
        <f>IF([1]配网开关!B77="","",[1]配网开关!B77)</f>
        <v/>
      </c>
      <c r="C77" s="9" t="str">
        <f>IF([1]配网开关!C77="","",[1]配网开关!C77)</f>
        <v/>
      </c>
      <c r="D77" s="9" t="str">
        <f>IF([1]配网开关!D77="","",[1]配网开关!D77)</f>
        <v/>
      </c>
      <c r="E77" s="9" t="str">
        <f>IF([1]配网开关!E77="","",[1]配网开关!E77)</f>
        <v/>
      </c>
      <c r="F77" s="9" t="str">
        <f>IF([1]配网开关!F77="","",[1]配网开关!F77)</f>
        <v/>
      </c>
      <c r="G77" s="9" t="str">
        <f>IF([1]配网开关!G77="","",[1]配网开关!G77)</f>
        <v/>
      </c>
      <c r="H77" s="9" t="str">
        <f>IF([1]配网开关!H77="","",[1]配网开关!H77)</f>
        <v/>
      </c>
      <c r="I77" s="9" t="str">
        <f>IF([1]配网开关!I77="","",[1]配网开关!I77)</f>
        <v/>
      </c>
      <c r="J77" s="9" t="str">
        <f>IF([1]配网开关!J77="","",[1]配网开关!J77)</f>
        <v/>
      </c>
      <c r="K77" s="9" t="str">
        <f>IF([1]配网开关!K77="","",[1]配网开关!K77)</f>
        <v/>
      </c>
      <c r="L77" s="9" t="str">
        <f>IF([1]配网开关!D77="","",[1]配网开关!D77)</f>
        <v/>
      </c>
    </row>
    <row r="78" spans="1:12" x14ac:dyDescent="0.15">
      <c r="A78" s="9" t="str">
        <f>IF([1]配网开关!A78="","",[1]配网开关!A78)</f>
        <v/>
      </c>
      <c r="B78" s="9" t="str">
        <f>IF([1]配网开关!B78="","",[1]配网开关!B78)</f>
        <v/>
      </c>
      <c r="C78" s="9" t="str">
        <f>IF([1]配网开关!C78="","",[1]配网开关!C78)</f>
        <v/>
      </c>
      <c r="D78" s="9" t="str">
        <f>IF([1]配网开关!D78="","",[1]配网开关!D78)</f>
        <v/>
      </c>
      <c r="E78" s="9" t="str">
        <f>IF([1]配网开关!E78="","",[1]配网开关!E78)</f>
        <v/>
      </c>
      <c r="F78" s="9" t="str">
        <f>IF([1]配网开关!F78="","",[1]配网开关!F78)</f>
        <v/>
      </c>
      <c r="G78" s="9" t="str">
        <f>IF([1]配网开关!G78="","",[1]配网开关!G78)</f>
        <v/>
      </c>
      <c r="H78" s="9" t="str">
        <f>IF([1]配网开关!H78="","",[1]配网开关!H78)</f>
        <v/>
      </c>
      <c r="I78" s="9" t="str">
        <f>IF([1]配网开关!I78="","",[1]配网开关!I78)</f>
        <v/>
      </c>
      <c r="J78" s="9" t="str">
        <f>IF([1]配网开关!J78="","",[1]配网开关!J78)</f>
        <v/>
      </c>
      <c r="K78" s="9" t="str">
        <f>IF([1]配网开关!K78="","",[1]配网开关!K78)</f>
        <v/>
      </c>
      <c r="L78" s="9" t="str">
        <f>IF([1]配网开关!D78="","",[1]配网开关!D78)</f>
        <v/>
      </c>
    </row>
    <row r="79" spans="1:12" x14ac:dyDescent="0.15">
      <c r="A79" s="9" t="str">
        <f>IF([1]配网开关!A79="","",[1]配网开关!A79)</f>
        <v/>
      </c>
      <c r="B79" s="9" t="str">
        <f>IF([1]配网开关!B79="","",[1]配网开关!B79)</f>
        <v/>
      </c>
      <c r="C79" s="9" t="str">
        <f>IF([1]配网开关!C79="","",[1]配网开关!C79)</f>
        <v/>
      </c>
      <c r="D79" s="9" t="str">
        <f>IF([1]配网开关!D79="","",[1]配网开关!D79)</f>
        <v/>
      </c>
      <c r="E79" s="9" t="str">
        <f>IF([1]配网开关!E79="","",[1]配网开关!E79)</f>
        <v/>
      </c>
      <c r="F79" s="9" t="str">
        <f>IF([1]配网开关!F79="","",[1]配网开关!F79)</f>
        <v/>
      </c>
      <c r="G79" s="9" t="str">
        <f>IF([1]配网开关!G79="","",[1]配网开关!G79)</f>
        <v/>
      </c>
      <c r="H79" s="9" t="str">
        <f>IF([1]配网开关!H79="","",[1]配网开关!H79)</f>
        <v/>
      </c>
      <c r="I79" s="9" t="str">
        <f>IF([1]配网开关!I79="","",[1]配网开关!I79)</f>
        <v/>
      </c>
      <c r="J79" s="9" t="str">
        <f>IF([1]配网开关!J79="","",[1]配网开关!J79)</f>
        <v/>
      </c>
      <c r="K79" s="9" t="str">
        <f>IF([1]配网开关!K79="","",[1]配网开关!K79)</f>
        <v/>
      </c>
      <c r="L79" s="9" t="str">
        <f>IF([1]配网开关!D79="","",[1]配网开关!D79)</f>
        <v/>
      </c>
    </row>
    <row r="80" spans="1:12" x14ac:dyDescent="0.15">
      <c r="A80" s="9" t="str">
        <f>IF([1]配网开关!A80="","",[1]配网开关!A80)</f>
        <v/>
      </c>
      <c r="B80" s="9" t="str">
        <f>IF([1]配网开关!B80="","",[1]配网开关!B80)</f>
        <v/>
      </c>
      <c r="C80" s="9" t="str">
        <f>IF([1]配网开关!C80="","",[1]配网开关!C80)</f>
        <v/>
      </c>
      <c r="D80" s="9" t="str">
        <f>IF([1]配网开关!D80="","",[1]配网开关!D80)</f>
        <v/>
      </c>
      <c r="E80" s="9" t="str">
        <f>IF([1]配网开关!E80="","",[1]配网开关!E80)</f>
        <v/>
      </c>
      <c r="F80" s="9" t="str">
        <f>IF([1]配网开关!F80="","",[1]配网开关!F80)</f>
        <v/>
      </c>
      <c r="G80" s="9" t="str">
        <f>IF([1]配网开关!G80="","",[1]配网开关!G80)</f>
        <v/>
      </c>
      <c r="H80" s="9" t="str">
        <f>IF([1]配网开关!H80="","",[1]配网开关!H80)</f>
        <v/>
      </c>
      <c r="I80" s="9" t="str">
        <f>IF([1]配网开关!I80="","",[1]配网开关!I80)</f>
        <v/>
      </c>
      <c r="J80" s="9" t="str">
        <f>IF([1]配网开关!J80="","",[1]配网开关!J80)</f>
        <v/>
      </c>
      <c r="K80" s="9" t="str">
        <f>IF([1]配网开关!K80="","",[1]配网开关!K80)</f>
        <v/>
      </c>
      <c r="L80" s="9" t="str">
        <f>IF([1]配网开关!D80="","",[1]配网开关!D80)</f>
        <v/>
      </c>
    </row>
    <row r="81" spans="1:12" x14ac:dyDescent="0.15">
      <c r="A81" s="9" t="str">
        <f>IF([1]配网开关!A81="","",[1]配网开关!A81)</f>
        <v/>
      </c>
      <c r="B81" s="9" t="str">
        <f>IF([1]配网开关!B81="","",[1]配网开关!B81)</f>
        <v/>
      </c>
      <c r="C81" s="9" t="str">
        <f>IF([1]配网开关!C81="","",[1]配网开关!C81)</f>
        <v/>
      </c>
      <c r="D81" s="9" t="str">
        <f>IF([1]配网开关!D81="","",[1]配网开关!D81)</f>
        <v/>
      </c>
      <c r="E81" s="9" t="str">
        <f>IF([1]配网开关!E81="","",[1]配网开关!E81)</f>
        <v/>
      </c>
      <c r="F81" s="9" t="str">
        <f>IF([1]配网开关!F81="","",[1]配网开关!F81)</f>
        <v/>
      </c>
      <c r="G81" s="9" t="str">
        <f>IF([1]配网开关!G81="","",[1]配网开关!G81)</f>
        <v/>
      </c>
      <c r="H81" s="9" t="str">
        <f>IF([1]配网开关!H81="","",[1]配网开关!H81)</f>
        <v/>
      </c>
      <c r="I81" s="9" t="str">
        <f>IF([1]配网开关!I81="","",[1]配网开关!I81)</f>
        <v/>
      </c>
      <c r="J81" s="9" t="str">
        <f>IF([1]配网开关!J81="","",[1]配网开关!J81)</f>
        <v/>
      </c>
      <c r="K81" s="9" t="str">
        <f>IF([1]配网开关!K81="","",[1]配网开关!K81)</f>
        <v/>
      </c>
      <c r="L81" s="9" t="str">
        <f>IF([1]配网开关!D81="","",[1]配网开关!D81)</f>
        <v/>
      </c>
    </row>
    <row r="82" spans="1:12" x14ac:dyDescent="0.15">
      <c r="A82" s="9" t="str">
        <f>IF([1]配网开关!A82="","",[1]配网开关!A82)</f>
        <v/>
      </c>
      <c r="B82" s="9" t="str">
        <f>IF([1]配网开关!B82="","",[1]配网开关!B82)</f>
        <v/>
      </c>
      <c r="C82" s="9" t="str">
        <f>IF([1]配网开关!C82="","",[1]配网开关!C82)</f>
        <v/>
      </c>
      <c r="D82" s="9" t="str">
        <f>IF([1]配网开关!D82="","",[1]配网开关!D82)</f>
        <v/>
      </c>
      <c r="E82" s="9" t="str">
        <f>IF([1]配网开关!E82="","",[1]配网开关!E82)</f>
        <v/>
      </c>
      <c r="F82" s="9" t="str">
        <f>IF([1]配网开关!F82="","",[1]配网开关!F82)</f>
        <v/>
      </c>
      <c r="G82" s="9" t="str">
        <f>IF([1]配网开关!G82="","",[1]配网开关!G82)</f>
        <v/>
      </c>
      <c r="H82" s="9" t="str">
        <f>IF([1]配网开关!H82="","",[1]配网开关!H82)</f>
        <v/>
      </c>
      <c r="I82" s="9" t="str">
        <f>IF([1]配网开关!I82="","",[1]配网开关!I82)</f>
        <v/>
      </c>
      <c r="J82" s="9" t="str">
        <f>IF([1]配网开关!J82="","",[1]配网开关!J82)</f>
        <v/>
      </c>
      <c r="K82" s="9" t="str">
        <f>IF([1]配网开关!K82="","",[1]配网开关!K82)</f>
        <v/>
      </c>
      <c r="L82" s="9" t="str">
        <f>IF([1]配网开关!D82="","",[1]配网开关!D82)</f>
        <v/>
      </c>
    </row>
    <row r="83" spans="1:12" x14ac:dyDescent="0.15">
      <c r="A83" s="9" t="str">
        <f>IF([1]配网开关!A83="","",[1]配网开关!A83)</f>
        <v/>
      </c>
      <c r="B83" s="9" t="str">
        <f>IF([1]配网开关!B83="","",[1]配网开关!B83)</f>
        <v/>
      </c>
      <c r="C83" s="9" t="str">
        <f>IF([1]配网开关!C83="","",[1]配网开关!C83)</f>
        <v/>
      </c>
      <c r="D83" s="9" t="str">
        <f>IF([1]配网开关!D83="","",[1]配网开关!D83)</f>
        <v/>
      </c>
      <c r="E83" s="9" t="str">
        <f>IF([1]配网开关!E83="","",[1]配网开关!E83)</f>
        <v/>
      </c>
      <c r="F83" s="9" t="str">
        <f>IF([1]配网开关!F83="","",[1]配网开关!F83)</f>
        <v/>
      </c>
      <c r="G83" s="9" t="str">
        <f>IF([1]配网开关!G83="","",[1]配网开关!G83)</f>
        <v/>
      </c>
      <c r="H83" s="9" t="str">
        <f>IF([1]配网开关!H83="","",[1]配网开关!H83)</f>
        <v/>
      </c>
      <c r="I83" s="9" t="str">
        <f>IF([1]配网开关!I83="","",[1]配网开关!I83)</f>
        <v/>
      </c>
      <c r="J83" s="9" t="str">
        <f>IF([1]配网开关!J83="","",[1]配网开关!J83)</f>
        <v/>
      </c>
      <c r="K83" s="9" t="str">
        <f>IF([1]配网开关!K83="","",[1]配网开关!K83)</f>
        <v/>
      </c>
      <c r="L83" s="9" t="str">
        <f>IF([1]配网开关!D83="","",[1]配网开关!D83)</f>
        <v/>
      </c>
    </row>
    <row r="84" spans="1:12" x14ac:dyDescent="0.15">
      <c r="A84" s="9" t="str">
        <f>IF([1]配网开关!A84="","",[1]配网开关!A84)</f>
        <v/>
      </c>
      <c r="B84" s="9" t="str">
        <f>IF([1]配网开关!B84="","",[1]配网开关!B84)</f>
        <v/>
      </c>
      <c r="C84" s="9" t="str">
        <f>IF([1]配网开关!C84="","",[1]配网开关!C84)</f>
        <v/>
      </c>
      <c r="D84" s="9" t="str">
        <f>IF([1]配网开关!D84="","",[1]配网开关!D84)</f>
        <v/>
      </c>
      <c r="E84" s="9" t="str">
        <f>IF([1]配网开关!E84="","",[1]配网开关!E84)</f>
        <v/>
      </c>
      <c r="F84" s="9" t="str">
        <f>IF([1]配网开关!F84="","",[1]配网开关!F84)</f>
        <v/>
      </c>
      <c r="G84" s="9" t="str">
        <f>IF([1]配网开关!G84="","",[1]配网开关!G84)</f>
        <v/>
      </c>
      <c r="H84" s="9" t="str">
        <f>IF([1]配网开关!H84="","",[1]配网开关!H84)</f>
        <v/>
      </c>
      <c r="I84" s="9" t="str">
        <f>IF([1]配网开关!I84="","",[1]配网开关!I84)</f>
        <v/>
      </c>
      <c r="J84" s="9" t="str">
        <f>IF([1]配网开关!J84="","",[1]配网开关!J84)</f>
        <v/>
      </c>
      <c r="K84" s="9" t="str">
        <f>IF([1]配网开关!K84="","",[1]配网开关!K84)</f>
        <v/>
      </c>
      <c r="L84" s="9" t="str">
        <f>IF([1]配网开关!D84="","",[1]配网开关!D84)</f>
        <v/>
      </c>
    </row>
    <row r="85" spans="1:12" x14ac:dyDescent="0.15">
      <c r="A85" s="9" t="str">
        <f>IF([1]配网开关!A85="","",[1]配网开关!A85)</f>
        <v/>
      </c>
      <c r="B85" s="9" t="str">
        <f>IF([1]配网开关!B85="","",[1]配网开关!B85)</f>
        <v/>
      </c>
      <c r="C85" s="9" t="str">
        <f>IF([1]配网开关!C85="","",[1]配网开关!C85)</f>
        <v/>
      </c>
      <c r="D85" s="9" t="str">
        <f>IF([1]配网开关!D85="","",[1]配网开关!D85)</f>
        <v/>
      </c>
      <c r="E85" s="9" t="str">
        <f>IF([1]配网开关!E85="","",[1]配网开关!E85)</f>
        <v/>
      </c>
      <c r="F85" s="9" t="str">
        <f>IF([1]配网开关!F85="","",[1]配网开关!F85)</f>
        <v/>
      </c>
      <c r="G85" s="9" t="str">
        <f>IF([1]配网开关!G85="","",[1]配网开关!G85)</f>
        <v/>
      </c>
      <c r="H85" s="9" t="str">
        <f>IF([1]配网开关!H85="","",[1]配网开关!H85)</f>
        <v/>
      </c>
      <c r="I85" s="9" t="str">
        <f>IF([1]配网开关!I85="","",[1]配网开关!I85)</f>
        <v/>
      </c>
      <c r="J85" s="9" t="str">
        <f>IF([1]配网开关!J85="","",[1]配网开关!J85)</f>
        <v/>
      </c>
      <c r="K85" s="9" t="str">
        <f>IF([1]配网开关!K85="","",[1]配网开关!K85)</f>
        <v/>
      </c>
      <c r="L85" s="9" t="str">
        <f>IF([1]配网开关!D85="","",[1]配网开关!D85)</f>
        <v/>
      </c>
    </row>
    <row r="86" spans="1:12" x14ac:dyDescent="0.15">
      <c r="A86" s="9" t="str">
        <f>IF([1]配网开关!A86="","",[1]配网开关!A86)</f>
        <v/>
      </c>
      <c r="B86" s="9" t="str">
        <f>IF([1]配网开关!B86="","",[1]配网开关!B86)</f>
        <v/>
      </c>
      <c r="C86" s="9" t="str">
        <f>IF([1]配网开关!C86="","",[1]配网开关!C86)</f>
        <v/>
      </c>
      <c r="D86" s="9" t="str">
        <f>IF([1]配网开关!D86="","",[1]配网开关!D86)</f>
        <v/>
      </c>
      <c r="E86" s="9" t="str">
        <f>IF([1]配网开关!E86="","",[1]配网开关!E86)</f>
        <v/>
      </c>
      <c r="F86" s="9" t="str">
        <f>IF([1]配网开关!F86="","",[1]配网开关!F86)</f>
        <v/>
      </c>
      <c r="G86" s="9" t="str">
        <f>IF([1]配网开关!G86="","",[1]配网开关!G86)</f>
        <v/>
      </c>
      <c r="H86" s="9" t="str">
        <f>IF([1]配网开关!H86="","",[1]配网开关!H86)</f>
        <v/>
      </c>
      <c r="I86" s="9" t="str">
        <f>IF([1]配网开关!I86="","",[1]配网开关!I86)</f>
        <v/>
      </c>
      <c r="J86" s="9" t="str">
        <f>IF([1]配网开关!J86="","",[1]配网开关!J86)</f>
        <v/>
      </c>
      <c r="K86" s="9" t="str">
        <f>IF([1]配网开关!K86="","",[1]配网开关!K86)</f>
        <v/>
      </c>
      <c r="L86" s="9" t="str">
        <f>IF([1]配网开关!D86="","",[1]配网开关!D86)</f>
        <v/>
      </c>
    </row>
    <row r="87" spans="1:12" x14ac:dyDescent="0.15">
      <c r="A87" s="9" t="str">
        <f>IF([1]配网开关!A87="","",[1]配网开关!A87)</f>
        <v/>
      </c>
      <c r="B87" s="9" t="str">
        <f>IF([1]配网开关!B87="","",[1]配网开关!B87)</f>
        <v/>
      </c>
      <c r="C87" s="9" t="str">
        <f>IF([1]配网开关!C87="","",[1]配网开关!C87)</f>
        <v/>
      </c>
      <c r="D87" s="9" t="str">
        <f>IF([1]配网开关!D87="","",[1]配网开关!D87)</f>
        <v/>
      </c>
      <c r="E87" s="9" t="str">
        <f>IF([1]配网开关!E87="","",[1]配网开关!E87)</f>
        <v/>
      </c>
      <c r="F87" s="9" t="str">
        <f>IF([1]配网开关!F87="","",[1]配网开关!F87)</f>
        <v/>
      </c>
      <c r="G87" s="9" t="str">
        <f>IF([1]配网开关!G87="","",[1]配网开关!G87)</f>
        <v/>
      </c>
      <c r="H87" s="9" t="str">
        <f>IF([1]配网开关!H87="","",[1]配网开关!H87)</f>
        <v/>
      </c>
      <c r="I87" s="9" t="str">
        <f>IF([1]配网开关!I87="","",[1]配网开关!I87)</f>
        <v/>
      </c>
      <c r="J87" s="9" t="str">
        <f>IF([1]配网开关!J87="","",[1]配网开关!J87)</f>
        <v/>
      </c>
      <c r="K87" s="9" t="str">
        <f>IF([1]配网开关!K87="","",[1]配网开关!K87)</f>
        <v/>
      </c>
      <c r="L87" s="9" t="str">
        <f>IF([1]配网开关!D87="","",[1]配网开关!D87)</f>
        <v/>
      </c>
    </row>
    <row r="88" spans="1:12" x14ac:dyDescent="0.15">
      <c r="A88" s="9" t="str">
        <f>IF([1]配网开关!A88="","",[1]配网开关!A88)</f>
        <v/>
      </c>
      <c r="B88" s="9" t="str">
        <f>IF([1]配网开关!B88="","",[1]配网开关!B88)</f>
        <v/>
      </c>
      <c r="C88" s="9" t="str">
        <f>IF([1]配网开关!C88="","",[1]配网开关!C88)</f>
        <v/>
      </c>
      <c r="D88" s="9" t="str">
        <f>IF([1]配网开关!D88="","",[1]配网开关!D88)</f>
        <v/>
      </c>
      <c r="E88" s="9" t="str">
        <f>IF([1]配网开关!E88="","",[1]配网开关!E88)</f>
        <v/>
      </c>
      <c r="F88" s="9" t="str">
        <f>IF([1]配网开关!F88="","",[1]配网开关!F88)</f>
        <v/>
      </c>
      <c r="G88" s="9" t="str">
        <f>IF([1]配网开关!G88="","",[1]配网开关!G88)</f>
        <v/>
      </c>
      <c r="H88" s="9" t="str">
        <f>IF([1]配网开关!H88="","",[1]配网开关!H88)</f>
        <v/>
      </c>
      <c r="I88" s="9" t="str">
        <f>IF([1]配网开关!I88="","",[1]配网开关!I88)</f>
        <v/>
      </c>
      <c r="J88" s="9" t="str">
        <f>IF([1]配网开关!J88="","",[1]配网开关!J88)</f>
        <v/>
      </c>
      <c r="K88" s="9" t="str">
        <f>IF([1]配网开关!K88="","",[1]配网开关!K88)</f>
        <v/>
      </c>
      <c r="L88" s="9" t="str">
        <f>IF([1]配网开关!D88="","",[1]配网开关!D88)</f>
        <v/>
      </c>
    </row>
    <row r="89" spans="1:12" x14ac:dyDescent="0.15">
      <c r="A89" s="9" t="str">
        <f>IF([1]配网开关!A89="","",[1]配网开关!A89)</f>
        <v/>
      </c>
      <c r="B89" s="9" t="str">
        <f>IF([1]配网开关!B89="","",[1]配网开关!B89)</f>
        <v/>
      </c>
      <c r="C89" s="9" t="str">
        <f>IF([1]配网开关!C89="","",[1]配网开关!C89)</f>
        <v/>
      </c>
      <c r="D89" s="9" t="str">
        <f>IF([1]配网开关!D89="","",[1]配网开关!D89)</f>
        <v/>
      </c>
      <c r="E89" s="9" t="str">
        <f>IF([1]配网开关!E89="","",[1]配网开关!E89)</f>
        <v/>
      </c>
      <c r="F89" s="9" t="str">
        <f>IF([1]配网开关!F89="","",[1]配网开关!F89)</f>
        <v/>
      </c>
      <c r="G89" s="9" t="str">
        <f>IF([1]配网开关!G89="","",[1]配网开关!G89)</f>
        <v/>
      </c>
      <c r="H89" s="9" t="str">
        <f>IF([1]配网开关!H89="","",[1]配网开关!H89)</f>
        <v/>
      </c>
      <c r="I89" s="9" t="str">
        <f>IF([1]配网开关!I89="","",[1]配网开关!I89)</f>
        <v/>
      </c>
      <c r="J89" s="9" t="str">
        <f>IF([1]配网开关!J89="","",[1]配网开关!J89)</f>
        <v/>
      </c>
      <c r="K89" s="9" t="str">
        <f>IF([1]配网开关!K89="","",[1]配网开关!K89)</f>
        <v/>
      </c>
      <c r="L89" s="9" t="str">
        <f>IF([1]配网开关!D89="","",[1]配网开关!D89)</f>
        <v/>
      </c>
    </row>
    <row r="90" spans="1:12" x14ac:dyDescent="0.15">
      <c r="A90" s="9" t="str">
        <f>IF([1]配网开关!A90="","",[1]配网开关!A90)</f>
        <v/>
      </c>
      <c r="B90" s="9" t="str">
        <f>IF([1]配网开关!B90="","",[1]配网开关!B90)</f>
        <v/>
      </c>
      <c r="C90" s="9" t="str">
        <f>IF([1]配网开关!C90="","",[1]配网开关!C90)</f>
        <v/>
      </c>
      <c r="D90" s="9" t="str">
        <f>IF([1]配网开关!D90="","",[1]配网开关!D90)</f>
        <v/>
      </c>
      <c r="E90" s="9" t="str">
        <f>IF([1]配网开关!E90="","",[1]配网开关!E90)</f>
        <v/>
      </c>
      <c r="F90" s="9" t="str">
        <f>IF([1]配网开关!F90="","",[1]配网开关!F90)</f>
        <v/>
      </c>
      <c r="G90" s="9" t="str">
        <f>IF([1]配网开关!G90="","",[1]配网开关!G90)</f>
        <v/>
      </c>
      <c r="H90" s="9" t="str">
        <f>IF([1]配网开关!H90="","",[1]配网开关!H90)</f>
        <v/>
      </c>
      <c r="I90" s="9" t="str">
        <f>IF([1]配网开关!I90="","",[1]配网开关!I90)</f>
        <v/>
      </c>
      <c r="J90" s="9" t="str">
        <f>IF([1]配网开关!J90="","",[1]配网开关!J90)</f>
        <v/>
      </c>
      <c r="K90" s="9" t="str">
        <f>IF([1]配网开关!K90="","",[1]配网开关!K90)</f>
        <v/>
      </c>
      <c r="L90" s="9" t="str">
        <f>IF([1]配网开关!D90="","",[1]配网开关!D90)</f>
        <v/>
      </c>
    </row>
    <row r="91" spans="1:12" x14ac:dyDescent="0.15">
      <c r="A91" s="9" t="str">
        <f>IF([1]配网开关!A91="","",[1]配网开关!A91)</f>
        <v/>
      </c>
      <c r="B91" s="9" t="str">
        <f>IF([1]配网开关!B91="","",[1]配网开关!B91)</f>
        <v/>
      </c>
      <c r="C91" s="9" t="str">
        <f>IF([1]配网开关!C91="","",[1]配网开关!C91)</f>
        <v/>
      </c>
      <c r="D91" s="9" t="str">
        <f>IF([1]配网开关!D91="","",[1]配网开关!D91)</f>
        <v/>
      </c>
      <c r="E91" s="9" t="str">
        <f>IF([1]配网开关!E91="","",[1]配网开关!E91)</f>
        <v/>
      </c>
      <c r="F91" s="9" t="str">
        <f>IF([1]配网开关!F91="","",[1]配网开关!F91)</f>
        <v/>
      </c>
      <c r="G91" s="9" t="str">
        <f>IF([1]配网开关!G91="","",[1]配网开关!G91)</f>
        <v/>
      </c>
      <c r="H91" s="9" t="str">
        <f>IF([1]配网开关!H91="","",[1]配网开关!H91)</f>
        <v/>
      </c>
      <c r="I91" s="9" t="str">
        <f>IF([1]配网开关!I91="","",[1]配网开关!I91)</f>
        <v/>
      </c>
      <c r="J91" s="9" t="str">
        <f>IF([1]配网开关!J91="","",[1]配网开关!J91)</f>
        <v/>
      </c>
      <c r="K91" s="9" t="str">
        <f>IF([1]配网开关!K91="","",[1]配网开关!K91)</f>
        <v/>
      </c>
      <c r="L91" s="9" t="str">
        <f>IF([1]配网开关!D91="","",[1]配网开关!D91)</f>
        <v/>
      </c>
    </row>
    <row r="92" spans="1:12" x14ac:dyDescent="0.15">
      <c r="A92" s="9" t="str">
        <f>IF([1]配网开关!A92="","",[1]配网开关!A92)</f>
        <v/>
      </c>
      <c r="B92" s="9" t="str">
        <f>IF([1]配网开关!B92="","",[1]配网开关!B92)</f>
        <v/>
      </c>
      <c r="C92" s="9" t="str">
        <f>IF([1]配网开关!C92="","",[1]配网开关!C92)</f>
        <v/>
      </c>
      <c r="D92" s="9" t="str">
        <f>IF([1]配网开关!D92="","",[1]配网开关!D92)</f>
        <v/>
      </c>
      <c r="E92" s="9" t="str">
        <f>IF([1]配网开关!E92="","",[1]配网开关!E92)</f>
        <v/>
      </c>
      <c r="F92" s="9" t="str">
        <f>IF([1]配网开关!F92="","",[1]配网开关!F92)</f>
        <v/>
      </c>
      <c r="G92" s="9" t="str">
        <f>IF([1]配网开关!G92="","",[1]配网开关!G92)</f>
        <v/>
      </c>
      <c r="H92" s="9" t="str">
        <f>IF([1]配网开关!H92="","",[1]配网开关!H92)</f>
        <v/>
      </c>
      <c r="I92" s="9" t="str">
        <f>IF([1]配网开关!I92="","",[1]配网开关!I92)</f>
        <v/>
      </c>
      <c r="J92" s="9" t="str">
        <f>IF([1]配网开关!J92="","",[1]配网开关!J92)</f>
        <v/>
      </c>
      <c r="K92" s="9" t="str">
        <f>IF([1]配网开关!K92="","",[1]配网开关!K92)</f>
        <v/>
      </c>
      <c r="L92" s="9" t="str">
        <f>IF([1]配网开关!D92="","",[1]配网开关!D92)</f>
        <v/>
      </c>
    </row>
    <row r="93" spans="1:12" x14ac:dyDescent="0.15">
      <c r="A93" s="9" t="str">
        <f>IF([1]配网开关!A93="","",[1]配网开关!A93)</f>
        <v/>
      </c>
      <c r="B93" s="9" t="str">
        <f>IF([1]配网开关!B93="","",[1]配网开关!B93)</f>
        <v/>
      </c>
      <c r="C93" s="9" t="str">
        <f>IF([1]配网开关!C93="","",[1]配网开关!C93)</f>
        <v/>
      </c>
      <c r="D93" s="9" t="str">
        <f>IF([1]配网开关!D93="","",[1]配网开关!D93)</f>
        <v/>
      </c>
      <c r="E93" s="9" t="str">
        <f>IF([1]配网开关!E93="","",[1]配网开关!E93)</f>
        <v/>
      </c>
      <c r="F93" s="9" t="str">
        <f>IF([1]配网开关!F93="","",[1]配网开关!F93)</f>
        <v/>
      </c>
      <c r="G93" s="9" t="str">
        <f>IF([1]配网开关!G93="","",[1]配网开关!G93)</f>
        <v/>
      </c>
      <c r="H93" s="9" t="str">
        <f>IF([1]配网开关!H93="","",[1]配网开关!H93)</f>
        <v/>
      </c>
      <c r="I93" s="9" t="str">
        <f>IF([1]配网开关!I93="","",[1]配网开关!I93)</f>
        <v/>
      </c>
      <c r="J93" s="9" t="str">
        <f>IF([1]配网开关!J93="","",[1]配网开关!J93)</f>
        <v/>
      </c>
      <c r="K93" s="9" t="str">
        <f>IF([1]配网开关!K93="","",[1]配网开关!K93)</f>
        <v/>
      </c>
      <c r="L93" s="9" t="str">
        <f>IF([1]配网开关!D93="","",[1]配网开关!D93)</f>
        <v/>
      </c>
    </row>
    <row r="94" spans="1:12" x14ac:dyDescent="0.15">
      <c r="A94" s="9" t="str">
        <f>IF([1]配网开关!A94="","",[1]配网开关!A94)</f>
        <v/>
      </c>
      <c r="B94" s="9" t="str">
        <f>IF([1]配网开关!B94="","",[1]配网开关!B94)</f>
        <v/>
      </c>
      <c r="C94" s="9" t="str">
        <f>IF([1]配网开关!C94="","",[1]配网开关!C94)</f>
        <v/>
      </c>
      <c r="D94" s="9" t="str">
        <f>IF([1]配网开关!D94="","",[1]配网开关!D94)</f>
        <v/>
      </c>
      <c r="E94" s="9" t="str">
        <f>IF([1]配网开关!E94="","",[1]配网开关!E94)</f>
        <v/>
      </c>
      <c r="F94" s="9" t="str">
        <f>IF([1]配网开关!F94="","",[1]配网开关!F94)</f>
        <v/>
      </c>
      <c r="G94" s="9" t="str">
        <f>IF([1]配网开关!G94="","",[1]配网开关!G94)</f>
        <v/>
      </c>
      <c r="H94" s="9" t="str">
        <f>IF([1]配网开关!H94="","",[1]配网开关!H94)</f>
        <v/>
      </c>
      <c r="I94" s="9" t="str">
        <f>IF([1]配网开关!I94="","",[1]配网开关!I94)</f>
        <v/>
      </c>
      <c r="J94" s="9" t="str">
        <f>IF([1]配网开关!J94="","",[1]配网开关!J94)</f>
        <v/>
      </c>
      <c r="K94" s="9" t="str">
        <f>IF([1]配网开关!K94="","",[1]配网开关!K94)</f>
        <v/>
      </c>
      <c r="L94" s="9" t="str">
        <f>IF([1]配网开关!D94="","",[1]配网开关!D94)</f>
        <v/>
      </c>
    </row>
    <row r="95" spans="1:12" x14ac:dyDescent="0.15">
      <c r="A95" s="9" t="str">
        <f>IF([1]配网开关!A95="","",[1]配网开关!A95)</f>
        <v/>
      </c>
      <c r="B95" s="9" t="str">
        <f>IF([1]配网开关!B95="","",[1]配网开关!B95)</f>
        <v/>
      </c>
      <c r="C95" s="9" t="str">
        <f>IF([1]配网开关!C95="","",[1]配网开关!C95)</f>
        <v/>
      </c>
      <c r="D95" s="9" t="str">
        <f>IF([1]配网开关!D95="","",[1]配网开关!D95)</f>
        <v/>
      </c>
      <c r="E95" s="9" t="str">
        <f>IF([1]配网开关!E95="","",[1]配网开关!E95)</f>
        <v/>
      </c>
      <c r="F95" s="9" t="str">
        <f>IF([1]配网开关!F95="","",[1]配网开关!F95)</f>
        <v/>
      </c>
      <c r="G95" s="9" t="str">
        <f>IF([1]配网开关!G95="","",[1]配网开关!G95)</f>
        <v/>
      </c>
      <c r="H95" s="9" t="str">
        <f>IF([1]配网开关!H95="","",[1]配网开关!H95)</f>
        <v/>
      </c>
      <c r="I95" s="9" t="str">
        <f>IF([1]配网开关!I95="","",[1]配网开关!I95)</f>
        <v/>
      </c>
      <c r="J95" s="9" t="str">
        <f>IF([1]配网开关!J95="","",[1]配网开关!J95)</f>
        <v/>
      </c>
      <c r="K95" s="9" t="str">
        <f>IF([1]配网开关!K95="","",[1]配网开关!K95)</f>
        <v/>
      </c>
      <c r="L95" s="9" t="str">
        <f>IF([1]配网开关!D95="","",[1]配网开关!D95)</f>
        <v/>
      </c>
    </row>
    <row r="96" spans="1:12" x14ac:dyDescent="0.15">
      <c r="A96" s="9" t="str">
        <f>IF([1]配网开关!A96="","",[1]配网开关!A96)</f>
        <v/>
      </c>
      <c r="B96" s="9" t="str">
        <f>IF([1]配网开关!B96="","",[1]配网开关!B96)</f>
        <v/>
      </c>
      <c r="C96" s="9" t="str">
        <f>IF([1]配网开关!C96="","",[1]配网开关!C96)</f>
        <v/>
      </c>
      <c r="D96" s="9" t="str">
        <f>IF([1]配网开关!D96="","",[1]配网开关!D96)</f>
        <v/>
      </c>
      <c r="E96" s="9" t="str">
        <f>IF([1]配网开关!E96="","",[1]配网开关!E96)</f>
        <v/>
      </c>
      <c r="F96" s="9" t="str">
        <f>IF([1]配网开关!F96="","",[1]配网开关!F96)</f>
        <v/>
      </c>
      <c r="G96" s="9" t="str">
        <f>IF([1]配网开关!G96="","",[1]配网开关!G96)</f>
        <v/>
      </c>
      <c r="H96" s="9" t="str">
        <f>IF([1]配网开关!H96="","",[1]配网开关!H96)</f>
        <v/>
      </c>
      <c r="I96" s="9" t="str">
        <f>IF([1]配网开关!I96="","",[1]配网开关!I96)</f>
        <v/>
      </c>
      <c r="J96" s="9" t="str">
        <f>IF([1]配网开关!J96="","",[1]配网开关!J96)</f>
        <v/>
      </c>
      <c r="K96" s="9" t="str">
        <f>IF([1]配网开关!K96="","",[1]配网开关!K96)</f>
        <v/>
      </c>
      <c r="L96" s="9" t="str">
        <f>IF([1]配网开关!D96="","",[1]配网开关!D96)</f>
        <v/>
      </c>
    </row>
    <row r="97" spans="1:12" x14ac:dyDescent="0.15">
      <c r="A97" s="9" t="str">
        <f>IF([1]配网开关!A97="","",[1]配网开关!A97)</f>
        <v/>
      </c>
      <c r="B97" s="9" t="str">
        <f>IF([1]配网开关!B97="","",[1]配网开关!B97)</f>
        <v/>
      </c>
      <c r="C97" s="9" t="str">
        <f>IF([1]配网开关!C97="","",[1]配网开关!C97)</f>
        <v/>
      </c>
      <c r="D97" s="9" t="str">
        <f>IF([1]配网开关!D97="","",[1]配网开关!D97)</f>
        <v/>
      </c>
      <c r="E97" s="9" t="str">
        <f>IF([1]配网开关!E97="","",[1]配网开关!E97)</f>
        <v/>
      </c>
      <c r="F97" s="9" t="str">
        <f>IF([1]配网开关!F97="","",[1]配网开关!F97)</f>
        <v/>
      </c>
      <c r="G97" s="9" t="str">
        <f>IF([1]配网开关!G97="","",[1]配网开关!G97)</f>
        <v/>
      </c>
      <c r="H97" s="9" t="str">
        <f>IF([1]配网开关!H97="","",[1]配网开关!H97)</f>
        <v/>
      </c>
      <c r="I97" s="9" t="str">
        <f>IF([1]配网开关!I97="","",[1]配网开关!I97)</f>
        <v/>
      </c>
      <c r="J97" s="9" t="str">
        <f>IF([1]配网开关!J97="","",[1]配网开关!J97)</f>
        <v/>
      </c>
      <c r="K97" s="9" t="str">
        <f>IF([1]配网开关!K97="","",[1]配网开关!K97)</f>
        <v/>
      </c>
      <c r="L97" s="9" t="str">
        <f>IF([1]配网开关!D97="","",[1]配网开关!D97)</f>
        <v/>
      </c>
    </row>
    <row r="98" spans="1:12" x14ac:dyDescent="0.15">
      <c r="A98" s="9" t="str">
        <f>IF([1]配网开关!A98="","",[1]配网开关!A98)</f>
        <v/>
      </c>
      <c r="B98" s="9" t="str">
        <f>IF([1]配网开关!B98="","",[1]配网开关!B98)</f>
        <v/>
      </c>
      <c r="C98" s="9" t="str">
        <f>IF([1]配网开关!C98="","",[1]配网开关!C98)</f>
        <v/>
      </c>
      <c r="D98" s="9" t="str">
        <f>IF([1]配网开关!D98="","",[1]配网开关!D98)</f>
        <v/>
      </c>
      <c r="E98" s="9" t="str">
        <f>IF([1]配网开关!E98="","",[1]配网开关!E98)</f>
        <v/>
      </c>
      <c r="F98" s="9" t="str">
        <f>IF([1]配网开关!F98="","",[1]配网开关!F98)</f>
        <v/>
      </c>
      <c r="G98" s="9" t="str">
        <f>IF([1]配网开关!G98="","",[1]配网开关!G98)</f>
        <v/>
      </c>
      <c r="H98" s="9" t="str">
        <f>IF([1]配网开关!H98="","",[1]配网开关!H98)</f>
        <v/>
      </c>
      <c r="I98" s="9" t="str">
        <f>IF([1]配网开关!I98="","",[1]配网开关!I98)</f>
        <v/>
      </c>
      <c r="J98" s="9" t="str">
        <f>IF([1]配网开关!J98="","",[1]配网开关!J98)</f>
        <v/>
      </c>
      <c r="K98" s="9" t="str">
        <f>IF([1]配网开关!K98="","",[1]配网开关!K98)</f>
        <v/>
      </c>
      <c r="L98" s="9" t="str">
        <f>IF([1]配网开关!D98="","",[1]配网开关!D98)</f>
        <v/>
      </c>
    </row>
    <row r="99" spans="1:12" x14ac:dyDescent="0.15">
      <c r="A99" s="9" t="str">
        <f>IF([1]配网开关!A99="","",[1]配网开关!A99)</f>
        <v/>
      </c>
      <c r="B99" s="9" t="str">
        <f>IF([1]配网开关!B99="","",[1]配网开关!B99)</f>
        <v/>
      </c>
      <c r="C99" s="9" t="str">
        <f>IF([1]配网开关!C99="","",[1]配网开关!C99)</f>
        <v/>
      </c>
      <c r="D99" s="9" t="str">
        <f>IF([1]配网开关!D99="","",[1]配网开关!D99)</f>
        <v/>
      </c>
      <c r="E99" s="9" t="str">
        <f>IF([1]配网开关!E99="","",[1]配网开关!E99)</f>
        <v/>
      </c>
      <c r="F99" s="9" t="str">
        <f>IF([1]配网开关!F99="","",[1]配网开关!F99)</f>
        <v/>
      </c>
      <c r="G99" s="9" t="str">
        <f>IF([1]配网开关!G99="","",[1]配网开关!G99)</f>
        <v/>
      </c>
      <c r="H99" s="9" t="str">
        <f>IF([1]配网开关!H99="","",[1]配网开关!H99)</f>
        <v/>
      </c>
      <c r="I99" s="9" t="str">
        <f>IF([1]配网开关!I99="","",[1]配网开关!I99)</f>
        <v/>
      </c>
      <c r="J99" s="9" t="str">
        <f>IF([1]配网开关!J99="","",[1]配网开关!J99)</f>
        <v/>
      </c>
      <c r="K99" s="9" t="str">
        <f>IF([1]配网开关!K99="","",[1]配网开关!K99)</f>
        <v/>
      </c>
      <c r="L99" s="9" t="str">
        <f>IF([1]配网开关!D99="","",[1]配网开关!D99)</f>
        <v/>
      </c>
    </row>
    <row r="100" spans="1:12" x14ac:dyDescent="0.15">
      <c r="A100" s="9" t="str">
        <f>IF([1]配网开关!A100="","",[1]配网开关!A100)</f>
        <v/>
      </c>
      <c r="B100" s="9" t="str">
        <f>IF([1]配网开关!B100="","",[1]配网开关!B100)</f>
        <v/>
      </c>
      <c r="C100" s="9" t="str">
        <f>IF([1]配网开关!C100="","",[1]配网开关!C100)</f>
        <v/>
      </c>
      <c r="D100" s="9" t="str">
        <f>IF([1]配网开关!D100="","",[1]配网开关!D100)</f>
        <v/>
      </c>
      <c r="E100" s="9" t="str">
        <f>IF([1]配网开关!E100="","",[1]配网开关!E100)</f>
        <v/>
      </c>
      <c r="F100" s="9" t="str">
        <f>IF([1]配网开关!F100="","",[1]配网开关!F100)</f>
        <v/>
      </c>
      <c r="G100" s="9" t="str">
        <f>IF([1]配网开关!G100="","",[1]配网开关!G100)</f>
        <v/>
      </c>
      <c r="H100" s="9" t="str">
        <f>IF([1]配网开关!H100="","",[1]配网开关!H100)</f>
        <v/>
      </c>
      <c r="I100" s="9" t="str">
        <f>IF([1]配网开关!I100="","",[1]配网开关!I100)</f>
        <v/>
      </c>
      <c r="J100" s="9" t="str">
        <f>IF([1]配网开关!J100="","",[1]配网开关!J100)</f>
        <v/>
      </c>
      <c r="K100" s="9" t="str">
        <f>IF([1]配网开关!K100="","",[1]配网开关!K100)</f>
        <v/>
      </c>
      <c r="L100" s="9" t="str">
        <f>IF([1]配网开关!D100="","",[1]配网开关!D100)</f>
        <v/>
      </c>
    </row>
    <row r="101" spans="1:12" x14ac:dyDescent="0.15">
      <c r="A101" s="9" t="str">
        <f>IF([1]配网开关!A101="","",[1]配网开关!A101)</f>
        <v/>
      </c>
      <c r="B101" s="9" t="str">
        <f>IF([1]配网开关!B101="","",[1]配网开关!B101)</f>
        <v/>
      </c>
      <c r="C101" s="9" t="str">
        <f>IF([1]配网开关!C101="","",[1]配网开关!C101)</f>
        <v/>
      </c>
      <c r="D101" s="9" t="str">
        <f>IF([1]配网开关!D101="","",[1]配网开关!D101)</f>
        <v/>
      </c>
      <c r="E101" s="9" t="str">
        <f>IF([1]配网开关!E101="","",[1]配网开关!E101)</f>
        <v/>
      </c>
      <c r="F101" s="9" t="str">
        <f>IF([1]配网开关!F101="","",[1]配网开关!F101)</f>
        <v/>
      </c>
      <c r="G101" s="9" t="str">
        <f>IF([1]配网开关!G101="","",[1]配网开关!G101)</f>
        <v/>
      </c>
      <c r="H101" s="9" t="str">
        <f>IF([1]配网开关!H101="","",[1]配网开关!H101)</f>
        <v/>
      </c>
      <c r="I101" s="9" t="str">
        <f>IF([1]配网开关!I101="","",[1]配网开关!I101)</f>
        <v/>
      </c>
      <c r="J101" s="9" t="str">
        <f>IF([1]配网开关!J101="","",[1]配网开关!J101)</f>
        <v/>
      </c>
      <c r="K101" s="9" t="str">
        <f>IF([1]配网开关!K101="","",[1]配网开关!K101)</f>
        <v/>
      </c>
      <c r="L101" s="9" t="str">
        <f>IF([1]配网开关!D101="","",[1]配网开关!D101)</f>
        <v/>
      </c>
    </row>
    <row r="102" spans="1:12" x14ac:dyDescent="0.15">
      <c r="A102" s="9" t="str">
        <f>IF([1]配网开关!A102="","",[1]配网开关!A102)</f>
        <v/>
      </c>
      <c r="B102" s="9" t="str">
        <f>IF([1]配网开关!B102="","",[1]配网开关!B102)</f>
        <v/>
      </c>
      <c r="C102" s="9" t="str">
        <f>IF([1]配网开关!C102="","",[1]配网开关!C102)</f>
        <v/>
      </c>
      <c r="D102" s="9" t="str">
        <f>IF([1]配网开关!D102="","",[1]配网开关!D102)</f>
        <v/>
      </c>
      <c r="E102" s="9" t="str">
        <f>IF([1]配网开关!E102="","",[1]配网开关!E102)</f>
        <v/>
      </c>
      <c r="F102" s="9" t="str">
        <f>IF([1]配网开关!F102="","",[1]配网开关!F102)</f>
        <v/>
      </c>
      <c r="G102" s="9" t="str">
        <f>IF([1]配网开关!G102="","",[1]配网开关!G102)</f>
        <v/>
      </c>
      <c r="H102" s="9" t="str">
        <f>IF([1]配网开关!H102="","",[1]配网开关!H102)</f>
        <v/>
      </c>
      <c r="I102" s="9" t="str">
        <f>IF([1]配网开关!I102="","",[1]配网开关!I102)</f>
        <v/>
      </c>
      <c r="J102" s="9" t="str">
        <f>IF([1]配网开关!J102="","",[1]配网开关!J102)</f>
        <v/>
      </c>
      <c r="K102" s="9" t="str">
        <f>IF([1]配网开关!K102="","",[1]配网开关!K102)</f>
        <v/>
      </c>
      <c r="L102" s="9" t="str">
        <f>IF([1]配网开关!D102="","",[1]配网开关!D102)</f>
        <v/>
      </c>
    </row>
    <row r="103" spans="1:12" x14ac:dyDescent="0.15">
      <c r="A103" s="9" t="str">
        <f>IF([1]配网开关!A103="","",[1]配网开关!A103)</f>
        <v/>
      </c>
      <c r="B103" s="9" t="str">
        <f>IF([1]配网开关!B103="","",[1]配网开关!B103)</f>
        <v/>
      </c>
      <c r="C103" s="9" t="str">
        <f>IF([1]配网开关!C103="","",[1]配网开关!C103)</f>
        <v/>
      </c>
      <c r="D103" s="9" t="str">
        <f>IF([1]配网开关!D103="","",[1]配网开关!D103)</f>
        <v/>
      </c>
      <c r="E103" s="9" t="str">
        <f>IF([1]配网开关!E103="","",[1]配网开关!E103)</f>
        <v/>
      </c>
      <c r="F103" s="9" t="str">
        <f>IF([1]配网开关!F103="","",[1]配网开关!F103)</f>
        <v/>
      </c>
      <c r="G103" s="9" t="str">
        <f>IF([1]配网开关!G103="","",[1]配网开关!G103)</f>
        <v/>
      </c>
      <c r="H103" s="9" t="str">
        <f>IF([1]配网开关!H103="","",[1]配网开关!H103)</f>
        <v/>
      </c>
      <c r="I103" s="9" t="str">
        <f>IF([1]配网开关!I103="","",[1]配网开关!I103)</f>
        <v/>
      </c>
      <c r="J103" s="9" t="str">
        <f>IF([1]配网开关!J103="","",[1]配网开关!J103)</f>
        <v/>
      </c>
      <c r="K103" s="9" t="str">
        <f>IF([1]配网开关!K103="","",[1]配网开关!K103)</f>
        <v/>
      </c>
      <c r="L103" s="9" t="str">
        <f>IF([1]配网开关!D103="","",[1]配网开关!D103)</f>
        <v/>
      </c>
    </row>
    <row r="104" spans="1:12" x14ac:dyDescent="0.15">
      <c r="A104" s="9" t="str">
        <f>IF([1]配网开关!A104="","",[1]配网开关!A104)</f>
        <v/>
      </c>
      <c r="B104" s="9" t="str">
        <f>IF([1]配网开关!B104="","",[1]配网开关!B104)</f>
        <v/>
      </c>
      <c r="C104" s="9" t="str">
        <f>IF([1]配网开关!C104="","",[1]配网开关!C104)</f>
        <v/>
      </c>
      <c r="D104" s="9" t="str">
        <f>IF([1]配网开关!D104="","",[1]配网开关!D104)</f>
        <v/>
      </c>
      <c r="E104" s="9" t="str">
        <f>IF([1]配网开关!E104="","",[1]配网开关!E104)</f>
        <v/>
      </c>
      <c r="F104" s="9" t="str">
        <f>IF([1]配网开关!F104="","",[1]配网开关!F104)</f>
        <v/>
      </c>
      <c r="G104" s="9" t="str">
        <f>IF([1]配网开关!G104="","",[1]配网开关!G104)</f>
        <v/>
      </c>
      <c r="H104" s="9" t="str">
        <f>IF([1]配网开关!H104="","",[1]配网开关!H104)</f>
        <v/>
      </c>
      <c r="I104" s="9" t="str">
        <f>IF([1]配网开关!I104="","",[1]配网开关!I104)</f>
        <v/>
      </c>
      <c r="J104" s="9" t="str">
        <f>IF([1]配网开关!J104="","",[1]配网开关!J104)</f>
        <v/>
      </c>
      <c r="K104" s="9" t="str">
        <f>IF([1]配网开关!K104="","",[1]配网开关!K104)</f>
        <v/>
      </c>
      <c r="L104" s="9" t="str">
        <f>IF([1]配网开关!D104="","",[1]配网开关!D104)</f>
        <v/>
      </c>
    </row>
    <row r="105" spans="1:12" x14ac:dyDescent="0.15">
      <c r="A105" s="9" t="str">
        <f>IF([1]配网开关!A105="","",[1]配网开关!A105)</f>
        <v/>
      </c>
      <c r="B105" s="9" t="str">
        <f>IF([1]配网开关!B105="","",[1]配网开关!B105)</f>
        <v/>
      </c>
      <c r="C105" s="9" t="str">
        <f>IF([1]配网开关!C105="","",[1]配网开关!C105)</f>
        <v/>
      </c>
      <c r="D105" s="9" t="str">
        <f>IF([1]配网开关!D105="","",[1]配网开关!D105)</f>
        <v/>
      </c>
      <c r="E105" s="9" t="str">
        <f>IF([1]配网开关!E105="","",[1]配网开关!E105)</f>
        <v/>
      </c>
      <c r="F105" s="9" t="str">
        <f>IF([1]配网开关!F105="","",[1]配网开关!F105)</f>
        <v/>
      </c>
      <c r="G105" s="9" t="str">
        <f>IF([1]配网开关!G105="","",[1]配网开关!G105)</f>
        <v/>
      </c>
      <c r="H105" s="9" t="str">
        <f>IF([1]配网开关!H105="","",[1]配网开关!H105)</f>
        <v/>
      </c>
      <c r="I105" s="9" t="str">
        <f>IF([1]配网开关!I105="","",[1]配网开关!I105)</f>
        <v/>
      </c>
      <c r="J105" s="9" t="str">
        <f>IF([1]配网开关!J105="","",[1]配网开关!J105)</f>
        <v/>
      </c>
      <c r="K105" s="9" t="str">
        <f>IF([1]配网开关!K105="","",[1]配网开关!K105)</f>
        <v/>
      </c>
      <c r="L105" s="9" t="str">
        <f>IF([1]配网开关!D105="","",[1]配网开关!D105)</f>
        <v/>
      </c>
    </row>
    <row r="106" spans="1:12" x14ac:dyDescent="0.15">
      <c r="A106" s="9" t="str">
        <f>IF([1]配网开关!A106="","",[1]配网开关!A106)</f>
        <v/>
      </c>
      <c r="B106" s="9" t="str">
        <f>IF([1]配网开关!B106="","",[1]配网开关!B106)</f>
        <v/>
      </c>
      <c r="C106" s="9" t="str">
        <f>IF([1]配网开关!C106="","",[1]配网开关!C106)</f>
        <v/>
      </c>
      <c r="D106" s="9" t="str">
        <f>IF([1]配网开关!D106="","",[1]配网开关!D106)</f>
        <v/>
      </c>
      <c r="E106" s="9" t="str">
        <f>IF([1]配网开关!E106="","",[1]配网开关!E106)</f>
        <v/>
      </c>
      <c r="F106" s="9" t="str">
        <f>IF([1]配网开关!F106="","",[1]配网开关!F106)</f>
        <v/>
      </c>
      <c r="G106" s="9" t="str">
        <f>IF([1]配网开关!G106="","",[1]配网开关!G106)</f>
        <v/>
      </c>
      <c r="H106" s="9" t="str">
        <f>IF([1]配网开关!H106="","",[1]配网开关!H106)</f>
        <v/>
      </c>
      <c r="I106" s="9" t="str">
        <f>IF([1]配网开关!I106="","",[1]配网开关!I106)</f>
        <v/>
      </c>
      <c r="J106" s="9" t="str">
        <f>IF([1]配网开关!J106="","",[1]配网开关!J106)</f>
        <v/>
      </c>
      <c r="K106" s="9" t="str">
        <f>IF([1]配网开关!K106="","",[1]配网开关!K106)</f>
        <v/>
      </c>
      <c r="L106" s="9" t="str">
        <f>IF([1]配网开关!D106="","",[1]配网开关!D106)</f>
        <v/>
      </c>
    </row>
    <row r="107" spans="1:12" x14ac:dyDescent="0.15">
      <c r="A107" s="9" t="str">
        <f>IF([1]配网开关!A107="","",[1]配网开关!A107)</f>
        <v/>
      </c>
      <c r="B107" s="9" t="str">
        <f>IF([1]配网开关!B107="","",[1]配网开关!B107)</f>
        <v/>
      </c>
      <c r="C107" s="9" t="str">
        <f>IF([1]配网开关!C107="","",[1]配网开关!C107)</f>
        <v/>
      </c>
      <c r="D107" s="9" t="str">
        <f>IF([1]配网开关!D107="","",[1]配网开关!D107)</f>
        <v/>
      </c>
      <c r="E107" s="9" t="str">
        <f>IF([1]配网开关!E107="","",[1]配网开关!E107)</f>
        <v/>
      </c>
      <c r="F107" s="9" t="str">
        <f>IF([1]配网开关!F107="","",[1]配网开关!F107)</f>
        <v/>
      </c>
      <c r="G107" s="9" t="str">
        <f>IF([1]配网开关!G107="","",[1]配网开关!G107)</f>
        <v/>
      </c>
      <c r="H107" s="9" t="str">
        <f>IF([1]配网开关!H107="","",[1]配网开关!H107)</f>
        <v/>
      </c>
      <c r="I107" s="9" t="str">
        <f>IF([1]配网开关!I107="","",[1]配网开关!I107)</f>
        <v/>
      </c>
      <c r="J107" s="9" t="str">
        <f>IF([1]配网开关!J107="","",[1]配网开关!J107)</f>
        <v/>
      </c>
      <c r="K107" s="9" t="str">
        <f>IF([1]配网开关!K107="","",[1]配网开关!K107)</f>
        <v/>
      </c>
      <c r="L107" s="9" t="str">
        <f>IF([1]配网开关!D107="","",[1]配网开关!D107)</f>
        <v/>
      </c>
    </row>
    <row r="108" spans="1:12" x14ac:dyDescent="0.15">
      <c r="A108" s="9" t="str">
        <f>IF([1]配网开关!A108="","",[1]配网开关!A108)</f>
        <v/>
      </c>
      <c r="B108" s="9" t="str">
        <f>IF([1]配网开关!B108="","",[1]配网开关!B108)</f>
        <v/>
      </c>
      <c r="C108" s="9" t="str">
        <f>IF([1]配网开关!C108="","",[1]配网开关!C108)</f>
        <v/>
      </c>
      <c r="D108" s="9" t="str">
        <f>IF([1]配网开关!D108="","",[1]配网开关!D108)</f>
        <v/>
      </c>
      <c r="E108" s="9" t="str">
        <f>IF([1]配网开关!E108="","",[1]配网开关!E108)</f>
        <v/>
      </c>
      <c r="F108" s="9" t="str">
        <f>IF([1]配网开关!F108="","",[1]配网开关!F108)</f>
        <v/>
      </c>
      <c r="G108" s="9" t="str">
        <f>IF([1]配网开关!G108="","",[1]配网开关!G108)</f>
        <v/>
      </c>
      <c r="H108" s="9" t="str">
        <f>IF([1]配网开关!H108="","",[1]配网开关!H108)</f>
        <v/>
      </c>
      <c r="I108" s="9" t="str">
        <f>IF([1]配网开关!I108="","",[1]配网开关!I108)</f>
        <v/>
      </c>
      <c r="J108" s="9" t="str">
        <f>IF([1]配网开关!J108="","",[1]配网开关!J108)</f>
        <v/>
      </c>
      <c r="K108" s="9" t="str">
        <f>IF([1]配网开关!K108="","",[1]配网开关!K108)</f>
        <v/>
      </c>
      <c r="L108" s="9" t="str">
        <f>IF([1]配网开关!D108="","",[1]配网开关!D108)</f>
        <v/>
      </c>
    </row>
    <row r="109" spans="1:12" x14ac:dyDescent="0.15">
      <c r="A109" s="9" t="str">
        <f>IF([1]配网开关!A109="","",[1]配网开关!A109)</f>
        <v/>
      </c>
      <c r="B109" s="9" t="str">
        <f>IF([1]配网开关!B109="","",[1]配网开关!B109)</f>
        <v/>
      </c>
      <c r="C109" s="9" t="str">
        <f>IF([1]配网开关!C109="","",[1]配网开关!C109)</f>
        <v/>
      </c>
      <c r="D109" s="9" t="str">
        <f>IF([1]配网开关!D109="","",[1]配网开关!D109)</f>
        <v/>
      </c>
      <c r="E109" s="9" t="str">
        <f>IF([1]配网开关!E109="","",[1]配网开关!E109)</f>
        <v/>
      </c>
      <c r="F109" s="9" t="str">
        <f>IF([1]配网开关!F109="","",[1]配网开关!F109)</f>
        <v/>
      </c>
      <c r="G109" s="9" t="str">
        <f>IF([1]配网开关!G109="","",[1]配网开关!G109)</f>
        <v/>
      </c>
      <c r="H109" s="9" t="str">
        <f>IF([1]配网开关!H109="","",[1]配网开关!H109)</f>
        <v/>
      </c>
      <c r="I109" s="9" t="str">
        <f>IF([1]配网开关!I109="","",[1]配网开关!I109)</f>
        <v/>
      </c>
      <c r="J109" s="9" t="str">
        <f>IF([1]配网开关!J109="","",[1]配网开关!J109)</f>
        <v/>
      </c>
      <c r="K109" s="9" t="str">
        <f>IF([1]配网开关!K109="","",[1]配网开关!K109)</f>
        <v/>
      </c>
      <c r="L109" s="9" t="str">
        <f>IF([1]配网开关!D109="","",[1]配网开关!D109)</f>
        <v/>
      </c>
    </row>
    <row r="110" spans="1:12" x14ac:dyDescent="0.15">
      <c r="A110" s="9" t="str">
        <f>IF([1]配网开关!A110="","",[1]配网开关!A110)</f>
        <v/>
      </c>
      <c r="B110" s="9" t="str">
        <f>IF([1]配网开关!B110="","",[1]配网开关!B110)</f>
        <v/>
      </c>
      <c r="C110" s="9" t="str">
        <f>IF([1]配网开关!C110="","",[1]配网开关!C110)</f>
        <v/>
      </c>
      <c r="D110" s="9" t="str">
        <f>IF([1]配网开关!D110="","",[1]配网开关!D110)</f>
        <v/>
      </c>
      <c r="E110" s="9" t="str">
        <f>IF([1]配网开关!E110="","",[1]配网开关!E110)</f>
        <v/>
      </c>
      <c r="F110" s="9" t="str">
        <f>IF([1]配网开关!F110="","",[1]配网开关!F110)</f>
        <v/>
      </c>
      <c r="G110" s="9" t="str">
        <f>IF([1]配网开关!G110="","",[1]配网开关!G110)</f>
        <v/>
      </c>
      <c r="H110" s="9" t="str">
        <f>IF([1]配网开关!H110="","",[1]配网开关!H110)</f>
        <v/>
      </c>
      <c r="I110" s="9" t="str">
        <f>IF([1]配网开关!I110="","",[1]配网开关!I110)</f>
        <v/>
      </c>
      <c r="J110" s="9" t="str">
        <f>IF([1]配网开关!J110="","",[1]配网开关!J110)</f>
        <v/>
      </c>
      <c r="K110" s="9" t="str">
        <f>IF([1]配网开关!K110="","",[1]配网开关!K110)</f>
        <v/>
      </c>
      <c r="L110" s="9" t="str">
        <f>IF([1]配网开关!D110="","",[1]配网开关!D110)</f>
        <v/>
      </c>
    </row>
    <row r="111" spans="1:12" x14ac:dyDescent="0.15">
      <c r="A111" s="9" t="str">
        <f>IF([1]配网开关!A111="","",[1]配网开关!A111)</f>
        <v/>
      </c>
      <c r="B111" s="9" t="str">
        <f>IF([1]配网开关!B111="","",[1]配网开关!B111)</f>
        <v/>
      </c>
      <c r="C111" s="9" t="str">
        <f>IF([1]配网开关!C111="","",[1]配网开关!C111)</f>
        <v/>
      </c>
      <c r="D111" s="9" t="str">
        <f>IF([1]配网开关!D111="","",[1]配网开关!D111)</f>
        <v/>
      </c>
      <c r="E111" s="9" t="str">
        <f>IF([1]配网开关!E111="","",[1]配网开关!E111)</f>
        <v/>
      </c>
      <c r="F111" s="9" t="str">
        <f>IF([1]配网开关!F111="","",[1]配网开关!F111)</f>
        <v/>
      </c>
      <c r="G111" s="9" t="str">
        <f>IF([1]配网开关!G111="","",[1]配网开关!G111)</f>
        <v/>
      </c>
      <c r="H111" s="9" t="str">
        <f>IF([1]配网开关!H111="","",[1]配网开关!H111)</f>
        <v/>
      </c>
      <c r="I111" s="9" t="str">
        <f>IF([1]配网开关!I111="","",[1]配网开关!I111)</f>
        <v/>
      </c>
      <c r="J111" s="9" t="str">
        <f>IF([1]配网开关!J111="","",[1]配网开关!J111)</f>
        <v/>
      </c>
      <c r="K111" s="9" t="str">
        <f>IF([1]配网开关!K111="","",[1]配网开关!K111)</f>
        <v/>
      </c>
      <c r="L111" s="9" t="str">
        <f>IF([1]配网开关!D111="","",[1]配网开关!D111)</f>
        <v/>
      </c>
    </row>
    <row r="112" spans="1:12" x14ac:dyDescent="0.15">
      <c r="A112" s="9" t="str">
        <f>IF([1]配网开关!A112="","",[1]配网开关!A112)</f>
        <v/>
      </c>
      <c r="B112" s="9" t="str">
        <f>IF([1]配网开关!B112="","",[1]配网开关!B112)</f>
        <v/>
      </c>
      <c r="C112" s="9" t="str">
        <f>IF([1]配网开关!C112="","",[1]配网开关!C112)</f>
        <v/>
      </c>
      <c r="D112" s="9" t="str">
        <f>IF([1]配网开关!D112="","",[1]配网开关!D112)</f>
        <v/>
      </c>
      <c r="E112" s="9" t="str">
        <f>IF([1]配网开关!E112="","",[1]配网开关!E112)</f>
        <v/>
      </c>
      <c r="F112" s="9" t="str">
        <f>IF([1]配网开关!F112="","",[1]配网开关!F112)</f>
        <v/>
      </c>
      <c r="G112" s="9" t="str">
        <f>IF([1]配网开关!G112="","",[1]配网开关!G112)</f>
        <v/>
      </c>
      <c r="H112" s="9" t="str">
        <f>IF([1]配网开关!H112="","",[1]配网开关!H112)</f>
        <v/>
      </c>
      <c r="I112" s="9" t="str">
        <f>IF([1]配网开关!I112="","",[1]配网开关!I112)</f>
        <v/>
      </c>
      <c r="J112" s="9" t="str">
        <f>IF([1]配网开关!J112="","",[1]配网开关!J112)</f>
        <v/>
      </c>
      <c r="K112" s="9" t="str">
        <f>IF([1]配网开关!K112="","",[1]配网开关!K112)</f>
        <v/>
      </c>
      <c r="L112" s="9" t="str">
        <f>IF([1]配网开关!D112="","",[1]配网开关!D112)</f>
        <v/>
      </c>
    </row>
    <row r="113" spans="1:12" x14ac:dyDescent="0.15">
      <c r="A113" s="9" t="str">
        <f>IF([1]配网开关!A113="","",[1]配网开关!A113)</f>
        <v/>
      </c>
      <c r="B113" s="9" t="str">
        <f>IF([1]配网开关!B113="","",[1]配网开关!B113)</f>
        <v/>
      </c>
      <c r="C113" s="9" t="str">
        <f>IF([1]配网开关!C113="","",[1]配网开关!C113)</f>
        <v/>
      </c>
      <c r="D113" s="9" t="str">
        <f>IF([1]配网开关!D113="","",[1]配网开关!D113)</f>
        <v/>
      </c>
      <c r="E113" s="9" t="str">
        <f>IF([1]配网开关!E113="","",[1]配网开关!E113)</f>
        <v/>
      </c>
      <c r="F113" s="9" t="str">
        <f>IF([1]配网开关!F113="","",[1]配网开关!F113)</f>
        <v/>
      </c>
      <c r="G113" s="9" t="str">
        <f>IF([1]配网开关!G113="","",[1]配网开关!G113)</f>
        <v/>
      </c>
      <c r="H113" s="9" t="str">
        <f>IF([1]配网开关!H113="","",[1]配网开关!H113)</f>
        <v/>
      </c>
      <c r="I113" s="9" t="str">
        <f>IF([1]配网开关!I113="","",[1]配网开关!I113)</f>
        <v/>
      </c>
      <c r="J113" s="9" t="str">
        <f>IF([1]配网开关!J113="","",[1]配网开关!J113)</f>
        <v/>
      </c>
      <c r="K113" s="9" t="str">
        <f>IF([1]配网开关!K113="","",[1]配网开关!K113)</f>
        <v/>
      </c>
      <c r="L113" s="9" t="str">
        <f>IF([1]配网开关!D113="","",[1]配网开关!D113)</f>
        <v/>
      </c>
    </row>
    <row r="114" spans="1:12" x14ac:dyDescent="0.15">
      <c r="A114" s="9" t="str">
        <f>IF([1]配网开关!A114="","",[1]配网开关!A114)</f>
        <v/>
      </c>
      <c r="B114" s="9" t="str">
        <f>IF([1]配网开关!B114="","",[1]配网开关!B114)</f>
        <v/>
      </c>
      <c r="C114" s="9" t="str">
        <f>IF([1]配网开关!C114="","",[1]配网开关!C114)</f>
        <v/>
      </c>
      <c r="D114" s="9" t="str">
        <f>IF([1]配网开关!D114="","",[1]配网开关!D114)</f>
        <v/>
      </c>
      <c r="E114" s="9" t="str">
        <f>IF([1]配网开关!E114="","",[1]配网开关!E114)</f>
        <v/>
      </c>
      <c r="F114" s="9" t="str">
        <f>IF([1]配网开关!F114="","",[1]配网开关!F114)</f>
        <v/>
      </c>
      <c r="G114" s="9" t="str">
        <f>IF([1]配网开关!G114="","",[1]配网开关!G114)</f>
        <v/>
      </c>
      <c r="H114" s="9" t="str">
        <f>IF([1]配网开关!H114="","",[1]配网开关!H114)</f>
        <v/>
      </c>
      <c r="I114" s="9" t="str">
        <f>IF([1]配网开关!I114="","",[1]配网开关!I114)</f>
        <v/>
      </c>
      <c r="J114" s="9" t="str">
        <f>IF([1]配网开关!J114="","",[1]配网开关!J114)</f>
        <v/>
      </c>
      <c r="K114" s="9" t="str">
        <f>IF([1]配网开关!K114="","",[1]配网开关!K114)</f>
        <v/>
      </c>
      <c r="L114" s="9" t="str">
        <f>IF([1]配网开关!D114="","",[1]配网开关!D114)</f>
        <v/>
      </c>
    </row>
    <row r="115" spans="1:12" x14ac:dyDescent="0.15">
      <c r="A115" s="9" t="str">
        <f>IF([1]配网开关!A115="","",[1]配网开关!A115)</f>
        <v/>
      </c>
      <c r="B115" s="9" t="str">
        <f>IF([1]配网开关!B115="","",[1]配网开关!B115)</f>
        <v/>
      </c>
      <c r="C115" s="9" t="str">
        <f>IF([1]配网开关!C115="","",[1]配网开关!C115)</f>
        <v/>
      </c>
      <c r="D115" s="9" t="str">
        <f>IF([1]配网开关!D115="","",[1]配网开关!D115)</f>
        <v/>
      </c>
      <c r="E115" s="9" t="str">
        <f>IF([1]配网开关!E115="","",[1]配网开关!E115)</f>
        <v/>
      </c>
      <c r="F115" s="9" t="str">
        <f>IF([1]配网开关!F115="","",[1]配网开关!F115)</f>
        <v/>
      </c>
      <c r="G115" s="9" t="str">
        <f>IF([1]配网开关!G115="","",[1]配网开关!G115)</f>
        <v/>
      </c>
      <c r="H115" s="9" t="str">
        <f>IF([1]配网开关!H115="","",[1]配网开关!H115)</f>
        <v/>
      </c>
      <c r="I115" s="9" t="str">
        <f>IF([1]配网开关!I115="","",[1]配网开关!I115)</f>
        <v/>
      </c>
      <c r="J115" s="9" t="str">
        <f>IF([1]配网开关!J115="","",[1]配网开关!J115)</f>
        <v/>
      </c>
      <c r="K115" s="9" t="str">
        <f>IF([1]配网开关!K115="","",[1]配网开关!K115)</f>
        <v/>
      </c>
      <c r="L115" s="9" t="str">
        <f>IF([1]配网开关!D115="","",[1]配网开关!D115)</f>
        <v/>
      </c>
    </row>
    <row r="116" spans="1:12" x14ac:dyDescent="0.15">
      <c r="A116" s="9" t="str">
        <f>IF([1]配网开关!A116="","",[1]配网开关!A116)</f>
        <v/>
      </c>
      <c r="B116" s="9" t="str">
        <f>IF([1]配网开关!B116="","",[1]配网开关!B116)</f>
        <v/>
      </c>
      <c r="C116" s="9" t="str">
        <f>IF([1]配网开关!C116="","",[1]配网开关!C116)</f>
        <v/>
      </c>
      <c r="D116" s="9" t="str">
        <f>IF([1]配网开关!D116="","",[1]配网开关!D116)</f>
        <v/>
      </c>
      <c r="E116" s="9" t="str">
        <f>IF([1]配网开关!E116="","",[1]配网开关!E116)</f>
        <v/>
      </c>
      <c r="F116" s="9" t="str">
        <f>IF([1]配网开关!F116="","",[1]配网开关!F116)</f>
        <v/>
      </c>
      <c r="G116" s="9" t="str">
        <f>IF([1]配网开关!G116="","",[1]配网开关!G116)</f>
        <v/>
      </c>
      <c r="H116" s="9" t="str">
        <f>IF([1]配网开关!H116="","",[1]配网开关!H116)</f>
        <v/>
      </c>
      <c r="I116" s="9" t="str">
        <f>IF([1]配网开关!I116="","",[1]配网开关!I116)</f>
        <v/>
      </c>
      <c r="J116" s="9" t="str">
        <f>IF([1]配网开关!J116="","",[1]配网开关!J116)</f>
        <v/>
      </c>
      <c r="K116" s="9" t="str">
        <f>IF([1]配网开关!K116="","",[1]配网开关!K116)</f>
        <v/>
      </c>
      <c r="L116" s="9" t="str">
        <f>IF([1]配网开关!D116="","",[1]配网开关!D116)</f>
        <v/>
      </c>
    </row>
    <row r="117" spans="1:12" x14ac:dyDescent="0.15">
      <c r="A117" s="9" t="str">
        <f>IF([1]配网开关!A117="","",[1]配网开关!A117)</f>
        <v/>
      </c>
      <c r="B117" s="9" t="str">
        <f>IF([1]配网开关!B117="","",[1]配网开关!B117)</f>
        <v/>
      </c>
      <c r="C117" s="9" t="str">
        <f>IF([1]配网开关!C117="","",[1]配网开关!C117)</f>
        <v/>
      </c>
      <c r="D117" s="9" t="str">
        <f>IF([1]配网开关!D117="","",[1]配网开关!D117)</f>
        <v/>
      </c>
      <c r="E117" s="9" t="str">
        <f>IF([1]配网开关!E117="","",[1]配网开关!E117)</f>
        <v/>
      </c>
      <c r="F117" s="9" t="str">
        <f>IF([1]配网开关!F117="","",[1]配网开关!F117)</f>
        <v/>
      </c>
      <c r="G117" s="9" t="str">
        <f>IF([1]配网开关!G117="","",[1]配网开关!G117)</f>
        <v/>
      </c>
      <c r="H117" s="9" t="str">
        <f>IF([1]配网开关!H117="","",[1]配网开关!H117)</f>
        <v/>
      </c>
      <c r="I117" s="9" t="str">
        <f>IF([1]配网开关!I117="","",[1]配网开关!I117)</f>
        <v/>
      </c>
      <c r="J117" s="9" t="str">
        <f>IF([1]配网开关!J117="","",[1]配网开关!J117)</f>
        <v/>
      </c>
      <c r="K117" s="9" t="str">
        <f>IF([1]配网开关!K117="","",[1]配网开关!K117)</f>
        <v/>
      </c>
      <c r="L117" s="9" t="str">
        <f>IF([1]配网开关!D117="","",[1]配网开关!D117)</f>
        <v/>
      </c>
    </row>
    <row r="118" spans="1:12" x14ac:dyDescent="0.15">
      <c r="A118" s="9" t="str">
        <f>IF([1]配网开关!A118="","",[1]配网开关!A118)</f>
        <v/>
      </c>
      <c r="B118" s="9" t="str">
        <f>IF([1]配网开关!B118="","",[1]配网开关!B118)</f>
        <v/>
      </c>
      <c r="C118" s="9" t="str">
        <f>IF([1]配网开关!C118="","",[1]配网开关!C118)</f>
        <v/>
      </c>
      <c r="D118" s="9" t="str">
        <f>IF([1]配网开关!D118="","",[1]配网开关!D118)</f>
        <v/>
      </c>
      <c r="E118" s="9" t="str">
        <f>IF([1]配网开关!E118="","",[1]配网开关!E118)</f>
        <v/>
      </c>
      <c r="F118" s="9" t="str">
        <f>IF([1]配网开关!F118="","",[1]配网开关!F118)</f>
        <v/>
      </c>
      <c r="G118" s="9" t="str">
        <f>IF([1]配网开关!G118="","",[1]配网开关!G118)</f>
        <v/>
      </c>
      <c r="H118" s="9" t="str">
        <f>IF([1]配网开关!H118="","",[1]配网开关!H118)</f>
        <v/>
      </c>
      <c r="I118" s="9" t="str">
        <f>IF([1]配网开关!I118="","",[1]配网开关!I118)</f>
        <v/>
      </c>
      <c r="J118" s="9" t="str">
        <f>IF([1]配网开关!J118="","",[1]配网开关!J118)</f>
        <v/>
      </c>
      <c r="K118" s="9" t="str">
        <f>IF([1]配网开关!K118="","",[1]配网开关!K118)</f>
        <v/>
      </c>
      <c r="L118" s="9" t="str">
        <f>IF([1]配网开关!D118="","",[1]配网开关!D118)</f>
        <v/>
      </c>
    </row>
    <row r="119" spans="1:12" x14ac:dyDescent="0.15">
      <c r="A119" s="9" t="str">
        <f>IF([1]配网开关!A119="","",[1]配网开关!A119)</f>
        <v/>
      </c>
      <c r="B119" s="9" t="str">
        <f>IF([1]配网开关!B119="","",[1]配网开关!B119)</f>
        <v/>
      </c>
      <c r="C119" s="9" t="str">
        <f>IF([1]配网开关!C119="","",[1]配网开关!C119)</f>
        <v/>
      </c>
      <c r="D119" s="9" t="str">
        <f>IF([1]配网开关!D119="","",[1]配网开关!D119)</f>
        <v/>
      </c>
      <c r="E119" s="9" t="str">
        <f>IF([1]配网开关!E119="","",[1]配网开关!E119)</f>
        <v/>
      </c>
      <c r="F119" s="9" t="str">
        <f>IF([1]配网开关!F119="","",[1]配网开关!F119)</f>
        <v/>
      </c>
      <c r="G119" s="9" t="str">
        <f>IF([1]配网开关!G119="","",[1]配网开关!G119)</f>
        <v/>
      </c>
      <c r="H119" s="9" t="str">
        <f>IF([1]配网开关!H119="","",[1]配网开关!H119)</f>
        <v/>
      </c>
      <c r="I119" s="9" t="str">
        <f>IF([1]配网开关!I119="","",[1]配网开关!I119)</f>
        <v/>
      </c>
      <c r="J119" s="9" t="str">
        <f>IF([1]配网开关!J119="","",[1]配网开关!J119)</f>
        <v/>
      </c>
      <c r="K119" s="9" t="str">
        <f>IF([1]配网开关!K119="","",[1]配网开关!K119)</f>
        <v/>
      </c>
      <c r="L119" s="9" t="str">
        <f>IF([1]配网开关!D119="","",[1]配网开关!D119)</f>
        <v/>
      </c>
    </row>
    <row r="120" spans="1:12" x14ac:dyDescent="0.15">
      <c r="A120" s="9" t="str">
        <f>IF([1]配网开关!A120="","",[1]配网开关!A120)</f>
        <v/>
      </c>
      <c r="B120" s="9" t="str">
        <f>IF([1]配网开关!B120="","",[1]配网开关!B120)</f>
        <v/>
      </c>
      <c r="C120" s="9" t="str">
        <f>IF([1]配网开关!C120="","",[1]配网开关!C120)</f>
        <v/>
      </c>
      <c r="D120" s="9" t="str">
        <f>IF([1]配网开关!D120="","",[1]配网开关!D120)</f>
        <v/>
      </c>
      <c r="E120" s="9" t="str">
        <f>IF([1]配网开关!E120="","",[1]配网开关!E120)</f>
        <v/>
      </c>
      <c r="F120" s="9" t="str">
        <f>IF([1]配网开关!F120="","",[1]配网开关!F120)</f>
        <v/>
      </c>
      <c r="G120" s="9" t="str">
        <f>IF([1]配网开关!G120="","",[1]配网开关!G120)</f>
        <v/>
      </c>
      <c r="H120" s="9" t="str">
        <f>IF([1]配网开关!H120="","",[1]配网开关!H120)</f>
        <v/>
      </c>
      <c r="I120" s="9" t="str">
        <f>IF([1]配网开关!I120="","",[1]配网开关!I120)</f>
        <v/>
      </c>
      <c r="J120" s="9" t="str">
        <f>IF([1]配网开关!J120="","",[1]配网开关!J120)</f>
        <v/>
      </c>
      <c r="K120" s="9" t="str">
        <f>IF([1]配网开关!K120="","",[1]配网开关!K120)</f>
        <v/>
      </c>
      <c r="L120" s="9" t="str">
        <f>IF([1]配网开关!D120="","",[1]配网开关!D120)</f>
        <v/>
      </c>
    </row>
    <row r="121" spans="1:12" x14ac:dyDescent="0.15">
      <c r="A121" s="9" t="str">
        <f>IF([1]配网开关!A121="","",[1]配网开关!A121)</f>
        <v/>
      </c>
      <c r="B121" s="9" t="str">
        <f>IF([1]配网开关!B121="","",[1]配网开关!B121)</f>
        <v/>
      </c>
      <c r="C121" s="9" t="str">
        <f>IF([1]配网开关!C121="","",[1]配网开关!C121)</f>
        <v/>
      </c>
      <c r="D121" s="9" t="str">
        <f>IF([1]配网开关!D121="","",[1]配网开关!D121)</f>
        <v/>
      </c>
      <c r="E121" s="9" t="str">
        <f>IF([1]配网开关!E121="","",[1]配网开关!E121)</f>
        <v/>
      </c>
      <c r="F121" s="9" t="str">
        <f>IF([1]配网开关!F121="","",[1]配网开关!F121)</f>
        <v/>
      </c>
      <c r="G121" s="9" t="str">
        <f>IF([1]配网开关!G121="","",[1]配网开关!G121)</f>
        <v/>
      </c>
      <c r="H121" s="9" t="str">
        <f>IF([1]配网开关!H121="","",[1]配网开关!H121)</f>
        <v/>
      </c>
      <c r="I121" s="9" t="str">
        <f>IF([1]配网开关!I121="","",[1]配网开关!I121)</f>
        <v/>
      </c>
      <c r="J121" s="9" t="str">
        <f>IF([1]配网开关!J121="","",[1]配网开关!J121)</f>
        <v/>
      </c>
      <c r="K121" s="9" t="str">
        <f>IF([1]配网开关!K121="","",[1]配网开关!K121)</f>
        <v/>
      </c>
      <c r="L121" s="9" t="str">
        <f>IF([1]配网开关!D121="","",[1]配网开关!D121)</f>
        <v/>
      </c>
    </row>
    <row r="122" spans="1:12" x14ac:dyDescent="0.15">
      <c r="A122" s="9" t="str">
        <f>IF([1]配网开关!A122="","",[1]配网开关!A122)</f>
        <v/>
      </c>
      <c r="B122" s="9" t="str">
        <f>IF([1]配网开关!B122="","",[1]配网开关!B122)</f>
        <v/>
      </c>
      <c r="C122" s="9" t="str">
        <f>IF([1]配网开关!C122="","",[1]配网开关!C122)</f>
        <v/>
      </c>
      <c r="D122" s="9" t="str">
        <f>IF([1]配网开关!D122="","",[1]配网开关!D122)</f>
        <v/>
      </c>
      <c r="E122" s="9" t="str">
        <f>IF([1]配网开关!E122="","",[1]配网开关!E122)</f>
        <v/>
      </c>
      <c r="F122" s="9" t="str">
        <f>IF([1]配网开关!F122="","",[1]配网开关!F122)</f>
        <v/>
      </c>
      <c r="G122" s="9" t="str">
        <f>IF([1]配网开关!G122="","",[1]配网开关!G122)</f>
        <v/>
      </c>
      <c r="H122" s="9" t="str">
        <f>IF([1]配网开关!H122="","",[1]配网开关!H122)</f>
        <v/>
      </c>
      <c r="I122" s="9" t="str">
        <f>IF([1]配网开关!I122="","",[1]配网开关!I122)</f>
        <v/>
      </c>
      <c r="J122" s="9" t="str">
        <f>IF([1]配网开关!J122="","",[1]配网开关!J122)</f>
        <v/>
      </c>
      <c r="K122" s="9" t="str">
        <f>IF([1]配网开关!K122="","",[1]配网开关!K122)</f>
        <v/>
      </c>
      <c r="L122" s="9" t="str">
        <f>IF([1]配网开关!D122="","",[1]配网开关!D122)</f>
        <v/>
      </c>
    </row>
    <row r="123" spans="1:12" x14ac:dyDescent="0.15">
      <c r="A123" s="9" t="str">
        <f>IF([1]配网开关!A123="","",[1]配网开关!A123)</f>
        <v/>
      </c>
      <c r="B123" s="9" t="str">
        <f>IF([1]配网开关!B123="","",[1]配网开关!B123)</f>
        <v/>
      </c>
      <c r="C123" s="9" t="str">
        <f>IF([1]配网开关!C123="","",[1]配网开关!C123)</f>
        <v/>
      </c>
      <c r="D123" s="9" t="str">
        <f>IF([1]配网开关!D123="","",[1]配网开关!D123)</f>
        <v/>
      </c>
      <c r="E123" s="9" t="str">
        <f>IF([1]配网开关!E123="","",[1]配网开关!E123)</f>
        <v/>
      </c>
      <c r="F123" s="9" t="str">
        <f>IF([1]配网开关!F123="","",[1]配网开关!F123)</f>
        <v/>
      </c>
      <c r="G123" s="9" t="str">
        <f>IF([1]配网开关!G123="","",[1]配网开关!G123)</f>
        <v/>
      </c>
      <c r="H123" s="9" t="str">
        <f>IF([1]配网开关!H123="","",[1]配网开关!H123)</f>
        <v/>
      </c>
      <c r="I123" s="9" t="str">
        <f>IF([1]配网开关!I123="","",[1]配网开关!I123)</f>
        <v/>
      </c>
      <c r="J123" s="9" t="str">
        <f>IF([1]配网开关!J123="","",[1]配网开关!J123)</f>
        <v/>
      </c>
      <c r="K123" s="9" t="str">
        <f>IF([1]配网开关!K123="","",[1]配网开关!K123)</f>
        <v/>
      </c>
      <c r="L123" s="9" t="str">
        <f>IF([1]配网开关!D123="","",[1]配网开关!D123)</f>
        <v/>
      </c>
    </row>
    <row r="124" spans="1:12" x14ac:dyDescent="0.15">
      <c r="A124" s="9" t="str">
        <f>IF([1]配网开关!A124="","",[1]配网开关!A124)</f>
        <v/>
      </c>
      <c r="B124" s="9" t="str">
        <f>IF([1]配网开关!B124="","",[1]配网开关!B124)</f>
        <v/>
      </c>
      <c r="C124" s="9" t="str">
        <f>IF([1]配网开关!C124="","",[1]配网开关!C124)</f>
        <v/>
      </c>
      <c r="D124" s="9" t="str">
        <f>IF([1]配网开关!D124="","",[1]配网开关!D124)</f>
        <v/>
      </c>
      <c r="E124" s="9" t="str">
        <f>IF([1]配网开关!E124="","",[1]配网开关!E124)</f>
        <v/>
      </c>
      <c r="F124" s="9" t="str">
        <f>IF([1]配网开关!F124="","",[1]配网开关!F124)</f>
        <v/>
      </c>
      <c r="G124" s="9" t="str">
        <f>IF([1]配网开关!G124="","",[1]配网开关!G124)</f>
        <v/>
      </c>
      <c r="H124" s="9" t="str">
        <f>IF([1]配网开关!H124="","",[1]配网开关!H124)</f>
        <v/>
      </c>
      <c r="I124" s="9" t="str">
        <f>IF([1]配网开关!I124="","",[1]配网开关!I124)</f>
        <v/>
      </c>
      <c r="J124" s="9" t="str">
        <f>IF([1]配网开关!J124="","",[1]配网开关!J124)</f>
        <v/>
      </c>
      <c r="K124" s="9" t="str">
        <f>IF([1]配网开关!K124="","",[1]配网开关!K124)</f>
        <v/>
      </c>
      <c r="L124" s="9" t="str">
        <f>IF([1]配网开关!D124="","",[1]配网开关!D124)</f>
        <v/>
      </c>
    </row>
    <row r="125" spans="1:12" x14ac:dyDescent="0.15">
      <c r="A125" s="9" t="str">
        <f>IF([1]配网开关!A125="","",[1]配网开关!A125)</f>
        <v/>
      </c>
      <c r="B125" s="9" t="str">
        <f>IF([1]配网开关!B125="","",[1]配网开关!B125)</f>
        <v/>
      </c>
      <c r="C125" s="9" t="str">
        <f>IF([1]配网开关!C125="","",[1]配网开关!C125)</f>
        <v/>
      </c>
      <c r="D125" s="9" t="str">
        <f>IF([1]配网开关!D125="","",[1]配网开关!D125)</f>
        <v/>
      </c>
      <c r="E125" s="9" t="str">
        <f>IF([1]配网开关!E125="","",[1]配网开关!E125)</f>
        <v/>
      </c>
      <c r="F125" s="9" t="str">
        <f>IF([1]配网开关!F125="","",[1]配网开关!F125)</f>
        <v/>
      </c>
      <c r="G125" s="9" t="str">
        <f>IF([1]配网开关!G125="","",[1]配网开关!G125)</f>
        <v/>
      </c>
      <c r="H125" s="9" t="str">
        <f>IF([1]配网开关!H125="","",[1]配网开关!H125)</f>
        <v/>
      </c>
      <c r="I125" s="9" t="str">
        <f>IF([1]配网开关!I125="","",[1]配网开关!I125)</f>
        <v/>
      </c>
      <c r="J125" s="9" t="str">
        <f>IF([1]配网开关!J125="","",[1]配网开关!J125)</f>
        <v/>
      </c>
      <c r="K125" s="9" t="str">
        <f>IF([1]配网开关!K125="","",[1]配网开关!K125)</f>
        <v/>
      </c>
      <c r="L125" s="9" t="str">
        <f>IF([1]配网开关!D125="","",[1]配网开关!D125)</f>
        <v/>
      </c>
    </row>
    <row r="126" spans="1:12" x14ac:dyDescent="0.15">
      <c r="A126" s="9" t="str">
        <f>IF([1]配网开关!A126="","",[1]配网开关!A126)</f>
        <v/>
      </c>
      <c r="B126" s="9" t="str">
        <f>IF([1]配网开关!B126="","",[1]配网开关!B126)</f>
        <v/>
      </c>
      <c r="C126" s="9" t="str">
        <f>IF([1]配网开关!C126="","",[1]配网开关!C126)</f>
        <v/>
      </c>
      <c r="D126" s="9" t="str">
        <f>IF([1]配网开关!D126="","",[1]配网开关!D126)</f>
        <v/>
      </c>
      <c r="E126" s="9" t="str">
        <f>IF([1]配网开关!E126="","",[1]配网开关!E126)</f>
        <v/>
      </c>
      <c r="F126" s="9" t="str">
        <f>IF([1]配网开关!F126="","",[1]配网开关!F126)</f>
        <v/>
      </c>
      <c r="G126" s="9" t="str">
        <f>IF([1]配网开关!G126="","",[1]配网开关!G126)</f>
        <v/>
      </c>
      <c r="H126" s="9" t="str">
        <f>IF([1]配网开关!H126="","",[1]配网开关!H126)</f>
        <v/>
      </c>
      <c r="I126" s="9" t="str">
        <f>IF([1]配网开关!I126="","",[1]配网开关!I126)</f>
        <v/>
      </c>
      <c r="J126" s="9" t="str">
        <f>IF([1]配网开关!J126="","",[1]配网开关!J126)</f>
        <v/>
      </c>
      <c r="K126" s="9" t="str">
        <f>IF([1]配网开关!K126="","",[1]配网开关!K126)</f>
        <v/>
      </c>
      <c r="L126" s="9" t="str">
        <f>IF([1]配网开关!D126="","",[1]配网开关!D126)</f>
        <v/>
      </c>
    </row>
    <row r="127" spans="1:12" x14ac:dyDescent="0.15">
      <c r="A127" s="9" t="str">
        <f>IF([1]配网开关!A127="","",[1]配网开关!A127)</f>
        <v/>
      </c>
      <c r="B127" s="9" t="str">
        <f>IF([1]配网开关!B127="","",[1]配网开关!B127)</f>
        <v/>
      </c>
      <c r="C127" s="9" t="str">
        <f>IF([1]配网开关!C127="","",[1]配网开关!C127)</f>
        <v/>
      </c>
      <c r="D127" s="9" t="str">
        <f>IF([1]配网开关!D127="","",[1]配网开关!D127)</f>
        <v/>
      </c>
      <c r="E127" s="9" t="str">
        <f>IF([1]配网开关!E127="","",[1]配网开关!E127)</f>
        <v/>
      </c>
      <c r="F127" s="9" t="str">
        <f>IF([1]配网开关!F127="","",[1]配网开关!F127)</f>
        <v/>
      </c>
      <c r="G127" s="9" t="str">
        <f>IF([1]配网开关!G127="","",[1]配网开关!G127)</f>
        <v/>
      </c>
      <c r="H127" s="9" t="str">
        <f>IF([1]配网开关!H127="","",[1]配网开关!H127)</f>
        <v/>
      </c>
      <c r="I127" s="9" t="str">
        <f>IF([1]配网开关!I127="","",[1]配网开关!I127)</f>
        <v/>
      </c>
      <c r="J127" s="9" t="str">
        <f>IF([1]配网开关!J127="","",[1]配网开关!J127)</f>
        <v/>
      </c>
      <c r="K127" s="9" t="str">
        <f>IF([1]配网开关!K127="","",[1]配网开关!K127)</f>
        <v/>
      </c>
      <c r="L127" s="9" t="str">
        <f>IF([1]配网开关!D127="","",[1]配网开关!D127)</f>
        <v/>
      </c>
    </row>
    <row r="128" spans="1:12" x14ac:dyDescent="0.15">
      <c r="A128" s="9" t="str">
        <f>IF([1]配网开关!A128="","",[1]配网开关!A128)</f>
        <v/>
      </c>
      <c r="B128" s="9" t="str">
        <f>IF([1]配网开关!B128="","",[1]配网开关!B128)</f>
        <v/>
      </c>
      <c r="C128" s="9" t="str">
        <f>IF([1]配网开关!C128="","",[1]配网开关!C128)</f>
        <v/>
      </c>
      <c r="D128" s="9" t="str">
        <f>IF([1]配网开关!D128="","",[1]配网开关!D128)</f>
        <v/>
      </c>
      <c r="E128" s="9" t="str">
        <f>IF([1]配网开关!E128="","",[1]配网开关!E128)</f>
        <v/>
      </c>
      <c r="F128" s="9" t="str">
        <f>IF([1]配网开关!F128="","",[1]配网开关!F128)</f>
        <v/>
      </c>
      <c r="G128" s="9" t="str">
        <f>IF([1]配网开关!G128="","",[1]配网开关!G128)</f>
        <v/>
      </c>
      <c r="H128" s="9" t="str">
        <f>IF([1]配网开关!H128="","",[1]配网开关!H128)</f>
        <v/>
      </c>
      <c r="I128" s="9" t="str">
        <f>IF([1]配网开关!I128="","",[1]配网开关!I128)</f>
        <v/>
      </c>
      <c r="J128" s="9" t="str">
        <f>IF([1]配网开关!J128="","",[1]配网开关!J128)</f>
        <v/>
      </c>
      <c r="K128" s="9" t="str">
        <f>IF([1]配网开关!K128="","",[1]配网开关!K128)</f>
        <v/>
      </c>
      <c r="L128" s="9" t="str">
        <f>IF([1]配网开关!D128="","",[1]配网开关!D128)</f>
        <v/>
      </c>
    </row>
    <row r="129" spans="1:12" x14ac:dyDescent="0.15">
      <c r="A129" s="9" t="str">
        <f>IF([1]配网开关!A129="","",[1]配网开关!A129)</f>
        <v/>
      </c>
      <c r="B129" s="9" t="str">
        <f>IF([1]配网开关!B129="","",[1]配网开关!B129)</f>
        <v/>
      </c>
      <c r="C129" s="9" t="str">
        <f>IF([1]配网开关!C129="","",[1]配网开关!C129)</f>
        <v/>
      </c>
      <c r="D129" s="9" t="str">
        <f>IF([1]配网开关!D129="","",[1]配网开关!D129)</f>
        <v/>
      </c>
      <c r="E129" s="9" t="str">
        <f>IF([1]配网开关!E129="","",[1]配网开关!E129)</f>
        <v/>
      </c>
      <c r="F129" s="9" t="str">
        <f>IF([1]配网开关!F129="","",[1]配网开关!F129)</f>
        <v/>
      </c>
      <c r="G129" s="9" t="str">
        <f>IF([1]配网开关!G129="","",[1]配网开关!G129)</f>
        <v/>
      </c>
      <c r="H129" s="9" t="str">
        <f>IF([1]配网开关!H129="","",[1]配网开关!H129)</f>
        <v/>
      </c>
      <c r="I129" s="9" t="str">
        <f>IF([1]配网开关!I129="","",[1]配网开关!I129)</f>
        <v/>
      </c>
      <c r="J129" s="9" t="str">
        <f>IF([1]配网开关!J129="","",[1]配网开关!J129)</f>
        <v/>
      </c>
      <c r="K129" s="9" t="str">
        <f>IF([1]配网开关!K129="","",[1]配网开关!K129)</f>
        <v/>
      </c>
      <c r="L129" s="9" t="str">
        <f>IF([1]配网开关!D129="","",[1]配网开关!D129)</f>
        <v/>
      </c>
    </row>
    <row r="130" spans="1:12" x14ac:dyDescent="0.15">
      <c r="A130" s="9" t="str">
        <f>IF([1]配网开关!A130="","",[1]配网开关!A130)</f>
        <v/>
      </c>
      <c r="B130" s="9" t="str">
        <f>IF([1]配网开关!B130="","",[1]配网开关!B130)</f>
        <v/>
      </c>
      <c r="C130" s="9" t="str">
        <f>IF([1]配网开关!C130="","",[1]配网开关!C130)</f>
        <v/>
      </c>
      <c r="D130" s="9" t="str">
        <f>IF([1]配网开关!D130="","",[1]配网开关!D130)</f>
        <v/>
      </c>
      <c r="E130" s="9" t="str">
        <f>IF([1]配网开关!E130="","",[1]配网开关!E130)</f>
        <v/>
      </c>
      <c r="F130" s="9" t="str">
        <f>IF([1]配网开关!F130="","",[1]配网开关!F130)</f>
        <v/>
      </c>
      <c r="G130" s="9" t="str">
        <f>IF([1]配网开关!G130="","",[1]配网开关!G130)</f>
        <v/>
      </c>
      <c r="H130" s="9" t="str">
        <f>IF([1]配网开关!H130="","",[1]配网开关!H130)</f>
        <v/>
      </c>
      <c r="I130" s="9" t="str">
        <f>IF([1]配网开关!I130="","",[1]配网开关!I130)</f>
        <v/>
      </c>
      <c r="J130" s="9" t="str">
        <f>IF([1]配网开关!J130="","",[1]配网开关!J130)</f>
        <v/>
      </c>
      <c r="K130" s="9" t="str">
        <f>IF([1]配网开关!K130="","",[1]配网开关!K130)</f>
        <v/>
      </c>
      <c r="L130" s="9" t="str">
        <f>IF([1]配网开关!D130="","",[1]配网开关!D130)</f>
        <v/>
      </c>
    </row>
    <row r="131" spans="1:12" x14ac:dyDescent="0.15">
      <c r="A131" s="9" t="str">
        <f>IF([1]配网开关!A131="","",[1]配网开关!A131)</f>
        <v/>
      </c>
      <c r="B131" s="9" t="str">
        <f>IF([1]配网开关!B131="","",[1]配网开关!B131)</f>
        <v/>
      </c>
      <c r="C131" s="9" t="str">
        <f>IF([1]配网开关!C131="","",[1]配网开关!C131)</f>
        <v/>
      </c>
      <c r="D131" s="9" t="str">
        <f>IF([1]配网开关!D131="","",[1]配网开关!D131)</f>
        <v/>
      </c>
      <c r="E131" s="9" t="str">
        <f>IF([1]配网开关!E131="","",[1]配网开关!E131)</f>
        <v/>
      </c>
      <c r="F131" s="9" t="str">
        <f>IF([1]配网开关!F131="","",[1]配网开关!F131)</f>
        <v/>
      </c>
      <c r="G131" s="9" t="str">
        <f>IF([1]配网开关!G131="","",[1]配网开关!G131)</f>
        <v/>
      </c>
      <c r="H131" s="9" t="str">
        <f>IF([1]配网开关!H131="","",[1]配网开关!H131)</f>
        <v/>
      </c>
      <c r="I131" s="9" t="str">
        <f>IF([1]配网开关!I131="","",[1]配网开关!I131)</f>
        <v/>
      </c>
      <c r="J131" s="9" t="str">
        <f>IF([1]配网开关!J131="","",[1]配网开关!J131)</f>
        <v/>
      </c>
      <c r="K131" s="9" t="str">
        <f>IF([1]配网开关!K131="","",[1]配网开关!K131)</f>
        <v/>
      </c>
      <c r="L131" s="9" t="str">
        <f>IF([1]配网开关!D131="","",[1]配网开关!D131)</f>
        <v/>
      </c>
    </row>
    <row r="132" spans="1:12" x14ac:dyDescent="0.15">
      <c r="A132" s="9" t="str">
        <f>IF([1]配网开关!A132="","",[1]配网开关!A132)</f>
        <v/>
      </c>
      <c r="B132" s="9" t="str">
        <f>IF([1]配网开关!B132="","",[1]配网开关!B132)</f>
        <v/>
      </c>
      <c r="C132" s="9" t="str">
        <f>IF([1]配网开关!C132="","",[1]配网开关!C132)</f>
        <v/>
      </c>
      <c r="D132" s="9" t="str">
        <f>IF([1]配网开关!D132="","",[1]配网开关!D132)</f>
        <v/>
      </c>
      <c r="E132" s="9" t="str">
        <f>IF([1]配网开关!E132="","",[1]配网开关!E132)</f>
        <v/>
      </c>
      <c r="F132" s="9" t="str">
        <f>IF([1]配网开关!F132="","",[1]配网开关!F132)</f>
        <v/>
      </c>
      <c r="G132" s="9" t="str">
        <f>IF([1]配网开关!G132="","",[1]配网开关!G132)</f>
        <v/>
      </c>
      <c r="H132" s="9" t="str">
        <f>IF([1]配网开关!H132="","",[1]配网开关!H132)</f>
        <v/>
      </c>
      <c r="I132" s="9" t="str">
        <f>IF([1]配网开关!I132="","",[1]配网开关!I132)</f>
        <v/>
      </c>
      <c r="J132" s="9" t="str">
        <f>IF([1]配网开关!J132="","",[1]配网开关!J132)</f>
        <v/>
      </c>
      <c r="K132" s="9" t="str">
        <f>IF([1]配网开关!K132="","",[1]配网开关!K132)</f>
        <v/>
      </c>
      <c r="L132" s="9" t="str">
        <f>IF([1]配网开关!D132="","",[1]配网开关!D132)</f>
        <v/>
      </c>
    </row>
    <row r="133" spans="1:12" x14ac:dyDescent="0.15">
      <c r="A133" s="9" t="str">
        <f>IF([1]配网开关!A133="","",[1]配网开关!A133)</f>
        <v/>
      </c>
      <c r="B133" s="9" t="str">
        <f>IF([1]配网开关!B133="","",[1]配网开关!B133)</f>
        <v/>
      </c>
      <c r="C133" s="9" t="str">
        <f>IF([1]配网开关!C133="","",[1]配网开关!C133)</f>
        <v/>
      </c>
      <c r="D133" s="9" t="str">
        <f>IF([1]配网开关!D133="","",[1]配网开关!D133)</f>
        <v/>
      </c>
      <c r="E133" s="9" t="str">
        <f>IF([1]配网开关!E133="","",[1]配网开关!E133)</f>
        <v/>
      </c>
      <c r="F133" s="9" t="str">
        <f>IF([1]配网开关!F133="","",[1]配网开关!F133)</f>
        <v/>
      </c>
      <c r="G133" s="9" t="str">
        <f>IF([1]配网开关!G133="","",[1]配网开关!G133)</f>
        <v/>
      </c>
      <c r="H133" s="9" t="str">
        <f>IF([1]配网开关!H133="","",[1]配网开关!H133)</f>
        <v/>
      </c>
      <c r="I133" s="9" t="str">
        <f>IF([1]配网开关!I133="","",[1]配网开关!I133)</f>
        <v/>
      </c>
      <c r="J133" s="9" t="str">
        <f>IF([1]配网开关!J133="","",[1]配网开关!J133)</f>
        <v/>
      </c>
      <c r="K133" s="9" t="str">
        <f>IF([1]配网开关!K133="","",[1]配网开关!K133)</f>
        <v/>
      </c>
      <c r="L133" s="9" t="str">
        <f>IF([1]配网开关!D133="","",[1]配网开关!D133)</f>
        <v/>
      </c>
    </row>
    <row r="134" spans="1:12" x14ac:dyDescent="0.15">
      <c r="A134" s="9" t="str">
        <f>IF([1]配网开关!A134="","",[1]配网开关!A134)</f>
        <v/>
      </c>
      <c r="B134" s="9" t="str">
        <f>IF([1]配网开关!B134="","",[1]配网开关!B134)</f>
        <v/>
      </c>
      <c r="C134" s="9" t="str">
        <f>IF([1]配网开关!C134="","",[1]配网开关!C134)</f>
        <v/>
      </c>
      <c r="D134" s="9" t="str">
        <f>IF([1]配网开关!D134="","",[1]配网开关!D134)</f>
        <v/>
      </c>
      <c r="E134" s="9" t="str">
        <f>IF([1]配网开关!E134="","",[1]配网开关!E134)</f>
        <v/>
      </c>
      <c r="F134" s="9" t="str">
        <f>IF([1]配网开关!F134="","",[1]配网开关!F134)</f>
        <v/>
      </c>
      <c r="G134" s="9" t="str">
        <f>IF([1]配网开关!G134="","",[1]配网开关!G134)</f>
        <v/>
      </c>
      <c r="H134" s="9" t="str">
        <f>IF([1]配网开关!H134="","",[1]配网开关!H134)</f>
        <v/>
      </c>
      <c r="I134" s="9" t="str">
        <f>IF([1]配网开关!I134="","",[1]配网开关!I134)</f>
        <v/>
      </c>
      <c r="J134" s="9" t="str">
        <f>IF([1]配网开关!J134="","",[1]配网开关!J134)</f>
        <v/>
      </c>
      <c r="K134" s="9" t="str">
        <f>IF([1]配网开关!K134="","",[1]配网开关!K134)</f>
        <v/>
      </c>
      <c r="L134" s="9" t="str">
        <f>IF([1]配网开关!D134="","",[1]配网开关!D134)</f>
        <v/>
      </c>
    </row>
    <row r="135" spans="1:12" x14ac:dyDescent="0.15">
      <c r="A135" s="9" t="str">
        <f>IF([1]配网开关!A135="","",[1]配网开关!A135)</f>
        <v/>
      </c>
      <c r="B135" s="9" t="str">
        <f>IF([1]配网开关!B135="","",[1]配网开关!B135)</f>
        <v/>
      </c>
      <c r="C135" s="9" t="str">
        <f>IF([1]配网开关!C135="","",[1]配网开关!C135)</f>
        <v/>
      </c>
      <c r="D135" s="9" t="str">
        <f>IF([1]配网开关!D135="","",[1]配网开关!D135)</f>
        <v/>
      </c>
      <c r="E135" s="9" t="str">
        <f>IF([1]配网开关!E135="","",[1]配网开关!E135)</f>
        <v/>
      </c>
      <c r="F135" s="9" t="str">
        <f>IF([1]配网开关!F135="","",[1]配网开关!F135)</f>
        <v/>
      </c>
      <c r="G135" s="9" t="str">
        <f>IF([1]配网开关!G135="","",[1]配网开关!G135)</f>
        <v/>
      </c>
      <c r="H135" s="9" t="str">
        <f>IF([1]配网开关!H135="","",[1]配网开关!H135)</f>
        <v/>
      </c>
      <c r="I135" s="9" t="str">
        <f>IF([1]配网开关!I135="","",[1]配网开关!I135)</f>
        <v/>
      </c>
      <c r="J135" s="9" t="str">
        <f>IF([1]配网开关!J135="","",[1]配网开关!J135)</f>
        <v/>
      </c>
      <c r="K135" s="9" t="str">
        <f>IF([1]配网开关!K135="","",[1]配网开关!K135)</f>
        <v/>
      </c>
      <c r="L135" s="9" t="str">
        <f>IF([1]配网开关!D135="","",[1]配网开关!D135)</f>
        <v/>
      </c>
    </row>
    <row r="136" spans="1:12" x14ac:dyDescent="0.15">
      <c r="A136" s="9" t="str">
        <f>IF([1]配网开关!A136="","",[1]配网开关!A136)</f>
        <v/>
      </c>
      <c r="B136" s="9" t="str">
        <f>IF([1]配网开关!B136="","",[1]配网开关!B136)</f>
        <v/>
      </c>
      <c r="C136" s="9" t="str">
        <f>IF([1]配网开关!C136="","",[1]配网开关!C136)</f>
        <v/>
      </c>
      <c r="D136" s="9" t="str">
        <f>IF([1]配网开关!D136="","",[1]配网开关!D136)</f>
        <v/>
      </c>
      <c r="E136" s="9" t="str">
        <f>IF([1]配网开关!E136="","",[1]配网开关!E136)</f>
        <v/>
      </c>
      <c r="F136" s="9" t="str">
        <f>IF([1]配网开关!F136="","",[1]配网开关!F136)</f>
        <v/>
      </c>
      <c r="G136" s="9" t="str">
        <f>IF([1]配网开关!G136="","",[1]配网开关!G136)</f>
        <v/>
      </c>
      <c r="H136" s="9" t="str">
        <f>IF([1]配网开关!H136="","",[1]配网开关!H136)</f>
        <v/>
      </c>
      <c r="I136" s="9" t="str">
        <f>IF([1]配网开关!I136="","",[1]配网开关!I136)</f>
        <v/>
      </c>
      <c r="J136" s="9" t="str">
        <f>IF([1]配网开关!J136="","",[1]配网开关!J136)</f>
        <v/>
      </c>
      <c r="K136" s="9" t="str">
        <f>IF([1]配网开关!K136="","",[1]配网开关!K136)</f>
        <v/>
      </c>
      <c r="L136" s="9" t="str">
        <f>IF([1]配网开关!D136="","",[1]配网开关!D136)</f>
        <v/>
      </c>
    </row>
    <row r="137" spans="1:12" x14ac:dyDescent="0.15">
      <c r="A137" s="9" t="str">
        <f>IF([1]配网开关!A137="","",[1]配网开关!A137)</f>
        <v/>
      </c>
      <c r="B137" s="9" t="str">
        <f>IF([1]配网开关!B137="","",[1]配网开关!B137)</f>
        <v/>
      </c>
      <c r="C137" s="9" t="str">
        <f>IF([1]配网开关!C137="","",[1]配网开关!C137)</f>
        <v/>
      </c>
      <c r="D137" s="9" t="str">
        <f>IF([1]配网开关!D137="","",[1]配网开关!D137)</f>
        <v/>
      </c>
      <c r="E137" s="9" t="str">
        <f>IF([1]配网开关!E137="","",[1]配网开关!E137)</f>
        <v/>
      </c>
      <c r="F137" s="9" t="str">
        <f>IF([1]配网开关!F137="","",[1]配网开关!F137)</f>
        <v/>
      </c>
      <c r="G137" s="9" t="str">
        <f>IF([1]配网开关!G137="","",[1]配网开关!G137)</f>
        <v/>
      </c>
      <c r="H137" s="9" t="str">
        <f>IF([1]配网开关!H137="","",[1]配网开关!H137)</f>
        <v/>
      </c>
      <c r="I137" s="9" t="str">
        <f>IF([1]配网开关!I137="","",[1]配网开关!I137)</f>
        <v/>
      </c>
      <c r="J137" s="9" t="str">
        <f>IF([1]配网开关!J137="","",[1]配网开关!J137)</f>
        <v/>
      </c>
      <c r="K137" s="9" t="str">
        <f>IF([1]配网开关!K137="","",[1]配网开关!K137)</f>
        <v/>
      </c>
      <c r="L137" s="9" t="str">
        <f>IF([1]配网开关!D137="","",[1]配网开关!D137)</f>
        <v/>
      </c>
    </row>
    <row r="138" spans="1:12" x14ac:dyDescent="0.15">
      <c r="A138" s="9" t="str">
        <f>IF([1]配网开关!A138="","",[1]配网开关!A138)</f>
        <v/>
      </c>
      <c r="B138" s="9" t="str">
        <f>IF([1]配网开关!B138="","",[1]配网开关!B138)</f>
        <v/>
      </c>
      <c r="C138" s="9" t="str">
        <f>IF([1]配网开关!C138="","",[1]配网开关!C138)</f>
        <v/>
      </c>
      <c r="D138" s="9" t="str">
        <f>IF([1]配网开关!D138="","",[1]配网开关!D138)</f>
        <v/>
      </c>
      <c r="E138" s="9" t="str">
        <f>IF([1]配网开关!E138="","",[1]配网开关!E138)</f>
        <v/>
      </c>
      <c r="F138" s="9" t="str">
        <f>IF([1]配网开关!F138="","",[1]配网开关!F138)</f>
        <v/>
      </c>
      <c r="G138" s="9" t="str">
        <f>IF([1]配网开关!G138="","",[1]配网开关!G138)</f>
        <v/>
      </c>
      <c r="H138" s="9" t="str">
        <f>IF([1]配网开关!H138="","",[1]配网开关!H138)</f>
        <v/>
      </c>
      <c r="I138" s="9" t="str">
        <f>IF([1]配网开关!I138="","",[1]配网开关!I138)</f>
        <v/>
      </c>
      <c r="J138" s="9" t="str">
        <f>IF([1]配网开关!J138="","",[1]配网开关!J138)</f>
        <v/>
      </c>
      <c r="K138" s="9" t="str">
        <f>IF([1]配网开关!K138="","",[1]配网开关!K138)</f>
        <v/>
      </c>
      <c r="L138" s="9" t="str">
        <f>IF([1]配网开关!D138="","",[1]配网开关!D138)</f>
        <v/>
      </c>
    </row>
    <row r="139" spans="1:12" x14ac:dyDescent="0.15">
      <c r="A139" s="9" t="str">
        <f>IF([1]配网开关!A139="","",[1]配网开关!A139)</f>
        <v/>
      </c>
      <c r="B139" s="9" t="str">
        <f>IF([1]配网开关!B139="","",[1]配网开关!B139)</f>
        <v/>
      </c>
      <c r="C139" s="9" t="str">
        <f>IF([1]配网开关!C139="","",[1]配网开关!C139)</f>
        <v/>
      </c>
      <c r="D139" s="9" t="str">
        <f>IF([1]配网开关!D139="","",[1]配网开关!D139)</f>
        <v/>
      </c>
      <c r="E139" s="9" t="str">
        <f>IF([1]配网开关!E139="","",[1]配网开关!E139)</f>
        <v/>
      </c>
      <c r="F139" s="9" t="str">
        <f>IF([1]配网开关!F139="","",[1]配网开关!F139)</f>
        <v/>
      </c>
      <c r="G139" s="9" t="str">
        <f>IF([1]配网开关!G139="","",[1]配网开关!G139)</f>
        <v/>
      </c>
      <c r="H139" s="9" t="str">
        <f>IF([1]配网开关!H139="","",[1]配网开关!H139)</f>
        <v/>
      </c>
      <c r="I139" s="9" t="str">
        <f>IF([1]配网开关!I139="","",[1]配网开关!I139)</f>
        <v/>
      </c>
      <c r="J139" s="9" t="str">
        <f>IF([1]配网开关!J139="","",[1]配网开关!J139)</f>
        <v/>
      </c>
      <c r="K139" s="9" t="str">
        <f>IF([1]配网开关!K139="","",[1]配网开关!K139)</f>
        <v/>
      </c>
      <c r="L139" s="9" t="str">
        <f>IF([1]配网开关!D139="","",[1]配网开关!D139)</f>
        <v/>
      </c>
    </row>
    <row r="140" spans="1:12" x14ac:dyDescent="0.15">
      <c r="A140" s="9" t="str">
        <f>IF([1]配网开关!A140="","",[1]配网开关!A140)</f>
        <v/>
      </c>
      <c r="B140" s="9" t="str">
        <f>IF([1]配网开关!B140="","",[1]配网开关!B140)</f>
        <v/>
      </c>
      <c r="C140" s="9" t="str">
        <f>IF([1]配网开关!C140="","",[1]配网开关!C140)</f>
        <v/>
      </c>
      <c r="D140" s="9" t="str">
        <f>IF([1]配网开关!D140="","",[1]配网开关!D140)</f>
        <v/>
      </c>
      <c r="E140" s="9" t="str">
        <f>IF([1]配网开关!E140="","",[1]配网开关!E140)</f>
        <v/>
      </c>
      <c r="F140" s="9" t="str">
        <f>IF([1]配网开关!F140="","",[1]配网开关!F140)</f>
        <v/>
      </c>
      <c r="G140" s="9" t="str">
        <f>IF([1]配网开关!G140="","",[1]配网开关!G140)</f>
        <v/>
      </c>
      <c r="H140" s="9" t="str">
        <f>IF([1]配网开关!H140="","",[1]配网开关!H140)</f>
        <v/>
      </c>
      <c r="I140" s="9" t="str">
        <f>IF([1]配网开关!I140="","",[1]配网开关!I140)</f>
        <v/>
      </c>
      <c r="J140" s="9" t="str">
        <f>IF([1]配网开关!J140="","",[1]配网开关!J140)</f>
        <v/>
      </c>
      <c r="K140" s="9" t="str">
        <f>IF([1]配网开关!K140="","",[1]配网开关!K140)</f>
        <v/>
      </c>
      <c r="L140" s="9" t="str">
        <f>IF([1]配网开关!D140="","",[1]配网开关!D140)</f>
        <v/>
      </c>
    </row>
    <row r="141" spans="1:12" x14ac:dyDescent="0.15">
      <c r="A141" s="9" t="str">
        <f>IF([1]配网开关!A141="","",[1]配网开关!A141)</f>
        <v/>
      </c>
      <c r="B141" s="9" t="str">
        <f>IF([1]配网开关!B141="","",[1]配网开关!B141)</f>
        <v/>
      </c>
      <c r="C141" s="9" t="str">
        <f>IF([1]配网开关!C141="","",[1]配网开关!C141)</f>
        <v/>
      </c>
      <c r="D141" s="9" t="str">
        <f>IF([1]配网开关!D141="","",[1]配网开关!D141)</f>
        <v/>
      </c>
      <c r="E141" s="9" t="str">
        <f>IF([1]配网开关!E141="","",[1]配网开关!E141)</f>
        <v/>
      </c>
      <c r="F141" s="9" t="str">
        <f>IF([1]配网开关!F141="","",[1]配网开关!F141)</f>
        <v/>
      </c>
      <c r="G141" s="9" t="str">
        <f>IF([1]配网开关!G141="","",[1]配网开关!G141)</f>
        <v/>
      </c>
      <c r="H141" s="9" t="str">
        <f>IF([1]配网开关!H141="","",[1]配网开关!H141)</f>
        <v/>
      </c>
      <c r="I141" s="9" t="str">
        <f>IF([1]配网开关!I141="","",[1]配网开关!I141)</f>
        <v/>
      </c>
      <c r="J141" s="9" t="str">
        <f>IF([1]配网开关!J141="","",[1]配网开关!J141)</f>
        <v/>
      </c>
      <c r="K141" s="9" t="str">
        <f>IF([1]配网开关!K141="","",[1]配网开关!K141)</f>
        <v/>
      </c>
      <c r="L141" s="9" t="str">
        <f>IF([1]配网开关!D141="","",[1]配网开关!D141)</f>
        <v/>
      </c>
    </row>
    <row r="142" spans="1:12" x14ac:dyDescent="0.15">
      <c r="A142" s="9" t="str">
        <f>IF([1]配网开关!A142="","",[1]配网开关!A142)</f>
        <v/>
      </c>
      <c r="B142" s="9" t="str">
        <f>IF([1]配网开关!B142="","",[1]配网开关!B142)</f>
        <v/>
      </c>
      <c r="C142" s="9" t="str">
        <f>IF([1]配网开关!C142="","",[1]配网开关!C142)</f>
        <v/>
      </c>
      <c r="D142" s="9" t="str">
        <f>IF([1]配网开关!D142="","",[1]配网开关!D142)</f>
        <v/>
      </c>
      <c r="E142" s="9" t="str">
        <f>IF([1]配网开关!E142="","",[1]配网开关!E142)</f>
        <v/>
      </c>
      <c r="F142" s="9" t="str">
        <f>IF([1]配网开关!F142="","",[1]配网开关!F142)</f>
        <v/>
      </c>
      <c r="G142" s="9" t="str">
        <f>IF([1]配网开关!G142="","",[1]配网开关!G142)</f>
        <v/>
      </c>
      <c r="H142" s="9" t="str">
        <f>IF([1]配网开关!H142="","",[1]配网开关!H142)</f>
        <v/>
      </c>
      <c r="I142" s="9" t="str">
        <f>IF([1]配网开关!I142="","",[1]配网开关!I142)</f>
        <v/>
      </c>
      <c r="J142" s="9" t="str">
        <f>IF([1]配网开关!J142="","",[1]配网开关!J142)</f>
        <v/>
      </c>
      <c r="K142" s="9" t="str">
        <f>IF([1]配网开关!K142="","",[1]配网开关!K142)</f>
        <v/>
      </c>
      <c r="L142" s="9" t="str">
        <f>IF([1]配网开关!D142="","",[1]配网开关!D142)</f>
        <v/>
      </c>
    </row>
    <row r="143" spans="1:12" x14ac:dyDescent="0.15">
      <c r="A143" s="9" t="str">
        <f>IF([1]配网开关!A143="","",[1]配网开关!A143)</f>
        <v/>
      </c>
      <c r="B143" s="9" t="str">
        <f>IF([1]配网开关!B143="","",[1]配网开关!B143)</f>
        <v/>
      </c>
      <c r="C143" s="9" t="str">
        <f>IF([1]配网开关!C143="","",[1]配网开关!C143)</f>
        <v/>
      </c>
      <c r="D143" s="9" t="str">
        <f>IF([1]配网开关!D143="","",[1]配网开关!D143)</f>
        <v/>
      </c>
      <c r="E143" s="9" t="str">
        <f>IF([1]配网开关!E143="","",[1]配网开关!E143)</f>
        <v/>
      </c>
      <c r="F143" s="9" t="str">
        <f>IF([1]配网开关!F143="","",[1]配网开关!F143)</f>
        <v/>
      </c>
      <c r="G143" s="9" t="str">
        <f>IF([1]配网开关!G143="","",[1]配网开关!G143)</f>
        <v/>
      </c>
      <c r="H143" s="9" t="str">
        <f>IF([1]配网开关!H143="","",[1]配网开关!H143)</f>
        <v/>
      </c>
      <c r="I143" s="9" t="str">
        <f>IF([1]配网开关!I143="","",[1]配网开关!I143)</f>
        <v/>
      </c>
      <c r="J143" s="9" t="str">
        <f>IF([1]配网开关!J143="","",[1]配网开关!J143)</f>
        <v/>
      </c>
      <c r="K143" s="9" t="str">
        <f>IF([1]配网开关!K143="","",[1]配网开关!K143)</f>
        <v/>
      </c>
      <c r="L143" s="9" t="str">
        <f>IF([1]配网开关!D143="","",[1]配网开关!D143)</f>
        <v/>
      </c>
    </row>
    <row r="144" spans="1:12" x14ac:dyDescent="0.15">
      <c r="A144" s="9" t="str">
        <f>IF([1]配网开关!A144="","",[1]配网开关!A144)</f>
        <v/>
      </c>
      <c r="B144" s="9" t="str">
        <f>IF([1]配网开关!B144="","",[1]配网开关!B144)</f>
        <v/>
      </c>
      <c r="C144" s="9" t="str">
        <f>IF([1]配网开关!C144="","",[1]配网开关!C144)</f>
        <v/>
      </c>
      <c r="D144" s="9" t="str">
        <f>IF([1]配网开关!D144="","",[1]配网开关!D144)</f>
        <v/>
      </c>
      <c r="E144" s="9" t="str">
        <f>IF([1]配网开关!E144="","",[1]配网开关!E144)</f>
        <v/>
      </c>
      <c r="F144" s="9" t="str">
        <f>IF([1]配网开关!F144="","",[1]配网开关!F144)</f>
        <v/>
      </c>
      <c r="G144" s="9" t="str">
        <f>IF([1]配网开关!G144="","",[1]配网开关!G144)</f>
        <v/>
      </c>
      <c r="H144" s="9" t="str">
        <f>IF([1]配网开关!H144="","",[1]配网开关!H144)</f>
        <v/>
      </c>
      <c r="I144" s="9" t="str">
        <f>IF([1]配网开关!I144="","",[1]配网开关!I144)</f>
        <v/>
      </c>
      <c r="J144" s="9" t="str">
        <f>IF([1]配网开关!J144="","",[1]配网开关!J144)</f>
        <v/>
      </c>
      <c r="K144" s="9" t="str">
        <f>IF([1]配网开关!K144="","",[1]配网开关!K144)</f>
        <v/>
      </c>
      <c r="L144" s="9" t="str">
        <f>IF([1]配网开关!D144="","",[1]配网开关!D144)</f>
        <v/>
      </c>
    </row>
    <row r="145" spans="1:12" x14ac:dyDescent="0.15">
      <c r="A145" s="9" t="str">
        <f>IF([1]配网开关!A145="","",[1]配网开关!A145)</f>
        <v/>
      </c>
      <c r="B145" s="9" t="str">
        <f>IF([1]配网开关!B145="","",[1]配网开关!B145)</f>
        <v/>
      </c>
      <c r="C145" s="9" t="str">
        <f>IF([1]配网开关!C145="","",[1]配网开关!C145)</f>
        <v/>
      </c>
      <c r="D145" s="9" t="str">
        <f>IF([1]配网开关!D145="","",[1]配网开关!D145)</f>
        <v/>
      </c>
      <c r="E145" s="9" t="str">
        <f>IF([1]配网开关!E145="","",[1]配网开关!E145)</f>
        <v/>
      </c>
      <c r="F145" s="9" t="str">
        <f>IF([1]配网开关!F145="","",[1]配网开关!F145)</f>
        <v/>
      </c>
      <c r="G145" s="9" t="str">
        <f>IF([1]配网开关!G145="","",[1]配网开关!G145)</f>
        <v/>
      </c>
      <c r="H145" s="9" t="str">
        <f>IF([1]配网开关!H145="","",[1]配网开关!H145)</f>
        <v/>
      </c>
      <c r="I145" s="9" t="str">
        <f>IF([1]配网开关!I145="","",[1]配网开关!I145)</f>
        <v/>
      </c>
      <c r="J145" s="9" t="str">
        <f>IF([1]配网开关!J145="","",[1]配网开关!J145)</f>
        <v/>
      </c>
      <c r="K145" s="9" t="str">
        <f>IF([1]配网开关!K145="","",[1]配网开关!K145)</f>
        <v/>
      </c>
      <c r="L145" s="9" t="str">
        <f>IF([1]配网开关!D145="","",[1]配网开关!D145)</f>
        <v/>
      </c>
    </row>
    <row r="146" spans="1:12" x14ac:dyDescent="0.15">
      <c r="A146" s="9" t="str">
        <f>IF([1]配网开关!A146="","",[1]配网开关!A146)</f>
        <v/>
      </c>
      <c r="B146" s="9" t="str">
        <f>IF([1]配网开关!B146="","",[1]配网开关!B146)</f>
        <v/>
      </c>
      <c r="C146" s="9" t="str">
        <f>IF([1]配网开关!C146="","",[1]配网开关!C146)</f>
        <v/>
      </c>
      <c r="D146" s="9" t="str">
        <f>IF([1]配网开关!D146="","",[1]配网开关!D146)</f>
        <v/>
      </c>
      <c r="E146" s="9" t="str">
        <f>IF([1]配网开关!E146="","",[1]配网开关!E146)</f>
        <v/>
      </c>
      <c r="F146" s="9" t="str">
        <f>IF([1]配网开关!F146="","",[1]配网开关!F146)</f>
        <v/>
      </c>
      <c r="G146" s="9" t="str">
        <f>IF([1]配网开关!G146="","",[1]配网开关!G146)</f>
        <v/>
      </c>
      <c r="H146" s="9" t="str">
        <f>IF([1]配网开关!H146="","",[1]配网开关!H146)</f>
        <v/>
      </c>
      <c r="I146" s="9" t="str">
        <f>IF([1]配网开关!I146="","",[1]配网开关!I146)</f>
        <v/>
      </c>
      <c r="J146" s="9" t="str">
        <f>IF([1]配网开关!J146="","",[1]配网开关!J146)</f>
        <v/>
      </c>
      <c r="K146" s="9" t="str">
        <f>IF([1]配网开关!K146="","",[1]配网开关!K146)</f>
        <v/>
      </c>
      <c r="L146" s="9" t="str">
        <f>IF([1]配网开关!D146="","",[1]配网开关!D146)</f>
        <v/>
      </c>
    </row>
    <row r="147" spans="1:12" x14ac:dyDescent="0.15">
      <c r="A147" s="9" t="str">
        <f>IF([1]配网开关!A147="","",[1]配网开关!A147)</f>
        <v/>
      </c>
      <c r="B147" s="9" t="str">
        <f>IF([1]配网开关!B147="","",[1]配网开关!B147)</f>
        <v/>
      </c>
      <c r="C147" s="9" t="str">
        <f>IF([1]配网开关!C147="","",[1]配网开关!C147)</f>
        <v/>
      </c>
      <c r="D147" s="9" t="str">
        <f>IF([1]配网开关!D147="","",[1]配网开关!D147)</f>
        <v/>
      </c>
      <c r="E147" s="9" t="str">
        <f>IF([1]配网开关!E147="","",[1]配网开关!E147)</f>
        <v/>
      </c>
      <c r="F147" s="9" t="str">
        <f>IF([1]配网开关!F147="","",[1]配网开关!F147)</f>
        <v/>
      </c>
      <c r="G147" s="9" t="str">
        <f>IF([1]配网开关!G147="","",[1]配网开关!G147)</f>
        <v/>
      </c>
      <c r="H147" s="9" t="str">
        <f>IF([1]配网开关!H147="","",[1]配网开关!H147)</f>
        <v/>
      </c>
      <c r="I147" s="9" t="str">
        <f>IF([1]配网开关!I147="","",[1]配网开关!I147)</f>
        <v/>
      </c>
      <c r="J147" s="9" t="str">
        <f>IF([1]配网开关!J147="","",[1]配网开关!J147)</f>
        <v/>
      </c>
      <c r="K147" s="9" t="str">
        <f>IF([1]配网开关!K147="","",[1]配网开关!K147)</f>
        <v/>
      </c>
      <c r="L147" s="9" t="str">
        <f>IF([1]配网开关!D147="","",[1]配网开关!D147)</f>
        <v/>
      </c>
    </row>
    <row r="148" spans="1:12" x14ac:dyDescent="0.15">
      <c r="A148" s="9" t="str">
        <f>IF([1]配网开关!A148="","",[1]配网开关!A148)</f>
        <v/>
      </c>
      <c r="B148" s="9" t="str">
        <f>IF([1]配网开关!B148="","",[1]配网开关!B148)</f>
        <v/>
      </c>
      <c r="C148" s="9" t="str">
        <f>IF([1]配网开关!C148="","",[1]配网开关!C148)</f>
        <v/>
      </c>
      <c r="D148" s="9" t="str">
        <f>IF([1]配网开关!D148="","",[1]配网开关!D148)</f>
        <v/>
      </c>
      <c r="E148" s="9" t="str">
        <f>IF([1]配网开关!E148="","",[1]配网开关!E148)</f>
        <v/>
      </c>
      <c r="F148" s="9" t="str">
        <f>IF([1]配网开关!F148="","",[1]配网开关!F148)</f>
        <v/>
      </c>
      <c r="G148" s="9" t="str">
        <f>IF([1]配网开关!G148="","",[1]配网开关!G148)</f>
        <v/>
      </c>
      <c r="H148" s="9" t="str">
        <f>IF([1]配网开关!H148="","",[1]配网开关!H148)</f>
        <v/>
      </c>
      <c r="I148" s="9" t="str">
        <f>IF([1]配网开关!I148="","",[1]配网开关!I148)</f>
        <v/>
      </c>
      <c r="J148" s="9" t="str">
        <f>IF([1]配网开关!J148="","",[1]配网开关!J148)</f>
        <v/>
      </c>
      <c r="K148" s="9" t="str">
        <f>IF([1]配网开关!K148="","",[1]配网开关!K148)</f>
        <v/>
      </c>
      <c r="L148" s="9" t="str">
        <f>IF([1]配网开关!D148="","",[1]配网开关!D148)</f>
        <v/>
      </c>
    </row>
    <row r="149" spans="1:12" x14ac:dyDescent="0.15">
      <c r="A149" s="9" t="str">
        <f>IF([1]配网开关!A149="","",[1]配网开关!A149)</f>
        <v/>
      </c>
      <c r="B149" s="9" t="str">
        <f>IF([1]配网开关!B149="","",[1]配网开关!B149)</f>
        <v/>
      </c>
      <c r="C149" s="9" t="str">
        <f>IF([1]配网开关!C149="","",[1]配网开关!C149)</f>
        <v/>
      </c>
      <c r="D149" s="9" t="str">
        <f>IF([1]配网开关!D149="","",[1]配网开关!D149)</f>
        <v/>
      </c>
      <c r="E149" s="9" t="str">
        <f>IF([1]配网开关!E149="","",[1]配网开关!E149)</f>
        <v/>
      </c>
      <c r="F149" s="9" t="str">
        <f>IF([1]配网开关!F149="","",[1]配网开关!F149)</f>
        <v/>
      </c>
      <c r="G149" s="9" t="str">
        <f>IF([1]配网开关!G149="","",[1]配网开关!G149)</f>
        <v/>
      </c>
      <c r="H149" s="9" t="str">
        <f>IF([1]配网开关!H149="","",[1]配网开关!H149)</f>
        <v/>
      </c>
      <c r="I149" s="9" t="str">
        <f>IF([1]配网开关!I149="","",[1]配网开关!I149)</f>
        <v/>
      </c>
      <c r="J149" s="9" t="str">
        <f>IF([1]配网开关!J149="","",[1]配网开关!J149)</f>
        <v/>
      </c>
      <c r="K149" s="9" t="str">
        <f>IF([1]配网开关!K149="","",[1]配网开关!K149)</f>
        <v/>
      </c>
      <c r="L149" s="9" t="str">
        <f>IF([1]配网开关!D149="","",[1]配网开关!D149)</f>
        <v/>
      </c>
    </row>
    <row r="150" spans="1:12" x14ac:dyDescent="0.15">
      <c r="A150" s="9" t="str">
        <f>IF([1]配网开关!A150="","",[1]配网开关!A150)</f>
        <v/>
      </c>
      <c r="B150" s="9" t="str">
        <f>IF([1]配网开关!B150="","",[1]配网开关!B150)</f>
        <v/>
      </c>
      <c r="C150" s="9" t="str">
        <f>IF([1]配网开关!C150="","",[1]配网开关!C150)</f>
        <v/>
      </c>
      <c r="D150" s="9" t="str">
        <f>IF([1]配网开关!D150="","",[1]配网开关!D150)</f>
        <v/>
      </c>
      <c r="E150" s="9" t="str">
        <f>IF([1]配网开关!E150="","",[1]配网开关!E150)</f>
        <v/>
      </c>
      <c r="F150" s="9" t="str">
        <f>IF([1]配网开关!F150="","",[1]配网开关!F150)</f>
        <v/>
      </c>
      <c r="G150" s="9" t="str">
        <f>IF([1]配网开关!G150="","",[1]配网开关!G150)</f>
        <v/>
      </c>
      <c r="H150" s="9" t="str">
        <f>IF([1]配网开关!H150="","",[1]配网开关!H150)</f>
        <v/>
      </c>
      <c r="I150" s="9" t="str">
        <f>IF([1]配网开关!I150="","",[1]配网开关!I150)</f>
        <v/>
      </c>
      <c r="J150" s="9" t="str">
        <f>IF([1]配网开关!J150="","",[1]配网开关!J150)</f>
        <v/>
      </c>
      <c r="K150" s="9" t="str">
        <f>IF([1]配网开关!K150="","",[1]配网开关!K150)</f>
        <v/>
      </c>
      <c r="L150" s="9" t="str">
        <f>IF([1]配网开关!D150="","",[1]配网开关!D150)</f>
        <v/>
      </c>
    </row>
    <row r="151" spans="1:12" x14ac:dyDescent="0.15">
      <c r="A151" s="9" t="str">
        <f>IF([1]配网开关!A151="","",[1]配网开关!A151)</f>
        <v/>
      </c>
      <c r="B151" s="9" t="str">
        <f>IF([1]配网开关!B151="","",[1]配网开关!B151)</f>
        <v/>
      </c>
      <c r="C151" s="9" t="str">
        <f>IF([1]配网开关!C151="","",[1]配网开关!C151)</f>
        <v/>
      </c>
      <c r="D151" s="9" t="str">
        <f>IF([1]配网开关!D151="","",[1]配网开关!D151)</f>
        <v/>
      </c>
      <c r="E151" s="9" t="str">
        <f>IF([1]配网开关!E151="","",[1]配网开关!E151)</f>
        <v/>
      </c>
      <c r="F151" s="9" t="str">
        <f>IF([1]配网开关!F151="","",[1]配网开关!F151)</f>
        <v/>
      </c>
      <c r="G151" s="9" t="str">
        <f>IF([1]配网开关!G151="","",[1]配网开关!G151)</f>
        <v/>
      </c>
      <c r="H151" s="9" t="str">
        <f>IF([1]配网开关!H151="","",[1]配网开关!H151)</f>
        <v/>
      </c>
      <c r="I151" s="9" t="str">
        <f>IF([1]配网开关!I151="","",[1]配网开关!I151)</f>
        <v/>
      </c>
      <c r="J151" s="9" t="str">
        <f>IF([1]配网开关!J151="","",[1]配网开关!J151)</f>
        <v/>
      </c>
      <c r="K151" s="9" t="str">
        <f>IF([1]配网开关!K151="","",[1]配网开关!K151)</f>
        <v/>
      </c>
      <c r="L151" s="9" t="str">
        <f>IF([1]配网开关!D151="","",[1]配网开关!D151)</f>
        <v/>
      </c>
    </row>
    <row r="152" spans="1:12" x14ac:dyDescent="0.15">
      <c r="A152" s="9" t="str">
        <f>IF([1]配网开关!A152="","",[1]配网开关!A152)</f>
        <v/>
      </c>
      <c r="B152" s="9" t="str">
        <f>IF([1]配网开关!B152="","",[1]配网开关!B152)</f>
        <v/>
      </c>
      <c r="C152" s="9" t="str">
        <f>IF([1]配网开关!C152="","",[1]配网开关!C152)</f>
        <v/>
      </c>
      <c r="D152" s="9" t="str">
        <f>IF([1]配网开关!D152="","",[1]配网开关!D152)</f>
        <v/>
      </c>
      <c r="E152" s="9" t="str">
        <f>IF([1]配网开关!E152="","",[1]配网开关!E152)</f>
        <v/>
      </c>
      <c r="F152" s="9" t="str">
        <f>IF([1]配网开关!F152="","",[1]配网开关!F152)</f>
        <v/>
      </c>
      <c r="G152" s="9" t="str">
        <f>IF([1]配网开关!G152="","",[1]配网开关!G152)</f>
        <v/>
      </c>
      <c r="H152" s="9" t="str">
        <f>IF([1]配网开关!H152="","",[1]配网开关!H152)</f>
        <v/>
      </c>
      <c r="I152" s="9" t="str">
        <f>IF([1]配网开关!I152="","",[1]配网开关!I152)</f>
        <v/>
      </c>
      <c r="J152" s="9" t="str">
        <f>IF([1]配网开关!J152="","",[1]配网开关!J152)</f>
        <v/>
      </c>
      <c r="K152" s="9" t="str">
        <f>IF([1]配网开关!K152="","",[1]配网开关!K152)</f>
        <v/>
      </c>
      <c r="L152" s="9" t="str">
        <f>IF([1]配网开关!D152="","",[1]配网开关!D152)</f>
        <v/>
      </c>
    </row>
    <row r="153" spans="1:12" x14ac:dyDescent="0.15">
      <c r="A153" s="9" t="str">
        <f>IF([1]配网开关!A153="","",[1]配网开关!A153)</f>
        <v/>
      </c>
      <c r="B153" s="9" t="str">
        <f>IF([1]配网开关!B153="","",[1]配网开关!B153)</f>
        <v/>
      </c>
      <c r="C153" s="9" t="str">
        <f>IF([1]配网开关!C153="","",[1]配网开关!C153)</f>
        <v/>
      </c>
      <c r="D153" s="9" t="str">
        <f>IF([1]配网开关!D153="","",[1]配网开关!D153)</f>
        <v/>
      </c>
      <c r="E153" s="9" t="str">
        <f>IF([1]配网开关!E153="","",[1]配网开关!E153)</f>
        <v/>
      </c>
      <c r="F153" s="9" t="str">
        <f>IF([1]配网开关!F153="","",[1]配网开关!F153)</f>
        <v/>
      </c>
      <c r="G153" s="9" t="str">
        <f>IF([1]配网开关!G153="","",[1]配网开关!G153)</f>
        <v/>
      </c>
      <c r="H153" s="9" t="str">
        <f>IF([1]配网开关!H153="","",[1]配网开关!H153)</f>
        <v/>
      </c>
      <c r="I153" s="9" t="str">
        <f>IF([1]配网开关!I153="","",[1]配网开关!I153)</f>
        <v/>
      </c>
      <c r="J153" s="9" t="str">
        <f>IF([1]配网开关!J153="","",[1]配网开关!J153)</f>
        <v/>
      </c>
      <c r="K153" s="9" t="str">
        <f>IF([1]配网开关!K153="","",[1]配网开关!K153)</f>
        <v/>
      </c>
      <c r="L153" s="9" t="str">
        <f>IF([1]配网开关!D153="","",[1]配网开关!D153)</f>
        <v/>
      </c>
    </row>
    <row r="154" spans="1:12" x14ac:dyDescent="0.15">
      <c r="A154" s="9" t="str">
        <f>IF([1]配网开关!A154="","",[1]配网开关!A154)</f>
        <v/>
      </c>
      <c r="B154" s="9" t="str">
        <f>IF([1]配网开关!B154="","",[1]配网开关!B154)</f>
        <v/>
      </c>
      <c r="C154" s="9" t="str">
        <f>IF([1]配网开关!C154="","",[1]配网开关!C154)</f>
        <v/>
      </c>
      <c r="D154" s="9" t="str">
        <f>IF([1]配网开关!D154="","",[1]配网开关!D154)</f>
        <v/>
      </c>
      <c r="E154" s="9" t="str">
        <f>IF([1]配网开关!E154="","",[1]配网开关!E154)</f>
        <v/>
      </c>
      <c r="F154" s="9" t="str">
        <f>IF([1]配网开关!F154="","",[1]配网开关!F154)</f>
        <v/>
      </c>
      <c r="G154" s="9" t="str">
        <f>IF([1]配网开关!G154="","",[1]配网开关!G154)</f>
        <v/>
      </c>
      <c r="H154" s="9" t="str">
        <f>IF([1]配网开关!H154="","",[1]配网开关!H154)</f>
        <v/>
      </c>
      <c r="I154" s="9" t="str">
        <f>IF([1]配网开关!I154="","",[1]配网开关!I154)</f>
        <v/>
      </c>
      <c r="J154" s="9" t="str">
        <f>IF([1]配网开关!J154="","",[1]配网开关!J154)</f>
        <v/>
      </c>
      <c r="K154" s="9" t="str">
        <f>IF([1]配网开关!K154="","",[1]配网开关!K154)</f>
        <v/>
      </c>
      <c r="L154" s="9" t="str">
        <f>IF([1]配网开关!D154="","",[1]配网开关!D154)</f>
        <v/>
      </c>
    </row>
    <row r="155" spans="1:12" x14ac:dyDescent="0.15">
      <c r="A155" s="9" t="str">
        <f>IF([1]配网开关!A155="","",[1]配网开关!A155)</f>
        <v/>
      </c>
      <c r="B155" s="9" t="str">
        <f>IF([1]配网开关!B155="","",[1]配网开关!B155)</f>
        <v/>
      </c>
      <c r="C155" s="9" t="str">
        <f>IF([1]配网开关!C155="","",[1]配网开关!C155)</f>
        <v/>
      </c>
      <c r="D155" s="9" t="str">
        <f>IF([1]配网开关!D155="","",[1]配网开关!D155)</f>
        <v/>
      </c>
      <c r="E155" s="9" t="str">
        <f>IF([1]配网开关!E155="","",[1]配网开关!E155)</f>
        <v/>
      </c>
      <c r="F155" s="9" t="str">
        <f>IF([1]配网开关!F155="","",[1]配网开关!F155)</f>
        <v/>
      </c>
      <c r="G155" s="9" t="str">
        <f>IF([1]配网开关!G155="","",[1]配网开关!G155)</f>
        <v/>
      </c>
      <c r="H155" s="9" t="str">
        <f>IF([1]配网开关!H155="","",[1]配网开关!H155)</f>
        <v/>
      </c>
      <c r="I155" s="9" t="str">
        <f>IF([1]配网开关!I155="","",[1]配网开关!I155)</f>
        <v/>
      </c>
      <c r="J155" s="9" t="str">
        <f>IF([1]配网开关!J155="","",[1]配网开关!J155)</f>
        <v/>
      </c>
      <c r="K155" s="9" t="str">
        <f>IF([1]配网开关!K155="","",[1]配网开关!K155)</f>
        <v/>
      </c>
      <c r="L155" s="9" t="str">
        <f>IF([1]配网开关!D155="","",[1]配网开关!D155)</f>
        <v/>
      </c>
    </row>
    <row r="156" spans="1:12" x14ac:dyDescent="0.15">
      <c r="A156" s="9" t="str">
        <f>IF([1]配网开关!A156="","",[1]配网开关!A156)</f>
        <v/>
      </c>
      <c r="B156" s="9" t="str">
        <f>IF([1]配网开关!B156="","",[1]配网开关!B156)</f>
        <v/>
      </c>
      <c r="C156" s="9" t="str">
        <f>IF([1]配网开关!C156="","",[1]配网开关!C156)</f>
        <v/>
      </c>
      <c r="D156" s="9" t="str">
        <f>IF([1]配网开关!D156="","",[1]配网开关!D156)</f>
        <v/>
      </c>
      <c r="E156" s="9" t="str">
        <f>IF([1]配网开关!E156="","",[1]配网开关!E156)</f>
        <v/>
      </c>
      <c r="F156" s="9" t="str">
        <f>IF([1]配网开关!F156="","",[1]配网开关!F156)</f>
        <v/>
      </c>
      <c r="G156" s="9" t="str">
        <f>IF([1]配网开关!G156="","",[1]配网开关!G156)</f>
        <v/>
      </c>
      <c r="H156" s="9" t="str">
        <f>IF([1]配网开关!H156="","",[1]配网开关!H156)</f>
        <v/>
      </c>
      <c r="I156" s="9" t="str">
        <f>IF([1]配网开关!I156="","",[1]配网开关!I156)</f>
        <v/>
      </c>
      <c r="J156" s="9" t="str">
        <f>IF([1]配网开关!J156="","",[1]配网开关!J156)</f>
        <v/>
      </c>
      <c r="K156" s="9" t="str">
        <f>IF([1]配网开关!K156="","",[1]配网开关!K156)</f>
        <v/>
      </c>
      <c r="L156" s="9" t="str">
        <f>IF([1]配网开关!D156="","",[1]配网开关!D156)</f>
        <v/>
      </c>
    </row>
    <row r="157" spans="1:12" x14ac:dyDescent="0.15">
      <c r="A157" s="9" t="str">
        <f>IF([1]配网开关!A157="","",[1]配网开关!A157)</f>
        <v/>
      </c>
      <c r="B157" s="9" t="str">
        <f>IF([1]配网开关!B157="","",[1]配网开关!B157)</f>
        <v/>
      </c>
      <c r="C157" s="9" t="str">
        <f>IF([1]配网开关!C157="","",[1]配网开关!C157)</f>
        <v/>
      </c>
      <c r="D157" s="9" t="str">
        <f>IF([1]配网开关!D157="","",[1]配网开关!D157)</f>
        <v/>
      </c>
      <c r="E157" s="9" t="str">
        <f>IF([1]配网开关!E157="","",[1]配网开关!E157)</f>
        <v/>
      </c>
      <c r="F157" s="9" t="str">
        <f>IF([1]配网开关!F157="","",[1]配网开关!F157)</f>
        <v/>
      </c>
      <c r="G157" s="9" t="str">
        <f>IF([1]配网开关!G157="","",[1]配网开关!G157)</f>
        <v/>
      </c>
      <c r="H157" s="9" t="str">
        <f>IF([1]配网开关!H157="","",[1]配网开关!H157)</f>
        <v/>
      </c>
      <c r="I157" s="9" t="str">
        <f>IF([1]配网开关!I157="","",[1]配网开关!I157)</f>
        <v/>
      </c>
      <c r="J157" s="9" t="str">
        <f>IF([1]配网开关!J157="","",[1]配网开关!J157)</f>
        <v/>
      </c>
      <c r="K157" s="9" t="str">
        <f>IF([1]配网开关!K157="","",[1]配网开关!K157)</f>
        <v/>
      </c>
      <c r="L157" s="9" t="str">
        <f>IF([1]配网开关!D157="","",[1]配网开关!D157)</f>
        <v/>
      </c>
    </row>
    <row r="158" spans="1:12" x14ac:dyDescent="0.15">
      <c r="A158" s="9" t="str">
        <f>IF([1]配网开关!A158="","",[1]配网开关!A158)</f>
        <v/>
      </c>
      <c r="B158" s="9" t="str">
        <f>IF([1]配网开关!B158="","",[1]配网开关!B158)</f>
        <v/>
      </c>
      <c r="C158" s="9" t="str">
        <f>IF([1]配网开关!C158="","",[1]配网开关!C158)</f>
        <v/>
      </c>
      <c r="D158" s="9" t="str">
        <f>IF([1]配网开关!D158="","",[1]配网开关!D158)</f>
        <v/>
      </c>
      <c r="E158" s="9" t="str">
        <f>IF([1]配网开关!E158="","",[1]配网开关!E158)</f>
        <v/>
      </c>
      <c r="F158" s="9" t="str">
        <f>IF([1]配网开关!F158="","",[1]配网开关!F158)</f>
        <v/>
      </c>
      <c r="G158" s="9" t="str">
        <f>IF([1]配网开关!G158="","",[1]配网开关!G158)</f>
        <v/>
      </c>
      <c r="H158" s="9" t="str">
        <f>IF([1]配网开关!H158="","",[1]配网开关!H158)</f>
        <v/>
      </c>
      <c r="I158" s="9" t="str">
        <f>IF([1]配网开关!I158="","",[1]配网开关!I158)</f>
        <v/>
      </c>
      <c r="J158" s="9" t="str">
        <f>IF([1]配网开关!J158="","",[1]配网开关!J158)</f>
        <v/>
      </c>
      <c r="K158" s="9" t="str">
        <f>IF([1]配网开关!K158="","",[1]配网开关!K158)</f>
        <v/>
      </c>
      <c r="L158" s="9" t="str">
        <f>IF([1]配网开关!D158="","",[1]配网开关!D158)</f>
        <v/>
      </c>
    </row>
    <row r="159" spans="1:12" x14ac:dyDescent="0.15">
      <c r="A159" s="9" t="str">
        <f>IF([1]配网开关!A159="","",[1]配网开关!A159)</f>
        <v/>
      </c>
      <c r="B159" s="9" t="str">
        <f>IF([1]配网开关!B159="","",[1]配网开关!B159)</f>
        <v/>
      </c>
      <c r="C159" s="9" t="str">
        <f>IF([1]配网开关!C159="","",[1]配网开关!C159)</f>
        <v/>
      </c>
      <c r="D159" s="9" t="str">
        <f>IF([1]配网开关!D159="","",[1]配网开关!D159)</f>
        <v/>
      </c>
      <c r="E159" s="9" t="str">
        <f>IF([1]配网开关!E159="","",[1]配网开关!E159)</f>
        <v/>
      </c>
      <c r="F159" s="9" t="str">
        <f>IF([1]配网开关!F159="","",[1]配网开关!F159)</f>
        <v/>
      </c>
      <c r="G159" s="9" t="str">
        <f>IF([1]配网开关!G159="","",[1]配网开关!G159)</f>
        <v/>
      </c>
      <c r="H159" s="9" t="str">
        <f>IF([1]配网开关!H159="","",[1]配网开关!H159)</f>
        <v/>
      </c>
      <c r="I159" s="9" t="str">
        <f>IF([1]配网开关!I159="","",[1]配网开关!I159)</f>
        <v/>
      </c>
      <c r="J159" s="9" t="str">
        <f>IF([1]配网开关!J159="","",[1]配网开关!J159)</f>
        <v/>
      </c>
      <c r="K159" s="9" t="str">
        <f>IF([1]配网开关!K159="","",[1]配网开关!K159)</f>
        <v/>
      </c>
      <c r="L159" s="9" t="str">
        <f>IF([1]配网开关!D159="","",[1]配网开关!D159)</f>
        <v/>
      </c>
    </row>
    <row r="160" spans="1:12" x14ac:dyDescent="0.15">
      <c r="A160" s="9" t="str">
        <f>IF([1]配网开关!A160="","",[1]配网开关!A160)</f>
        <v/>
      </c>
      <c r="B160" s="9" t="str">
        <f>IF([1]配网开关!B160="","",[1]配网开关!B160)</f>
        <v/>
      </c>
      <c r="C160" s="9" t="str">
        <f>IF([1]配网开关!C160="","",[1]配网开关!C160)</f>
        <v/>
      </c>
      <c r="D160" s="9" t="str">
        <f>IF([1]配网开关!D160="","",[1]配网开关!D160)</f>
        <v/>
      </c>
      <c r="E160" s="9" t="str">
        <f>IF([1]配网开关!E160="","",[1]配网开关!E160)</f>
        <v/>
      </c>
      <c r="F160" s="9" t="str">
        <f>IF([1]配网开关!F160="","",[1]配网开关!F160)</f>
        <v/>
      </c>
      <c r="G160" s="9" t="str">
        <f>IF([1]配网开关!G160="","",[1]配网开关!G160)</f>
        <v/>
      </c>
      <c r="H160" s="9" t="str">
        <f>IF([1]配网开关!H160="","",[1]配网开关!H160)</f>
        <v/>
      </c>
      <c r="I160" s="9" t="str">
        <f>IF([1]配网开关!I160="","",[1]配网开关!I160)</f>
        <v/>
      </c>
      <c r="J160" s="9" t="str">
        <f>IF([1]配网开关!J160="","",[1]配网开关!J160)</f>
        <v/>
      </c>
      <c r="K160" s="9" t="str">
        <f>IF([1]配网开关!K160="","",[1]配网开关!K160)</f>
        <v/>
      </c>
      <c r="L160" s="9" t="str">
        <f>IF([1]配网开关!D160="","",[1]配网开关!D160)</f>
        <v/>
      </c>
    </row>
    <row r="161" spans="1:12" x14ac:dyDescent="0.15">
      <c r="A161" s="9" t="str">
        <f>IF([1]配网开关!A161="","",[1]配网开关!A161)</f>
        <v/>
      </c>
      <c r="B161" s="9" t="str">
        <f>IF([1]配网开关!B161="","",[1]配网开关!B161)</f>
        <v/>
      </c>
      <c r="C161" s="9" t="str">
        <f>IF([1]配网开关!C161="","",[1]配网开关!C161)</f>
        <v/>
      </c>
      <c r="D161" s="9" t="str">
        <f>IF([1]配网开关!D161="","",[1]配网开关!D161)</f>
        <v/>
      </c>
      <c r="E161" s="9" t="str">
        <f>IF([1]配网开关!E161="","",[1]配网开关!E161)</f>
        <v/>
      </c>
      <c r="F161" s="9" t="str">
        <f>IF([1]配网开关!F161="","",[1]配网开关!F161)</f>
        <v/>
      </c>
      <c r="G161" s="9" t="str">
        <f>IF([1]配网开关!G161="","",[1]配网开关!G161)</f>
        <v/>
      </c>
      <c r="H161" s="9" t="str">
        <f>IF([1]配网开关!H161="","",[1]配网开关!H161)</f>
        <v/>
      </c>
      <c r="I161" s="9" t="str">
        <f>IF([1]配网开关!I161="","",[1]配网开关!I161)</f>
        <v/>
      </c>
      <c r="J161" s="9" t="str">
        <f>IF([1]配网开关!J161="","",[1]配网开关!J161)</f>
        <v/>
      </c>
      <c r="K161" s="9" t="str">
        <f>IF([1]配网开关!K161="","",[1]配网开关!K161)</f>
        <v/>
      </c>
      <c r="L161" s="9" t="str">
        <f>IF([1]配网开关!D161="","",[1]配网开关!D161)</f>
        <v/>
      </c>
    </row>
    <row r="162" spans="1:12" x14ac:dyDescent="0.15">
      <c r="A162" s="9" t="str">
        <f>IF([1]配网开关!A162="","",[1]配网开关!A162)</f>
        <v/>
      </c>
      <c r="B162" s="9" t="str">
        <f>IF([1]配网开关!B162="","",[1]配网开关!B162)</f>
        <v/>
      </c>
      <c r="C162" s="9" t="str">
        <f>IF([1]配网开关!C162="","",[1]配网开关!C162)</f>
        <v/>
      </c>
      <c r="D162" s="9" t="str">
        <f>IF([1]配网开关!D162="","",[1]配网开关!D162)</f>
        <v/>
      </c>
      <c r="E162" s="9" t="str">
        <f>IF([1]配网开关!E162="","",[1]配网开关!E162)</f>
        <v/>
      </c>
      <c r="F162" s="9" t="str">
        <f>IF([1]配网开关!F162="","",[1]配网开关!F162)</f>
        <v/>
      </c>
      <c r="G162" s="9" t="str">
        <f>IF([1]配网开关!G162="","",[1]配网开关!G162)</f>
        <v/>
      </c>
      <c r="H162" s="9" t="str">
        <f>IF([1]配网开关!H162="","",[1]配网开关!H162)</f>
        <v/>
      </c>
      <c r="I162" s="9" t="str">
        <f>IF([1]配网开关!I162="","",[1]配网开关!I162)</f>
        <v/>
      </c>
      <c r="J162" s="9" t="str">
        <f>IF([1]配网开关!J162="","",[1]配网开关!J162)</f>
        <v/>
      </c>
      <c r="K162" s="9" t="str">
        <f>IF([1]配网开关!K162="","",[1]配网开关!K162)</f>
        <v/>
      </c>
      <c r="L162" s="9" t="str">
        <f>IF([1]配网开关!D162="","",[1]配网开关!D162)</f>
        <v/>
      </c>
    </row>
    <row r="163" spans="1:12" x14ac:dyDescent="0.15">
      <c r="A163" s="9" t="str">
        <f>IF([1]配网开关!A163="","",[1]配网开关!A163)</f>
        <v/>
      </c>
      <c r="B163" s="9" t="str">
        <f>IF([1]配网开关!B163="","",[1]配网开关!B163)</f>
        <v/>
      </c>
      <c r="C163" s="9" t="str">
        <f>IF([1]配网开关!C163="","",[1]配网开关!C163)</f>
        <v/>
      </c>
      <c r="D163" s="9" t="str">
        <f>IF([1]配网开关!D163="","",[1]配网开关!D163)</f>
        <v/>
      </c>
      <c r="E163" s="9" t="str">
        <f>IF([1]配网开关!E163="","",[1]配网开关!E163)</f>
        <v/>
      </c>
      <c r="F163" s="9" t="str">
        <f>IF([1]配网开关!F163="","",[1]配网开关!F163)</f>
        <v/>
      </c>
      <c r="G163" s="9" t="str">
        <f>IF([1]配网开关!G163="","",[1]配网开关!G163)</f>
        <v/>
      </c>
      <c r="H163" s="9" t="str">
        <f>IF([1]配网开关!H163="","",[1]配网开关!H163)</f>
        <v/>
      </c>
      <c r="I163" s="9" t="str">
        <f>IF([1]配网开关!I163="","",[1]配网开关!I163)</f>
        <v/>
      </c>
      <c r="J163" s="9" t="str">
        <f>IF([1]配网开关!J163="","",[1]配网开关!J163)</f>
        <v/>
      </c>
      <c r="K163" s="9" t="str">
        <f>IF([1]配网开关!K163="","",[1]配网开关!K163)</f>
        <v/>
      </c>
      <c r="L163" s="9" t="str">
        <f>IF([1]配网开关!D163="","",[1]配网开关!D163)</f>
        <v/>
      </c>
    </row>
    <row r="164" spans="1:12" x14ac:dyDescent="0.15">
      <c r="A164" s="9" t="str">
        <f>IF([1]配网开关!A164="","",[1]配网开关!A164)</f>
        <v/>
      </c>
      <c r="B164" s="9" t="str">
        <f>IF([1]配网开关!B164="","",[1]配网开关!B164)</f>
        <v/>
      </c>
      <c r="C164" s="9" t="str">
        <f>IF([1]配网开关!C164="","",[1]配网开关!C164)</f>
        <v/>
      </c>
      <c r="D164" s="9" t="str">
        <f>IF([1]配网开关!D164="","",[1]配网开关!D164)</f>
        <v/>
      </c>
      <c r="E164" s="9" t="str">
        <f>IF([1]配网开关!E164="","",[1]配网开关!E164)</f>
        <v/>
      </c>
      <c r="F164" s="9" t="str">
        <f>IF([1]配网开关!F164="","",[1]配网开关!F164)</f>
        <v/>
      </c>
      <c r="G164" s="9" t="str">
        <f>IF([1]配网开关!G164="","",[1]配网开关!G164)</f>
        <v/>
      </c>
      <c r="H164" s="9" t="str">
        <f>IF([1]配网开关!H164="","",[1]配网开关!H164)</f>
        <v/>
      </c>
      <c r="I164" s="9" t="str">
        <f>IF([1]配网开关!I164="","",[1]配网开关!I164)</f>
        <v/>
      </c>
      <c r="J164" s="9" t="str">
        <f>IF([1]配网开关!J164="","",[1]配网开关!J164)</f>
        <v/>
      </c>
      <c r="K164" s="9" t="str">
        <f>IF([1]配网开关!K164="","",[1]配网开关!K164)</f>
        <v/>
      </c>
      <c r="L164" s="9" t="str">
        <f>IF([1]配网开关!D164="","",[1]配网开关!D164)</f>
        <v/>
      </c>
    </row>
    <row r="165" spans="1:12" x14ac:dyDescent="0.15">
      <c r="A165" s="9" t="str">
        <f>IF([1]配网开关!A165="","",[1]配网开关!A165)</f>
        <v/>
      </c>
      <c r="B165" s="9" t="str">
        <f>IF([1]配网开关!B165="","",[1]配网开关!B165)</f>
        <v/>
      </c>
      <c r="C165" s="9" t="str">
        <f>IF([1]配网开关!C165="","",[1]配网开关!C165)</f>
        <v/>
      </c>
      <c r="D165" s="9" t="str">
        <f>IF([1]配网开关!D165="","",[1]配网开关!D165)</f>
        <v/>
      </c>
      <c r="E165" s="9" t="str">
        <f>IF([1]配网开关!E165="","",[1]配网开关!E165)</f>
        <v/>
      </c>
      <c r="F165" s="9" t="str">
        <f>IF([1]配网开关!F165="","",[1]配网开关!F165)</f>
        <v/>
      </c>
      <c r="G165" s="9" t="str">
        <f>IF([1]配网开关!G165="","",[1]配网开关!G165)</f>
        <v/>
      </c>
      <c r="H165" s="9" t="str">
        <f>IF([1]配网开关!H165="","",[1]配网开关!H165)</f>
        <v/>
      </c>
      <c r="I165" s="9" t="str">
        <f>IF([1]配网开关!I165="","",[1]配网开关!I165)</f>
        <v/>
      </c>
      <c r="J165" s="9" t="str">
        <f>IF([1]配网开关!J165="","",[1]配网开关!J165)</f>
        <v/>
      </c>
      <c r="K165" s="9" t="str">
        <f>IF([1]配网开关!K165="","",[1]配网开关!K165)</f>
        <v/>
      </c>
      <c r="L165" s="9" t="str">
        <f>IF([1]配网开关!D165="","",[1]配网开关!D165)</f>
        <v/>
      </c>
    </row>
    <row r="166" spans="1:12" x14ac:dyDescent="0.15">
      <c r="A166" s="9" t="str">
        <f>IF([1]配网开关!A166="","",[1]配网开关!A166)</f>
        <v/>
      </c>
      <c r="B166" s="9" t="str">
        <f>IF([1]配网开关!B166="","",[1]配网开关!B166)</f>
        <v/>
      </c>
      <c r="C166" s="9" t="str">
        <f>IF([1]配网开关!C166="","",[1]配网开关!C166)</f>
        <v/>
      </c>
      <c r="D166" s="9" t="str">
        <f>IF([1]配网开关!D166="","",[1]配网开关!D166)</f>
        <v/>
      </c>
      <c r="E166" s="9" t="str">
        <f>IF([1]配网开关!E166="","",[1]配网开关!E166)</f>
        <v/>
      </c>
      <c r="F166" s="9" t="str">
        <f>IF([1]配网开关!F166="","",[1]配网开关!F166)</f>
        <v/>
      </c>
      <c r="G166" s="9" t="str">
        <f>IF([1]配网开关!G166="","",[1]配网开关!G166)</f>
        <v/>
      </c>
      <c r="H166" s="9" t="str">
        <f>IF([1]配网开关!H166="","",[1]配网开关!H166)</f>
        <v/>
      </c>
      <c r="I166" s="9" t="str">
        <f>IF([1]配网开关!I166="","",[1]配网开关!I166)</f>
        <v/>
      </c>
      <c r="J166" s="9" t="str">
        <f>IF([1]配网开关!J166="","",[1]配网开关!J166)</f>
        <v/>
      </c>
      <c r="K166" s="9" t="str">
        <f>IF([1]配网开关!K166="","",[1]配网开关!K166)</f>
        <v/>
      </c>
      <c r="L166" s="9" t="str">
        <f>IF([1]配网开关!D166="","",[1]配网开关!D166)</f>
        <v/>
      </c>
    </row>
    <row r="167" spans="1:12" x14ac:dyDescent="0.15">
      <c r="A167" s="9" t="str">
        <f>IF([1]配网开关!A167="","",[1]配网开关!A167)</f>
        <v/>
      </c>
      <c r="B167" s="9" t="str">
        <f>IF([1]配网开关!B167="","",[1]配网开关!B167)</f>
        <v/>
      </c>
      <c r="C167" s="9" t="str">
        <f>IF([1]配网开关!C167="","",[1]配网开关!C167)</f>
        <v/>
      </c>
      <c r="D167" s="9" t="str">
        <f>IF([1]配网开关!D167="","",[1]配网开关!D167)</f>
        <v/>
      </c>
      <c r="E167" s="9" t="str">
        <f>IF([1]配网开关!E167="","",[1]配网开关!E167)</f>
        <v/>
      </c>
      <c r="F167" s="9" t="str">
        <f>IF([1]配网开关!F167="","",[1]配网开关!F167)</f>
        <v/>
      </c>
      <c r="G167" s="9" t="str">
        <f>IF([1]配网开关!G167="","",[1]配网开关!G167)</f>
        <v/>
      </c>
      <c r="H167" s="9" t="str">
        <f>IF([1]配网开关!H167="","",[1]配网开关!H167)</f>
        <v/>
      </c>
      <c r="I167" s="9" t="str">
        <f>IF([1]配网开关!I167="","",[1]配网开关!I167)</f>
        <v/>
      </c>
      <c r="J167" s="9" t="str">
        <f>IF([1]配网开关!J167="","",[1]配网开关!J167)</f>
        <v/>
      </c>
      <c r="K167" s="9" t="str">
        <f>IF([1]配网开关!K167="","",[1]配网开关!K167)</f>
        <v/>
      </c>
      <c r="L167" s="9" t="str">
        <f>IF([1]配网开关!D167="","",[1]配网开关!D167)</f>
        <v/>
      </c>
    </row>
    <row r="168" spans="1:12" x14ac:dyDescent="0.15">
      <c r="A168" s="9" t="str">
        <f>IF([1]配网开关!A168="","",[1]配网开关!A168)</f>
        <v/>
      </c>
      <c r="B168" s="9" t="str">
        <f>IF([1]配网开关!B168="","",[1]配网开关!B168)</f>
        <v/>
      </c>
      <c r="C168" s="9" t="str">
        <f>IF([1]配网开关!C168="","",[1]配网开关!C168)</f>
        <v/>
      </c>
      <c r="D168" s="9" t="str">
        <f>IF([1]配网开关!D168="","",[1]配网开关!D168)</f>
        <v/>
      </c>
      <c r="E168" s="9" t="str">
        <f>IF([1]配网开关!E168="","",[1]配网开关!E168)</f>
        <v/>
      </c>
      <c r="F168" s="9" t="str">
        <f>IF([1]配网开关!F168="","",[1]配网开关!F168)</f>
        <v/>
      </c>
      <c r="G168" s="9" t="str">
        <f>IF([1]配网开关!G168="","",[1]配网开关!G168)</f>
        <v/>
      </c>
      <c r="H168" s="9" t="str">
        <f>IF([1]配网开关!H168="","",[1]配网开关!H168)</f>
        <v/>
      </c>
      <c r="I168" s="9" t="str">
        <f>IF([1]配网开关!I168="","",[1]配网开关!I168)</f>
        <v/>
      </c>
      <c r="J168" s="9" t="str">
        <f>IF([1]配网开关!J168="","",[1]配网开关!J168)</f>
        <v/>
      </c>
      <c r="K168" s="9" t="str">
        <f>IF([1]配网开关!K168="","",[1]配网开关!K168)</f>
        <v/>
      </c>
      <c r="L168" s="9" t="str">
        <f>IF([1]配网开关!D168="","",[1]配网开关!D168)</f>
        <v/>
      </c>
    </row>
    <row r="169" spans="1:12" x14ac:dyDescent="0.15">
      <c r="A169" s="9" t="str">
        <f>IF([1]配网开关!A169="","",[1]配网开关!A169)</f>
        <v/>
      </c>
      <c r="B169" s="9" t="str">
        <f>IF([1]配网开关!B169="","",[1]配网开关!B169)</f>
        <v/>
      </c>
      <c r="C169" s="9" t="str">
        <f>IF([1]配网开关!C169="","",[1]配网开关!C169)</f>
        <v/>
      </c>
      <c r="D169" s="9" t="str">
        <f>IF([1]配网开关!D169="","",[1]配网开关!D169)</f>
        <v/>
      </c>
      <c r="E169" s="9" t="str">
        <f>IF([1]配网开关!E169="","",[1]配网开关!E169)</f>
        <v/>
      </c>
      <c r="F169" s="9" t="str">
        <f>IF([1]配网开关!F169="","",[1]配网开关!F169)</f>
        <v/>
      </c>
      <c r="G169" s="9" t="str">
        <f>IF([1]配网开关!G169="","",[1]配网开关!G169)</f>
        <v/>
      </c>
      <c r="H169" s="9" t="str">
        <f>IF([1]配网开关!H169="","",[1]配网开关!H169)</f>
        <v/>
      </c>
      <c r="I169" s="9" t="str">
        <f>IF([1]配网开关!I169="","",[1]配网开关!I169)</f>
        <v/>
      </c>
      <c r="J169" s="9" t="str">
        <f>IF([1]配网开关!J169="","",[1]配网开关!J169)</f>
        <v/>
      </c>
      <c r="K169" s="9" t="str">
        <f>IF([1]配网开关!K169="","",[1]配网开关!K169)</f>
        <v/>
      </c>
      <c r="L169" s="9" t="str">
        <f>IF([1]配网开关!D169="","",[1]配网开关!D169)</f>
        <v/>
      </c>
    </row>
    <row r="170" spans="1:12" x14ac:dyDescent="0.15">
      <c r="A170" s="9" t="str">
        <f>IF([1]配网开关!A170="","",[1]配网开关!A170)</f>
        <v/>
      </c>
      <c r="B170" s="9" t="str">
        <f>IF([1]配网开关!B170="","",[1]配网开关!B170)</f>
        <v/>
      </c>
      <c r="C170" s="9" t="str">
        <f>IF([1]配网开关!C170="","",[1]配网开关!C170)</f>
        <v/>
      </c>
      <c r="D170" s="9" t="str">
        <f>IF([1]配网开关!D170="","",[1]配网开关!D170)</f>
        <v/>
      </c>
      <c r="E170" s="9" t="str">
        <f>IF([1]配网开关!E170="","",[1]配网开关!E170)</f>
        <v/>
      </c>
      <c r="F170" s="9" t="str">
        <f>IF([1]配网开关!F170="","",[1]配网开关!F170)</f>
        <v/>
      </c>
      <c r="G170" s="9" t="str">
        <f>IF([1]配网开关!G170="","",[1]配网开关!G170)</f>
        <v/>
      </c>
      <c r="H170" s="9" t="str">
        <f>IF([1]配网开关!H170="","",[1]配网开关!H170)</f>
        <v/>
      </c>
      <c r="I170" s="9" t="str">
        <f>IF([1]配网开关!I170="","",[1]配网开关!I170)</f>
        <v/>
      </c>
      <c r="J170" s="9" t="str">
        <f>IF([1]配网开关!J170="","",[1]配网开关!J170)</f>
        <v/>
      </c>
      <c r="K170" s="9" t="str">
        <f>IF([1]配网开关!K170="","",[1]配网开关!K170)</f>
        <v/>
      </c>
      <c r="L170" s="9" t="str">
        <f>IF([1]配网开关!D170="","",[1]配网开关!D170)</f>
        <v/>
      </c>
    </row>
    <row r="171" spans="1:12" x14ac:dyDescent="0.15">
      <c r="A171" s="9" t="str">
        <f>IF([1]配网开关!A171="","",[1]配网开关!A171)</f>
        <v/>
      </c>
      <c r="B171" s="9" t="str">
        <f>IF([1]配网开关!B171="","",[1]配网开关!B171)</f>
        <v/>
      </c>
      <c r="C171" s="9" t="str">
        <f>IF([1]配网开关!C171="","",[1]配网开关!C171)</f>
        <v/>
      </c>
      <c r="D171" s="9" t="str">
        <f>IF([1]配网开关!D171="","",[1]配网开关!D171)</f>
        <v/>
      </c>
      <c r="E171" s="9" t="str">
        <f>IF([1]配网开关!E171="","",[1]配网开关!E171)</f>
        <v/>
      </c>
      <c r="F171" s="9" t="str">
        <f>IF([1]配网开关!F171="","",[1]配网开关!F171)</f>
        <v/>
      </c>
      <c r="G171" s="9" t="str">
        <f>IF([1]配网开关!G171="","",[1]配网开关!G171)</f>
        <v/>
      </c>
      <c r="H171" s="9" t="str">
        <f>IF([1]配网开关!H171="","",[1]配网开关!H171)</f>
        <v/>
      </c>
      <c r="I171" s="9" t="str">
        <f>IF([1]配网开关!I171="","",[1]配网开关!I171)</f>
        <v/>
      </c>
      <c r="J171" s="9" t="str">
        <f>IF([1]配网开关!J171="","",[1]配网开关!J171)</f>
        <v/>
      </c>
      <c r="K171" s="9" t="str">
        <f>IF([1]配网开关!K171="","",[1]配网开关!K171)</f>
        <v/>
      </c>
      <c r="L171" s="9" t="str">
        <f>IF([1]配网开关!D171="","",[1]配网开关!D171)</f>
        <v/>
      </c>
    </row>
    <row r="172" spans="1:12" x14ac:dyDescent="0.15">
      <c r="A172" s="9" t="str">
        <f>IF([1]配网开关!A172="","",[1]配网开关!A172)</f>
        <v/>
      </c>
      <c r="B172" s="9" t="str">
        <f>IF([1]配网开关!B172="","",[1]配网开关!B172)</f>
        <v/>
      </c>
      <c r="C172" s="9" t="str">
        <f>IF([1]配网开关!C172="","",[1]配网开关!C172)</f>
        <v/>
      </c>
      <c r="D172" s="9" t="str">
        <f>IF([1]配网开关!D172="","",[1]配网开关!D172)</f>
        <v/>
      </c>
      <c r="E172" s="9" t="str">
        <f>IF([1]配网开关!E172="","",[1]配网开关!E172)</f>
        <v/>
      </c>
      <c r="F172" s="9" t="str">
        <f>IF([1]配网开关!F172="","",[1]配网开关!F172)</f>
        <v/>
      </c>
      <c r="G172" s="9" t="str">
        <f>IF([1]配网开关!G172="","",[1]配网开关!G172)</f>
        <v/>
      </c>
      <c r="H172" s="9" t="str">
        <f>IF([1]配网开关!H172="","",[1]配网开关!H172)</f>
        <v/>
      </c>
      <c r="I172" s="9" t="str">
        <f>IF([1]配网开关!I172="","",[1]配网开关!I172)</f>
        <v/>
      </c>
      <c r="J172" s="9" t="str">
        <f>IF([1]配网开关!J172="","",[1]配网开关!J172)</f>
        <v/>
      </c>
      <c r="K172" s="9" t="str">
        <f>IF([1]配网开关!K172="","",[1]配网开关!K172)</f>
        <v/>
      </c>
      <c r="L172" s="9" t="str">
        <f>IF([1]配网开关!D172="","",[1]配网开关!D172)</f>
        <v/>
      </c>
    </row>
    <row r="173" spans="1:12" x14ac:dyDescent="0.15">
      <c r="A173" s="9" t="str">
        <f>IF([1]配网开关!A173="","",[1]配网开关!A173)</f>
        <v/>
      </c>
      <c r="B173" s="9" t="str">
        <f>IF([1]配网开关!B173="","",[1]配网开关!B173)</f>
        <v/>
      </c>
      <c r="C173" s="9" t="str">
        <f>IF([1]配网开关!C173="","",[1]配网开关!C173)</f>
        <v/>
      </c>
      <c r="D173" s="9" t="str">
        <f>IF([1]配网开关!D173="","",[1]配网开关!D173)</f>
        <v/>
      </c>
      <c r="E173" s="9" t="str">
        <f>IF([1]配网开关!E173="","",[1]配网开关!E173)</f>
        <v/>
      </c>
      <c r="F173" s="9" t="str">
        <f>IF([1]配网开关!F173="","",[1]配网开关!F173)</f>
        <v/>
      </c>
      <c r="G173" s="9" t="str">
        <f>IF([1]配网开关!G173="","",[1]配网开关!G173)</f>
        <v/>
      </c>
      <c r="H173" s="9" t="str">
        <f>IF([1]配网开关!H173="","",[1]配网开关!H173)</f>
        <v/>
      </c>
      <c r="I173" s="9" t="str">
        <f>IF([1]配网开关!I173="","",[1]配网开关!I173)</f>
        <v/>
      </c>
      <c r="J173" s="9" t="str">
        <f>IF([1]配网开关!J173="","",[1]配网开关!J173)</f>
        <v/>
      </c>
      <c r="K173" s="9" t="str">
        <f>IF([1]配网开关!K173="","",[1]配网开关!K173)</f>
        <v/>
      </c>
      <c r="L173" s="9" t="str">
        <f>IF([1]配网开关!D173="","",[1]配网开关!D173)</f>
        <v/>
      </c>
    </row>
    <row r="174" spans="1:12" x14ac:dyDescent="0.15">
      <c r="A174" s="9" t="str">
        <f>IF([1]配网开关!A174="","",[1]配网开关!A174)</f>
        <v/>
      </c>
      <c r="B174" s="9" t="str">
        <f>IF([1]配网开关!B174="","",[1]配网开关!B174)</f>
        <v/>
      </c>
      <c r="C174" s="9" t="str">
        <f>IF([1]配网开关!C174="","",[1]配网开关!C174)</f>
        <v/>
      </c>
      <c r="D174" s="9" t="str">
        <f>IF([1]配网开关!D174="","",[1]配网开关!D174)</f>
        <v/>
      </c>
      <c r="E174" s="9" t="str">
        <f>IF([1]配网开关!E174="","",[1]配网开关!E174)</f>
        <v/>
      </c>
      <c r="F174" s="9" t="str">
        <f>IF([1]配网开关!F174="","",[1]配网开关!F174)</f>
        <v/>
      </c>
      <c r="G174" s="9" t="str">
        <f>IF([1]配网开关!G174="","",[1]配网开关!G174)</f>
        <v/>
      </c>
      <c r="H174" s="9" t="str">
        <f>IF([1]配网开关!H174="","",[1]配网开关!H174)</f>
        <v/>
      </c>
      <c r="I174" s="9" t="str">
        <f>IF([1]配网开关!I174="","",[1]配网开关!I174)</f>
        <v/>
      </c>
      <c r="J174" s="9" t="str">
        <f>IF([1]配网开关!J174="","",[1]配网开关!J174)</f>
        <v/>
      </c>
      <c r="K174" s="9" t="str">
        <f>IF([1]配网开关!K174="","",[1]配网开关!K174)</f>
        <v/>
      </c>
      <c r="L174" s="9" t="str">
        <f>IF([1]配网开关!D174="","",[1]配网开关!D174)</f>
        <v/>
      </c>
    </row>
    <row r="175" spans="1:12" x14ac:dyDescent="0.15">
      <c r="A175" s="9" t="str">
        <f>IF([1]配网开关!A175="","",[1]配网开关!A175)</f>
        <v/>
      </c>
      <c r="B175" s="9" t="str">
        <f>IF([1]配网开关!B175="","",[1]配网开关!B175)</f>
        <v/>
      </c>
      <c r="C175" s="9" t="str">
        <f>IF([1]配网开关!C175="","",[1]配网开关!C175)</f>
        <v/>
      </c>
      <c r="D175" s="9" t="str">
        <f>IF([1]配网开关!D175="","",[1]配网开关!D175)</f>
        <v/>
      </c>
      <c r="E175" s="9" t="str">
        <f>IF([1]配网开关!E175="","",[1]配网开关!E175)</f>
        <v/>
      </c>
      <c r="F175" s="9" t="str">
        <f>IF([1]配网开关!F175="","",[1]配网开关!F175)</f>
        <v/>
      </c>
      <c r="G175" s="9" t="str">
        <f>IF([1]配网开关!G175="","",[1]配网开关!G175)</f>
        <v/>
      </c>
      <c r="H175" s="9" t="str">
        <f>IF([1]配网开关!H175="","",[1]配网开关!H175)</f>
        <v/>
      </c>
      <c r="I175" s="9" t="str">
        <f>IF([1]配网开关!I175="","",[1]配网开关!I175)</f>
        <v/>
      </c>
      <c r="J175" s="9" t="str">
        <f>IF([1]配网开关!J175="","",[1]配网开关!J175)</f>
        <v/>
      </c>
      <c r="K175" s="9" t="str">
        <f>IF([1]配网开关!K175="","",[1]配网开关!K175)</f>
        <v/>
      </c>
      <c r="L175" s="9" t="str">
        <f>IF([1]配网开关!D175="","",[1]配网开关!D175)</f>
        <v/>
      </c>
    </row>
    <row r="176" spans="1:12" x14ac:dyDescent="0.15">
      <c r="A176" s="9" t="str">
        <f>IF([1]配网开关!A176="","",[1]配网开关!A176)</f>
        <v/>
      </c>
      <c r="B176" s="9" t="str">
        <f>IF([1]配网开关!B176="","",[1]配网开关!B176)</f>
        <v/>
      </c>
      <c r="C176" s="9" t="str">
        <f>IF([1]配网开关!C176="","",[1]配网开关!C176)</f>
        <v/>
      </c>
      <c r="D176" s="9" t="str">
        <f>IF([1]配网开关!D176="","",[1]配网开关!D176)</f>
        <v/>
      </c>
      <c r="E176" s="9" t="str">
        <f>IF([1]配网开关!E176="","",[1]配网开关!E176)</f>
        <v/>
      </c>
      <c r="F176" s="9" t="str">
        <f>IF([1]配网开关!F176="","",[1]配网开关!F176)</f>
        <v/>
      </c>
      <c r="G176" s="9" t="str">
        <f>IF([1]配网开关!G176="","",[1]配网开关!G176)</f>
        <v/>
      </c>
      <c r="H176" s="9" t="str">
        <f>IF([1]配网开关!H176="","",[1]配网开关!H176)</f>
        <v/>
      </c>
      <c r="I176" s="9" t="str">
        <f>IF([1]配网开关!I176="","",[1]配网开关!I176)</f>
        <v/>
      </c>
      <c r="J176" s="9" t="str">
        <f>IF([1]配网开关!J176="","",[1]配网开关!J176)</f>
        <v/>
      </c>
      <c r="K176" s="9" t="str">
        <f>IF([1]配网开关!K176="","",[1]配网开关!K176)</f>
        <v/>
      </c>
      <c r="L176" s="9" t="str">
        <f>IF([1]配网开关!D176="","",[1]配网开关!D176)</f>
        <v/>
      </c>
    </row>
    <row r="177" spans="1:12" x14ac:dyDescent="0.15">
      <c r="A177" s="9" t="str">
        <f>IF([1]配网开关!A177="","",[1]配网开关!A177)</f>
        <v/>
      </c>
      <c r="B177" s="9" t="str">
        <f>IF([1]配网开关!B177="","",[1]配网开关!B177)</f>
        <v/>
      </c>
      <c r="C177" s="9" t="str">
        <f>IF([1]配网开关!C177="","",[1]配网开关!C177)</f>
        <v/>
      </c>
      <c r="D177" s="9" t="str">
        <f>IF([1]配网开关!D177="","",[1]配网开关!D177)</f>
        <v/>
      </c>
      <c r="E177" s="9" t="str">
        <f>IF([1]配网开关!E177="","",[1]配网开关!E177)</f>
        <v/>
      </c>
      <c r="F177" s="9" t="str">
        <f>IF([1]配网开关!F177="","",[1]配网开关!F177)</f>
        <v/>
      </c>
      <c r="G177" s="9" t="str">
        <f>IF([1]配网开关!G177="","",[1]配网开关!G177)</f>
        <v/>
      </c>
      <c r="H177" s="9" t="str">
        <f>IF([1]配网开关!H177="","",[1]配网开关!H177)</f>
        <v/>
      </c>
      <c r="I177" s="9" t="str">
        <f>IF([1]配网开关!I177="","",[1]配网开关!I177)</f>
        <v/>
      </c>
      <c r="J177" s="9" t="str">
        <f>IF([1]配网开关!J177="","",[1]配网开关!J177)</f>
        <v/>
      </c>
      <c r="K177" s="9" t="str">
        <f>IF([1]配网开关!K177="","",[1]配网开关!K177)</f>
        <v/>
      </c>
      <c r="L177" s="9" t="str">
        <f>IF([1]配网开关!D177="","",[1]配网开关!D177)</f>
        <v/>
      </c>
    </row>
    <row r="178" spans="1:12" x14ac:dyDescent="0.15">
      <c r="A178" s="9" t="str">
        <f>IF([1]配网开关!A178="","",[1]配网开关!A178)</f>
        <v/>
      </c>
      <c r="B178" s="9" t="str">
        <f>IF([1]配网开关!B178="","",[1]配网开关!B178)</f>
        <v/>
      </c>
      <c r="C178" s="9" t="str">
        <f>IF([1]配网开关!C178="","",[1]配网开关!C178)</f>
        <v/>
      </c>
      <c r="D178" s="9" t="str">
        <f>IF([1]配网开关!D178="","",[1]配网开关!D178)</f>
        <v/>
      </c>
      <c r="E178" s="9" t="str">
        <f>IF([1]配网开关!E178="","",[1]配网开关!E178)</f>
        <v/>
      </c>
      <c r="F178" s="9" t="str">
        <f>IF([1]配网开关!F178="","",[1]配网开关!F178)</f>
        <v/>
      </c>
      <c r="G178" s="9" t="str">
        <f>IF([1]配网开关!G178="","",[1]配网开关!G178)</f>
        <v/>
      </c>
      <c r="H178" s="9" t="str">
        <f>IF([1]配网开关!H178="","",[1]配网开关!H178)</f>
        <v/>
      </c>
      <c r="I178" s="9" t="str">
        <f>IF([1]配网开关!I178="","",[1]配网开关!I178)</f>
        <v/>
      </c>
      <c r="J178" s="9" t="str">
        <f>IF([1]配网开关!J178="","",[1]配网开关!J178)</f>
        <v/>
      </c>
      <c r="K178" s="9" t="str">
        <f>IF([1]配网开关!K178="","",[1]配网开关!K178)</f>
        <v/>
      </c>
      <c r="L178" s="9" t="str">
        <f>IF([1]配网开关!D178="","",[1]配网开关!D178)</f>
        <v/>
      </c>
    </row>
    <row r="179" spans="1:12" x14ac:dyDescent="0.15">
      <c r="A179" s="9" t="str">
        <f>IF([1]配网开关!A179="","",[1]配网开关!A179)</f>
        <v/>
      </c>
      <c r="B179" s="9" t="str">
        <f>IF([1]配网开关!B179="","",[1]配网开关!B179)</f>
        <v/>
      </c>
      <c r="C179" s="9" t="str">
        <f>IF([1]配网开关!C179="","",[1]配网开关!C179)</f>
        <v/>
      </c>
      <c r="D179" s="9" t="str">
        <f>IF([1]配网开关!D179="","",[1]配网开关!D179)</f>
        <v/>
      </c>
      <c r="E179" s="9" t="str">
        <f>IF([1]配网开关!E179="","",[1]配网开关!E179)</f>
        <v/>
      </c>
      <c r="F179" s="9" t="str">
        <f>IF([1]配网开关!F179="","",[1]配网开关!F179)</f>
        <v/>
      </c>
      <c r="G179" s="9" t="str">
        <f>IF([1]配网开关!G179="","",[1]配网开关!G179)</f>
        <v/>
      </c>
      <c r="H179" s="9" t="str">
        <f>IF([1]配网开关!H179="","",[1]配网开关!H179)</f>
        <v/>
      </c>
      <c r="I179" s="9" t="str">
        <f>IF([1]配网开关!I179="","",[1]配网开关!I179)</f>
        <v/>
      </c>
      <c r="J179" s="9" t="str">
        <f>IF([1]配网开关!J179="","",[1]配网开关!J179)</f>
        <v/>
      </c>
      <c r="K179" s="9" t="str">
        <f>IF([1]配网开关!K179="","",[1]配网开关!K179)</f>
        <v/>
      </c>
      <c r="L179" s="9" t="str">
        <f>IF([1]配网开关!D179="","",[1]配网开关!D179)</f>
        <v/>
      </c>
    </row>
    <row r="180" spans="1:12" x14ac:dyDescent="0.15">
      <c r="A180" s="9" t="str">
        <f>IF([1]配网开关!A180="","",[1]配网开关!A180)</f>
        <v/>
      </c>
      <c r="B180" s="9" t="str">
        <f>IF([1]配网开关!B180="","",[1]配网开关!B180)</f>
        <v/>
      </c>
      <c r="C180" s="9" t="str">
        <f>IF([1]配网开关!C180="","",[1]配网开关!C180)</f>
        <v/>
      </c>
      <c r="D180" s="9" t="str">
        <f>IF([1]配网开关!D180="","",[1]配网开关!D180)</f>
        <v/>
      </c>
      <c r="E180" s="9" t="str">
        <f>IF([1]配网开关!E180="","",[1]配网开关!E180)</f>
        <v/>
      </c>
      <c r="F180" s="9" t="str">
        <f>IF([1]配网开关!F180="","",[1]配网开关!F180)</f>
        <v/>
      </c>
      <c r="G180" s="9" t="str">
        <f>IF([1]配网开关!G180="","",[1]配网开关!G180)</f>
        <v/>
      </c>
      <c r="H180" s="9" t="str">
        <f>IF([1]配网开关!H180="","",[1]配网开关!H180)</f>
        <v/>
      </c>
      <c r="I180" s="9" t="str">
        <f>IF([1]配网开关!I180="","",[1]配网开关!I180)</f>
        <v/>
      </c>
      <c r="J180" s="9" t="str">
        <f>IF([1]配网开关!J180="","",[1]配网开关!J180)</f>
        <v/>
      </c>
      <c r="K180" s="9" t="str">
        <f>IF([1]配网开关!K180="","",[1]配网开关!K180)</f>
        <v/>
      </c>
      <c r="L180" s="9" t="str">
        <f>IF([1]配网开关!D180="","",[1]配网开关!D180)</f>
        <v/>
      </c>
    </row>
    <row r="181" spans="1:12" x14ac:dyDescent="0.15">
      <c r="A181" s="9" t="str">
        <f>IF([1]配网开关!A181="","",[1]配网开关!A181)</f>
        <v/>
      </c>
      <c r="B181" s="9" t="str">
        <f>IF([1]配网开关!B181="","",[1]配网开关!B181)</f>
        <v/>
      </c>
      <c r="C181" s="9" t="str">
        <f>IF([1]配网开关!C181="","",[1]配网开关!C181)</f>
        <v/>
      </c>
      <c r="D181" s="9" t="str">
        <f>IF([1]配网开关!D181="","",[1]配网开关!D181)</f>
        <v/>
      </c>
      <c r="E181" s="9" t="str">
        <f>IF([1]配网开关!E181="","",[1]配网开关!E181)</f>
        <v/>
      </c>
      <c r="F181" s="9" t="str">
        <f>IF([1]配网开关!F181="","",[1]配网开关!F181)</f>
        <v/>
      </c>
      <c r="G181" s="9" t="str">
        <f>IF([1]配网开关!G181="","",[1]配网开关!G181)</f>
        <v/>
      </c>
      <c r="H181" s="9" t="str">
        <f>IF([1]配网开关!H181="","",[1]配网开关!H181)</f>
        <v/>
      </c>
      <c r="I181" s="9" t="str">
        <f>IF([1]配网开关!I181="","",[1]配网开关!I181)</f>
        <v/>
      </c>
      <c r="J181" s="9" t="str">
        <f>IF([1]配网开关!J181="","",[1]配网开关!J181)</f>
        <v/>
      </c>
      <c r="K181" s="9" t="str">
        <f>IF([1]配网开关!K181="","",[1]配网开关!K181)</f>
        <v/>
      </c>
      <c r="L181" s="9" t="str">
        <f>IF([1]配网开关!D181="","",[1]配网开关!D181)</f>
        <v/>
      </c>
    </row>
    <row r="182" spans="1:12" x14ac:dyDescent="0.15">
      <c r="A182" s="9" t="str">
        <f>IF([1]配网开关!A182="","",[1]配网开关!A182)</f>
        <v/>
      </c>
      <c r="B182" s="9" t="str">
        <f>IF([1]配网开关!B182="","",[1]配网开关!B182)</f>
        <v/>
      </c>
      <c r="C182" s="9" t="str">
        <f>IF([1]配网开关!C182="","",[1]配网开关!C182)</f>
        <v/>
      </c>
      <c r="D182" s="9" t="str">
        <f>IF([1]配网开关!D182="","",[1]配网开关!D182)</f>
        <v/>
      </c>
      <c r="E182" s="9" t="str">
        <f>IF([1]配网开关!E182="","",[1]配网开关!E182)</f>
        <v/>
      </c>
      <c r="F182" s="9" t="str">
        <f>IF([1]配网开关!F182="","",[1]配网开关!F182)</f>
        <v/>
      </c>
      <c r="G182" s="9" t="str">
        <f>IF([1]配网开关!G182="","",[1]配网开关!G182)</f>
        <v/>
      </c>
      <c r="H182" s="9" t="str">
        <f>IF([1]配网开关!H182="","",[1]配网开关!H182)</f>
        <v/>
      </c>
      <c r="I182" s="9" t="str">
        <f>IF([1]配网开关!I182="","",[1]配网开关!I182)</f>
        <v/>
      </c>
      <c r="J182" s="9" t="str">
        <f>IF([1]配网开关!J182="","",[1]配网开关!J182)</f>
        <v/>
      </c>
      <c r="K182" s="9" t="str">
        <f>IF([1]配网开关!K182="","",[1]配网开关!K182)</f>
        <v/>
      </c>
      <c r="L182" s="9" t="str">
        <f>IF([1]配网开关!D182="","",[1]配网开关!D182)</f>
        <v/>
      </c>
    </row>
    <row r="183" spans="1:12" x14ac:dyDescent="0.15">
      <c r="A183" s="9" t="str">
        <f>IF([1]配网开关!A183="","",[1]配网开关!A183)</f>
        <v/>
      </c>
      <c r="B183" s="9" t="str">
        <f>IF([1]配网开关!B183="","",[1]配网开关!B183)</f>
        <v/>
      </c>
      <c r="C183" s="9" t="str">
        <f>IF([1]配网开关!C183="","",[1]配网开关!C183)</f>
        <v/>
      </c>
      <c r="D183" s="9" t="str">
        <f>IF([1]配网开关!D183="","",[1]配网开关!D183)</f>
        <v/>
      </c>
      <c r="E183" s="9" t="str">
        <f>IF([1]配网开关!E183="","",[1]配网开关!E183)</f>
        <v/>
      </c>
      <c r="F183" s="9" t="str">
        <f>IF([1]配网开关!F183="","",[1]配网开关!F183)</f>
        <v/>
      </c>
      <c r="G183" s="9" t="str">
        <f>IF([1]配网开关!G183="","",[1]配网开关!G183)</f>
        <v/>
      </c>
      <c r="H183" s="9" t="str">
        <f>IF([1]配网开关!H183="","",[1]配网开关!H183)</f>
        <v/>
      </c>
      <c r="I183" s="9" t="str">
        <f>IF([1]配网开关!I183="","",[1]配网开关!I183)</f>
        <v/>
      </c>
      <c r="J183" s="9" t="str">
        <f>IF([1]配网开关!J183="","",[1]配网开关!J183)</f>
        <v/>
      </c>
      <c r="K183" s="9" t="str">
        <f>IF([1]配网开关!K183="","",[1]配网开关!K183)</f>
        <v/>
      </c>
      <c r="L183" s="9" t="str">
        <f>IF([1]配网开关!D183="","",[1]配网开关!D183)</f>
        <v/>
      </c>
    </row>
    <row r="184" spans="1:12" x14ac:dyDescent="0.15">
      <c r="A184" s="9" t="str">
        <f>IF([1]配网开关!A184="","",[1]配网开关!A184)</f>
        <v/>
      </c>
      <c r="B184" s="9" t="str">
        <f>IF([1]配网开关!B184="","",[1]配网开关!B184)</f>
        <v/>
      </c>
      <c r="C184" s="9" t="str">
        <f>IF([1]配网开关!C184="","",[1]配网开关!C184)</f>
        <v/>
      </c>
      <c r="D184" s="9" t="str">
        <f>IF([1]配网开关!D184="","",[1]配网开关!D184)</f>
        <v/>
      </c>
      <c r="E184" s="9" t="str">
        <f>IF([1]配网开关!E184="","",[1]配网开关!E184)</f>
        <v/>
      </c>
      <c r="F184" s="9" t="str">
        <f>IF([1]配网开关!F184="","",[1]配网开关!F184)</f>
        <v/>
      </c>
      <c r="G184" s="9" t="str">
        <f>IF([1]配网开关!G184="","",[1]配网开关!G184)</f>
        <v/>
      </c>
      <c r="H184" s="9" t="str">
        <f>IF([1]配网开关!H184="","",[1]配网开关!H184)</f>
        <v/>
      </c>
      <c r="I184" s="9" t="str">
        <f>IF([1]配网开关!I184="","",[1]配网开关!I184)</f>
        <v/>
      </c>
      <c r="J184" s="9" t="str">
        <f>IF([1]配网开关!J184="","",[1]配网开关!J184)</f>
        <v/>
      </c>
      <c r="K184" s="9" t="str">
        <f>IF([1]配网开关!K184="","",[1]配网开关!K184)</f>
        <v/>
      </c>
      <c r="L184" s="9" t="str">
        <f>IF([1]配网开关!D184="","",[1]配网开关!D184)</f>
        <v/>
      </c>
    </row>
    <row r="185" spans="1:12" x14ac:dyDescent="0.15">
      <c r="A185" s="9" t="str">
        <f>IF([1]配网开关!A185="","",[1]配网开关!A185)</f>
        <v/>
      </c>
      <c r="B185" s="9" t="str">
        <f>IF([1]配网开关!B185="","",[1]配网开关!B185)</f>
        <v/>
      </c>
      <c r="C185" s="9" t="str">
        <f>IF([1]配网开关!C185="","",[1]配网开关!C185)</f>
        <v/>
      </c>
      <c r="D185" s="9" t="str">
        <f>IF([1]配网开关!D185="","",[1]配网开关!D185)</f>
        <v/>
      </c>
      <c r="E185" s="9" t="str">
        <f>IF([1]配网开关!E185="","",[1]配网开关!E185)</f>
        <v/>
      </c>
      <c r="F185" s="9" t="str">
        <f>IF([1]配网开关!F185="","",[1]配网开关!F185)</f>
        <v/>
      </c>
      <c r="G185" s="9" t="str">
        <f>IF([1]配网开关!G185="","",[1]配网开关!G185)</f>
        <v/>
      </c>
      <c r="H185" s="9" t="str">
        <f>IF([1]配网开关!H185="","",[1]配网开关!H185)</f>
        <v/>
      </c>
      <c r="I185" s="9" t="str">
        <f>IF([1]配网开关!I185="","",[1]配网开关!I185)</f>
        <v/>
      </c>
      <c r="J185" s="9" t="str">
        <f>IF([1]配网开关!J185="","",[1]配网开关!J185)</f>
        <v/>
      </c>
      <c r="K185" s="9" t="str">
        <f>IF([1]配网开关!K185="","",[1]配网开关!K185)</f>
        <v/>
      </c>
      <c r="L185" s="9" t="str">
        <f>IF([1]配网开关!D185="","",[1]配网开关!D185)</f>
        <v/>
      </c>
    </row>
    <row r="186" spans="1:12" x14ac:dyDescent="0.15">
      <c r="A186" s="9" t="str">
        <f>IF([1]配网开关!A186="","",[1]配网开关!A186)</f>
        <v/>
      </c>
      <c r="B186" s="9" t="str">
        <f>IF([1]配网开关!B186="","",[1]配网开关!B186)</f>
        <v/>
      </c>
      <c r="C186" s="9" t="str">
        <f>IF([1]配网开关!C186="","",[1]配网开关!C186)</f>
        <v/>
      </c>
      <c r="D186" s="9" t="str">
        <f>IF([1]配网开关!D186="","",[1]配网开关!D186)</f>
        <v/>
      </c>
      <c r="E186" s="9" t="str">
        <f>IF([1]配网开关!E186="","",[1]配网开关!E186)</f>
        <v/>
      </c>
      <c r="F186" s="9" t="str">
        <f>IF([1]配网开关!F186="","",[1]配网开关!F186)</f>
        <v/>
      </c>
      <c r="G186" s="9" t="str">
        <f>IF([1]配网开关!G186="","",[1]配网开关!G186)</f>
        <v/>
      </c>
      <c r="H186" s="9" t="str">
        <f>IF([1]配网开关!H186="","",[1]配网开关!H186)</f>
        <v/>
      </c>
      <c r="I186" s="9" t="str">
        <f>IF([1]配网开关!I186="","",[1]配网开关!I186)</f>
        <v/>
      </c>
      <c r="J186" s="9" t="str">
        <f>IF([1]配网开关!J186="","",[1]配网开关!J186)</f>
        <v/>
      </c>
      <c r="K186" s="9" t="str">
        <f>IF([1]配网开关!K186="","",[1]配网开关!K186)</f>
        <v/>
      </c>
      <c r="L186" s="9" t="str">
        <f>IF([1]配网开关!D186="","",[1]配网开关!D186)</f>
        <v/>
      </c>
    </row>
    <row r="187" spans="1:12" x14ac:dyDescent="0.15">
      <c r="A187" s="9" t="str">
        <f>IF([1]配网开关!A187="","",[1]配网开关!A187)</f>
        <v/>
      </c>
      <c r="B187" s="9" t="str">
        <f>IF([1]配网开关!B187="","",[1]配网开关!B187)</f>
        <v/>
      </c>
      <c r="C187" s="9" t="str">
        <f>IF([1]配网开关!C187="","",[1]配网开关!C187)</f>
        <v/>
      </c>
      <c r="D187" s="9" t="str">
        <f>IF([1]配网开关!D187="","",[1]配网开关!D187)</f>
        <v/>
      </c>
      <c r="E187" s="9" t="str">
        <f>IF([1]配网开关!E187="","",[1]配网开关!E187)</f>
        <v/>
      </c>
      <c r="F187" s="9" t="str">
        <f>IF([1]配网开关!F187="","",[1]配网开关!F187)</f>
        <v/>
      </c>
      <c r="G187" s="9" t="str">
        <f>IF([1]配网开关!G187="","",[1]配网开关!G187)</f>
        <v/>
      </c>
      <c r="H187" s="9" t="str">
        <f>IF([1]配网开关!H187="","",[1]配网开关!H187)</f>
        <v/>
      </c>
      <c r="I187" s="9" t="str">
        <f>IF([1]配网开关!I187="","",[1]配网开关!I187)</f>
        <v/>
      </c>
      <c r="J187" s="9" t="str">
        <f>IF([1]配网开关!J187="","",[1]配网开关!J187)</f>
        <v/>
      </c>
      <c r="K187" s="9" t="str">
        <f>IF([1]配网开关!K187="","",[1]配网开关!K187)</f>
        <v/>
      </c>
      <c r="L187" s="9" t="str">
        <f>IF([1]配网开关!D187="","",[1]配网开关!D187)</f>
        <v/>
      </c>
    </row>
    <row r="188" spans="1:12" x14ac:dyDescent="0.15">
      <c r="A188" s="9" t="str">
        <f>IF([1]配网开关!A188="","",[1]配网开关!A188)</f>
        <v/>
      </c>
      <c r="B188" s="9" t="str">
        <f>IF([1]配网开关!B188="","",[1]配网开关!B188)</f>
        <v/>
      </c>
      <c r="C188" s="9" t="str">
        <f>IF([1]配网开关!C188="","",[1]配网开关!C188)</f>
        <v/>
      </c>
      <c r="D188" s="9" t="str">
        <f>IF([1]配网开关!D188="","",[1]配网开关!D188)</f>
        <v/>
      </c>
      <c r="E188" s="9" t="str">
        <f>IF([1]配网开关!E188="","",[1]配网开关!E188)</f>
        <v/>
      </c>
      <c r="F188" s="9" t="str">
        <f>IF([1]配网开关!F188="","",[1]配网开关!F188)</f>
        <v/>
      </c>
      <c r="G188" s="9" t="str">
        <f>IF([1]配网开关!G188="","",[1]配网开关!G188)</f>
        <v/>
      </c>
      <c r="H188" s="9" t="str">
        <f>IF([1]配网开关!H188="","",[1]配网开关!H188)</f>
        <v/>
      </c>
      <c r="I188" s="9" t="str">
        <f>IF([1]配网开关!I188="","",[1]配网开关!I188)</f>
        <v/>
      </c>
      <c r="J188" s="9" t="str">
        <f>IF([1]配网开关!J188="","",[1]配网开关!J188)</f>
        <v/>
      </c>
      <c r="K188" s="9" t="str">
        <f>IF([1]配网开关!K188="","",[1]配网开关!K188)</f>
        <v/>
      </c>
      <c r="L188" s="9" t="str">
        <f>IF([1]配网开关!D188="","",[1]配网开关!D188)</f>
        <v/>
      </c>
    </row>
    <row r="189" spans="1:12" x14ac:dyDescent="0.15">
      <c r="A189" s="9" t="str">
        <f>IF([1]配网开关!A189="","",[1]配网开关!A189)</f>
        <v/>
      </c>
      <c r="B189" s="9" t="str">
        <f>IF([1]配网开关!B189="","",[1]配网开关!B189)</f>
        <v/>
      </c>
      <c r="C189" s="9" t="str">
        <f>IF([1]配网开关!C189="","",[1]配网开关!C189)</f>
        <v/>
      </c>
      <c r="D189" s="9" t="str">
        <f>IF([1]配网开关!D189="","",[1]配网开关!D189)</f>
        <v/>
      </c>
      <c r="E189" s="9" t="str">
        <f>IF([1]配网开关!E189="","",[1]配网开关!E189)</f>
        <v/>
      </c>
      <c r="F189" s="9" t="str">
        <f>IF([1]配网开关!F189="","",[1]配网开关!F189)</f>
        <v/>
      </c>
      <c r="G189" s="9" t="str">
        <f>IF([1]配网开关!G189="","",[1]配网开关!G189)</f>
        <v/>
      </c>
      <c r="H189" s="9" t="str">
        <f>IF([1]配网开关!H189="","",[1]配网开关!H189)</f>
        <v/>
      </c>
      <c r="I189" s="9" t="str">
        <f>IF([1]配网开关!I189="","",[1]配网开关!I189)</f>
        <v/>
      </c>
      <c r="J189" s="9" t="str">
        <f>IF([1]配网开关!J189="","",[1]配网开关!J189)</f>
        <v/>
      </c>
      <c r="K189" s="9" t="str">
        <f>IF([1]配网开关!K189="","",[1]配网开关!K189)</f>
        <v/>
      </c>
      <c r="L189" s="9" t="str">
        <f>IF([1]配网开关!D189="","",[1]配网开关!D189)</f>
        <v/>
      </c>
    </row>
    <row r="190" spans="1:12" x14ac:dyDescent="0.15">
      <c r="A190" s="9" t="str">
        <f>IF([1]配网开关!A190="","",[1]配网开关!A190)</f>
        <v/>
      </c>
      <c r="B190" s="9" t="str">
        <f>IF([1]配网开关!B190="","",[1]配网开关!B190)</f>
        <v/>
      </c>
      <c r="C190" s="9" t="str">
        <f>IF([1]配网开关!C190="","",[1]配网开关!C190)</f>
        <v/>
      </c>
      <c r="D190" s="9" t="str">
        <f>IF([1]配网开关!D190="","",[1]配网开关!D190)</f>
        <v/>
      </c>
      <c r="E190" s="9" t="str">
        <f>IF([1]配网开关!E190="","",[1]配网开关!E190)</f>
        <v/>
      </c>
      <c r="F190" s="9" t="str">
        <f>IF([1]配网开关!F190="","",[1]配网开关!F190)</f>
        <v/>
      </c>
      <c r="G190" s="9" t="str">
        <f>IF([1]配网开关!G190="","",[1]配网开关!G190)</f>
        <v/>
      </c>
      <c r="H190" s="9" t="str">
        <f>IF([1]配网开关!H190="","",[1]配网开关!H190)</f>
        <v/>
      </c>
      <c r="I190" s="9" t="str">
        <f>IF([1]配网开关!I190="","",[1]配网开关!I190)</f>
        <v/>
      </c>
      <c r="J190" s="9" t="str">
        <f>IF([1]配网开关!J190="","",[1]配网开关!J190)</f>
        <v/>
      </c>
      <c r="K190" s="9" t="str">
        <f>IF([1]配网开关!K190="","",[1]配网开关!K190)</f>
        <v/>
      </c>
      <c r="L190" s="9" t="str">
        <f>IF([1]配网开关!D190="","",[1]配网开关!D190)</f>
        <v/>
      </c>
    </row>
    <row r="191" spans="1:12" x14ac:dyDescent="0.15">
      <c r="A191" s="9" t="str">
        <f>IF([1]配网开关!A191="","",[1]配网开关!A191)</f>
        <v/>
      </c>
      <c r="B191" s="9" t="str">
        <f>IF([1]配网开关!B191="","",[1]配网开关!B191)</f>
        <v/>
      </c>
      <c r="C191" s="9" t="str">
        <f>IF([1]配网开关!C191="","",[1]配网开关!C191)</f>
        <v/>
      </c>
      <c r="D191" s="9" t="str">
        <f>IF([1]配网开关!D191="","",[1]配网开关!D191)</f>
        <v/>
      </c>
      <c r="E191" s="9" t="str">
        <f>IF([1]配网开关!E191="","",[1]配网开关!E191)</f>
        <v/>
      </c>
      <c r="F191" s="9" t="str">
        <f>IF([1]配网开关!F191="","",[1]配网开关!F191)</f>
        <v/>
      </c>
      <c r="G191" s="9" t="str">
        <f>IF([1]配网开关!G191="","",[1]配网开关!G191)</f>
        <v/>
      </c>
      <c r="H191" s="9" t="str">
        <f>IF([1]配网开关!H191="","",[1]配网开关!H191)</f>
        <v/>
      </c>
      <c r="I191" s="9" t="str">
        <f>IF([1]配网开关!I191="","",[1]配网开关!I191)</f>
        <v/>
      </c>
      <c r="J191" s="9" t="str">
        <f>IF([1]配网开关!J191="","",[1]配网开关!J191)</f>
        <v/>
      </c>
      <c r="K191" s="9" t="str">
        <f>IF([1]配网开关!K191="","",[1]配网开关!K191)</f>
        <v/>
      </c>
      <c r="L191" s="9" t="str">
        <f>IF([1]配网开关!D191="","",[1]配网开关!D191)</f>
        <v/>
      </c>
    </row>
    <row r="192" spans="1:12" x14ac:dyDescent="0.15">
      <c r="A192" s="9" t="str">
        <f>IF([1]配网开关!A192="","",[1]配网开关!A192)</f>
        <v/>
      </c>
      <c r="B192" s="9" t="str">
        <f>IF([1]配网开关!B192="","",[1]配网开关!B192)</f>
        <v/>
      </c>
      <c r="C192" s="9" t="str">
        <f>IF([1]配网开关!C192="","",[1]配网开关!C192)</f>
        <v/>
      </c>
      <c r="D192" s="9" t="str">
        <f>IF([1]配网开关!D192="","",[1]配网开关!D192)</f>
        <v/>
      </c>
      <c r="E192" s="9" t="str">
        <f>IF([1]配网开关!E192="","",[1]配网开关!E192)</f>
        <v/>
      </c>
      <c r="F192" s="9" t="str">
        <f>IF([1]配网开关!F192="","",[1]配网开关!F192)</f>
        <v/>
      </c>
      <c r="G192" s="9" t="str">
        <f>IF([1]配网开关!G192="","",[1]配网开关!G192)</f>
        <v/>
      </c>
      <c r="H192" s="9" t="str">
        <f>IF([1]配网开关!H192="","",[1]配网开关!H192)</f>
        <v/>
      </c>
      <c r="I192" s="9" t="str">
        <f>IF([1]配网开关!I192="","",[1]配网开关!I192)</f>
        <v/>
      </c>
      <c r="J192" s="9" t="str">
        <f>IF([1]配网开关!J192="","",[1]配网开关!J192)</f>
        <v/>
      </c>
      <c r="K192" s="9" t="str">
        <f>IF([1]配网开关!K192="","",[1]配网开关!K192)</f>
        <v/>
      </c>
      <c r="L192" s="9" t="str">
        <f>IF([1]配网开关!D192="","",[1]配网开关!D192)</f>
        <v/>
      </c>
    </row>
    <row r="193" spans="1:12" x14ac:dyDescent="0.15">
      <c r="A193" s="9" t="str">
        <f>IF([1]配网开关!A193="","",[1]配网开关!A193)</f>
        <v/>
      </c>
      <c r="B193" s="9" t="str">
        <f>IF([1]配网开关!B193="","",[1]配网开关!B193)</f>
        <v/>
      </c>
      <c r="C193" s="9" t="str">
        <f>IF([1]配网开关!C193="","",[1]配网开关!C193)</f>
        <v/>
      </c>
      <c r="D193" s="9" t="str">
        <f>IF([1]配网开关!D193="","",[1]配网开关!D193)</f>
        <v/>
      </c>
      <c r="E193" s="9" t="str">
        <f>IF([1]配网开关!E193="","",[1]配网开关!E193)</f>
        <v/>
      </c>
      <c r="F193" s="9" t="str">
        <f>IF([1]配网开关!F193="","",[1]配网开关!F193)</f>
        <v/>
      </c>
      <c r="G193" s="9" t="str">
        <f>IF([1]配网开关!G193="","",[1]配网开关!G193)</f>
        <v/>
      </c>
      <c r="H193" s="9" t="str">
        <f>IF([1]配网开关!H193="","",[1]配网开关!H193)</f>
        <v/>
      </c>
      <c r="I193" s="9" t="str">
        <f>IF([1]配网开关!I193="","",[1]配网开关!I193)</f>
        <v/>
      </c>
      <c r="J193" s="9" t="str">
        <f>IF([1]配网开关!J193="","",[1]配网开关!J193)</f>
        <v/>
      </c>
      <c r="K193" s="9" t="str">
        <f>IF([1]配网开关!K193="","",[1]配网开关!K193)</f>
        <v/>
      </c>
      <c r="L193" s="9" t="str">
        <f>IF([1]配网开关!D193="","",[1]配网开关!D193)</f>
        <v/>
      </c>
    </row>
    <row r="194" spans="1:12" x14ac:dyDescent="0.15">
      <c r="A194" s="9" t="str">
        <f>IF([1]配网开关!A194="","",[1]配网开关!A194)</f>
        <v/>
      </c>
      <c r="B194" s="9" t="str">
        <f>IF([1]配网开关!B194="","",[1]配网开关!B194)</f>
        <v/>
      </c>
      <c r="C194" s="9" t="str">
        <f>IF([1]配网开关!C194="","",[1]配网开关!C194)</f>
        <v/>
      </c>
      <c r="D194" s="9" t="str">
        <f>IF([1]配网开关!D194="","",[1]配网开关!D194)</f>
        <v/>
      </c>
      <c r="E194" s="9" t="str">
        <f>IF([1]配网开关!E194="","",[1]配网开关!E194)</f>
        <v/>
      </c>
      <c r="F194" s="9" t="str">
        <f>IF([1]配网开关!F194="","",[1]配网开关!F194)</f>
        <v/>
      </c>
      <c r="G194" s="9" t="str">
        <f>IF([1]配网开关!G194="","",[1]配网开关!G194)</f>
        <v/>
      </c>
      <c r="H194" s="9" t="str">
        <f>IF([1]配网开关!H194="","",[1]配网开关!H194)</f>
        <v/>
      </c>
      <c r="I194" s="9" t="str">
        <f>IF([1]配网开关!I194="","",[1]配网开关!I194)</f>
        <v/>
      </c>
      <c r="J194" s="9" t="str">
        <f>IF([1]配网开关!J194="","",[1]配网开关!J194)</f>
        <v/>
      </c>
      <c r="K194" s="9" t="str">
        <f>IF([1]配网开关!K194="","",[1]配网开关!K194)</f>
        <v/>
      </c>
      <c r="L194" s="9" t="str">
        <f>IF([1]配网开关!D194="","",[1]配网开关!D194)</f>
        <v/>
      </c>
    </row>
    <row r="195" spans="1:12" x14ac:dyDescent="0.15">
      <c r="A195" s="9" t="str">
        <f>IF([1]配网开关!A195="","",[1]配网开关!A195)</f>
        <v/>
      </c>
      <c r="B195" s="9" t="str">
        <f>IF([1]配网开关!B195="","",[1]配网开关!B195)</f>
        <v/>
      </c>
      <c r="C195" s="9" t="str">
        <f>IF([1]配网开关!C195="","",[1]配网开关!C195)</f>
        <v/>
      </c>
      <c r="D195" s="9" t="str">
        <f>IF([1]配网开关!D195="","",[1]配网开关!D195)</f>
        <v/>
      </c>
      <c r="E195" s="9" t="str">
        <f>IF([1]配网开关!E195="","",[1]配网开关!E195)</f>
        <v/>
      </c>
      <c r="F195" s="9" t="str">
        <f>IF([1]配网开关!F195="","",[1]配网开关!F195)</f>
        <v/>
      </c>
      <c r="G195" s="9" t="str">
        <f>IF([1]配网开关!G195="","",[1]配网开关!G195)</f>
        <v/>
      </c>
      <c r="H195" s="9" t="str">
        <f>IF([1]配网开关!H195="","",[1]配网开关!H195)</f>
        <v/>
      </c>
      <c r="I195" s="9" t="str">
        <f>IF([1]配网开关!I195="","",[1]配网开关!I195)</f>
        <v/>
      </c>
      <c r="J195" s="9" t="str">
        <f>IF([1]配网开关!J195="","",[1]配网开关!J195)</f>
        <v/>
      </c>
      <c r="K195" s="9" t="str">
        <f>IF([1]配网开关!K195="","",[1]配网开关!K195)</f>
        <v/>
      </c>
      <c r="L195" s="9" t="str">
        <f>IF([1]配网开关!D195="","",[1]配网开关!D195)</f>
        <v/>
      </c>
    </row>
    <row r="196" spans="1:12" x14ac:dyDescent="0.15">
      <c r="A196" s="9" t="str">
        <f>IF([1]配网开关!A196="","",[1]配网开关!A196)</f>
        <v/>
      </c>
      <c r="B196" s="9" t="str">
        <f>IF([1]配网开关!B196="","",[1]配网开关!B196)</f>
        <v/>
      </c>
      <c r="C196" s="9" t="str">
        <f>IF([1]配网开关!C196="","",[1]配网开关!C196)</f>
        <v/>
      </c>
      <c r="D196" s="9" t="str">
        <f>IF([1]配网开关!D196="","",[1]配网开关!D196)</f>
        <v/>
      </c>
      <c r="E196" s="9" t="str">
        <f>IF([1]配网开关!E196="","",[1]配网开关!E196)</f>
        <v/>
      </c>
      <c r="F196" s="9" t="str">
        <f>IF([1]配网开关!F196="","",[1]配网开关!F196)</f>
        <v/>
      </c>
      <c r="G196" s="9" t="str">
        <f>IF([1]配网开关!G196="","",[1]配网开关!G196)</f>
        <v/>
      </c>
      <c r="H196" s="9" t="str">
        <f>IF([1]配网开关!H196="","",[1]配网开关!H196)</f>
        <v/>
      </c>
      <c r="I196" s="9" t="str">
        <f>IF([1]配网开关!I196="","",[1]配网开关!I196)</f>
        <v/>
      </c>
      <c r="J196" s="9" t="str">
        <f>IF([1]配网开关!J196="","",[1]配网开关!J196)</f>
        <v/>
      </c>
      <c r="K196" s="9" t="str">
        <f>IF([1]配网开关!K196="","",[1]配网开关!K196)</f>
        <v/>
      </c>
      <c r="L196" s="9" t="str">
        <f>IF([1]配网开关!D196="","",[1]配网开关!D196)</f>
        <v/>
      </c>
    </row>
    <row r="197" spans="1:12" x14ac:dyDescent="0.15">
      <c r="A197" s="9" t="str">
        <f>IF([1]配网开关!A197="","",[1]配网开关!A197)</f>
        <v/>
      </c>
      <c r="B197" s="9" t="str">
        <f>IF([1]配网开关!B197="","",[1]配网开关!B197)</f>
        <v/>
      </c>
      <c r="C197" s="9" t="str">
        <f>IF([1]配网开关!C197="","",[1]配网开关!C197)</f>
        <v/>
      </c>
      <c r="D197" s="9" t="str">
        <f>IF([1]配网开关!D197="","",[1]配网开关!D197)</f>
        <v/>
      </c>
      <c r="E197" s="9" t="str">
        <f>IF([1]配网开关!E197="","",[1]配网开关!E197)</f>
        <v/>
      </c>
      <c r="F197" s="9" t="str">
        <f>IF([1]配网开关!F197="","",[1]配网开关!F197)</f>
        <v/>
      </c>
      <c r="G197" s="9" t="str">
        <f>IF([1]配网开关!G197="","",[1]配网开关!G197)</f>
        <v/>
      </c>
      <c r="H197" s="9" t="str">
        <f>IF([1]配网开关!H197="","",[1]配网开关!H197)</f>
        <v/>
      </c>
      <c r="I197" s="9" t="str">
        <f>IF([1]配网开关!I197="","",[1]配网开关!I197)</f>
        <v/>
      </c>
      <c r="J197" s="9" t="str">
        <f>IF([1]配网开关!J197="","",[1]配网开关!J197)</f>
        <v/>
      </c>
      <c r="K197" s="9" t="str">
        <f>IF([1]配网开关!K197="","",[1]配网开关!K197)</f>
        <v/>
      </c>
      <c r="L197" s="9" t="str">
        <f>IF([1]配网开关!D197="","",[1]配网开关!D197)</f>
        <v/>
      </c>
    </row>
    <row r="198" spans="1:12" x14ac:dyDescent="0.15">
      <c r="A198" s="9" t="str">
        <f>IF([1]配网开关!A198="","",[1]配网开关!A198)</f>
        <v/>
      </c>
      <c r="B198" s="9" t="str">
        <f>IF([1]配网开关!B198="","",[1]配网开关!B198)</f>
        <v/>
      </c>
      <c r="C198" s="9" t="str">
        <f>IF([1]配网开关!C198="","",[1]配网开关!C198)</f>
        <v/>
      </c>
      <c r="D198" s="9" t="str">
        <f>IF([1]配网开关!D198="","",[1]配网开关!D198)</f>
        <v/>
      </c>
      <c r="E198" s="9" t="str">
        <f>IF([1]配网开关!E198="","",[1]配网开关!E198)</f>
        <v/>
      </c>
      <c r="F198" s="9" t="str">
        <f>IF([1]配网开关!F198="","",[1]配网开关!F198)</f>
        <v/>
      </c>
      <c r="G198" s="9" t="str">
        <f>IF([1]配网开关!G198="","",[1]配网开关!G198)</f>
        <v/>
      </c>
      <c r="H198" s="9" t="str">
        <f>IF([1]配网开关!H198="","",[1]配网开关!H198)</f>
        <v/>
      </c>
      <c r="I198" s="9" t="str">
        <f>IF([1]配网开关!I198="","",[1]配网开关!I198)</f>
        <v/>
      </c>
      <c r="J198" s="9" t="str">
        <f>IF([1]配网开关!J198="","",[1]配网开关!J198)</f>
        <v/>
      </c>
      <c r="K198" s="9" t="str">
        <f>IF([1]配网开关!K198="","",[1]配网开关!K198)</f>
        <v/>
      </c>
      <c r="L198" s="9" t="str">
        <f>IF([1]配网开关!D198="","",[1]配网开关!D198)</f>
        <v/>
      </c>
    </row>
    <row r="199" spans="1:12" x14ac:dyDescent="0.15">
      <c r="A199" s="9" t="str">
        <f>IF([1]配网开关!A199="","",[1]配网开关!A199)</f>
        <v/>
      </c>
      <c r="B199" s="9" t="str">
        <f>IF([1]配网开关!B199="","",[1]配网开关!B199)</f>
        <v/>
      </c>
      <c r="C199" s="9" t="str">
        <f>IF([1]配网开关!C199="","",[1]配网开关!C199)</f>
        <v/>
      </c>
      <c r="D199" s="9" t="str">
        <f>IF([1]配网开关!D199="","",[1]配网开关!D199)</f>
        <v/>
      </c>
      <c r="E199" s="9" t="str">
        <f>IF([1]配网开关!E199="","",[1]配网开关!E199)</f>
        <v/>
      </c>
      <c r="F199" s="9" t="str">
        <f>IF([1]配网开关!F199="","",[1]配网开关!F199)</f>
        <v/>
      </c>
      <c r="G199" s="9" t="str">
        <f>IF([1]配网开关!G199="","",[1]配网开关!G199)</f>
        <v/>
      </c>
      <c r="H199" s="9" t="str">
        <f>IF([1]配网开关!H199="","",[1]配网开关!H199)</f>
        <v/>
      </c>
      <c r="I199" s="9" t="str">
        <f>IF([1]配网开关!I199="","",[1]配网开关!I199)</f>
        <v/>
      </c>
      <c r="J199" s="9" t="str">
        <f>IF([1]配网开关!J199="","",[1]配网开关!J199)</f>
        <v/>
      </c>
      <c r="K199" s="9" t="str">
        <f>IF([1]配网开关!K199="","",[1]配网开关!K199)</f>
        <v/>
      </c>
      <c r="L199" s="9" t="str">
        <f>IF([1]配网开关!D199="","",[1]配网开关!D199)</f>
        <v/>
      </c>
    </row>
    <row r="200" spans="1:12" x14ac:dyDescent="0.15">
      <c r="A200" s="9" t="str">
        <f>IF([1]配网开关!A200="","",[1]配网开关!A200)</f>
        <v/>
      </c>
      <c r="B200" s="9" t="str">
        <f>IF([1]配网开关!B200="","",[1]配网开关!B200)</f>
        <v/>
      </c>
      <c r="C200" s="9" t="str">
        <f>IF([1]配网开关!C200="","",[1]配网开关!C200)</f>
        <v/>
      </c>
      <c r="D200" s="9" t="str">
        <f>IF([1]配网开关!D200="","",[1]配网开关!D200)</f>
        <v/>
      </c>
      <c r="E200" s="9" t="str">
        <f>IF([1]配网开关!E200="","",[1]配网开关!E200)</f>
        <v/>
      </c>
      <c r="F200" s="9" t="str">
        <f>IF([1]配网开关!F200="","",[1]配网开关!F200)</f>
        <v/>
      </c>
      <c r="G200" s="9" t="str">
        <f>IF([1]配网开关!G200="","",[1]配网开关!G200)</f>
        <v/>
      </c>
      <c r="H200" s="9" t="str">
        <f>IF([1]配网开关!H200="","",[1]配网开关!H200)</f>
        <v/>
      </c>
      <c r="I200" s="9" t="str">
        <f>IF([1]配网开关!I200="","",[1]配网开关!I200)</f>
        <v/>
      </c>
      <c r="J200" s="9" t="str">
        <f>IF([1]配网开关!J200="","",[1]配网开关!J200)</f>
        <v/>
      </c>
      <c r="K200" s="9" t="str">
        <f>IF([1]配网开关!K200="","",[1]配网开关!K200)</f>
        <v/>
      </c>
      <c r="L200" s="9" t="str">
        <f>IF([1]配网开关!D200="","",[1]配网开关!D200)</f>
        <v/>
      </c>
    </row>
    <row r="201" spans="1:12" x14ac:dyDescent="0.15">
      <c r="A201" s="9" t="str">
        <f>IF([1]配网开关!A201="","",[1]配网开关!A201)</f>
        <v/>
      </c>
      <c r="B201" s="9" t="str">
        <f>IF([1]配网开关!B201="","",[1]配网开关!B201)</f>
        <v/>
      </c>
      <c r="C201" s="9" t="str">
        <f>IF([1]配网开关!C201="","",[1]配网开关!C201)</f>
        <v/>
      </c>
      <c r="D201" s="9" t="str">
        <f>IF([1]配网开关!D201="","",[1]配网开关!D201)</f>
        <v/>
      </c>
      <c r="E201" s="9" t="str">
        <f>IF([1]配网开关!E201="","",[1]配网开关!E201)</f>
        <v/>
      </c>
      <c r="F201" s="9" t="str">
        <f>IF([1]配网开关!F201="","",[1]配网开关!F201)</f>
        <v/>
      </c>
      <c r="G201" s="9" t="str">
        <f>IF([1]配网开关!G201="","",[1]配网开关!G201)</f>
        <v/>
      </c>
      <c r="H201" s="9" t="str">
        <f>IF([1]配网开关!H201="","",[1]配网开关!H201)</f>
        <v/>
      </c>
      <c r="I201" s="9" t="str">
        <f>IF([1]配网开关!I201="","",[1]配网开关!I201)</f>
        <v/>
      </c>
      <c r="J201" s="9" t="str">
        <f>IF([1]配网开关!J201="","",[1]配网开关!J201)</f>
        <v/>
      </c>
      <c r="K201" s="9" t="str">
        <f>IF([1]配网开关!K201="","",[1]配网开关!K201)</f>
        <v/>
      </c>
      <c r="L201" s="9" t="str">
        <f>IF([1]配网开关!D201="","",[1]配网开关!D201)</f>
        <v/>
      </c>
    </row>
    <row r="202" spans="1:12" x14ac:dyDescent="0.15">
      <c r="A202" s="9" t="str">
        <f>IF([1]配网开关!A202="","",[1]配网开关!A202)</f>
        <v/>
      </c>
      <c r="B202" s="9" t="str">
        <f>IF([1]配网开关!B202="","",[1]配网开关!B202)</f>
        <v/>
      </c>
      <c r="C202" s="9" t="str">
        <f>IF([1]配网开关!C202="","",[1]配网开关!C202)</f>
        <v/>
      </c>
      <c r="D202" s="9" t="str">
        <f>IF([1]配网开关!D202="","",[1]配网开关!D202)</f>
        <v/>
      </c>
      <c r="E202" s="9" t="str">
        <f>IF([1]配网开关!E202="","",[1]配网开关!E202)</f>
        <v/>
      </c>
      <c r="F202" s="9" t="str">
        <f>IF([1]配网开关!F202="","",[1]配网开关!F202)</f>
        <v/>
      </c>
      <c r="G202" s="9" t="str">
        <f>IF([1]配网开关!G202="","",[1]配网开关!G202)</f>
        <v/>
      </c>
      <c r="H202" s="9" t="str">
        <f>IF([1]配网开关!H202="","",[1]配网开关!H202)</f>
        <v/>
      </c>
      <c r="I202" s="9" t="str">
        <f>IF([1]配网开关!I202="","",[1]配网开关!I202)</f>
        <v/>
      </c>
      <c r="J202" s="9" t="str">
        <f>IF([1]配网开关!J202="","",[1]配网开关!J202)</f>
        <v/>
      </c>
      <c r="K202" s="9" t="str">
        <f>IF([1]配网开关!K202="","",[1]配网开关!K202)</f>
        <v/>
      </c>
      <c r="L202" s="9" t="str">
        <f>IF([1]配网开关!D202="","",[1]配网开关!D202)</f>
        <v/>
      </c>
    </row>
    <row r="203" spans="1:12" x14ac:dyDescent="0.15">
      <c r="A203" s="9" t="str">
        <f>IF([1]配网开关!A203="","",[1]配网开关!A203)</f>
        <v/>
      </c>
      <c r="B203" s="9" t="str">
        <f>IF([1]配网开关!B203="","",[1]配网开关!B203)</f>
        <v/>
      </c>
      <c r="C203" s="9" t="str">
        <f>IF([1]配网开关!C203="","",[1]配网开关!C203)</f>
        <v/>
      </c>
      <c r="D203" s="9" t="str">
        <f>IF([1]配网开关!D203="","",[1]配网开关!D203)</f>
        <v/>
      </c>
      <c r="E203" s="9" t="str">
        <f>IF([1]配网开关!E203="","",[1]配网开关!E203)</f>
        <v/>
      </c>
      <c r="F203" s="9" t="str">
        <f>IF([1]配网开关!F203="","",[1]配网开关!F203)</f>
        <v/>
      </c>
      <c r="G203" s="9" t="str">
        <f>IF([1]配网开关!G203="","",[1]配网开关!G203)</f>
        <v/>
      </c>
      <c r="H203" s="9" t="str">
        <f>IF([1]配网开关!H203="","",[1]配网开关!H203)</f>
        <v/>
      </c>
      <c r="I203" s="9" t="str">
        <f>IF([1]配网开关!I203="","",[1]配网开关!I203)</f>
        <v/>
      </c>
      <c r="J203" s="9" t="str">
        <f>IF([1]配网开关!J203="","",[1]配网开关!J203)</f>
        <v/>
      </c>
      <c r="K203" s="9" t="str">
        <f>IF([1]配网开关!K203="","",[1]配网开关!K203)</f>
        <v/>
      </c>
      <c r="L203" s="9" t="str">
        <f>IF([1]配网开关!D203="","",[1]配网开关!D203)</f>
        <v/>
      </c>
    </row>
    <row r="204" spans="1:12" x14ac:dyDescent="0.15">
      <c r="A204" s="9" t="str">
        <f>IF([1]配网开关!A204="","",[1]配网开关!A204)</f>
        <v/>
      </c>
      <c r="B204" s="9" t="str">
        <f>IF([1]配网开关!B204="","",[1]配网开关!B204)</f>
        <v/>
      </c>
      <c r="C204" s="9" t="str">
        <f>IF([1]配网开关!C204="","",[1]配网开关!C204)</f>
        <v/>
      </c>
      <c r="D204" s="9" t="str">
        <f>IF([1]配网开关!D204="","",[1]配网开关!D204)</f>
        <v/>
      </c>
      <c r="E204" s="9" t="str">
        <f>IF([1]配网开关!E204="","",[1]配网开关!E204)</f>
        <v/>
      </c>
      <c r="F204" s="9" t="str">
        <f>IF([1]配网开关!F204="","",[1]配网开关!F204)</f>
        <v/>
      </c>
      <c r="G204" s="9" t="str">
        <f>IF([1]配网开关!G204="","",[1]配网开关!G204)</f>
        <v/>
      </c>
      <c r="H204" s="9" t="str">
        <f>IF([1]配网开关!H204="","",[1]配网开关!H204)</f>
        <v/>
      </c>
      <c r="I204" s="9" t="str">
        <f>IF([1]配网开关!I204="","",[1]配网开关!I204)</f>
        <v/>
      </c>
      <c r="J204" s="9" t="str">
        <f>IF([1]配网开关!J204="","",[1]配网开关!J204)</f>
        <v/>
      </c>
      <c r="K204" s="9" t="str">
        <f>IF([1]配网开关!K204="","",[1]配网开关!K204)</f>
        <v/>
      </c>
      <c r="L204" s="9" t="str">
        <f>IF([1]配网开关!D204="","",[1]配网开关!D204)</f>
        <v/>
      </c>
    </row>
    <row r="205" spans="1:12" x14ac:dyDescent="0.15">
      <c r="A205" s="9" t="str">
        <f>IF([1]配网开关!A205="","",[1]配网开关!A205)</f>
        <v/>
      </c>
      <c r="B205" s="9" t="str">
        <f>IF([1]配网开关!B205="","",[1]配网开关!B205)</f>
        <v/>
      </c>
      <c r="C205" s="9" t="str">
        <f>IF([1]配网开关!C205="","",[1]配网开关!C205)</f>
        <v/>
      </c>
      <c r="D205" s="9" t="str">
        <f>IF([1]配网开关!D205="","",[1]配网开关!D205)</f>
        <v/>
      </c>
      <c r="E205" s="9" t="str">
        <f>IF([1]配网开关!E205="","",[1]配网开关!E205)</f>
        <v/>
      </c>
      <c r="F205" s="9" t="str">
        <f>IF([1]配网开关!F205="","",[1]配网开关!F205)</f>
        <v/>
      </c>
      <c r="G205" s="9" t="str">
        <f>IF([1]配网开关!G205="","",[1]配网开关!G205)</f>
        <v/>
      </c>
      <c r="H205" s="9" t="str">
        <f>IF([1]配网开关!H205="","",[1]配网开关!H205)</f>
        <v/>
      </c>
      <c r="I205" s="9" t="str">
        <f>IF([1]配网开关!I205="","",[1]配网开关!I205)</f>
        <v/>
      </c>
      <c r="J205" s="9" t="str">
        <f>IF([1]配网开关!J205="","",[1]配网开关!J205)</f>
        <v/>
      </c>
      <c r="K205" s="9" t="str">
        <f>IF([1]配网开关!K205="","",[1]配网开关!K205)</f>
        <v/>
      </c>
      <c r="L205" s="9" t="str">
        <f>IF([1]配网开关!D205="","",[1]配网开关!D205)</f>
        <v/>
      </c>
    </row>
    <row r="206" spans="1:12" x14ac:dyDescent="0.15">
      <c r="A206" s="9" t="str">
        <f>IF([1]配网开关!A206="","",[1]配网开关!A206)</f>
        <v/>
      </c>
      <c r="B206" s="9" t="str">
        <f>IF([1]配网开关!B206="","",[1]配网开关!B206)</f>
        <v/>
      </c>
      <c r="C206" s="9" t="str">
        <f>IF([1]配网开关!C206="","",[1]配网开关!C206)</f>
        <v/>
      </c>
      <c r="D206" s="9" t="str">
        <f>IF([1]配网开关!D206="","",[1]配网开关!D206)</f>
        <v/>
      </c>
      <c r="E206" s="9" t="str">
        <f>IF([1]配网开关!E206="","",[1]配网开关!E206)</f>
        <v/>
      </c>
      <c r="F206" s="9" t="str">
        <f>IF([1]配网开关!F206="","",[1]配网开关!F206)</f>
        <v/>
      </c>
      <c r="G206" s="9" t="str">
        <f>IF([1]配网开关!G206="","",[1]配网开关!G206)</f>
        <v/>
      </c>
      <c r="H206" s="9" t="str">
        <f>IF([1]配网开关!H206="","",[1]配网开关!H206)</f>
        <v/>
      </c>
      <c r="I206" s="9" t="str">
        <f>IF([1]配网开关!I206="","",[1]配网开关!I206)</f>
        <v/>
      </c>
      <c r="J206" s="9" t="str">
        <f>IF([1]配网开关!J206="","",[1]配网开关!J206)</f>
        <v/>
      </c>
      <c r="K206" s="9" t="str">
        <f>IF([1]配网开关!K206="","",[1]配网开关!K206)</f>
        <v/>
      </c>
      <c r="L206" s="9" t="str">
        <f>IF([1]配网开关!D206="","",[1]配网开关!D206)</f>
        <v/>
      </c>
    </row>
    <row r="207" spans="1:12" x14ac:dyDescent="0.15">
      <c r="A207" s="9" t="str">
        <f>IF([1]配网开关!A207="","",[1]配网开关!A207)</f>
        <v/>
      </c>
      <c r="B207" s="9" t="str">
        <f>IF([1]配网开关!B207="","",[1]配网开关!B207)</f>
        <v/>
      </c>
      <c r="C207" s="9" t="str">
        <f>IF([1]配网开关!C207="","",[1]配网开关!C207)</f>
        <v/>
      </c>
      <c r="D207" s="9" t="str">
        <f>IF([1]配网开关!D207="","",[1]配网开关!D207)</f>
        <v/>
      </c>
      <c r="E207" s="9" t="str">
        <f>IF([1]配网开关!E207="","",[1]配网开关!E207)</f>
        <v/>
      </c>
      <c r="F207" s="9" t="str">
        <f>IF([1]配网开关!F207="","",[1]配网开关!F207)</f>
        <v/>
      </c>
      <c r="G207" s="9" t="str">
        <f>IF([1]配网开关!G207="","",[1]配网开关!G207)</f>
        <v/>
      </c>
      <c r="H207" s="9" t="str">
        <f>IF([1]配网开关!H207="","",[1]配网开关!H207)</f>
        <v/>
      </c>
      <c r="I207" s="9" t="str">
        <f>IF([1]配网开关!I207="","",[1]配网开关!I207)</f>
        <v/>
      </c>
      <c r="J207" s="9" t="str">
        <f>IF([1]配网开关!J207="","",[1]配网开关!J207)</f>
        <v/>
      </c>
      <c r="K207" s="9" t="str">
        <f>IF([1]配网开关!K207="","",[1]配网开关!K207)</f>
        <v/>
      </c>
      <c r="L207" s="9" t="str">
        <f>IF([1]配网开关!D207="","",[1]配网开关!D207)</f>
        <v/>
      </c>
    </row>
    <row r="208" spans="1:12" x14ac:dyDescent="0.15">
      <c r="A208" s="9" t="str">
        <f>IF([1]配网开关!A208="","",[1]配网开关!A208)</f>
        <v/>
      </c>
      <c r="B208" s="9" t="str">
        <f>IF([1]配网开关!B208="","",[1]配网开关!B208)</f>
        <v/>
      </c>
      <c r="C208" s="9" t="str">
        <f>IF([1]配网开关!C208="","",[1]配网开关!C208)</f>
        <v/>
      </c>
      <c r="D208" s="9" t="str">
        <f>IF([1]配网开关!D208="","",[1]配网开关!D208)</f>
        <v/>
      </c>
      <c r="E208" s="9" t="str">
        <f>IF([1]配网开关!E208="","",[1]配网开关!E208)</f>
        <v/>
      </c>
      <c r="F208" s="9" t="str">
        <f>IF([1]配网开关!F208="","",[1]配网开关!F208)</f>
        <v/>
      </c>
      <c r="G208" s="9" t="str">
        <f>IF([1]配网开关!G208="","",[1]配网开关!G208)</f>
        <v/>
      </c>
      <c r="H208" s="9" t="str">
        <f>IF([1]配网开关!H208="","",[1]配网开关!H208)</f>
        <v/>
      </c>
      <c r="I208" s="9" t="str">
        <f>IF([1]配网开关!I208="","",[1]配网开关!I208)</f>
        <v/>
      </c>
      <c r="J208" s="9" t="str">
        <f>IF([1]配网开关!J208="","",[1]配网开关!J208)</f>
        <v/>
      </c>
      <c r="K208" s="9" t="str">
        <f>IF([1]配网开关!K208="","",[1]配网开关!K208)</f>
        <v/>
      </c>
      <c r="L208" s="9" t="str">
        <f>IF([1]配网开关!D208="","",[1]配网开关!D208)</f>
        <v/>
      </c>
    </row>
    <row r="209" spans="1:12" x14ac:dyDescent="0.15">
      <c r="A209" s="9" t="str">
        <f>IF([1]配网开关!A209="","",[1]配网开关!A209)</f>
        <v/>
      </c>
      <c r="B209" s="9" t="str">
        <f>IF([1]配网开关!B209="","",[1]配网开关!B209)</f>
        <v/>
      </c>
      <c r="C209" s="9" t="str">
        <f>IF([1]配网开关!C209="","",[1]配网开关!C209)</f>
        <v/>
      </c>
      <c r="D209" s="9" t="str">
        <f>IF([1]配网开关!D209="","",[1]配网开关!D209)</f>
        <v/>
      </c>
      <c r="E209" s="9" t="str">
        <f>IF([1]配网开关!E209="","",[1]配网开关!E209)</f>
        <v/>
      </c>
      <c r="F209" s="9" t="str">
        <f>IF([1]配网开关!F209="","",[1]配网开关!F209)</f>
        <v/>
      </c>
      <c r="G209" s="9" t="str">
        <f>IF([1]配网开关!G209="","",[1]配网开关!G209)</f>
        <v/>
      </c>
      <c r="H209" s="9" t="str">
        <f>IF([1]配网开关!H209="","",[1]配网开关!H209)</f>
        <v/>
      </c>
      <c r="I209" s="9" t="str">
        <f>IF([1]配网开关!I209="","",[1]配网开关!I209)</f>
        <v/>
      </c>
      <c r="J209" s="9" t="str">
        <f>IF([1]配网开关!J209="","",[1]配网开关!J209)</f>
        <v/>
      </c>
      <c r="K209" s="9" t="str">
        <f>IF([1]配网开关!K209="","",[1]配网开关!K209)</f>
        <v/>
      </c>
      <c r="L209" s="9" t="str">
        <f>IF([1]配网开关!D209="","",[1]配网开关!D209)</f>
        <v/>
      </c>
    </row>
    <row r="210" spans="1:12" x14ac:dyDescent="0.15">
      <c r="A210" s="9" t="str">
        <f>IF([1]配网开关!A210="","",[1]配网开关!A210)</f>
        <v/>
      </c>
      <c r="B210" s="9" t="str">
        <f>IF([1]配网开关!B210="","",[1]配网开关!B210)</f>
        <v/>
      </c>
      <c r="C210" s="9" t="str">
        <f>IF([1]配网开关!C210="","",[1]配网开关!C210)</f>
        <v/>
      </c>
      <c r="D210" s="9" t="str">
        <f>IF([1]配网开关!D210="","",[1]配网开关!D210)</f>
        <v/>
      </c>
      <c r="E210" s="9" t="str">
        <f>IF([1]配网开关!E210="","",[1]配网开关!E210)</f>
        <v/>
      </c>
      <c r="F210" s="9" t="str">
        <f>IF([1]配网开关!F210="","",[1]配网开关!F210)</f>
        <v/>
      </c>
      <c r="G210" s="9" t="str">
        <f>IF([1]配网开关!G210="","",[1]配网开关!G210)</f>
        <v/>
      </c>
      <c r="H210" s="9" t="str">
        <f>IF([1]配网开关!H210="","",[1]配网开关!H210)</f>
        <v/>
      </c>
      <c r="I210" s="9" t="str">
        <f>IF([1]配网开关!I210="","",[1]配网开关!I210)</f>
        <v/>
      </c>
      <c r="J210" s="9" t="str">
        <f>IF([1]配网开关!J210="","",[1]配网开关!J210)</f>
        <v/>
      </c>
      <c r="K210" s="9" t="str">
        <f>IF([1]配网开关!K210="","",[1]配网开关!K210)</f>
        <v/>
      </c>
      <c r="L210" s="9" t="str">
        <f>IF([1]配网开关!D210="","",[1]配网开关!D210)</f>
        <v/>
      </c>
    </row>
    <row r="211" spans="1:12" x14ac:dyDescent="0.15">
      <c r="A211" s="9" t="str">
        <f>IF([1]配网开关!A211="","",[1]配网开关!A211)</f>
        <v/>
      </c>
      <c r="B211" s="9" t="str">
        <f>IF([1]配网开关!B211="","",[1]配网开关!B211)</f>
        <v/>
      </c>
      <c r="C211" s="9" t="str">
        <f>IF([1]配网开关!C211="","",[1]配网开关!C211)</f>
        <v/>
      </c>
      <c r="D211" s="9" t="str">
        <f>IF([1]配网开关!D211="","",[1]配网开关!D211)</f>
        <v/>
      </c>
      <c r="E211" s="9" t="str">
        <f>IF([1]配网开关!E211="","",[1]配网开关!E211)</f>
        <v/>
      </c>
      <c r="F211" s="9" t="str">
        <f>IF([1]配网开关!F211="","",[1]配网开关!F211)</f>
        <v/>
      </c>
      <c r="G211" s="9" t="str">
        <f>IF([1]配网开关!G211="","",[1]配网开关!G211)</f>
        <v/>
      </c>
      <c r="H211" s="9" t="str">
        <f>IF([1]配网开关!H211="","",[1]配网开关!H211)</f>
        <v/>
      </c>
      <c r="I211" s="9" t="str">
        <f>IF([1]配网开关!I211="","",[1]配网开关!I211)</f>
        <v/>
      </c>
      <c r="J211" s="9" t="str">
        <f>IF([1]配网开关!J211="","",[1]配网开关!J211)</f>
        <v/>
      </c>
      <c r="K211" s="9" t="str">
        <f>IF([1]配网开关!K211="","",[1]配网开关!K211)</f>
        <v/>
      </c>
      <c r="L211" s="9" t="str">
        <f>IF([1]配网开关!D211="","",[1]配网开关!D211)</f>
        <v/>
      </c>
    </row>
    <row r="212" spans="1:12" x14ac:dyDescent="0.15">
      <c r="A212" s="9" t="str">
        <f>IF([1]配网开关!A212="","",[1]配网开关!A212)</f>
        <v/>
      </c>
      <c r="B212" s="9" t="str">
        <f>IF([1]配网开关!B212="","",[1]配网开关!B212)</f>
        <v/>
      </c>
      <c r="C212" s="9" t="str">
        <f>IF([1]配网开关!C212="","",[1]配网开关!C212)</f>
        <v/>
      </c>
      <c r="D212" s="9" t="str">
        <f>IF([1]配网开关!D212="","",[1]配网开关!D212)</f>
        <v/>
      </c>
      <c r="E212" s="9" t="str">
        <f>IF([1]配网开关!E212="","",[1]配网开关!E212)</f>
        <v/>
      </c>
      <c r="F212" s="9" t="str">
        <f>IF([1]配网开关!F212="","",[1]配网开关!F212)</f>
        <v/>
      </c>
      <c r="G212" s="9" t="str">
        <f>IF([1]配网开关!G212="","",[1]配网开关!G212)</f>
        <v/>
      </c>
      <c r="H212" s="9" t="str">
        <f>IF([1]配网开关!H212="","",[1]配网开关!H212)</f>
        <v/>
      </c>
      <c r="I212" s="9" t="str">
        <f>IF([1]配网开关!I212="","",[1]配网开关!I212)</f>
        <v/>
      </c>
      <c r="J212" s="9" t="str">
        <f>IF([1]配网开关!J212="","",[1]配网开关!J212)</f>
        <v/>
      </c>
      <c r="K212" s="9" t="str">
        <f>IF([1]配网开关!K212="","",[1]配网开关!K212)</f>
        <v/>
      </c>
      <c r="L212" s="9" t="str">
        <f>IF([1]配网开关!D212="","",[1]配网开关!D212)</f>
        <v/>
      </c>
    </row>
    <row r="213" spans="1:12" x14ac:dyDescent="0.15">
      <c r="A213" s="9" t="str">
        <f>IF([1]配网开关!A213="","",[1]配网开关!A213)</f>
        <v/>
      </c>
      <c r="B213" s="9" t="str">
        <f>IF([1]配网开关!B213="","",[1]配网开关!B213)</f>
        <v/>
      </c>
      <c r="C213" s="9" t="str">
        <f>IF([1]配网开关!C213="","",[1]配网开关!C213)</f>
        <v/>
      </c>
      <c r="D213" s="9" t="str">
        <f>IF([1]配网开关!D213="","",[1]配网开关!D213)</f>
        <v/>
      </c>
      <c r="E213" s="9" t="str">
        <f>IF([1]配网开关!E213="","",[1]配网开关!E213)</f>
        <v/>
      </c>
      <c r="F213" s="9" t="str">
        <f>IF([1]配网开关!F213="","",[1]配网开关!F213)</f>
        <v/>
      </c>
      <c r="G213" s="9" t="str">
        <f>IF([1]配网开关!G213="","",[1]配网开关!G213)</f>
        <v/>
      </c>
      <c r="H213" s="9" t="str">
        <f>IF([1]配网开关!H213="","",[1]配网开关!H213)</f>
        <v/>
      </c>
      <c r="I213" s="9" t="str">
        <f>IF([1]配网开关!I213="","",[1]配网开关!I213)</f>
        <v/>
      </c>
      <c r="J213" s="9" t="str">
        <f>IF([1]配网开关!J213="","",[1]配网开关!J213)</f>
        <v/>
      </c>
      <c r="K213" s="9" t="str">
        <f>IF([1]配网开关!K213="","",[1]配网开关!K213)</f>
        <v/>
      </c>
      <c r="L213" s="9" t="str">
        <f>IF([1]配网开关!D213="","",[1]配网开关!D213)</f>
        <v/>
      </c>
    </row>
    <row r="214" spans="1:12" x14ac:dyDescent="0.15">
      <c r="A214" s="9" t="str">
        <f>IF([1]配网开关!A214="","",[1]配网开关!A214)</f>
        <v/>
      </c>
      <c r="B214" s="9" t="str">
        <f>IF([1]配网开关!B214="","",[1]配网开关!B214)</f>
        <v/>
      </c>
      <c r="C214" s="9" t="str">
        <f>IF([1]配网开关!C214="","",[1]配网开关!C214)</f>
        <v/>
      </c>
      <c r="D214" s="9" t="str">
        <f>IF([1]配网开关!D214="","",[1]配网开关!D214)</f>
        <v/>
      </c>
      <c r="E214" s="9" t="str">
        <f>IF([1]配网开关!E214="","",[1]配网开关!E214)</f>
        <v/>
      </c>
      <c r="F214" s="9" t="str">
        <f>IF([1]配网开关!F214="","",[1]配网开关!F214)</f>
        <v/>
      </c>
      <c r="G214" s="9" t="str">
        <f>IF([1]配网开关!G214="","",[1]配网开关!G214)</f>
        <v/>
      </c>
      <c r="H214" s="9" t="str">
        <f>IF([1]配网开关!H214="","",[1]配网开关!H214)</f>
        <v/>
      </c>
      <c r="I214" s="9" t="str">
        <f>IF([1]配网开关!I214="","",[1]配网开关!I214)</f>
        <v/>
      </c>
      <c r="J214" s="9" t="str">
        <f>IF([1]配网开关!J214="","",[1]配网开关!J214)</f>
        <v/>
      </c>
      <c r="K214" s="9" t="str">
        <f>IF([1]配网开关!K214="","",[1]配网开关!K214)</f>
        <v/>
      </c>
      <c r="L214" s="9" t="str">
        <f>IF([1]配网开关!D214="","",[1]配网开关!D214)</f>
        <v/>
      </c>
    </row>
    <row r="215" spans="1:12" x14ac:dyDescent="0.15">
      <c r="A215" s="9" t="str">
        <f>IF([1]配网开关!A215="","",[1]配网开关!A215)</f>
        <v/>
      </c>
      <c r="B215" s="9" t="str">
        <f>IF([1]配网开关!B215="","",[1]配网开关!B215)</f>
        <v/>
      </c>
      <c r="C215" s="9" t="str">
        <f>IF([1]配网开关!C215="","",[1]配网开关!C215)</f>
        <v/>
      </c>
      <c r="D215" s="9" t="str">
        <f>IF([1]配网开关!D215="","",[1]配网开关!D215)</f>
        <v/>
      </c>
      <c r="E215" s="9" t="str">
        <f>IF([1]配网开关!E215="","",[1]配网开关!E215)</f>
        <v/>
      </c>
      <c r="F215" s="9" t="str">
        <f>IF([1]配网开关!F215="","",[1]配网开关!F215)</f>
        <v/>
      </c>
      <c r="G215" s="9" t="str">
        <f>IF([1]配网开关!G215="","",[1]配网开关!G215)</f>
        <v/>
      </c>
      <c r="H215" s="9" t="str">
        <f>IF([1]配网开关!H215="","",[1]配网开关!H215)</f>
        <v/>
      </c>
      <c r="I215" s="9" t="str">
        <f>IF([1]配网开关!I215="","",[1]配网开关!I215)</f>
        <v/>
      </c>
      <c r="J215" s="9" t="str">
        <f>IF([1]配网开关!J215="","",[1]配网开关!J215)</f>
        <v/>
      </c>
      <c r="K215" s="9" t="str">
        <f>IF([1]配网开关!K215="","",[1]配网开关!K215)</f>
        <v/>
      </c>
      <c r="L215" s="9" t="str">
        <f>IF([1]配网开关!D215="","",[1]配网开关!D215)</f>
        <v/>
      </c>
    </row>
    <row r="216" spans="1:12" x14ac:dyDescent="0.15">
      <c r="A216" s="9" t="str">
        <f>IF([1]配网开关!A216="","",[1]配网开关!A216)</f>
        <v/>
      </c>
      <c r="B216" s="9" t="str">
        <f>IF([1]配网开关!B216="","",[1]配网开关!B216)</f>
        <v/>
      </c>
      <c r="C216" s="9" t="str">
        <f>IF([1]配网开关!C216="","",[1]配网开关!C216)</f>
        <v/>
      </c>
      <c r="D216" s="9" t="str">
        <f>IF([1]配网开关!D216="","",[1]配网开关!D216)</f>
        <v/>
      </c>
      <c r="E216" s="9" t="str">
        <f>IF([1]配网开关!E216="","",[1]配网开关!E216)</f>
        <v/>
      </c>
      <c r="F216" s="9" t="str">
        <f>IF([1]配网开关!F216="","",[1]配网开关!F216)</f>
        <v/>
      </c>
      <c r="G216" s="9" t="str">
        <f>IF([1]配网开关!G216="","",[1]配网开关!G216)</f>
        <v/>
      </c>
      <c r="H216" s="9" t="str">
        <f>IF([1]配网开关!H216="","",[1]配网开关!H216)</f>
        <v/>
      </c>
      <c r="I216" s="9" t="str">
        <f>IF([1]配网开关!I216="","",[1]配网开关!I216)</f>
        <v/>
      </c>
      <c r="J216" s="9" t="str">
        <f>IF([1]配网开关!J216="","",[1]配网开关!J216)</f>
        <v/>
      </c>
      <c r="K216" s="9" t="str">
        <f>IF([1]配网开关!K216="","",[1]配网开关!K216)</f>
        <v/>
      </c>
      <c r="L216" s="9" t="str">
        <f>IF([1]配网开关!D216="","",[1]配网开关!D216)</f>
        <v/>
      </c>
    </row>
    <row r="217" spans="1:12" x14ac:dyDescent="0.15">
      <c r="A217" s="9" t="str">
        <f>IF([1]配网开关!A217="","",[1]配网开关!A217)</f>
        <v/>
      </c>
      <c r="B217" s="9" t="str">
        <f>IF([1]配网开关!B217="","",[1]配网开关!B217)</f>
        <v/>
      </c>
      <c r="C217" s="9" t="str">
        <f>IF([1]配网开关!C217="","",[1]配网开关!C217)</f>
        <v/>
      </c>
      <c r="D217" s="9" t="str">
        <f>IF([1]配网开关!D217="","",[1]配网开关!D217)</f>
        <v/>
      </c>
      <c r="E217" s="9" t="str">
        <f>IF([1]配网开关!E217="","",[1]配网开关!E217)</f>
        <v/>
      </c>
      <c r="F217" s="9" t="str">
        <f>IF([1]配网开关!F217="","",[1]配网开关!F217)</f>
        <v/>
      </c>
      <c r="G217" s="9" t="str">
        <f>IF([1]配网开关!G217="","",[1]配网开关!G217)</f>
        <v/>
      </c>
      <c r="H217" s="9" t="str">
        <f>IF([1]配网开关!H217="","",[1]配网开关!H217)</f>
        <v/>
      </c>
      <c r="I217" s="9" t="str">
        <f>IF([1]配网开关!I217="","",[1]配网开关!I217)</f>
        <v/>
      </c>
      <c r="J217" s="9" t="str">
        <f>IF([1]配网开关!J217="","",[1]配网开关!J217)</f>
        <v/>
      </c>
      <c r="K217" s="9" t="str">
        <f>IF([1]配网开关!K217="","",[1]配网开关!K217)</f>
        <v/>
      </c>
      <c r="L217" s="9" t="str">
        <f>IF([1]配网开关!D217="","",[1]配网开关!D217)</f>
        <v/>
      </c>
    </row>
    <row r="218" spans="1:12" x14ac:dyDescent="0.15">
      <c r="A218" s="9" t="str">
        <f>IF([1]配网开关!A218="","",[1]配网开关!A218)</f>
        <v/>
      </c>
      <c r="B218" s="9" t="str">
        <f>IF([1]配网开关!B218="","",[1]配网开关!B218)</f>
        <v/>
      </c>
      <c r="C218" s="9" t="str">
        <f>IF([1]配网开关!C218="","",[1]配网开关!C218)</f>
        <v/>
      </c>
      <c r="D218" s="9" t="str">
        <f>IF([1]配网开关!D218="","",[1]配网开关!D218)</f>
        <v/>
      </c>
      <c r="E218" s="9" t="str">
        <f>IF([1]配网开关!E218="","",[1]配网开关!E218)</f>
        <v/>
      </c>
      <c r="F218" s="9" t="str">
        <f>IF([1]配网开关!F218="","",[1]配网开关!F218)</f>
        <v/>
      </c>
      <c r="G218" s="9" t="str">
        <f>IF([1]配网开关!G218="","",[1]配网开关!G218)</f>
        <v/>
      </c>
      <c r="H218" s="9" t="str">
        <f>IF([1]配网开关!H218="","",[1]配网开关!H218)</f>
        <v/>
      </c>
      <c r="I218" s="9" t="str">
        <f>IF([1]配网开关!I218="","",[1]配网开关!I218)</f>
        <v/>
      </c>
      <c r="J218" s="9" t="str">
        <f>IF([1]配网开关!J218="","",[1]配网开关!J218)</f>
        <v/>
      </c>
      <c r="K218" s="9" t="str">
        <f>IF([1]配网开关!K218="","",[1]配网开关!K218)</f>
        <v/>
      </c>
      <c r="L218" s="9" t="str">
        <f>IF([1]配网开关!D218="","",[1]配网开关!D218)</f>
        <v/>
      </c>
    </row>
    <row r="219" spans="1:12" x14ac:dyDescent="0.15">
      <c r="A219" s="9" t="str">
        <f>IF([1]配网开关!A219="","",[1]配网开关!A219)</f>
        <v/>
      </c>
      <c r="B219" s="9" t="str">
        <f>IF([1]配网开关!B219="","",[1]配网开关!B219)</f>
        <v/>
      </c>
      <c r="C219" s="9" t="str">
        <f>IF([1]配网开关!C219="","",[1]配网开关!C219)</f>
        <v/>
      </c>
      <c r="D219" s="9" t="str">
        <f>IF([1]配网开关!D219="","",[1]配网开关!D219)</f>
        <v/>
      </c>
      <c r="E219" s="9" t="str">
        <f>IF([1]配网开关!E219="","",[1]配网开关!E219)</f>
        <v/>
      </c>
      <c r="F219" s="9" t="str">
        <f>IF([1]配网开关!F219="","",[1]配网开关!F219)</f>
        <v/>
      </c>
      <c r="G219" s="9" t="str">
        <f>IF([1]配网开关!G219="","",[1]配网开关!G219)</f>
        <v/>
      </c>
      <c r="H219" s="9" t="str">
        <f>IF([1]配网开关!H219="","",[1]配网开关!H219)</f>
        <v/>
      </c>
      <c r="I219" s="9" t="str">
        <f>IF([1]配网开关!I219="","",[1]配网开关!I219)</f>
        <v/>
      </c>
      <c r="J219" s="9" t="str">
        <f>IF([1]配网开关!J219="","",[1]配网开关!J219)</f>
        <v/>
      </c>
      <c r="K219" s="9" t="str">
        <f>IF([1]配网开关!K219="","",[1]配网开关!K219)</f>
        <v/>
      </c>
      <c r="L219" s="9" t="str">
        <f>IF([1]配网开关!D219="","",[1]配网开关!D219)</f>
        <v/>
      </c>
    </row>
    <row r="220" spans="1:12" x14ac:dyDescent="0.15">
      <c r="A220" s="9" t="str">
        <f>IF([1]配网开关!A220="","",[1]配网开关!A220)</f>
        <v/>
      </c>
      <c r="B220" s="9" t="str">
        <f>IF([1]配网开关!B220="","",[1]配网开关!B220)</f>
        <v/>
      </c>
      <c r="C220" s="9" t="str">
        <f>IF([1]配网开关!C220="","",[1]配网开关!C220)</f>
        <v/>
      </c>
      <c r="D220" s="9" t="str">
        <f>IF([1]配网开关!D220="","",[1]配网开关!D220)</f>
        <v/>
      </c>
      <c r="E220" s="9" t="str">
        <f>IF([1]配网开关!E220="","",[1]配网开关!E220)</f>
        <v/>
      </c>
      <c r="F220" s="9" t="str">
        <f>IF([1]配网开关!F220="","",[1]配网开关!F220)</f>
        <v/>
      </c>
      <c r="G220" s="9" t="str">
        <f>IF([1]配网开关!G220="","",[1]配网开关!G220)</f>
        <v/>
      </c>
      <c r="H220" s="9" t="str">
        <f>IF([1]配网开关!H220="","",[1]配网开关!H220)</f>
        <v/>
      </c>
      <c r="I220" s="9" t="str">
        <f>IF([1]配网开关!I220="","",[1]配网开关!I220)</f>
        <v/>
      </c>
      <c r="J220" s="9" t="str">
        <f>IF([1]配网开关!J220="","",[1]配网开关!J220)</f>
        <v/>
      </c>
      <c r="K220" s="9" t="str">
        <f>IF([1]配网开关!K220="","",[1]配网开关!K220)</f>
        <v/>
      </c>
      <c r="L220" s="9" t="str">
        <f>IF([1]配网开关!D220="","",[1]配网开关!D220)</f>
        <v/>
      </c>
    </row>
    <row r="221" spans="1:12" x14ac:dyDescent="0.15">
      <c r="A221" s="9" t="str">
        <f>IF([1]配网开关!A221="","",[1]配网开关!A221)</f>
        <v/>
      </c>
      <c r="B221" s="9" t="str">
        <f>IF([1]配网开关!B221="","",[1]配网开关!B221)</f>
        <v/>
      </c>
      <c r="C221" s="9" t="str">
        <f>IF([1]配网开关!C221="","",[1]配网开关!C221)</f>
        <v/>
      </c>
      <c r="D221" s="9" t="str">
        <f>IF([1]配网开关!D221="","",[1]配网开关!D221)</f>
        <v/>
      </c>
      <c r="E221" s="9" t="str">
        <f>IF([1]配网开关!E221="","",[1]配网开关!E221)</f>
        <v/>
      </c>
      <c r="F221" s="9" t="str">
        <f>IF([1]配网开关!F221="","",[1]配网开关!F221)</f>
        <v/>
      </c>
      <c r="G221" s="9" t="str">
        <f>IF([1]配网开关!G221="","",[1]配网开关!G221)</f>
        <v/>
      </c>
      <c r="H221" s="9" t="str">
        <f>IF([1]配网开关!H221="","",[1]配网开关!H221)</f>
        <v/>
      </c>
      <c r="I221" s="9" t="str">
        <f>IF([1]配网开关!I221="","",[1]配网开关!I221)</f>
        <v/>
      </c>
      <c r="J221" s="9" t="str">
        <f>IF([1]配网开关!J221="","",[1]配网开关!J221)</f>
        <v/>
      </c>
      <c r="K221" s="9" t="str">
        <f>IF([1]配网开关!K221="","",[1]配网开关!K221)</f>
        <v/>
      </c>
      <c r="L221" s="9" t="str">
        <f>IF([1]配网开关!D221="","",[1]配网开关!D221)</f>
        <v/>
      </c>
    </row>
    <row r="222" spans="1:12" x14ac:dyDescent="0.15">
      <c r="A222" s="9" t="str">
        <f>IF([1]配网开关!A222="","",[1]配网开关!A222)</f>
        <v/>
      </c>
      <c r="B222" s="9" t="str">
        <f>IF([1]配网开关!B222="","",[1]配网开关!B222)</f>
        <v/>
      </c>
      <c r="C222" s="9" t="str">
        <f>IF([1]配网开关!C222="","",[1]配网开关!C222)</f>
        <v/>
      </c>
      <c r="D222" s="9" t="str">
        <f>IF([1]配网开关!D222="","",[1]配网开关!D222)</f>
        <v/>
      </c>
      <c r="E222" s="9" t="str">
        <f>IF([1]配网开关!E222="","",[1]配网开关!E222)</f>
        <v/>
      </c>
      <c r="F222" s="9" t="str">
        <f>IF([1]配网开关!F222="","",[1]配网开关!F222)</f>
        <v/>
      </c>
      <c r="G222" s="9" t="str">
        <f>IF([1]配网开关!G222="","",[1]配网开关!G222)</f>
        <v/>
      </c>
      <c r="H222" s="9" t="str">
        <f>IF([1]配网开关!H222="","",[1]配网开关!H222)</f>
        <v/>
      </c>
      <c r="I222" s="9" t="str">
        <f>IF([1]配网开关!I222="","",[1]配网开关!I222)</f>
        <v/>
      </c>
      <c r="J222" s="9" t="str">
        <f>IF([1]配网开关!J222="","",[1]配网开关!J222)</f>
        <v/>
      </c>
      <c r="K222" s="9" t="str">
        <f>IF([1]配网开关!K222="","",[1]配网开关!K222)</f>
        <v/>
      </c>
      <c r="L222" s="9" t="str">
        <f>IF([1]配网开关!D222="","",[1]配网开关!D222)</f>
        <v/>
      </c>
    </row>
    <row r="223" spans="1:12" x14ac:dyDescent="0.15">
      <c r="A223" s="9" t="str">
        <f>IF([1]配网开关!A223="","",[1]配网开关!A223)</f>
        <v/>
      </c>
      <c r="B223" s="9" t="str">
        <f>IF([1]配网开关!B223="","",[1]配网开关!B223)</f>
        <v/>
      </c>
      <c r="C223" s="9" t="str">
        <f>IF([1]配网开关!C223="","",[1]配网开关!C223)</f>
        <v/>
      </c>
      <c r="D223" s="9" t="str">
        <f>IF([1]配网开关!D223="","",[1]配网开关!D223)</f>
        <v/>
      </c>
      <c r="E223" s="9" t="str">
        <f>IF([1]配网开关!E223="","",[1]配网开关!E223)</f>
        <v/>
      </c>
      <c r="F223" s="9" t="str">
        <f>IF([1]配网开关!F223="","",[1]配网开关!F223)</f>
        <v/>
      </c>
      <c r="G223" s="9" t="str">
        <f>IF([1]配网开关!G223="","",[1]配网开关!G223)</f>
        <v/>
      </c>
      <c r="H223" s="9" t="str">
        <f>IF([1]配网开关!H223="","",[1]配网开关!H223)</f>
        <v/>
      </c>
      <c r="I223" s="9" t="str">
        <f>IF([1]配网开关!I223="","",[1]配网开关!I223)</f>
        <v/>
      </c>
      <c r="J223" s="9" t="str">
        <f>IF([1]配网开关!J223="","",[1]配网开关!J223)</f>
        <v/>
      </c>
      <c r="K223" s="9" t="str">
        <f>IF([1]配网开关!K223="","",[1]配网开关!K223)</f>
        <v/>
      </c>
      <c r="L223" s="9" t="str">
        <f>IF([1]配网开关!D223="","",[1]配网开关!D223)</f>
        <v/>
      </c>
    </row>
    <row r="224" spans="1:12" x14ac:dyDescent="0.15">
      <c r="A224" s="9" t="str">
        <f>IF([1]配网开关!A224="","",[1]配网开关!A224)</f>
        <v/>
      </c>
      <c r="B224" s="9" t="str">
        <f>IF([1]配网开关!B224="","",[1]配网开关!B224)</f>
        <v/>
      </c>
      <c r="C224" s="9" t="str">
        <f>IF([1]配网开关!C224="","",[1]配网开关!C224)</f>
        <v/>
      </c>
      <c r="D224" s="9" t="str">
        <f>IF([1]配网开关!D224="","",[1]配网开关!D224)</f>
        <v/>
      </c>
      <c r="E224" s="9" t="str">
        <f>IF([1]配网开关!E224="","",[1]配网开关!E224)</f>
        <v/>
      </c>
      <c r="F224" s="9" t="str">
        <f>IF([1]配网开关!F224="","",[1]配网开关!F224)</f>
        <v/>
      </c>
      <c r="G224" s="9" t="str">
        <f>IF([1]配网开关!G224="","",[1]配网开关!G224)</f>
        <v/>
      </c>
      <c r="H224" s="9" t="str">
        <f>IF([1]配网开关!H224="","",[1]配网开关!H224)</f>
        <v/>
      </c>
      <c r="I224" s="9" t="str">
        <f>IF([1]配网开关!I224="","",[1]配网开关!I224)</f>
        <v/>
      </c>
      <c r="J224" s="9" t="str">
        <f>IF([1]配网开关!J224="","",[1]配网开关!J224)</f>
        <v/>
      </c>
      <c r="K224" s="9" t="str">
        <f>IF([1]配网开关!K224="","",[1]配网开关!K224)</f>
        <v/>
      </c>
      <c r="L224" s="9" t="str">
        <f>IF([1]配网开关!D224="","",[1]配网开关!D224)</f>
        <v/>
      </c>
    </row>
    <row r="225" spans="1:12" x14ac:dyDescent="0.15">
      <c r="A225" s="9" t="str">
        <f>IF([1]配网开关!A225="","",[1]配网开关!A225)</f>
        <v/>
      </c>
      <c r="B225" s="9" t="str">
        <f>IF([1]配网开关!B225="","",[1]配网开关!B225)</f>
        <v/>
      </c>
      <c r="C225" s="9" t="str">
        <f>IF([1]配网开关!C225="","",[1]配网开关!C225)</f>
        <v/>
      </c>
      <c r="D225" s="9" t="str">
        <f>IF([1]配网开关!D225="","",[1]配网开关!D225)</f>
        <v/>
      </c>
      <c r="E225" s="9" t="str">
        <f>IF([1]配网开关!E225="","",[1]配网开关!E225)</f>
        <v/>
      </c>
      <c r="F225" s="9" t="str">
        <f>IF([1]配网开关!F225="","",[1]配网开关!F225)</f>
        <v/>
      </c>
      <c r="G225" s="9" t="str">
        <f>IF([1]配网开关!G225="","",[1]配网开关!G225)</f>
        <v/>
      </c>
      <c r="H225" s="9" t="str">
        <f>IF([1]配网开关!H225="","",[1]配网开关!H225)</f>
        <v/>
      </c>
      <c r="I225" s="9" t="str">
        <f>IF([1]配网开关!I225="","",[1]配网开关!I225)</f>
        <v/>
      </c>
      <c r="J225" s="9" t="str">
        <f>IF([1]配网开关!J225="","",[1]配网开关!J225)</f>
        <v/>
      </c>
      <c r="K225" s="9" t="str">
        <f>IF([1]配网开关!K225="","",[1]配网开关!K225)</f>
        <v/>
      </c>
      <c r="L225" s="9" t="str">
        <f>IF([1]配网开关!D225="","",[1]配网开关!D225)</f>
        <v/>
      </c>
    </row>
    <row r="226" spans="1:12" x14ac:dyDescent="0.15">
      <c r="A226" s="9" t="str">
        <f>IF([1]配网开关!A226="","",[1]配网开关!A226)</f>
        <v/>
      </c>
      <c r="B226" s="9" t="str">
        <f>IF([1]配网开关!B226="","",[1]配网开关!B226)</f>
        <v/>
      </c>
      <c r="C226" s="9" t="str">
        <f>IF([1]配网开关!C226="","",[1]配网开关!C226)</f>
        <v/>
      </c>
      <c r="D226" s="9" t="str">
        <f>IF([1]配网开关!D226="","",[1]配网开关!D226)</f>
        <v/>
      </c>
      <c r="E226" s="9" t="str">
        <f>IF([1]配网开关!E226="","",[1]配网开关!E226)</f>
        <v/>
      </c>
      <c r="F226" s="9" t="str">
        <f>IF([1]配网开关!F226="","",[1]配网开关!F226)</f>
        <v/>
      </c>
      <c r="G226" s="9" t="str">
        <f>IF([1]配网开关!G226="","",[1]配网开关!G226)</f>
        <v/>
      </c>
      <c r="H226" s="9" t="str">
        <f>IF([1]配网开关!H226="","",[1]配网开关!H226)</f>
        <v/>
      </c>
      <c r="I226" s="9" t="str">
        <f>IF([1]配网开关!I226="","",[1]配网开关!I226)</f>
        <v/>
      </c>
      <c r="J226" s="9" t="str">
        <f>IF([1]配网开关!J226="","",[1]配网开关!J226)</f>
        <v/>
      </c>
      <c r="K226" s="9" t="str">
        <f>IF([1]配网开关!K226="","",[1]配网开关!K226)</f>
        <v/>
      </c>
      <c r="L226" s="9" t="str">
        <f>IF([1]配网开关!D226="","",[1]配网开关!D226)</f>
        <v/>
      </c>
    </row>
    <row r="227" spans="1:12" x14ac:dyDescent="0.15">
      <c r="A227" s="9" t="str">
        <f>IF([1]配网开关!A227="","",[1]配网开关!A227)</f>
        <v/>
      </c>
      <c r="B227" s="9" t="str">
        <f>IF([1]配网开关!B227="","",[1]配网开关!B227)</f>
        <v/>
      </c>
      <c r="C227" s="9" t="str">
        <f>IF([1]配网开关!C227="","",[1]配网开关!C227)</f>
        <v/>
      </c>
      <c r="D227" s="9" t="str">
        <f>IF([1]配网开关!D227="","",[1]配网开关!D227)</f>
        <v/>
      </c>
      <c r="E227" s="9" t="str">
        <f>IF([1]配网开关!E227="","",[1]配网开关!E227)</f>
        <v/>
      </c>
      <c r="F227" s="9" t="str">
        <f>IF([1]配网开关!F227="","",[1]配网开关!F227)</f>
        <v/>
      </c>
      <c r="G227" s="9" t="str">
        <f>IF([1]配网开关!G227="","",[1]配网开关!G227)</f>
        <v/>
      </c>
      <c r="H227" s="9" t="str">
        <f>IF([1]配网开关!H227="","",[1]配网开关!H227)</f>
        <v/>
      </c>
      <c r="I227" s="9" t="str">
        <f>IF([1]配网开关!I227="","",[1]配网开关!I227)</f>
        <v/>
      </c>
      <c r="J227" s="9" t="str">
        <f>IF([1]配网开关!J227="","",[1]配网开关!J227)</f>
        <v/>
      </c>
      <c r="K227" s="9" t="str">
        <f>IF([1]配网开关!K227="","",[1]配网开关!K227)</f>
        <v/>
      </c>
      <c r="L227" s="9" t="str">
        <f>IF([1]配网开关!D227="","",[1]配网开关!D227)</f>
        <v/>
      </c>
    </row>
    <row r="228" spans="1:12" x14ac:dyDescent="0.15">
      <c r="A228" s="9" t="str">
        <f>IF([1]配网开关!A228="","",[1]配网开关!A228)</f>
        <v/>
      </c>
      <c r="B228" s="9" t="str">
        <f>IF([1]配网开关!B228="","",[1]配网开关!B228)</f>
        <v/>
      </c>
      <c r="C228" s="9" t="str">
        <f>IF([1]配网开关!C228="","",[1]配网开关!C228)</f>
        <v/>
      </c>
      <c r="D228" s="9" t="str">
        <f>IF([1]配网开关!D228="","",[1]配网开关!D228)</f>
        <v/>
      </c>
      <c r="E228" s="9" t="str">
        <f>IF([1]配网开关!E228="","",[1]配网开关!E228)</f>
        <v/>
      </c>
      <c r="F228" s="9" t="str">
        <f>IF([1]配网开关!F228="","",[1]配网开关!F228)</f>
        <v/>
      </c>
      <c r="G228" s="9" t="str">
        <f>IF([1]配网开关!G228="","",[1]配网开关!G228)</f>
        <v/>
      </c>
      <c r="H228" s="9" t="str">
        <f>IF([1]配网开关!H228="","",[1]配网开关!H228)</f>
        <v/>
      </c>
      <c r="I228" s="9" t="str">
        <f>IF([1]配网开关!I228="","",[1]配网开关!I228)</f>
        <v/>
      </c>
      <c r="J228" s="9" t="str">
        <f>IF([1]配网开关!J228="","",[1]配网开关!J228)</f>
        <v/>
      </c>
      <c r="K228" s="9" t="str">
        <f>IF([1]配网开关!K228="","",[1]配网开关!K228)</f>
        <v/>
      </c>
      <c r="L228" s="9" t="str">
        <f>IF([1]配网开关!D228="","",[1]配网开关!D228)</f>
        <v/>
      </c>
    </row>
    <row r="229" spans="1:12" x14ac:dyDescent="0.15">
      <c r="A229" s="9" t="str">
        <f>IF([1]配网开关!A229="","",[1]配网开关!A229)</f>
        <v/>
      </c>
      <c r="B229" s="9" t="str">
        <f>IF([1]配网开关!B229="","",[1]配网开关!B229)</f>
        <v/>
      </c>
      <c r="C229" s="9" t="str">
        <f>IF([1]配网开关!C229="","",[1]配网开关!C229)</f>
        <v/>
      </c>
      <c r="D229" s="9" t="str">
        <f>IF([1]配网开关!D229="","",[1]配网开关!D229)</f>
        <v/>
      </c>
      <c r="E229" s="9" t="str">
        <f>IF([1]配网开关!E229="","",[1]配网开关!E229)</f>
        <v/>
      </c>
      <c r="F229" s="9" t="str">
        <f>IF([1]配网开关!F229="","",[1]配网开关!F229)</f>
        <v/>
      </c>
      <c r="G229" s="9" t="str">
        <f>IF([1]配网开关!G229="","",[1]配网开关!G229)</f>
        <v/>
      </c>
      <c r="H229" s="9" t="str">
        <f>IF([1]配网开关!H229="","",[1]配网开关!H229)</f>
        <v/>
      </c>
      <c r="I229" s="9" t="str">
        <f>IF([1]配网开关!I229="","",[1]配网开关!I229)</f>
        <v/>
      </c>
      <c r="J229" s="9" t="str">
        <f>IF([1]配网开关!J229="","",[1]配网开关!J229)</f>
        <v/>
      </c>
      <c r="K229" s="9" t="str">
        <f>IF([1]配网开关!K229="","",[1]配网开关!K229)</f>
        <v/>
      </c>
      <c r="L229" s="9" t="str">
        <f>IF([1]配网开关!D229="","",[1]配网开关!D229)</f>
        <v/>
      </c>
    </row>
    <row r="230" spans="1:12" x14ac:dyDescent="0.15">
      <c r="A230" s="9" t="str">
        <f>IF([1]配网开关!A230="","",[1]配网开关!A230)</f>
        <v/>
      </c>
      <c r="B230" s="9" t="str">
        <f>IF([1]配网开关!B230="","",[1]配网开关!B230)</f>
        <v/>
      </c>
      <c r="C230" s="9" t="str">
        <f>IF([1]配网开关!C230="","",[1]配网开关!C230)</f>
        <v/>
      </c>
      <c r="D230" s="9" t="str">
        <f>IF([1]配网开关!D230="","",[1]配网开关!D230)</f>
        <v/>
      </c>
      <c r="E230" s="9" t="str">
        <f>IF([1]配网开关!E230="","",[1]配网开关!E230)</f>
        <v/>
      </c>
      <c r="F230" s="9" t="str">
        <f>IF([1]配网开关!F230="","",[1]配网开关!F230)</f>
        <v/>
      </c>
      <c r="G230" s="9" t="str">
        <f>IF([1]配网开关!G230="","",[1]配网开关!G230)</f>
        <v/>
      </c>
      <c r="H230" s="9" t="str">
        <f>IF([1]配网开关!H230="","",[1]配网开关!H230)</f>
        <v/>
      </c>
      <c r="I230" s="9" t="str">
        <f>IF([1]配网开关!I230="","",[1]配网开关!I230)</f>
        <v/>
      </c>
      <c r="J230" s="9" t="str">
        <f>IF([1]配网开关!J230="","",[1]配网开关!J230)</f>
        <v/>
      </c>
      <c r="K230" s="9" t="str">
        <f>IF([1]配网开关!K230="","",[1]配网开关!K230)</f>
        <v/>
      </c>
      <c r="L230" s="9" t="str">
        <f>IF([1]配网开关!D230="","",[1]配网开关!D230)</f>
        <v/>
      </c>
    </row>
    <row r="231" spans="1:12" x14ac:dyDescent="0.15">
      <c r="A231" s="9" t="str">
        <f>IF([1]配网开关!A231="","",[1]配网开关!A231)</f>
        <v/>
      </c>
      <c r="B231" s="9" t="str">
        <f>IF([1]配网开关!B231="","",[1]配网开关!B231)</f>
        <v/>
      </c>
      <c r="C231" s="9" t="str">
        <f>IF([1]配网开关!C231="","",[1]配网开关!C231)</f>
        <v/>
      </c>
      <c r="D231" s="9" t="str">
        <f>IF([1]配网开关!D231="","",[1]配网开关!D231)</f>
        <v/>
      </c>
      <c r="E231" s="9" t="str">
        <f>IF([1]配网开关!E231="","",[1]配网开关!E231)</f>
        <v/>
      </c>
      <c r="F231" s="9" t="str">
        <f>IF([1]配网开关!F231="","",[1]配网开关!F231)</f>
        <v/>
      </c>
      <c r="G231" s="9" t="str">
        <f>IF([1]配网开关!G231="","",[1]配网开关!G231)</f>
        <v/>
      </c>
      <c r="H231" s="9" t="str">
        <f>IF([1]配网开关!H231="","",[1]配网开关!H231)</f>
        <v/>
      </c>
      <c r="I231" s="9" t="str">
        <f>IF([1]配网开关!I231="","",[1]配网开关!I231)</f>
        <v/>
      </c>
      <c r="J231" s="9" t="str">
        <f>IF([1]配网开关!J231="","",[1]配网开关!J231)</f>
        <v/>
      </c>
      <c r="K231" s="9" t="str">
        <f>IF([1]配网开关!K231="","",[1]配网开关!K231)</f>
        <v/>
      </c>
      <c r="L231" s="9" t="str">
        <f>IF([1]配网开关!D231="","",[1]配网开关!D231)</f>
        <v/>
      </c>
    </row>
    <row r="232" spans="1:12" x14ac:dyDescent="0.15">
      <c r="A232" s="9" t="str">
        <f>IF([1]配网开关!A232="","",[1]配网开关!A232)</f>
        <v/>
      </c>
      <c r="B232" s="9" t="str">
        <f>IF([1]配网开关!B232="","",[1]配网开关!B232)</f>
        <v/>
      </c>
      <c r="C232" s="9" t="str">
        <f>IF([1]配网开关!C232="","",[1]配网开关!C232)</f>
        <v/>
      </c>
      <c r="D232" s="9" t="str">
        <f>IF([1]配网开关!D232="","",[1]配网开关!D232)</f>
        <v/>
      </c>
      <c r="E232" s="9" t="str">
        <f>IF([1]配网开关!E232="","",[1]配网开关!E232)</f>
        <v/>
      </c>
      <c r="F232" s="9" t="str">
        <f>IF([1]配网开关!F232="","",[1]配网开关!F232)</f>
        <v/>
      </c>
      <c r="G232" s="9" t="str">
        <f>IF([1]配网开关!G232="","",[1]配网开关!G232)</f>
        <v/>
      </c>
      <c r="H232" s="9" t="str">
        <f>IF([1]配网开关!H232="","",[1]配网开关!H232)</f>
        <v/>
      </c>
      <c r="I232" s="9" t="str">
        <f>IF([1]配网开关!I232="","",[1]配网开关!I232)</f>
        <v/>
      </c>
      <c r="J232" s="9" t="str">
        <f>IF([1]配网开关!J232="","",[1]配网开关!J232)</f>
        <v/>
      </c>
      <c r="K232" s="9" t="str">
        <f>IF([1]配网开关!K232="","",[1]配网开关!K232)</f>
        <v/>
      </c>
      <c r="L232" s="9" t="str">
        <f>IF([1]配网开关!D232="","",[1]配网开关!D232)</f>
        <v/>
      </c>
    </row>
    <row r="233" spans="1:12" x14ac:dyDescent="0.15">
      <c r="A233" s="9" t="str">
        <f>IF([1]配网开关!A233="","",[1]配网开关!A233)</f>
        <v/>
      </c>
      <c r="B233" s="9" t="str">
        <f>IF([1]配网开关!B233="","",[1]配网开关!B233)</f>
        <v/>
      </c>
      <c r="C233" s="9" t="str">
        <f>IF([1]配网开关!C233="","",[1]配网开关!C233)</f>
        <v/>
      </c>
      <c r="D233" s="9" t="str">
        <f>IF([1]配网开关!D233="","",[1]配网开关!D233)</f>
        <v/>
      </c>
      <c r="E233" s="9" t="str">
        <f>IF([1]配网开关!E233="","",[1]配网开关!E233)</f>
        <v/>
      </c>
      <c r="F233" s="9" t="str">
        <f>IF([1]配网开关!F233="","",[1]配网开关!F233)</f>
        <v/>
      </c>
      <c r="G233" s="9" t="str">
        <f>IF([1]配网开关!G233="","",[1]配网开关!G233)</f>
        <v/>
      </c>
      <c r="H233" s="9" t="str">
        <f>IF([1]配网开关!H233="","",[1]配网开关!H233)</f>
        <v/>
      </c>
      <c r="I233" s="9" t="str">
        <f>IF([1]配网开关!I233="","",[1]配网开关!I233)</f>
        <v/>
      </c>
      <c r="J233" s="9" t="str">
        <f>IF([1]配网开关!J233="","",[1]配网开关!J233)</f>
        <v/>
      </c>
      <c r="K233" s="9" t="str">
        <f>IF([1]配网开关!K233="","",[1]配网开关!K233)</f>
        <v/>
      </c>
      <c r="L233" s="9" t="str">
        <f>IF([1]配网开关!D233="","",[1]配网开关!D233)</f>
        <v/>
      </c>
    </row>
    <row r="234" spans="1:12" x14ac:dyDescent="0.15">
      <c r="A234" s="9" t="str">
        <f>IF([1]配网开关!A234="","",[1]配网开关!A234)</f>
        <v/>
      </c>
      <c r="B234" s="9" t="str">
        <f>IF([1]配网开关!B234="","",[1]配网开关!B234)</f>
        <v/>
      </c>
      <c r="C234" s="9" t="str">
        <f>IF([1]配网开关!C234="","",[1]配网开关!C234)</f>
        <v/>
      </c>
      <c r="D234" s="9" t="str">
        <f>IF([1]配网开关!D234="","",[1]配网开关!D234)</f>
        <v/>
      </c>
      <c r="E234" s="9" t="str">
        <f>IF([1]配网开关!E234="","",[1]配网开关!E234)</f>
        <v/>
      </c>
      <c r="F234" s="9" t="str">
        <f>IF([1]配网开关!F234="","",[1]配网开关!F234)</f>
        <v/>
      </c>
      <c r="G234" s="9" t="str">
        <f>IF([1]配网开关!G234="","",[1]配网开关!G234)</f>
        <v/>
      </c>
      <c r="H234" s="9" t="str">
        <f>IF([1]配网开关!H234="","",[1]配网开关!H234)</f>
        <v/>
      </c>
      <c r="I234" s="9" t="str">
        <f>IF([1]配网开关!I234="","",[1]配网开关!I234)</f>
        <v/>
      </c>
      <c r="J234" s="9" t="str">
        <f>IF([1]配网开关!J234="","",[1]配网开关!J234)</f>
        <v/>
      </c>
      <c r="K234" s="9" t="str">
        <f>IF([1]配网开关!K234="","",[1]配网开关!K234)</f>
        <v/>
      </c>
      <c r="L234" s="9" t="str">
        <f>IF([1]配网开关!D234="","",[1]配网开关!D234)</f>
        <v/>
      </c>
    </row>
    <row r="235" spans="1:12" x14ac:dyDescent="0.15">
      <c r="A235" s="9" t="str">
        <f>IF([1]配网开关!A235="","",[1]配网开关!A235)</f>
        <v/>
      </c>
      <c r="B235" s="9" t="str">
        <f>IF([1]配网开关!B235="","",[1]配网开关!B235)</f>
        <v/>
      </c>
      <c r="C235" s="9" t="str">
        <f>IF([1]配网开关!C235="","",[1]配网开关!C235)</f>
        <v/>
      </c>
      <c r="D235" s="9" t="str">
        <f>IF([1]配网开关!D235="","",[1]配网开关!D235)</f>
        <v/>
      </c>
      <c r="E235" s="9" t="str">
        <f>IF([1]配网开关!E235="","",[1]配网开关!E235)</f>
        <v/>
      </c>
      <c r="F235" s="9" t="str">
        <f>IF([1]配网开关!F235="","",[1]配网开关!F235)</f>
        <v/>
      </c>
      <c r="G235" s="9" t="str">
        <f>IF([1]配网开关!G235="","",[1]配网开关!G235)</f>
        <v/>
      </c>
      <c r="H235" s="9" t="str">
        <f>IF([1]配网开关!H235="","",[1]配网开关!H235)</f>
        <v/>
      </c>
      <c r="I235" s="9" t="str">
        <f>IF([1]配网开关!I235="","",[1]配网开关!I235)</f>
        <v/>
      </c>
      <c r="J235" s="9" t="str">
        <f>IF([1]配网开关!J235="","",[1]配网开关!J235)</f>
        <v/>
      </c>
      <c r="K235" s="9" t="str">
        <f>IF([1]配网开关!K235="","",[1]配网开关!K235)</f>
        <v/>
      </c>
      <c r="L235" s="9" t="str">
        <f>IF([1]配网开关!D235="","",[1]配网开关!D235)</f>
        <v/>
      </c>
    </row>
    <row r="236" spans="1:12" x14ac:dyDescent="0.15">
      <c r="A236" s="9" t="str">
        <f>IF([1]配网开关!A236="","",[1]配网开关!A236)</f>
        <v/>
      </c>
      <c r="B236" s="9" t="str">
        <f>IF([1]配网开关!B236="","",[1]配网开关!B236)</f>
        <v/>
      </c>
      <c r="C236" s="9" t="str">
        <f>IF([1]配网开关!C236="","",[1]配网开关!C236)</f>
        <v/>
      </c>
      <c r="D236" s="9" t="str">
        <f>IF([1]配网开关!D236="","",[1]配网开关!D236)</f>
        <v/>
      </c>
      <c r="E236" s="9" t="str">
        <f>IF([1]配网开关!E236="","",[1]配网开关!E236)</f>
        <v/>
      </c>
      <c r="F236" s="9" t="str">
        <f>IF([1]配网开关!F236="","",[1]配网开关!F236)</f>
        <v/>
      </c>
      <c r="G236" s="9" t="str">
        <f>IF([1]配网开关!G236="","",[1]配网开关!G236)</f>
        <v/>
      </c>
      <c r="H236" s="9" t="str">
        <f>IF([1]配网开关!H236="","",[1]配网开关!H236)</f>
        <v/>
      </c>
      <c r="I236" s="9" t="str">
        <f>IF([1]配网开关!I236="","",[1]配网开关!I236)</f>
        <v/>
      </c>
      <c r="J236" s="9" t="str">
        <f>IF([1]配网开关!J236="","",[1]配网开关!J236)</f>
        <v/>
      </c>
      <c r="K236" s="9" t="str">
        <f>IF([1]配网开关!K236="","",[1]配网开关!K236)</f>
        <v/>
      </c>
      <c r="L236" s="9" t="str">
        <f>IF([1]配网开关!D236="","",[1]配网开关!D236)</f>
        <v/>
      </c>
    </row>
    <row r="237" spans="1:12" x14ac:dyDescent="0.15">
      <c r="A237" s="9" t="str">
        <f>IF([1]配网开关!A237="","",[1]配网开关!A237)</f>
        <v/>
      </c>
      <c r="B237" s="9" t="str">
        <f>IF([1]配网开关!B237="","",[1]配网开关!B237)</f>
        <v/>
      </c>
      <c r="C237" s="9" t="str">
        <f>IF([1]配网开关!C237="","",[1]配网开关!C237)</f>
        <v/>
      </c>
      <c r="D237" s="9" t="str">
        <f>IF([1]配网开关!D237="","",[1]配网开关!D237)</f>
        <v/>
      </c>
      <c r="E237" s="9" t="str">
        <f>IF([1]配网开关!E237="","",[1]配网开关!E237)</f>
        <v/>
      </c>
      <c r="F237" s="9" t="str">
        <f>IF([1]配网开关!F237="","",[1]配网开关!F237)</f>
        <v/>
      </c>
      <c r="G237" s="9" t="str">
        <f>IF([1]配网开关!G237="","",[1]配网开关!G237)</f>
        <v/>
      </c>
      <c r="H237" s="9" t="str">
        <f>IF([1]配网开关!H237="","",[1]配网开关!H237)</f>
        <v/>
      </c>
      <c r="I237" s="9" t="str">
        <f>IF([1]配网开关!I237="","",[1]配网开关!I237)</f>
        <v/>
      </c>
      <c r="J237" s="9" t="str">
        <f>IF([1]配网开关!J237="","",[1]配网开关!J237)</f>
        <v/>
      </c>
      <c r="K237" s="9" t="str">
        <f>IF([1]配网开关!K237="","",[1]配网开关!K237)</f>
        <v/>
      </c>
      <c r="L237" s="9" t="str">
        <f>IF([1]配网开关!D237="","",[1]配网开关!D237)</f>
        <v/>
      </c>
    </row>
    <row r="238" spans="1:12" x14ac:dyDescent="0.15">
      <c r="A238" s="9" t="str">
        <f>IF([1]配网开关!A238="","",[1]配网开关!A238)</f>
        <v/>
      </c>
      <c r="B238" s="9" t="str">
        <f>IF([1]配网开关!B238="","",[1]配网开关!B238)</f>
        <v/>
      </c>
      <c r="C238" s="9" t="str">
        <f>IF([1]配网开关!C238="","",[1]配网开关!C238)</f>
        <v/>
      </c>
      <c r="D238" s="9" t="str">
        <f>IF([1]配网开关!D238="","",[1]配网开关!D238)</f>
        <v/>
      </c>
      <c r="E238" s="9" t="str">
        <f>IF([1]配网开关!E238="","",[1]配网开关!E238)</f>
        <v/>
      </c>
      <c r="F238" s="9" t="str">
        <f>IF([1]配网开关!F238="","",[1]配网开关!F238)</f>
        <v/>
      </c>
      <c r="G238" s="9" t="str">
        <f>IF([1]配网开关!G238="","",[1]配网开关!G238)</f>
        <v/>
      </c>
      <c r="H238" s="9" t="str">
        <f>IF([1]配网开关!H238="","",[1]配网开关!H238)</f>
        <v/>
      </c>
      <c r="I238" s="9" t="str">
        <f>IF([1]配网开关!I238="","",[1]配网开关!I238)</f>
        <v/>
      </c>
      <c r="J238" s="9" t="str">
        <f>IF([1]配网开关!J238="","",[1]配网开关!J238)</f>
        <v/>
      </c>
      <c r="K238" s="9" t="str">
        <f>IF([1]配网开关!K238="","",[1]配网开关!K238)</f>
        <v/>
      </c>
      <c r="L238" s="9" t="str">
        <f>IF([1]配网开关!D238="","",[1]配网开关!D238)</f>
        <v/>
      </c>
    </row>
    <row r="239" spans="1:12" x14ac:dyDescent="0.15">
      <c r="A239" s="9" t="str">
        <f>IF([1]配网开关!A239="","",[1]配网开关!A239)</f>
        <v/>
      </c>
      <c r="B239" s="9" t="str">
        <f>IF([1]配网开关!B239="","",[1]配网开关!B239)</f>
        <v/>
      </c>
      <c r="C239" s="9" t="str">
        <f>IF([1]配网开关!C239="","",[1]配网开关!C239)</f>
        <v/>
      </c>
      <c r="D239" s="9" t="str">
        <f>IF([1]配网开关!D239="","",[1]配网开关!D239)</f>
        <v/>
      </c>
      <c r="E239" s="9" t="str">
        <f>IF([1]配网开关!E239="","",[1]配网开关!E239)</f>
        <v/>
      </c>
      <c r="F239" s="9" t="str">
        <f>IF([1]配网开关!F239="","",[1]配网开关!F239)</f>
        <v/>
      </c>
      <c r="G239" s="9" t="str">
        <f>IF([1]配网开关!G239="","",[1]配网开关!G239)</f>
        <v/>
      </c>
      <c r="H239" s="9" t="str">
        <f>IF([1]配网开关!H239="","",[1]配网开关!H239)</f>
        <v/>
      </c>
      <c r="I239" s="9" t="str">
        <f>IF([1]配网开关!I239="","",[1]配网开关!I239)</f>
        <v/>
      </c>
      <c r="J239" s="9" t="str">
        <f>IF([1]配网开关!J239="","",[1]配网开关!J239)</f>
        <v/>
      </c>
      <c r="K239" s="9" t="str">
        <f>IF([1]配网开关!K239="","",[1]配网开关!K239)</f>
        <v/>
      </c>
      <c r="L239" s="9" t="str">
        <f>IF([1]配网开关!D239="","",[1]配网开关!D239)</f>
        <v/>
      </c>
    </row>
    <row r="240" spans="1:12" x14ac:dyDescent="0.15">
      <c r="A240" s="9" t="str">
        <f>IF([1]配网开关!A240="","",[1]配网开关!A240)</f>
        <v/>
      </c>
      <c r="B240" s="9" t="str">
        <f>IF([1]配网开关!B240="","",[1]配网开关!B240)</f>
        <v/>
      </c>
      <c r="C240" s="9" t="str">
        <f>IF([1]配网开关!C240="","",[1]配网开关!C240)</f>
        <v/>
      </c>
      <c r="D240" s="9" t="str">
        <f>IF([1]配网开关!D240="","",[1]配网开关!D240)</f>
        <v/>
      </c>
      <c r="E240" s="9" t="str">
        <f>IF([1]配网开关!E240="","",[1]配网开关!E240)</f>
        <v/>
      </c>
      <c r="F240" s="9" t="str">
        <f>IF([1]配网开关!F240="","",[1]配网开关!F240)</f>
        <v/>
      </c>
      <c r="G240" s="9" t="str">
        <f>IF([1]配网开关!G240="","",[1]配网开关!G240)</f>
        <v/>
      </c>
      <c r="H240" s="9" t="str">
        <f>IF([1]配网开关!H240="","",[1]配网开关!H240)</f>
        <v/>
      </c>
      <c r="I240" s="9" t="str">
        <f>IF([1]配网开关!I240="","",[1]配网开关!I240)</f>
        <v/>
      </c>
      <c r="J240" s="9" t="str">
        <f>IF([1]配网开关!J240="","",[1]配网开关!J240)</f>
        <v/>
      </c>
      <c r="K240" s="9" t="str">
        <f>IF([1]配网开关!K240="","",[1]配网开关!K240)</f>
        <v/>
      </c>
      <c r="L240" s="9" t="str">
        <f>IF([1]配网开关!D240="","",[1]配网开关!D240)</f>
        <v/>
      </c>
    </row>
    <row r="241" spans="1:12" x14ac:dyDescent="0.15">
      <c r="A241" s="9" t="str">
        <f>IF([1]配网开关!A241="","",[1]配网开关!A241)</f>
        <v/>
      </c>
      <c r="B241" s="9" t="str">
        <f>IF([1]配网开关!B241="","",[1]配网开关!B241)</f>
        <v/>
      </c>
      <c r="C241" s="9" t="str">
        <f>IF([1]配网开关!C241="","",[1]配网开关!C241)</f>
        <v/>
      </c>
      <c r="D241" s="9" t="str">
        <f>IF([1]配网开关!D241="","",[1]配网开关!D241)</f>
        <v/>
      </c>
      <c r="E241" s="9" t="str">
        <f>IF([1]配网开关!E241="","",[1]配网开关!E241)</f>
        <v/>
      </c>
      <c r="F241" s="9" t="str">
        <f>IF([1]配网开关!F241="","",[1]配网开关!F241)</f>
        <v/>
      </c>
      <c r="G241" s="9" t="str">
        <f>IF([1]配网开关!G241="","",[1]配网开关!G241)</f>
        <v/>
      </c>
      <c r="H241" s="9" t="str">
        <f>IF([1]配网开关!H241="","",[1]配网开关!H241)</f>
        <v/>
      </c>
      <c r="I241" s="9" t="str">
        <f>IF([1]配网开关!I241="","",[1]配网开关!I241)</f>
        <v/>
      </c>
      <c r="J241" s="9" t="str">
        <f>IF([1]配网开关!J241="","",[1]配网开关!J241)</f>
        <v/>
      </c>
      <c r="K241" s="9" t="str">
        <f>IF([1]配网开关!K241="","",[1]配网开关!K241)</f>
        <v/>
      </c>
      <c r="L241" s="9" t="str">
        <f>IF([1]配网开关!D241="","",[1]配网开关!D241)</f>
        <v/>
      </c>
    </row>
    <row r="242" spans="1:12" x14ac:dyDescent="0.15">
      <c r="A242" s="9" t="str">
        <f>IF([1]配网开关!A242="","",[1]配网开关!A242)</f>
        <v/>
      </c>
      <c r="B242" s="9" t="str">
        <f>IF([1]配网开关!B242="","",[1]配网开关!B242)</f>
        <v/>
      </c>
      <c r="C242" s="9" t="str">
        <f>IF([1]配网开关!C242="","",[1]配网开关!C242)</f>
        <v/>
      </c>
      <c r="D242" s="9" t="str">
        <f>IF([1]配网开关!D242="","",[1]配网开关!D242)</f>
        <v/>
      </c>
      <c r="E242" s="9" t="str">
        <f>IF([1]配网开关!E242="","",[1]配网开关!E242)</f>
        <v/>
      </c>
      <c r="F242" s="9" t="str">
        <f>IF([1]配网开关!F242="","",[1]配网开关!F242)</f>
        <v/>
      </c>
      <c r="G242" s="9" t="str">
        <f>IF([1]配网开关!G242="","",[1]配网开关!G242)</f>
        <v/>
      </c>
      <c r="H242" s="9" t="str">
        <f>IF([1]配网开关!H242="","",[1]配网开关!H242)</f>
        <v/>
      </c>
      <c r="I242" s="9" t="str">
        <f>IF([1]配网开关!I242="","",[1]配网开关!I242)</f>
        <v/>
      </c>
      <c r="J242" s="9" t="str">
        <f>IF([1]配网开关!J242="","",[1]配网开关!J242)</f>
        <v/>
      </c>
      <c r="K242" s="9" t="str">
        <f>IF([1]配网开关!K242="","",[1]配网开关!K242)</f>
        <v/>
      </c>
      <c r="L242" s="9" t="str">
        <f>IF([1]配网开关!D242="","",[1]配网开关!D242)</f>
        <v/>
      </c>
    </row>
    <row r="243" spans="1:12" x14ac:dyDescent="0.15">
      <c r="A243" s="9" t="str">
        <f>IF([1]配网开关!A243="","",[1]配网开关!A243)</f>
        <v/>
      </c>
      <c r="B243" s="9" t="str">
        <f>IF([1]配网开关!B243="","",[1]配网开关!B243)</f>
        <v/>
      </c>
      <c r="C243" s="9" t="str">
        <f>IF([1]配网开关!C243="","",[1]配网开关!C243)</f>
        <v/>
      </c>
      <c r="D243" s="9" t="str">
        <f>IF([1]配网开关!D243="","",[1]配网开关!D243)</f>
        <v/>
      </c>
      <c r="E243" s="9" t="str">
        <f>IF([1]配网开关!E243="","",[1]配网开关!E243)</f>
        <v/>
      </c>
      <c r="F243" s="9" t="str">
        <f>IF([1]配网开关!F243="","",[1]配网开关!F243)</f>
        <v/>
      </c>
      <c r="G243" s="9" t="str">
        <f>IF([1]配网开关!G243="","",[1]配网开关!G243)</f>
        <v/>
      </c>
      <c r="H243" s="9" t="str">
        <f>IF([1]配网开关!H243="","",[1]配网开关!H243)</f>
        <v/>
      </c>
      <c r="I243" s="9" t="str">
        <f>IF([1]配网开关!I243="","",[1]配网开关!I243)</f>
        <v/>
      </c>
      <c r="J243" s="9" t="str">
        <f>IF([1]配网开关!J243="","",[1]配网开关!J243)</f>
        <v/>
      </c>
      <c r="K243" s="9" t="str">
        <f>IF([1]配网开关!K243="","",[1]配网开关!K243)</f>
        <v/>
      </c>
      <c r="L243" s="9" t="str">
        <f>IF([1]配网开关!D243="","",[1]配网开关!D243)</f>
        <v/>
      </c>
    </row>
    <row r="244" spans="1:12" x14ac:dyDescent="0.15">
      <c r="A244" s="9" t="str">
        <f>IF([1]配网开关!A244="","",[1]配网开关!A244)</f>
        <v/>
      </c>
      <c r="B244" s="9" t="str">
        <f>IF([1]配网开关!B244="","",[1]配网开关!B244)</f>
        <v/>
      </c>
      <c r="C244" s="9" t="str">
        <f>IF([1]配网开关!C244="","",[1]配网开关!C244)</f>
        <v/>
      </c>
      <c r="D244" s="9" t="str">
        <f>IF([1]配网开关!D244="","",[1]配网开关!D244)</f>
        <v/>
      </c>
      <c r="E244" s="9" t="str">
        <f>IF([1]配网开关!E244="","",[1]配网开关!E244)</f>
        <v/>
      </c>
      <c r="F244" s="9" t="str">
        <f>IF([1]配网开关!F244="","",[1]配网开关!F244)</f>
        <v/>
      </c>
      <c r="G244" s="9" t="str">
        <f>IF([1]配网开关!G244="","",[1]配网开关!G244)</f>
        <v/>
      </c>
      <c r="H244" s="9" t="str">
        <f>IF([1]配网开关!H244="","",[1]配网开关!H244)</f>
        <v/>
      </c>
      <c r="I244" s="9" t="str">
        <f>IF([1]配网开关!I244="","",[1]配网开关!I244)</f>
        <v/>
      </c>
      <c r="J244" s="9" t="str">
        <f>IF([1]配网开关!J244="","",[1]配网开关!J244)</f>
        <v/>
      </c>
      <c r="K244" s="9" t="str">
        <f>IF([1]配网开关!K244="","",[1]配网开关!K244)</f>
        <v/>
      </c>
      <c r="L244" s="9" t="str">
        <f>IF([1]配网开关!D244="","",[1]配网开关!D244)</f>
        <v/>
      </c>
    </row>
    <row r="245" spans="1:12" x14ac:dyDescent="0.15">
      <c r="A245" s="9" t="str">
        <f>IF([1]配网开关!A245="","",[1]配网开关!A245)</f>
        <v/>
      </c>
      <c r="B245" s="9" t="str">
        <f>IF([1]配网开关!B245="","",[1]配网开关!B245)</f>
        <v/>
      </c>
      <c r="C245" s="9" t="str">
        <f>IF([1]配网开关!C245="","",[1]配网开关!C245)</f>
        <v/>
      </c>
      <c r="D245" s="9" t="str">
        <f>IF([1]配网开关!D245="","",[1]配网开关!D245)</f>
        <v/>
      </c>
      <c r="E245" s="9" t="str">
        <f>IF([1]配网开关!E245="","",[1]配网开关!E245)</f>
        <v/>
      </c>
      <c r="F245" s="9" t="str">
        <f>IF([1]配网开关!F245="","",[1]配网开关!F245)</f>
        <v/>
      </c>
      <c r="G245" s="9" t="str">
        <f>IF([1]配网开关!G245="","",[1]配网开关!G245)</f>
        <v/>
      </c>
      <c r="H245" s="9" t="str">
        <f>IF([1]配网开关!H245="","",[1]配网开关!H245)</f>
        <v/>
      </c>
      <c r="I245" s="9" t="str">
        <f>IF([1]配网开关!I245="","",[1]配网开关!I245)</f>
        <v/>
      </c>
      <c r="J245" s="9" t="str">
        <f>IF([1]配网开关!J245="","",[1]配网开关!J245)</f>
        <v/>
      </c>
      <c r="K245" s="9" t="str">
        <f>IF([1]配网开关!K245="","",[1]配网开关!K245)</f>
        <v/>
      </c>
      <c r="L245" s="9" t="str">
        <f>IF([1]配网开关!D245="","",[1]配网开关!D245)</f>
        <v/>
      </c>
    </row>
    <row r="246" spans="1:12" x14ac:dyDescent="0.15">
      <c r="A246" s="9" t="str">
        <f>IF([1]配网开关!A246="","",[1]配网开关!A246)</f>
        <v/>
      </c>
      <c r="B246" s="9" t="str">
        <f>IF([1]配网开关!B246="","",[1]配网开关!B246)</f>
        <v/>
      </c>
      <c r="C246" s="9" t="str">
        <f>IF([1]配网开关!C246="","",[1]配网开关!C246)</f>
        <v/>
      </c>
      <c r="D246" s="9" t="str">
        <f>IF([1]配网开关!D246="","",[1]配网开关!D246)</f>
        <v/>
      </c>
      <c r="E246" s="9" t="str">
        <f>IF([1]配网开关!E246="","",[1]配网开关!E246)</f>
        <v/>
      </c>
      <c r="F246" s="9" t="str">
        <f>IF([1]配网开关!F246="","",[1]配网开关!F246)</f>
        <v/>
      </c>
      <c r="G246" s="9" t="str">
        <f>IF([1]配网开关!G246="","",[1]配网开关!G246)</f>
        <v/>
      </c>
      <c r="H246" s="9" t="str">
        <f>IF([1]配网开关!H246="","",[1]配网开关!H246)</f>
        <v/>
      </c>
      <c r="I246" s="9" t="str">
        <f>IF([1]配网开关!I246="","",[1]配网开关!I246)</f>
        <v/>
      </c>
      <c r="J246" s="9" t="str">
        <f>IF([1]配网开关!J246="","",[1]配网开关!J246)</f>
        <v/>
      </c>
      <c r="K246" s="9" t="str">
        <f>IF([1]配网开关!K246="","",[1]配网开关!K246)</f>
        <v/>
      </c>
      <c r="L246" s="9" t="str">
        <f>IF([1]配网开关!D246="","",[1]配网开关!D246)</f>
        <v/>
      </c>
    </row>
    <row r="247" spans="1:12" x14ac:dyDescent="0.15">
      <c r="A247" s="9" t="str">
        <f>IF([1]配网开关!A247="","",[1]配网开关!A247)</f>
        <v/>
      </c>
      <c r="B247" s="9" t="str">
        <f>IF([1]配网开关!B247="","",[1]配网开关!B247)</f>
        <v/>
      </c>
      <c r="C247" s="9" t="str">
        <f>IF([1]配网开关!C247="","",[1]配网开关!C247)</f>
        <v/>
      </c>
      <c r="D247" s="9" t="str">
        <f>IF([1]配网开关!D247="","",[1]配网开关!D247)</f>
        <v/>
      </c>
      <c r="E247" s="9" t="str">
        <f>IF([1]配网开关!E247="","",[1]配网开关!E247)</f>
        <v/>
      </c>
      <c r="F247" s="9" t="str">
        <f>IF([1]配网开关!F247="","",[1]配网开关!F247)</f>
        <v/>
      </c>
      <c r="G247" s="9" t="str">
        <f>IF([1]配网开关!G247="","",[1]配网开关!G247)</f>
        <v/>
      </c>
      <c r="H247" s="9" t="str">
        <f>IF([1]配网开关!H247="","",[1]配网开关!H247)</f>
        <v/>
      </c>
      <c r="I247" s="9" t="str">
        <f>IF([1]配网开关!I247="","",[1]配网开关!I247)</f>
        <v/>
      </c>
      <c r="J247" s="9" t="str">
        <f>IF([1]配网开关!J247="","",[1]配网开关!J247)</f>
        <v/>
      </c>
      <c r="K247" s="9" t="str">
        <f>IF([1]配网开关!K247="","",[1]配网开关!K247)</f>
        <v/>
      </c>
      <c r="L247" s="9" t="str">
        <f>IF([1]配网开关!D247="","",[1]配网开关!D247)</f>
        <v/>
      </c>
    </row>
    <row r="248" spans="1:12" x14ac:dyDescent="0.15">
      <c r="A248" s="9" t="str">
        <f>IF([1]配网开关!A248="","",[1]配网开关!A248)</f>
        <v/>
      </c>
      <c r="B248" s="9" t="str">
        <f>IF([1]配网开关!B248="","",[1]配网开关!B248)</f>
        <v/>
      </c>
      <c r="C248" s="9" t="str">
        <f>IF([1]配网开关!C248="","",[1]配网开关!C248)</f>
        <v/>
      </c>
      <c r="D248" s="9" t="str">
        <f>IF([1]配网开关!D248="","",[1]配网开关!D248)</f>
        <v/>
      </c>
      <c r="E248" s="9" t="str">
        <f>IF([1]配网开关!E248="","",[1]配网开关!E248)</f>
        <v/>
      </c>
      <c r="F248" s="9" t="str">
        <f>IF([1]配网开关!F248="","",[1]配网开关!F248)</f>
        <v/>
      </c>
      <c r="G248" s="9" t="str">
        <f>IF([1]配网开关!G248="","",[1]配网开关!G248)</f>
        <v/>
      </c>
      <c r="H248" s="9" t="str">
        <f>IF([1]配网开关!H248="","",[1]配网开关!H248)</f>
        <v/>
      </c>
      <c r="I248" s="9" t="str">
        <f>IF([1]配网开关!I248="","",[1]配网开关!I248)</f>
        <v/>
      </c>
      <c r="J248" s="9" t="str">
        <f>IF([1]配网开关!J248="","",[1]配网开关!J248)</f>
        <v/>
      </c>
      <c r="K248" s="9" t="str">
        <f>IF([1]配网开关!K248="","",[1]配网开关!K248)</f>
        <v/>
      </c>
      <c r="L248" s="9" t="str">
        <f>IF([1]配网开关!D248="","",[1]配网开关!D248)</f>
        <v/>
      </c>
    </row>
    <row r="249" spans="1:12" x14ac:dyDescent="0.15">
      <c r="A249" s="9" t="str">
        <f>IF([1]配网开关!A249="","",[1]配网开关!A249)</f>
        <v/>
      </c>
      <c r="B249" s="9" t="str">
        <f>IF([1]配网开关!B249="","",[1]配网开关!B249)</f>
        <v/>
      </c>
      <c r="C249" s="9" t="str">
        <f>IF([1]配网开关!C249="","",[1]配网开关!C249)</f>
        <v/>
      </c>
      <c r="D249" s="9" t="str">
        <f>IF([1]配网开关!D249="","",[1]配网开关!D249)</f>
        <v/>
      </c>
      <c r="E249" s="9" t="str">
        <f>IF([1]配网开关!E249="","",[1]配网开关!E249)</f>
        <v/>
      </c>
      <c r="F249" s="9" t="str">
        <f>IF([1]配网开关!F249="","",[1]配网开关!F249)</f>
        <v/>
      </c>
      <c r="G249" s="9" t="str">
        <f>IF([1]配网开关!G249="","",[1]配网开关!G249)</f>
        <v/>
      </c>
      <c r="H249" s="9" t="str">
        <f>IF([1]配网开关!H249="","",[1]配网开关!H249)</f>
        <v/>
      </c>
      <c r="I249" s="9" t="str">
        <f>IF([1]配网开关!I249="","",[1]配网开关!I249)</f>
        <v/>
      </c>
      <c r="J249" s="9" t="str">
        <f>IF([1]配网开关!J249="","",[1]配网开关!J249)</f>
        <v/>
      </c>
      <c r="K249" s="9" t="str">
        <f>IF([1]配网开关!K249="","",[1]配网开关!K249)</f>
        <v/>
      </c>
      <c r="L249" s="9" t="str">
        <f>IF([1]配网开关!D249="","",[1]配网开关!D249)</f>
        <v/>
      </c>
    </row>
    <row r="250" spans="1:12" x14ac:dyDescent="0.15">
      <c r="A250" s="9" t="str">
        <f>IF([1]配网开关!A250="","",[1]配网开关!A250)</f>
        <v/>
      </c>
      <c r="B250" s="9" t="str">
        <f>IF([1]配网开关!B250="","",[1]配网开关!B250)</f>
        <v/>
      </c>
      <c r="C250" s="9" t="str">
        <f>IF([1]配网开关!C250="","",[1]配网开关!C250)</f>
        <v/>
      </c>
      <c r="D250" s="9" t="str">
        <f>IF([1]配网开关!D250="","",[1]配网开关!D250)</f>
        <v/>
      </c>
      <c r="E250" s="9" t="str">
        <f>IF([1]配网开关!E250="","",[1]配网开关!E250)</f>
        <v/>
      </c>
      <c r="F250" s="9" t="str">
        <f>IF([1]配网开关!F250="","",[1]配网开关!F250)</f>
        <v/>
      </c>
      <c r="G250" s="9" t="str">
        <f>IF([1]配网开关!G250="","",[1]配网开关!G250)</f>
        <v/>
      </c>
      <c r="H250" s="9" t="str">
        <f>IF([1]配网开关!H250="","",[1]配网开关!H250)</f>
        <v/>
      </c>
      <c r="I250" s="9" t="str">
        <f>IF([1]配网开关!I250="","",[1]配网开关!I250)</f>
        <v/>
      </c>
      <c r="J250" s="9" t="str">
        <f>IF([1]配网开关!J250="","",[1]配网开关!J250)</f>
        <v/>
      </c>
      <c r="K250" s="9" t="str">
        <f>IF([1]配网开关!K250="","",[1]配网开关!K250)</f>
        <v/>
      </c>
      <c r="L250" s="9" t="str">
        <f>IF([1]配网开关!D250="","",[1]配网开关!D250)</f>
        <v/>
      </c>
    </row>
    <row r="251" spans="1:12" x14ac:dyDescent="0.15">
      <c r="A251" s="9" t="str">
        <f>IF([1]配网开关!A251="","",[1]配网开关!A251)</f>
        <v/>
      </c>
      <c r="B251" s="9" t="str">
        <f>IF([1]配网开关!B251="","",[1]配网开关!B251)</f>
        <v/>
      </c>
      <c r="C251" s="9" t="str">
        <f>IF([1]配网开关!C251="","",[1]配网开关!C251)</f>
        <v/>
      </c>
      <c r="D251" s="9" t="str">
        <f>IF([1]配网开关!D251="","",[1]配网开关!D251)</f>
        <v/>
      </c>
      <c r="E251" s="9" t="str">
        <f>IF([1]配网开关!E251="","",[1]配网开关!E251)</f>
        <v/>
      </c>
      <c r="F251" s="9" t="str">
        <f>IF([1]配网开关!F251="","",[1]配网开关!F251)</f>
        <v/>
      </c>
      <c r="G251" s="9" t="str">
        <f>IF([1]配网开关!G251="","",[1]配网开关!G251)</f>
        <v/>
      </c>
      <c r="H251" s="9" t="str">
        <f>IF([1]配网开关!H251="","",[1]配网开关!H251)</f>
        <v/>
      </c>
      <c r="I251" s="9" t="str">
        <f>IF([1]配网开关!I251="","",[1]配网开关!I251)</f>
        <v/>
      </c>
      <c r="J251" s="9" t="str">
        <f>IF([1]配网开关!J251="","",[1]配网开关!J251)</f>
        <v/>
      </c>
      <c r="K251" s="9" t="str">
        <f>IF([1]配网开关!K251="","",[1]配网开关!K251)</f>
        <v/>
      </c>
      <c r="L251" s="9" t="str">
        <f>IF([1]配网开关!D251="","",[1]配网开关!D251)</f>
        <v/>
      </c>
    </row>
    <row r="252" spans="1:12" x14ac:dyDescent="0.15">
      <c r="A252" s="9" t="str">
        <f>IF([1]配网开关!A252="","",[1]配网开关!A252)</f>
        <v/>
      </c>
      <c r="B252" s="9" t="str">
        <f>IF([1]配网开关!B252="","",[1]配网开关!B252)</f>
        <v/>
      </c>
      <c r="C252" s="9" t="str">
        <f>IF([1]配网开关!C252="","",[1]配网开关!C252)</f>
        <v/>
      </c>
      <c r="D252" s="9" t="str">
        <f>IF([1]配网开关!D252="","",[1]配网开关!D252)</f>
        <v/>
      </c>
      <c r="E252" s="9" t="str">
        <f>IF([1]配网开关!E252="","",[1]配网开关!E252)</f>
        <v/>
      </c>
      <c r="F252" s="9" t="str">
        <f>IF([1]配网开关!F252="","",[1]配网开关!F252)</f>
        <v/>
      </c>
      <c r="G252" s="9" t="str">
        <f>IF([1]配网开关!G252="","",[1]配网开关!G252)</f>
        <v/>
      </c>
      <c r="H252" s="9" t="str">
        <f>IF([1]配网开关!H252="","",[1]配网开关!H252)</f>
        <v/>
      </c>
      <c r="I252" s="9" t="str">
        <f>IF([1]配网开关!I252="","",[1]配网开关!I252)</f>
        <v/>
      </c>
      <c r="J252" s="9" t="str">
        <f>IF([1]配网开关!J252="","",[1]配网开关!J252)</f>
        <v/>
      </c>
      <c r="K252" s="9" t="str">
        <f>IF([1]配网开关!K252="","",[1]配网开关!K252)</f>
        <v/>
      </c>
      <c r="L252" s="9" t="str">
        <f>IF([1]配网开关!D252="","",[1]配网开关!D252)</f>
        <v/>
      </c>
    </row>
    <row r="253" spans="1:12" x14ac:dyDescent="0.15">
      <c r="A253" s="9" t="str">
        <f>IF([1]配网开关!A253="","",[1]配网开关!A253)</f>
        <v/>
      </c>
      <c r="B253" s="9" t="str">
        <f>IF([1]配网开关!B253="","",[1]配网开关!B253)</f>
        <v/>
      </c>
      <c r="C253" s="9" t="str">
        <f>IF([1]配网开关!C253="","",[1]配网开关!C253)</f>
        <v/>
      </c>
      <c r="D253" s="9" t="str">
        <f>IF([1]配网开关!D253="","",[1]配网开关!D253)</f>
        <v/>
      </c>
      <c r="E253" s="9" t="str">
        <f>IF([1]配网开关!E253="","",[1]配网开关!E253)</f>
        <v/>
      </c>
      <c r="F253" s="9" t="str">
        <f>IF([1]配网开关!F253="","",[1]配网开关!F253)</f>
        <v/>
      </c>
      <c r="G253" s="9" t="str">
        <f>IF([1]配网开关!G253="","",[1]配网开关!G253)</f>
        <v/>
      </c>
      <c r="H253" s="9" t="str">
        <f>IF([1]配网开关!H253="","",[1]配网开关!H253)</f>
        <v/>
      </c>
      <c r="I253" s="9" t="str">
        <f>IF([1]配网开关!I253="","",[1]配网开关!I253)</f>
        <v/>
      </c>
      <c r="J253" s="9" t="str">
        <f>IF([1]配网开关!J253="","",[1]配网开关!J253)</f>
        <v/>
      </c>
      <c r="K253" s="9" t="str">
        <f>IF([1]配网开关!K253="","",[1]配网开关!K253)</f>
        <v/>
      </c>
      <c r="L253" s="9" t="str">
        <f>IF([1]配网开关!D253="","",[1]配网开关!D253)</f>
        <v/>
      </c>
    </row>
    <row r="254" spans="1:12" x14ac:dyDescent="0.15">
      <c r="A254" s="9" t="str">
        <f>IF([1]配网开关!A254="","",[1]配网开关!A254)</f>
        <v/>
      </c>
      <c r="B254" s="9" t="str">
        <f>IF([1]配网开关!B254="","",[1]配网开关!B254)</f>
        <v/>
      </c>
      <c r="C254" s="9" t="str">
        <f>IF([1]配网开关!C254="","",[1]配网开关!C254)</f>
        <v/>
      </c>
      <c r="D254" s="9" t="str">
        <f>IF([1]配网开关!D254="","",[1]配网开关!D254)</f>
        <v/>
      </c>
      <c r="E254" s="9" t="str">
        <f>IF([1]配网开关!E254="","",[1]配网开关!E254)</f>
        <v/>
      </c>
      <c r="F254" s="9" t="str">
        <f>IF([1]配网开关!F254="","",[1]配网开关!F254)</f>
        <v/>
      </c>
      <c r="G254" s="9" t="str">
        <f>IF([1]配网开关!G254="","",[1]配网开关!G254)</f>
        <v/>
      </c>
      <c r="H254" s="9" t="str">
        <f>IF([1]配网开关!H254="","",[1]配网开关!H254)</f>
        <v/>
      </c>
      <c r="I254" s="9" t="str">
        <f>IF([1]配网开关!I254="","",[1]配网开关!I254)</f>
        <v/>
      </c>
      <c r="J254" s="9" t="str">
        <f>IF([1]配网开关!J254="","",[1]配网开关!J254)</f>
        <v/>
      </c>
      <c r="K254" s="9" t="str">
        <f>IF([1]配网开关!K254="","",[1]配网开关!K254)</f>
        <v/>
      </c>
      <c r="L254" s="9" t="str">
        <f>IF([1]配网开关!D254="","",[1]配网开关!D254)</f>
        <v/>
      </c>
    </row>
    <row r="255" spans="1:12" x14ac:dyDescent="0.15">
      <c r="A255" s="9" t="str">
        <f>IF([1]配网开关!A255="","",[1]配网开关!A255)</f>
        <v/>
      </c>
      <c r="B255" s="9" t="str">
        <f>IF([1]配网开关!B255="","",[1]配网开关!B255)</f>
        <v/>
      </c>
      <c r="C255" s="9" t="str">
        <f>IF([1]配网开关!C255="","",[1]配网开关!C255)</f>
        <v/>
      </c>
      <c r="D255" s="9" t="str">
        <f>IF([1]配网开关!D255="","",[1]配网开关!D255)</f>
        <v/>
      </c>
      <c r="E255" s="9" t="str">
        <f>IF([1]配网开关!E255="","",[1]配网开关!E255)</f>
        <v/>
      </c>
      <c r="F255" s="9" t="str">
        <f>IF([1]配网开关!F255="","",[1]配网开关!F255)</f>
        <v/>
      </c>
      <c r="G255" s="9" t="str">
        <f>IF([1]配网开关!G255="","",[1]配网开关!G255)</f>
        <v/>
      </c>
      <c r="H255" s="9" t="str">
        <f>IF([1]配网开关!H255="","",[1]配网开关!H255)</f>
        <v/>
      </c>
      <c r="I255" s="9" t="str">
        <f>IF([1]配网开关!I255="","",[1]配网开关!I255)</f>
        <v/>
      </c>
      <c r="J255" s="9" t="str">
        <f>IF([1]配网开关!J255="","",[1]配网开关!J255)</f>
        <v/>
      </c>
      <c r="K255" s="9" t="str">
        <f>IF([1]配网开关!K255="","",[1]配网开关!K255)</f>
        <v/>
      </c>
      <c r="L255" s="9" t="str">
        <f>IF([1]配网开关!D255="","",[1]配网开关!D255)</f>
        <v/>
      </c>
    </row>
    <row r="256" spans="1:12" x14ac:dyDescent="0.15">
      <c r="A256" s="9" t="str">
        <f>IF([1]配网开关!A256="","",[1]配网开关!A256)</f>
        <v/>
      </c>
      <c r="B256" s="9" t="str">
        <f>IF([1]配网开关!B256="","",[1]配网开关!B256)</f>
        <v/>
      </c>
      <c r="C256" s="9" t="str">
        <f>IF([1]配网开关!C256="","",[1]配网开关!C256)</f>
        <v/>
      </c>
      <c r="D256" s="9" t="str">
        <f>IF([1]配网开关!D256="","",[1]配网开关!D256)</f>
        <v/>
      </c>
      <c r="E256" s="9" t="str">
        <f>IF([1]配网开关!E256="","",[1]配网开关!E256)</f>
        <v/>
      </c>
      <c r="F256" s="9" t="str">
        <f>IF([1]配网开关!F256="","",[1]配网开关!F256)</f>
        <v/>
      </c>
      <c r="G256" s="9" t="str">
        <f>IF([1]配网开关!G256="","",[1]配网开关!G256)</f>
        <v/>
      </c>
      <c r="H256" s="9" t="str">
        <f>IF([1]配网开关!H256="","",[1]配网开关!H256)</f>
        <v/>
      </c>
      <c r="I256" s="9" t="str">
        <f>IF([1]配网开关!I256="","",[1]配网开关!I256)</f>
        <v/>
      </c>
      <c r="J256" s="9" t="str">
        <f>IF([1]配网开关!J256="","",[1]配网开关!J256)</f>
        <v/>
      </c>
      <c r="K256" s="9" t="str">
        <f>IF([1]配网开关!K256="","",[1]配网开关!K256)</f>
        <v/>
      </c>
      <c r="L256" s="9" t="str">
        <f>IF([1]配网开关!D256="","",[1]配网开关!D256)</f>
        <v/>
      </c>
    </row>
    <row r="257" spans="1:12" x14ac:dyDescent="0.15">
      <c r="A257" s="9" t="str">
        <f>IF([1]配网开关!A257="","",[1]配网开关!A257)</f>
        <v/>
      </c>
      <c r="B257" s="9" t="str">
        <f>IF([1]配网开关!B257="","",[1]配网开关!B257)</f>
        <v/>
      </c>
      <c r="C257" s="9" t="str">
        <f>IF([1]配网开关!C257="","",[1]配网开关!C257)</f>
        <v/>
      </c>
      <c r="D257" s="9" t="str">
        <f>IF([1]配网开关!D257="","",[1]配网开关!D257)</f>
        <v/>
      </c>
      <c r="E257" s="9" t="str">
        <f>IF([1]配网开关!E257="","",[1]配网开关!E257)</f>
        <v/>
      </c>
      <c r="F257" s="9" t="str">
        <f>IF([1]配网开关!F257="","",[1]配网开关!F257)</f>
        <v/>
      </c>
      <c r="G257" s="9" t="str">
        <f>IF([1]配网开关!G257="","",[1]配网开关!G257)</f>
        <v/>
      </c>
      <c r="H257" s="9" t="str">
        <f>IF([1]配网开关!H257="","",[1]配网开关!H257)</f>
        <v/>
      </c>
      <c r="I257" s="9" t="str">
        <f>IF([1]配网开关!I257="","",[1]配网开关!I257)</f>
        <v/>
      </c>
      <c r="J257" s="9" t="str">
        <f>IF([1]配网开关!J257="","",[1]配网开关!J257)</f>
        <v/>
      </c>
      <c r="K257" s="9" t="str">
        <f>IF([1]配网开关!K257="","",[1]配网开关!K257)</f>
        <v/>
      </c>
      <c r="L257" s="9" t="str">
        <f>IF([1]配网开关!D257="","",[1]配网开关!D257)</f>
        <v/>
      </c>
    </row>
    <row r="258" spans="1:12" x14ac:dyDescent="0.15">
      <c r="A258" s="9" t="str">
        <f>IF([1]配网开关!A258="","",[1]配网开关!A258)</f>
        <v/>
      </c>
      <c r="B258" s="9" t="str">
        <f>IF([1]配网开关!B258="","",[1]配网开关!B258)</f>
        <v/>
      </c>
      <c r="C258" s="9" t="str">
        <f>IF([1]配网开关!C258="","",[1]配网开关!C258)</f>
        <v/>
      </c>
      <c r="D258" s="9" t="str">
        <f>IF([1]配网开关!D258="","",[1]配网开关!D258)</f>
        <v/>
      </c>
      <c r="E258" s="9" t="str">
        <f>IF([1]配网开关!E258="","",[1]配网开关!E258)</f>
        <v/>
      </c>
      <c r="F258" s="9" t="str">
        <f>IF([1]配网开关!F258="","",[1]配网开关!F258)</f>
        <v/>
      </c>
      <c r="G258" s="9" t="str">
        <f>IF([1]配网开关!G258="","",[1]配网开关!G258)</f>
        <v/>
      </c>
      <c r="H258" s="9" t="str">
        <f>IF([1]配网开关!H258="","",[1]配网开关!H258)</f>
        <v/>
      </c>
      <c r="I258" s="9" t="str">
        <f>IF([1]配网开关!I258="","",[1]配网开关!I258)</f>
        <v/>
      </c>
      <c r="J258" s="9" t="str">
        <f>IF([1]配网开关!J258="","",[1]配网开关!J258)</f>
        <v/>
      </c>
      <c r="K258" s="9" t="str">
        <f>IF([1]配网开关!K258="","",[1]配网开关!K258)</f>
        <v/>
      </c>
      <c r="L258" s="9" t="str">
        <f>IF([1]配网开关!D258="","",[1]配网开关!D258)</f>
        <v/>
      </c>
    </row>
    <row r="259" spans="1:12" x14ac:dyDescent="0.15">
      <c r="A259" s="9" t="str">
        <f>IF([1]配网开关!A259="","",[1]配网开关!A259)</f>
        <v/>
      </c>
      <c r="B259" s="9" t="str">
        <f>IF([1]配网开关!B259="","",[1]配网开关!B259)</f>
        <v/>
      </c>
      <c r="C259" s="9" t="str">
        <f>IF([1]配网开关!C259="","",[1]配网开关!C259)</f>
        <v/>
      </c>
      <c r="D259" s="9" t="str">
        <f>IF([1]配网开关!D259="","",[1]配网开关!D259)</f>
        <v/>
      </c>
      <c r="E259" s="9" t="str">
        <f>IF([1]配网开关!E259="","",[1]配网开关!E259)</f>
        <v/>
      </c>
      <c r="F259" s="9" t="str">
        <f>IF([1]配网开关!F259="","",[1]配网开关!F259)</f>
        <v/>
      </c>
      <c r="G259" s="9" t="str">
        <f>IF([1]配网开关!G259="","",[1]配网开关!G259)</f>
        <v/>
      </c>
      <c r="H259" s="9" t="str">
        <f>IF([1]配网开关!H259="","",[1]配网开关!H259)</f>
        <v/>
      </c>
      <c r="I259" s="9" t="str">
        <f>IF([1]配网开关!I259="","",[1]配网开关!I259)</f>
        <v/>
      </c>
      <c r="J259" s="9" t="str">
        <f>IF([1]配网开关!J259="","",[1]配网开关!J259)</f>
        <v/>
      </c>
      <c r="K259" s="9" t="str">
        <f>IF([1]配网开关!K259="","",[1]配网开关!K259)</f>
        <v/>
      </c>
      <c r="L259" s="9" t="str">
        <f>IF([1]配网开关!D259="","",[1]配网开关!D259)</f>
        <v/>
      </c>
    </row>
    <row r="260" spans="1:12" x14ac:dyDescent="0.15">
      <c r="A260" s="9" t="str">
        <f>IF([1]配网开关!A260="","",[1]配网开关!A260)</f>
        <v/>
      </c>
      <c r="B260" s="9" t="str">
        <f>IF([1]配网开关!B260="","",[1]配网开关!B260)</f>
        <v/>
      </c>
      <c r="C260" s="9" t="str">
        <f>IF([1]配网开关!C260="","",[1]配网开关!C260)</f>
        <v/>
      </c>
      <c r="D260" s="9" t="str">
        <f>IF([1]配网开关!D260="","",[1]配网开关!D260)</f>
        <v/>
      </c>
      <c r="E260" s="9" t="str">
        <f>IF([1]配网开关!E260="","",[1]配网开关!E260)</f>
        <v/>
      </c>
      <c r="F260" s="9" t="str">
        <f>IF([1]配网开关!F260="","",[1]配网开关!F260)</f>
        <v/>
      </c>
      <c r="G260" s="9" t="str">
        <f>IF([1]配网开关!G260="","",[1]配网开关!G260)</f>
        <v/>
      </c>
      <c r="H260" s="9" t="str">
        <f>IF([1]配网开关!H260="","",[1]配网开关!H260)</f>
        <v/>
      </c>
      <c r="I260" s="9" t="str">
        <f>IF([1]配网开关!I260="","",[1]配网开关!I260)</f>
        <v/>
      </c>
      <c r="J260" s="9" t="str">
        <f>IF([1]配网开关!J260="","",[1]配网开关!J260)</f>
        <v/>
      </c>
      <c r="K260" s="9" t="str">
        <f>IF([1]配网开关!K260="","",[1]配网开关!K260)</f>
        <v/>
      </c>
      <c r="L260" s="9" t="str">
        <f>IF([1]配网开关!D260="","",[1]配网开关!D260)</f>
        <v/>
      </c>
    </row>
    <row r="261" spans="1:12" x14ac:dyDescent="0.15">
      <c r="A261" s="9" t="str">
        <f>IF([1]配网开关!A261="","",[1]配网开关!A261)</f>
        <v/>
      </c>
      <c r="B261" s="9" t="str">
        <f>IF([1]配网开关!B261="","",[1]配网开关!B261)</f>
        <v/>
      </c>
      <c r="C261" s="9" t="str">
        <f>IF([1]配网开关!C261="","",[1]配网开关!C261)</f>
        <v/>
      </c>
      <c r="D261" s="9" t="str">
        <f>IF([1]配网开关!D261="","",[1]配网开关!D261)</f>
        <v/>
      </c>
      <c r="E261" s="9" t="str">
        <f>IF([1]配网开关!E261="","",[1]配网开关!E261)</f>
        <v/>
      </c>
      <c r="F261" s="9" t="str">
        <f>IF([1]配网开关!F261="","",[1]配网开关!F261)</f>
        <v/>
      </c>
      <c r="G261" s="9" t="str">
        <f>IF([1]配网开关!G261="","",[1]配网开关!G261)</f>
        <v/>
      </c>
      <c r="H261" s="9" t="str">
        <f>IF([1]配网开关!H261="","",[1]配网开关!H261)</f>
        <v/>
      </c>
      <c r="I261" s="9" t="str">
        <f>IF([1]配网开关!I261="","",[1]配网开关!I261)</f>
        <v/>
      </c>
      <c r="J261" s="9" t="str">
        <f>IF([1]配网开关!J261="","",[1]配网开关!J261)</f>
        <v/>
      </c>
      <c r="K261" s="9" t="str">
        <f>IF([1]配网开关!K261="","",[1]配网开关!K261)</f>
        <v/>
      </c>
      <c r="L261" s="9" t="str">
        <f>IF([1]配网开关!D261="","",[1]配网开关!D261)</f>
        <v/>
      </c>
    </row>
    <row r="262" spans="1:12" x14ac:dyDescent="0.15">
      <c r="A262" s="9" t="str">
        <f>IF([1]配网开关!A262="","",[1]配网开关!A262)</f>
        <v/>
      </c>
      <c r="B262" s="9" t="str">
        <f>IF([1]配网开关!B262="","",[1]配网开关!B262)</f>
        <v/>
      </c>
      <c r="C262" s="9" t="str">
        <f>IF([1]配网开关!C262="","",[1]配网开关!C262)</f>
        <v/>
      </c>
      <c r="D262" s="9" t="str">
        <f>IF([1]配网开关!D262="","",[1]配网开关!D262)</f>
        <v/>
      </c>
      <c r="E262" s="9" t="str">
        <f>IF([1]配网开关!E262="","",[1]配网开关!E262)</f>
        <v/>
      </c>
      <c r="F262" s="9" t="str">
        <f>IF([1]配网开关!F262="","",[1]配网开关!F262)</f>
        <v/>
      </c>
      <c r="G262" s="9" t="str">
        <f>IF([1]配网开关!G262="","",[1]配网开关!G262)</f>
        <v/>
      </c>
      <c r="H262" s="9" t="str">
        <f>IF([1]配网开关!H262="","",[1]配网开关!H262)</f>
        <v/>
      </c>
      <c r="I262" s="9" t="str">
        <f>IF([1]配网开关!I262="","",[1]配网开关!I262)</f>
        <v/>
      </c>
      <c r="J262" s="9" t="str">
        <f>IF([1]配网开关!J262="","",[1]配网开关!J262)</f>
        <v/>
      </c>
      <c r="K262" s="9" t="str">
        <f>IF([1]配网开关!K262="","",[1]配网开关!K262)</f>
        <v/>
      </c>
      <c r="L262" s="9" t="str">
        <f>IF([1]配网开关!D262="","",[1]配网开关!D262)</f>
        <v/>
      </c>
    </row>
    <row r="263" spans="1:12" x14ac:dyDescent="0.15">
      <c r="A263" s="9" t="str">
        <f>IF([1]配网开关!A263="","",[1]配网开关!A263)</f>
        <v/>
      </c>
      <c r="B263" s="9" t="str">
        <f>IF([1]配网开关!B263="","",[1]配网开关!B263)</f>
        <v/>
      </c>
      <c r="C263" s="9" t="str">
        <f>IF([1]配网开关!C263="","",[1]配网开关!C263)</f>
        <v/>
      </c>
      <c r="D263" s="9" t="str">
        <f>IF([1]配网开关!D263="","",[1]配网开关!D263)</f>
        <v/>
      </c>
      <c r="E263" s="9" t="str">
        <f>IF([1]配网开关!E263="","",[1]配网开关!E263)</f>
        <v/>
      </c>
      <c r="F263" s="9" t="str">
        <f>IF([1]配网开关!F263="","",[1]配网开关!F263)</f>
        <v/>
      </c>
      <c r="G263" s="9" t="str">
        <f>IF([1]配网开关!G263="","",[1]配网开关!G263)</f>
        <v/>
      </c>
      <c r="H263" s="9" t="str">
        <f>IF([1]配网开关!H263="","",[1]配网开关!H263)</f>
        <v/>
      </c>
      <c r="I263" s="9" t="str">
        <f>IF([1]配网开关!I263="","",[1]配网开关!I263)</f>
        <v/>
      </c>
      <c r="J263" s="9" t="str">
        <f>IF([1]配网开关!J263="","",[1]配网开关!J263)</f>
        <v/>
      </c>
      <c r="K263" s="9" t="str">
        <f>IF([1]配网开关!K263="","",[1]配网开关!K263)</f>
        <v/>
      </c>
      <c r="L263" s="9" t="str">
        <f>IF([1]配网开关!D263="","",[1]配网开关!D263)</f>
        <v/>
      </c>
    </row>
    <row r="264" spans="1:12" x14ac:dyDescent="0.15">
      <c r="A264" s="9" t="str">
        <f>IF([1]配网开关!A264="","",[1]配网开关!A264)</f>
        <v/>
      </c>
      <c r="B264" s="9" t="str">
        <f>IF([1]配网开关!B264="","",[1]配网开关!B264)</f>
        <v/>
      </c>
      <c r="C264" s="9" t="str">
        <f>IF([1]配网开关!C264="","",[1]配网开关!C264)</f>
        <v/>
      </c>
      <c r="D264" s="9" t="str">
        <f>IF([1]配网开关!D264="","",[1]配网开关!D264)</f>
        <v/>
      </c>
      <c r="E264" s="9" t="str">
        <f>IF([1]配网开关!E264="","",[1]配网开关!E264)</f>
        <v/>
      </c>
      <c r="F264" s="9" t="str">
        <f>IF([1]配网开关!F264="","",[1]配网开关!F264)</f>
        <v/>
      </c>
      <c r="G264" s="9" t="str">
        <f>IF([1]配网开关!G264="","",[1]配网开关!G264)</f>
        <v/>
      </c>
      <c r="H264" s="9" t="str">
        <f>IF([1]配网开关!H264="","",[1]配网开关!H264)</f>
        <v/>
      </c>
      <c r="I264" s="9" t="str">
        <f>IF([1]配网开关!I264="","",[1]配网开关!I264)</f>
        <v/>
      </c>
      <c r="J264" s="9" t="str">
        <f>IF([1]配网开关!J264="","",[1]配网开关!J264)</f>
        <v/>
      </c>
      <c r="K264" s="9" t="str">
        <f>IF([1]配网开关!K264="","",[1]配网开关!K264)</f>
        <v/>
      </c>
      <c r="L264" s="9" t="str">
        <f>IF([1]配网开关!D264="","",[1]配网开关!D264)</f>
        <v/>
      </c>
    </row>
    <row r="265" spans="1:12" x14ac:dyDescent="0.15">
      <c r="A265" s="9" t="str">
        <f>IF([1]配网开关!A265="","",[1]配网开关!A265)</f>
        <v/>
      </c>
      <c r="B265" s="9" t="str">
        <f>IF([1]配网开关!B265="","",[1]配网开关!B265)</f>
        <v/>
      </c>
      <c r="C265" s="9" t="str">
        <f>IF([1]配网开关!C265="","",[1]配网开关!C265)</f>
        <v/>
      </c>
      <c r="D265" s="9" t="str">
        <f>IF([1]配网开关!D265="","",[1]配网开关!D265)</f>
        <v/>
      </c>
      <c r="E265" s="9" t="str">
        <f>IF([1]配网开关!E265="","",[1]配网开关!E265)</f>
        <v/>
      </c>
      <c r="F265" s="9" t="str">
        <f>IF([1]配网开关!F265="","",[1]配网开关!F265)</f>
        <v/>
      </c>
      <c r="G265" s="9" t="str">
        <f>IF([1]配网开关!G265="","",[1]配网开关!G265)</f>
        <v/>
      </c>
      <c r="H265" s="9" t="str">
        <f>IF([1]配网开关!H265="","",[1]配网开关!H265)</f>
        <v/>
      </c>
      <c r="I265" s="9" t="str">
        <f>IF([1]配网开关!I265="","",[1]配网开关!I265)</f>
        <v/>
      </c>
      <c r="J265" s="9" t="str">
        <f>IF([1]配网开关!J265="","",[1]配网开关!J265)</f>
        <v/>
      </c>
      <c r="K265" s="9" t="str">
        <f>IF([1]配网开关!K265="","",[1]配网开关!K265)</f>
        <v/>
      </c>
      <c r="L265" s="9" t="str">
        <f>IF([1]配网开关!D265="","",[1]配网开关!D265)</f>
        <v/>
      </c>
    </row>
    <row r="266" spans="1:12" x14ac:dyDescent="0.15">
      <c r="A266" s="9" t="str">
        <f>IF([1]配网开关!A266="","",[1]配网开关!A266)</f>
        <v/>
      </c>
      <c r="B266" s="9" t="str">
        <f>IF([1]配网开关!B266="","",[1]配网开关!B266)</f>
        <v/>
      </c>
      <c r="C266" s="9" t="str">
        <f>IF([1]配网开关!C266="","",[1]配网开关!C266)</f>
        <v/>
      </c>
      <c r="D266" s="9" t="str">
        <f>IF([1]配网开关!D266="","",[1]配网开关!D266)</f>
        <v/>
      </c>
      <c r="E266" s="9" t="str">
        <f>IF([1]配网开关!E266="","",[1]配网开关!E266)</f>
        <v/>
      </c>
      <c r="F266" s="9" t="str">
        <f>IF([1]配网开关!F266="","",[1]配网开关!F266)</f>
        <v/>
      </c>
      <c r="G266" s="9" t="str">
        <f>IF([1]配网开关!G266="","",[1]配网开关!G266)</f>
        <v/>
      </c>
      <c r="H266" s="9" t="str">
        <f>IF([1]配网开关!H266="","",[1]配网开关!H266)</f>
        <v/>
      </c>
      <c r="I266" s="9" t="str">
        <f>IF([1]配网开关!I266="","",[1]配网开关!I266)</f>
        <v/>
      </c>
      <c r="J266" s="9" t="str">
        <f>IF([1]配网开关!J266="","",[1]配网开关!J266)</f>
        <v/>
      </c>
      <c r="K266" s="9" t="str">
        <f>IF([1]配网开关!K266="","",[1]配网开关!K266)</f>
        <v/>
      </c>
      <c r="L266" s="9" t="str">
        <f>IF([1]配网开关!D266="","",[1]配网开关!D266)</f>
        <v/>
      </c>
    </row>
    <row r="267" spans="1:12" x14ac:dyDescent="0.15">
      <c r="A267" s="9" t="str">
        <f>IF([1]配网开关!A267="","",[1]配网开关!A267)</f>
        <v/>
      </c>
      <c r="B267" s="9" t="str">
        <f>IF([1]配网开关!B267="","",[1]配网开关!B267)</f>
        <v/>
      </c>
      <c r="C267" s="9" t="str">
        <f>IF([1]配网开关!C267="","",[1]配网开关!C267)</f>
        <v/>
      </c>
      <c r="D267" s="9" t="str">
        <f>IF([1]配网开关!D267="","",[1]配网开关!D267)</f>
        <v/>
      </c>
      <c r="E267" s="9" t="str">
        <f>IF([1]配网开关!E267="","",[1]配网开关!E267)</f>
        <v/>
      </c>
      <c r="F267" s="9" t="str">
        <f>IF([1]配网开关!F267="","",[1]配网开关!F267)</f>
        <v/>
      </c>
      <c r="G267" s="9" t="str">
        <f>IF([1]配网开关!G267="","",[1]配网开关!G267)</f>
        <v/>
      </c>
      <c r="H267" s="9" t="str">
        <f>IF([1]配网开关!H267="","",[1]配网开关!H267)</f>
        <v/>
      </c>
      <c r="I267" s="9" t="str">
        <f>IF([1]配网开关!I267="","",[1]配网开关!I267)</f>
        <v/>
      </c>
      <c r="J267" s="9" t="str">
        <f>IF([1]配网开关!J267="","",[1]配网开关!J267)</f>
        <v/>
      </c>
      <c r="K267" s="9" t="str">
        <f>IF([1]配网开关!K267="","",[1]配网开关!K267)</f>
        <v/>
      </c>
      <c r="L267" s="9" t="str">
        <f>IF([1]配网开关!D267="","",[1]配网开关!D267)</f>
        <v/>
      </c>
    </row>
    <row r="268" spans="1:12" x14ac:dyDescent="0.15">
      <c r="A268" s="9" t="str">
        <f>IF([1]配网开关!A268="","",[1]配网开关!A268)</f>
        <v/>
      </c>
      <c r="B268" s="9" t="str">
        <f>IF([1]配网开关!B268="","",[1]配网开关!B268)</f>
        <v/>
      </c>
      <c r="C268" s="9" t="str">
        <f>IF([1]配网开关!C268="","",[1]配网开关!C268)</f>
        <v/>
      </c>
      <c r="D268" s="9" t="str">
        <f>IF([1]配网开关!D268="","",[1]配网开关!D268)</f>
        <v/>
      </c>
      <c r="E268" s="9" t="str">
        <f>IF([1]配网开关!E268="","",[1]配网开关!E268)</f>
        <v/>
      </c>
      <c r="F268" s="9" t="str">
        <f>IF([1]配网开关!F268="","",[1]配网开关!F268)</f>
        <v/>
      </c>
      <c r="G268" s="9" t="str">
        <f>IF([1]配网开关!G268="","",[1]配网开关!G268)</f>
        <v/>
      </c>
      <c r="H268" s="9" t="str">
        <f>IF([1]配网开关!H268="","",[1]配网开关!H268)</f>
        <v/>
      </c>
      <c r="I268" s="9" t="str">
        <f>IF([1]配网开关!I268="","",[1]配网开关!I268)</f>
        <v/>
      </c>
      <c r="J268" s="9" t="str">
        <f>IF([1]配网开关!J268="","",[1]配网开关!J268)</f>
        <v/>
      </c>
      <c r="K268" s="9" t="str">
        <f>IF([1]配网开关!K268="","",[1]配网开关!K268)</f>
        <v/>
      </c>
      <c r="L268" s="9" t="str">
        <f>IF([1]配网开关!D268="","",[1]配网开关!D268)</f>
        <v/>
      </c>
    </row>
    <row r="269" spans="1:12" x14ac:dyDescent="0.15">
      <c r="A269" s="9" t="str">
        <f>IF([1]配网开关!A269="","",[1]配网开关!A269)</f>
        <v/>
      </c>
      <c r="B269" s="9" t="str">
        <f>IF([1]配网开关!B269="","",[1]配网开关!B269)</f>
        <v/>
      </c>
      <c r="C269" s="9" t="str">
        <f>IF([1]配网开关!C269="","",[1]配网开关!C269)</f>
        <v/>
      </c>
      <c r="D269" s="9" t="str">
        <f>IF([1]配网开关!D269="","",[1]配网开关!D269)</f>
        <v/>
      </c>
      <c r="E269" s="9" t="str">
        <f>IF([1]配网开关!E269="","",[1]配网开关!E269)</f>
        <v/>
      </c>
      <c r="F269" s="9" t="str">
        <f>IF([1]配网开关!F269="","",[1]配网开关!F269)</f>
        <v/>
      </c>
      <c r="G269" s="9" t="str">
        <f>IF([1]配网开关!G269="","",[1]配网开关!G269)</f>
        <v/>
      </c>
      <c r="H269" s="9" t="str">
        <f>IF([1]配网开关!H269="","",[1]配网开关!H269)</f>
        <v/>
      </c>
      <c r="I269" s="9" t="str">
        <f>IF([1]配网开关!I269="","",[1]配网开关!I269)</f>
        <v/>
      </c>
      <c r="J269" s="9" t="str">
        <f>IF([1]配网开关!J269="","",[1]配网开关!J269)</f>
        <v/>
      </c>
      <c r="K269" s="9" t="str">
        <f>IF([1]配网开关!K269="","",[1]配网开关!K269)</f>
        <v/>
      </c>
      <c r="L269" s="9" t="str">
        <f>IF([1]配网开关!D269="","",[1]配网开关!D269)</f>
        <v/>
      </c>
    </row>
    <row r="270" spans="1:12" x14ac:dyDescent="0.15">
      <c r="A270" s="9" t="str">
        <f>IF([1]配网开关!A270="","",[1]配网开关!A270)</f>
        <v/>
      </c>
      <c r="B270" s="9" t="str">
        <f>IF([1]配网开关!B270="","",[1]配网开关!B270)</f>
        <v/>
      </c>
      <c r="C270" s="9" t="str">
        <f>IF([1]配网开关!C270="","",[1]配网开关!C270)</f>
        <v/>
      </c>
      <c r="D270" s="9" t="str">
        <f>IF([1]配网开关!D270="","",[1]配网开关!D270)</f>
        <v/>
      </c>
      <c r="E270" s="9" t="str">
        <f>IF([1]配网开关!E270="","",[1]配网开关!E270)</f>
        <v/>
      </c>
      <c r="F270" s="9" t="str">
        <f>IF([1]配网开关!F270="","",[1]配网开关!F270)</f>
        <v/>
      </c>
      <c r="G270" s="9" t="str">
        <f>IF([1]配网开关!G270="","",[1]配网开关!G270)</f>
        <v/>
      </c>
      <c r="H270" s="9" t="str">
        <f>IF([1]配网开关!H270="","",[1]配网开关!H270)</f>
        <v/>
      </c>
      <c r="I270" s="9" t="str">
        <f>IF([1]配网开关!I270="","",[1]配网开关!I270)</f>
        <v/>
      </c>
      <c r="J270" s="9" t="str">
        <f>IF([1]配网开关!J270="","",[1]配网开关!J270)</f>
        <v/>
      </c>
      <c r="K270" s="9" t="str">
        <f>IF([1]配网开关!K270="","",[1]配网开关!K270)</f>
        <v/>
      </c>
      <c r="L270" s="9" t="str">
        <f>IF([1]配网开关!D270="","",[1]配网开关!D270)</f>
        <v/>
      </c>
    </row>
    <row r="271" spans="1:12" x14ac:dyDescent="0.15">
      <c r="A271" s="9" t="str">
        <f>IF([1]配网开关!A271="","",[1]配网开关!A271)</f>
        <v/>
      </c>
      <c r="B271" s="9" t="str">
        <f>IF([1]配网开关!B271="","",[1]配网开关!B271)</f>
        <v/>
      </c>
      <c r="C271" s="9" t="str">
        <f>IF([1]配网开关!C271="","",[1]配网开关!C271)</f>
        <v/>
      </c>
      <c r="D271" s="9" t="str">
        <f>IF([1]配网开关!D271="","",[1]配网开关!D271)</f>
        <v/>
      </c>
      <c r="E271" s="9" t="str">
        <f>IF([1]配网开关!E271="","",[1]配网开关!E271)</f>
        <v/>
      </c>
      <c r="F271" s="9" t="str">
        <f>IF([1]配网开关!F271="","",[1]配网开关!F271)</f>
        <v/>
      </c>
      <c r="G271" s="9" t="str">
        <f>IF([1]配网开关!G271="","",[1]配网开关!G271)</f>
        <v/>
      </c>
      <c r="H271" s="9" t="str">
        <f>IF([1]配网开关!H271="","",[1]配网开关!H271)</f>
        <v/>
      </c>
      <c r="I271" s="9" t="str">
        <f>IF([1]配网开关!I271="","",[1]配网开关!I271)</f>
        <v/>
      </c>
      <c r="J271" s="9" t="str">
        <f>IF([1]配网开关!J271="","",[1]配网开关!J271)</f>
        <v/>
      </c>
      <c r="K271" s="9" t="str">
        <f>IF([1]配网开关!K271="","",[1]配网开关!K271)</f>
        <v/>
      </c>
      <c r="L271" s="9" t="str">
        <f>IF([1]配网开关!D271="","",[1]配网开关!D271)</f>
        <v/>
      </c>
    </row>
    <row r="272" spans="1:12" x14ac:dyDescent="0.15">
      <c r="A272" s="9" t="str">
        <f>IF([1]配网开关!A272="","",[1]配网开关!A272)</f>
        <v/>
      </c>
      <c r="B272" s="9" t="str">
        <f>IF([1]配网开关!B272="","",[1]配网开关!B272)</f>
        <v/>
      </c>
      <c r="C272" s="9" t="str">
        <f>IF([1]配网开关!C272="","",[1]配网开关!C272)</f>
        <v/>
      </c>
      <c r="D272" s="9" t="str">
        <f>IF([1]配网开关!D272="","",[1]配网开关!D272)</f>
        <v/>
      </c>
      <c r="E272" s="9" t="str">
        <f>IF([1]配网开关!E272="","",[1]配网开关!E272)</f>
        <v/>
      </c>
      <c r="F272" s="9" t="str">
        <f>IF([1]配网开关!F272="","",[1]配网开关!F272)</f>
        <v/>
      </c>
      <c r="G272" s="9" t="str">
        <f>IF([1]配网开关!G272="","",[1]配网开关!G272)</f>
        <v/>
      </c>
      <c r="H272" s="9" t="str">
        <f>IF([1]配网开关!H272="","",[1]配网开关!H272)</f>
        <v/>
      </c>
      <c r="I272" s="9" t="str">
        <f>IF([1]配网开关!I272="","",[1]配网开关!I272)</f>
        <v/>
      </c>
      <c r="J272" s="9" t="str">
        <f>IF([1]配网开关!J272="","",[1]配网开关!J272)</f>
        <v/>
      </c>
      <c r="K272" s="9" t="str">
        <f>IF([1]配网开关!K272="","",[1]配网开关!K272)</f>
        <v/>
      </c>
      <c r="L272" s="9" t="str">
        <f>IF([1]配网开关!D272="","",[1]配网开关!D272)</f>
        <v/>
      </c>
    </row>
    <row r="273" spans="1:12" x14ac:dyDescent="0.15">
      <c r="A273" s="9" t="str">
        <f>IF([1]配网开关!A273="","",[1]配网开关!A273)</f>
        <v/>
      </c>
      <c r="B273" s="9" t="str">
        <f>IF([1]配网开关!B273="","",[1]配网开关!B273)</f>
        <v/>
      </c>
      <c r="C273" s="9" t="str">
        <f>IF([1]配网开关!C273="","",[1]配网开关!C273)</f>
        <v/>
      </c>
      <c r="D273" s="9" t="str">
        <f>IF([1]配网开关!D273="","",[1]配网开关!D273)</f>
        <v/>
      </c>
      <c r="E273" s="9" t="str">
        <f>IF([1]配网开关!E273="","",[1]配网开关!E273)</f>
        <v/>
      </c>
      <c r="F273" s="9" t="str">
        <f>IF([1]配网开关!F273="","",[1]配网开关!F273)</f>
        <v/>
      </c>
      <c r="G273" s="9" t="str">
        <f>IF([1]配网开关!G273="","",[1]配网开关!G273)</f>
        <v/>
      </c>
      <c r="H273" s="9" t="str">
        <f>IF([1]配网开关!H273="","",[1]配网开关!H273)</f>
        <v/>
      </c>
      <c r="I273" s="9" t="str">
        <f>IF([1]配网开关!I273="","",[1]配网开关!I273)</f>
        <v/>
      </c>
      <c r="J273" s="9" t="str">
        <f>IF([1]配网开关!J273="","",[1]配网开关!J273)</f>
        <v/>
      </c>
      <c r="K273" s="9" t="str">
        <f>IF([1]配网开关!K273="","",[1]配网开关!K273)</f>
        <v/>
      </c>
      <c r="L273" s="9" t="str">
        <f>IF([1]配网开关!D273="","",[1]配网开关!D273)</f>
        <v/>
      </c>
    </row>
    <row r="274" spans="1:12" x14ac:dyDescent="0.15">
      <c r="A274" s="9" t="str">
        <f>IF([1]配网开关!A274="","",[1]配网开关!A274)</f>
        <v/>
      </c>
      <c r="B274" s="9" t="str">
        <f>IF([1]配网开关!B274="","",[1]配网开关!B274)</f>
        <v/>
      </c>
      <c r="C274" s="9" t="str">
        <f>IF([1]配网开关!C274="","",[1]配网开关!C274)</f>
        <v/>
      </c>
      <c r="D274" s="9" t="str">
        <f>IF([1]配网开关!D274="","",[1]配网开关!D274)</f>
        <v/>
      </c>
      <c r="E274" s="9" t="str">
        <f>IF([1]配网开关!E274="","",[1]配网开关!E274)</f>
        <v/>
      </c>
      <c r="F274" s="9" t="str">
        <f>IF([1]配网开关!F274="","",[1]配网开关!F274)</f>
        <v/>
      </c>
      <c r="G274" s="9" t="str">
        <f>IF([1]配网开关!G274="","",[1]配网开关!G274)</f>
        <v/>
      </c>
      <c r="H274" s="9" t="str">
        <f>IF([1]配网开关!H274="","",[1]配网开关!H274)</f>
        <v/>
      </c>
      <c r="I274" s="9" t="str">
        <f>IF([1]配网开关!I274="","",[1]配网开关!I274)</f>
        <v/>
      </c>
      <c r="J274" s="9" t="str">
        <f>IF([1]配网开关!J274="","",[1]配网开关!J274)</f>
        <v/>
      </c>
      <c r="K274" s="9" t="str">
        <f>IF([1]配网开关!K274="","",[1]配网开关!K274)</f>
        <v/>
      </c>
      <c r="L274" s="9" t="str">
        <f>IF([1]配网开关!D274="","",[1]配网开关!D274)</f>
        <v/>
      </c>
    </row>
    <row r="275" spans="1:12" x14ac:dyDescent="0.15">
      <c r="A275" s="9" t="str">
        <f>IF([1]配网开关!A275="","",[1]配网开关!A275)</f>
        <v/>
      </c>
      <c r="B275" s="9" t="str">
        <f>IF([1]配网开关!B275="","",[1]配网开关!B275)</f>
        <v/>
      </c>
      <c r="C275" s="9" t="str">
        <f>IF([1]配网开关!C275="","",[1]配网开关!C275)</f>
        <v/>
      </c>
      <c r="D275" s="9" t="str">
        <f>IF([1]配网开关!D275="","",[1]配网开关!D275)</f>
        <v/>
      </c>
      <c r="E275" s="9" t="str">
        <f>IF([1]配网开关!E275="","",[1]配网开关!E275)</f>
        <v/>
      </c>
      <c r="F275" s="9" t="str">
        <f>IF([1]配网开关!F275="","",[1]配网开关!F275)</f>
        <v/>
      </c>
      <c r="G275" s="9" t="str">
        <f>IF([1]配网开关!G275="","",[1]配网开关!G275)</f>
        <v/>
      </c>
      <c r="H275" s="9" t="str">
        <f>IF([1]配网开关!H275="","",[1]配网开关!H275)</f>
        <v/>
      </c>
      <c r="I275" s="9" t="str">
        <f>IF([1]配网开关!I275="","",[1]配网开关!I275)</f>
        <v/>
      </c>
      <c r="J275" s="9" t="str">
        <f>IF([1]配网开关!J275="","",[1]配网开关!J275)</f>
        <v/>
      </c>
      <c r="K275" s="9" t="str">
        <f>IF([1]配网开关!K275="","",[1]配网开关!K275)</f>
        <v/>
      </c>
      <c r="L275" s="9" t="str">
        <f>IF([1]配网开关!D275="","",[1]配网开关!D275)</f>
        <v/>
      </c>
    </row>
    <row r="276" spans="1:12" x14ac:dyDescent="0.15">
      <c r="A276" s="9" t="str">
        <f>IF([1]配网开关!A276="","",[1]配网开关!A276)</f>
        <v/>
      </c>
      <c r="B276" s="9" t="str">
        <f>IF([1]配网开关!B276="","",[1]配网开关!B276)</f>
        <v/>
      </c>
      <c r="C276" s="9" t="str">
        <f>IF([1]配网开关!C276="","",[1]配网开关!C276)</f>
        <v/>
      </c>
      <c r="D276" s="9" t="str">
        <f>IF([1]配网开关!D276="","",[1]配网开关!D276)</f>
        <v/>
      </c>
      <c r="E276" s="9" t="str">
        <f>IF([1]配网开关!E276="","",[1]配网开关!E276)</f>
        <v/>
      </c>
      <c r="F276" s="9" t="str">
        <f>IF([1]配网开关!F276="","",[1]配网开关!F276)</f>
        <v/>
      </c>
      <c r="G276" s="9" t="str">
        <f>IF([1]配网开关!G276="","",[1]配网开关!G276)</f>
        <v/>
      </c>
      <c r="H276" s="9" t="str">
        <f>IF([1]配网开关!H276="","",[1]配网开关!H276)</f>
        <v/>
      </c>
      <c r="I276" s="9" t="str">
        <f>IF([1]配网开关!I276="","",[1]配网开关!I276)</f>
        <v/>
      </c>
      <c r="J276" s="9" t="str">
        <f>IF([1]配网开关!J276="","",[1]配网开关!J276)</f>
        <v/>
      </c>
      <c r="K276" s="9" t="str">
        <f>IF([1]配网开关!K276="","",[1]配网开关!K276)</f>
        <v/>
      </c>
      <c r="L276" s="9" t="str">
        <f>IF([1]配网开关!D276="","",[1]配网开关!D276)</f>
        <v/>
      </c>
    </row>
    <row r="277" spans="1:12" x14ac:dyDescent="0.15">
      <c r="A277" s="9" t="str">
        <f>IF([1]配网开关!A277="","",[1]配网开关!A277)</f>
        <v/>
      </c>
      <c r="B277" s="9" t="str">
        <f>IF([1]配网开关!B277="","",[1]配网开关!B277)</f>
        <v/>
      </c>
      <c r="C277" s="9" t="str">
        <f>IF([1]配网开关!C277="","",[1]配网开关!C277)</f>
        <v/>
      </c>
      <c r="D277" s="9" t="str">
        <f>IF([1]配网开关!D277="","",[1]配网开关!D277)</f>
        <v/>
      </c>
      <c r="E277" s="9" t="str">
        <f>IF([1]配网开关!E277="","",[1]配网开关!E277)</f>
        <v/>
      </c>
      <c r="F277" s="9" t="str">
        <f>IF([1]配网开关!F277="","",[1]配网开关!F277)</f>
        <v/>
      </c>
      <c r="G277" s="9" t="str">
        <f>IF([1]配网开关!G277="","",[1]配网开关!G277)</f>
        <v/>
      </c>
      <c r="H277" s="9" t="str">
        <f>IF([1]配网开关!H277="","",[1]配网开关!H277)</f>
        <v/>
      </c>
      <c r="I277" s="9" t="str">
        <f>IF([1]配网开关!I277="","",[1]配网开关!I277)</f>
        <v/>
      </c>
      <c r="J277" s="9" t="str">
        <f>IF([1]配网开关!J277="","",[1]配网开关!J277)</f>
        <v/>
      </c>
      <c r="K277" s="9" t="str">
        <f>IF([1]配网开关!K277="","",[1]配网开关!K277)</f>
        <v/>
      </c>
      <c r="L277" s="9" t="str">
        <f>IF([1]配网开关!D277="","",[1]配网开关!D277)</f>
        <v/>
      </c>
    </row>
    <row r="278" spans="1:12" x14ac:dyDescent="0.15">
      <c r="A278" s="9" t="str">
        <f>IF([1]配网开关!A278="","",[1]配网开关!A278)</f>
        <v/>
      </c>
      <c r="B278" s="9" t="str">
        <f>IF([1]配网开关!B278="","",[1]配网开关!B278)</f>
        <v/>
      </c>
      <c r="C278" s="9" t="str">
        <f>IF([1]配网开关!C278="","",[1]配网开关!C278)</f>
        <v/>
      </c>
      <c r="D278" s="9" t="str">
        <f>IF([1]配网开关!D278="","",[1]配网开关!D278)</f>
        <v/>
      </c>
      <c r="E278" s="9" t="str">
        <f>IF([1]配网开关!E278="","",[1]配网开关!E278)</f>
        <v/>
      </c>
      <c r="F278" s="9" t="str">
        <f>IF([1]配网开关!F278="","",[1]配网开关!F278)</f>
        <v/>
      </c>
      <c r="G278" s="9" t="str">
        <f>IF([1]配网开关!G278="","",[1]配网开关!G278)</f>
        <v/>
      </c>
      <c r="H278" s="9" t="str">
        <f>IF([1]配网开关!H278="","",[1]配网开关!H278)</f>
        <v/>
      </c>
      <c r="I278" s="9" t="str">
        <f>IF([1]配网开关!I278="","",[1]配网开关!I278)</f>
        <v/>
      </c>
      <c r="J278" s="9" t="str">
        <f>IF([1]配网开关!J278="","",[1]配网开关!J278)</f>
        <v/>
      </c>
      <c r="K278" s="9" t="str">
        <f>IF([1]配网开关!K278="","",[1]配网开关!K278)</f>
        <v/>
      </c>
      <c r="L278" s="9" t="str">
        <f>IF([1]配网开关!D278="","",[1]配网开关!D278)</f>
        <v/>
      </c>
    </row>
    <row r="279" spans="1:12" x14ac:dyDescent="0.15">
      <c r="A279" s="9" t="str">
        <f>IF([1]配网开关!A279="","",[1]配网开关!A279)</f>
        <v/>
      </c>
      <c r="B279" s="9" t="str">
        <f>IF([1]配网开关!B279="","",[1]配网开关!B279)</f>
        <v/>
      </c>
      <c r="C279" s="9" t="str">
        <f>IF([1]配网开关!C279="","",[1]配网开关!C279)</f>
        <v/>
      </c>
      <c r="D279" s="9" t="str">
        <f>IF([1]配网开关!D279="","",[1]配网开关!D279)</f>
        <v/>
      </c>
      <c r="E279" s="9" t="str">
        <f>IF([1]配网开关!E279="","",[1]配网开关!E279)</f>
        <v/>
      </c>
      <c r="F279" s="9" t="str">
        <f>IF([1]配网开关!F279="","",[1]配网开关!F279)</f>
        <v/>
      </c>
      <c r="G279" s="9" t="str">
        <f>IF([1]配网开关!G279="","",[1]配网开关!G279)</f>
        <v/>
      </c>
      <c r="H279" s="9" t="str">
        <f>IF([1]配网开关!H279="","",[1]配网开关!H279)</f>
        <v/>
      </c>
      <c r="I279" s="9" t="str">
        <f>IF([1]配网开关!I279="","",[1]配网开关!I279)</f>
        <v/>
      </c>
      <c r="J279" s="9" t="str">
        <f>IF([1]配网开关!J279="","",[1]配网开关!J279)</f>
        <v/>
      </c>
      <c r="K279" s="9" t="str">
        <f>IF([1]配网开关!K279="","",[1]配网开关!K279)</f>
        <v/>
      </c>
      <c r="L279" s="9" t="str">
        <f>IF([1]配网开关!D279="","",[1]配网开关!D279)</f>
        <v/>
      </c>
    </row>
    <row r="280" spans="1:12" x14ac:dyDescent="0.15">
      <c r="A280" s="9" t="str">
        <f>IF([1]配网开关!A280="","",[1]配网开关!A280)</f>
        <v/>
      </c>
      <c r="B280" s="9" t="str">
        <f>IF([1]配网开关!B280="","",[1]配网开关!B280)</f>
        <v/>
      </c>
      <c r="C280" s="9" t="str">
        <f>IF([1]配网开关!C280="","",[1]配网开关!C280)</f>
        <v/>
      </c>
      <c r="D280" s="9" t="str">
        <f>IF([1]配网开关!D280="","",[1]配网开关!D280)</f>
        <v/>
      </c>
      <c r="E280" s="9" t="str">
        <f>IF([1]配网开关!E280="","",[1]配网开关!E280)</f>
        <v/>
      </c>
      <c r="F280" s="9" t="str">
        <f>IF([1]配网开关!F280="","",[1]配网开关!F280)</f>
        <v/>
      </c>
      <c r="G280" s="9" t="str">
        <f>IF([1]配网开关!G280="","",[1]配网开关!G280)</f>
        <v/>
      </c>
      <c r="H280" s="9" t="str">
        <f>IF([1]配网开关!H280="","",[1]配网开关!H280)</f>
        <v/>
      </c>
      <c r="I280" s="9" t="str">
        <f>IF([1]配网开关!I280="","",[1]配网开关!I280)</f>
        <v/>
      </c>
      <c r="J280" s="9" t="str">
        <f>IF([1]配网开关!J280="","",[1]配网开关!J280)</f>
        <v/>
      </c>
      <c r="K280" s="9" t="str">
        <f>IF([1]配网开关!K280="","",[1]配网开关!K280)</f>
        <v/>
      </c>
      <c r="L280" s="9" t="str">
        <f>IF([1]配网开关!D280="","",[1]配网开关!D280)</f>
        <v/>
      </c>
    </row>
    <row r="281" spans="1:12" x14ac:dyDescent="0.15">
      <c r="A281" s="9" t="str">
        <f>IF([1]配网开关!A281="","",[1]配网开关!A281)</f>
        <v/>
      </c>
      <c r="B281" s="9" t="str">
        <f>IF([1]配网开关!B281="","",[1]配网开关!B281)</f>
        <v/>
      </c>
      <c r="C281" s="9" t="str">
        <f>IF([1]配网开关!C281="","",[1]配网开关!C281)</f>
        <v/>
      </c>
      <c r="D281" s="9" t="str">
        <f>IF([1]配网开关!D281="","",[1]配网开关!D281)</f>
        <v/>
      </c>
      <c r="E281" s="9" t="str">
        <f>IF([1]配网开关!E281="","",[1]配网开关!E281)</f>
        <v/>
      </c>
      <c r="F281" s="9" t="str">
        <f>IF([1]配网开关!F281="","",[1]配网开关!F281)</f>
        <v/>
      </c>
      <c r="G281" s="9" t="str">
        <f>IF([1]配网开关!G281="","",[1]配网开关!G281)</f>
        <v/>
      </c>
      <c r="H281" s="9" t="str">
        <f>IF([1]配网开关!H281="","",[1]配网开关!H281)</f>
        <v/>
      </c>
      <c r="I281" s="9" t="str">
        <f>IF([1]配网开关!I281="","",[1]配网开关!I281)</f>
        <v/>
      </c>
      <c r="J281" s="9" t="str">
        <f>IF([1]配网开关!J281="","",[1]配网开关!J281)</f>
        <v/>
      </c>
      <c r="K281" s="9" t="str">
        <f>IF([1]配网开关!K281="","",[1]配网开关!K281)</f>
        <v/>
      </c>
      <c r="L281" s="9" t="str">
        <f>IF([1]配网开关!D281="","",[1]配网开关!D281)</f>
        <v/>
      </c>
    </row>
    <row r="282" spans="1:12" x14ac:dyDescent="0.15">
      <c r="A282" s="9" t="str">
        <f>IF([1]配网开关!A282="","",[1]配网开关!A282)</f>
        <v/>
      </c>
      <c r="B282" s="9" t="str">
        <f>IF([1]配网开关!B282="","",[1]配网开关!B282)</f>
        <v/>
      </c>
      <c r="C282" s="9" t="str">
        <f>IF([1]配网开关!C282="","",[1]配网开关!C282)</f>
        <v/>
      </c>
      <c r="D282" s="9" t="str">
        <f>IF([1]配网开关!D282="","",[1]配网开关!D282)</f>
        <v/>
      </c>
      <c r="E282" s="9" t="str">
        <f>IF([1]配网开关!E282="","",[1]配网开关!E282)</f>
        <v/>
      </c>
      <c r="F282" s="9" t="str">
        <f>IF([1]配网开关!F282="","",[1]配网开关!F282)</f>
        <v/>
      </c>
      <c r="G282" s="9" t="str">
        <f>IF([1]配网开关!G282="","",[1]配网开关!G282)</f>
        <v/>
      </c>
      <c r="H282" s="9" t="str">
        <f>IF([1]配网开关!H282="","",[1]配网开关!H282)</f>
        <v/>
      </c>
      <c r="I282" s="9" t="str">
        <f>IF([1]配网开关!I282="","",[1]配网开关!I282)</f>
        <v/>
      </c>
      <c r="J282" s="9" t="str">
        <f>IF([1]配网开关!J282="","",[1]配网开关!J282)</f>
        <v/>
      </c>
      <c r="K282" s="9" t="str">
        <f>IF([1]配网开关!K282="","",[1]配网开关!K282)</f>
        <v/>
      </c>
      <c r="L282" s="9" t="str">
        <f>IF([1]配网开关!D282="","",[1]配网开关!D282)</f>
        <v/>
      </c>
    </row>
    <row r="283" spans="1:12" x14ac:dyDescent="0.15">
      <c r="A283" s="9" t="str">
        <f>IF([1]配网开关!A283="","",[1]配网开关!A283)</f>
        <v/>
      </c>
      <c r="B283" s="9" t="str">
        <f>IF([1]配网开关!B283="","",[1]配网开关!B283)</f>
        <v/>
      </c>
      <c r="C283" s="9" t="str">
        <f>IF([1]配网开关!C283="","",[1]配网开关!C283)</f>
        <v/>
      </c>
      <c r="D283" s="9" t="str">
        <f>IF([1]配网开关!D283="","",[1]配网开关!D283)</f>
        <v/>
      </c>
      <c r="E283" s="9" t="str">
        <f>IF([1]配网开关!E283="","",[1]配网开关!E283)</f>
        <v/>
      </c>
      <c r="F283" s="9" t="str">
        <f>IF([1]配网开关!F283="","",[1]配网开关!F283)</f>
        <v/>
      </c>
      <c r="G283" s="9" t="str">
        <f>IF([1]配网开关!G283="","",[1]配网开关!G283)</f>
        <v/>
      </c>
      <c r="H283" s="9" t="str">
        <f>IF([1]配网开关!H283="","",[1]配网开关!H283)</f>
        <v/>
      </c>
      <c r="I283" s="9" t="str">
        <f>IF([1]配网开关!I283="","",[1]配网开关!I283)</f>
        <v/>
      </c>
      <c r="J283" s="9" t="str">
        <f>IF([1]配网开关!J283="","",[1]配网开关!J283)</f>
        <v/>
      </c>
      <c r="K283" s="9" t="str">
        <f>IF([1]配网开关!K283="","",[1]配网开关!K283)</f>
        <v/>
      </c>
      <c r="L283" s="9" t="str">
        <f>IF([1]配网开关!D283="","",[1]配网开关!D283)</f>
        <v/>
      </c>
    </row>
    <row r="284" spans="1:12" x14ac:dyDescent="0.15">
      <c r="A284" s="9" t="str">
        <f>IF([1]配网开关!A284="","",[1]配网开关!A284)</f>
        <v/>
      </c>
      <c r="B284" s="9" t="str">
        <f>IF([1]配网开关!B284="","",[1]配网开关!B284)</f>
        <v/>
      </c>
      <c r="C284" s="9" t="str">
        <f>IF([1]配网开关!C284="","",[1]配网开关!C284)</f>
        <v/>
      </c>
      <c r="D284" s="9" t="str">
        <f>IF([1]配网开关!D284="","",[1]配网开关!D284)</f>
        <v/>
      </c>
      <c r="E284" s="9" t="str">
        <f>IF([1]配网开关!E284="","",[1]配网开关!E284)</f>
        <v/>
      </c>
      <c r="F284" s="9" t="str">
        <f>IF([1]配网开关!F284="","",[1]配网开关!F284)</f>
        <v/>
      </c>
      <c r="G284" s="9" t="str">
        <f>IF([1]配网开关!G284="","",[1]配网开关!G284)</f>
        <v/>
      </c>
      <c r="H284" s="9" t="str">
        <f>IF([1]配网开关!H284="","",[1]配网开关!H284)</f>
        <v/>
      </c>
      <c r="I284" s="9" t="str">
        <f>IF([1]配网开关!I284="","",[1]配网开关!I284)</f>
        <v/>
      </c>
      <c r="J284" s="9" t="str">
        <f>IF([1]配网开关!J284="","",[1]配网开关!J284)</f>
        <v/>
      </c>
      <c r="K284" s="9" t="str">
        <f>IF([1]配网开关!K284="","",[1]配网开关!K284)</f>
        <v/>
      </c>
      <c r="L284" s="9" t="str">
        <f>IF([1]配网开关!D284="","",[1]配网开关!D284)</f>
        <v/>
      </c>
    </row>
    <row r="285" spans="1:12" x14ac:dyDescent="0.15">
      <c r="A285" s="9" t="str">
        <f>IF([1]配网开关!A285="","",[1]配网开关!A285)</f>
        <v/>
      </c>
      <c r="B285" s="9" t="str">
        <f>IF([1]配网开关!B285="","",[1]配网开关!B285)</f>
        <v/>
      </c>
      <c r="C285" s="9" t="str">
        <f>IF([1]配网开关!C285="","",[1]配网开关!C285)</f>
        <v/>
      </c>
      <c r="D285" s="9" t="str">
        <f>IF([1]配网开关!D285="","",[1]配网开关!D285)</f>
        <v/>
      </c>
      <c r="E285" s="9" t="str">
        <f>IF([1]配网开关!E285="","",[1]配网开关!E285)</f>
        <v/>
      </c>
      <c r="F285" s="9" t="str">
        <f>IF([1]配网开关!F285="","",[1]配网开关!F285)</f>
        <v/>
      </c>
      <c r="G285" s="9" t="str">
        <f>IF([1]配网开关!G285="","",[1]配网开关!G285)</f>
        <v/>
      </c>
      <c r="H285" s="9" t="str">
        <f>IF([1]配网开关!H285="","",[1]配网开关!H285)</f>
        <v/>
      </c>
      <c r="I285" s="9" t="str">
        <f>IF([1]配网开关!I285="","",[1]配网开关!I285)</f>
        <v/>
      </c>
      <c r="J285" s="9" t="str">
        <f>IF([1]配网开关!J285="","",[1]配网开关!J285)</f>
        <v/>
      </c>
      <c r="K285" s="9" t="str">
        <f>IF([1]配网开关!K285="","",[1]配网开关!K285)</f>
        <v/>
      </c>
      <c r="L285" s="9" t="str">
        <f>IF([1]配网开关!D285="","",[1]配网开关!D285)</f>
        <v/>
      </c>
    </row>
    <row r="286" spans="1:12" x14ac:dyDescent="0.15">
      <c r="A286" s="9" t="str">
        <f>IF([1]配网开关!A286="","",[1]配网开关!A286)</f>
        <v/>
      </c>
      <c r="B286" s="9" t="str">
        <f>IF([1]配网开关!B286="","",[1]配网开关!B286)</f>
        <v/>
      </c>
      <c r="C286" s="9" t="str">
        <f>IF([1]配网开关!C286="","",[1]配网开关!C286)</f>
        <v/>
      </c>
      <c r="D286" s="9" t="str">
        <f>IF([1]配网开关!D286="","",[1]配网开关!D286)</f>
        <v/>
      </c>
      <c r="E286" s="9" t="str">
        <f>IF([1]配网开关!E286="","",[1]配网开关!E286)</f>
        <v/>
      </c>
      <c r="F286" s="9" t="str">
        <f>IF([1]配网开关!F286="","",[1]配网开关!F286)</f>
        <v/>
      </c>
      <c r="G286" s="9" t="str">
        <f>IF([1]配网开关!G286="","",[1]配网开关!G286)</f>
        <v/>
      </c>
      <c r="H286" s="9" t="str">
        <f>IF([1]配网开关!H286="","",[1]配网开关!H286)</f>
        <v/>
      </c>
      <c r="I286" s="9" t="str">
        <f>IF([1]配网开关!I286="","",[1]配网开关!I286)</f>
        <v/>
      </c>
      <c r="J286" s="9" t="str">
        <f>IF([1]配网开关!J286="","",[1]配网开关!J286)</f>
        <v/>
      </c>
      <c r="K286" s="9" t="str">
        <f>IF([1]配网开关!K286="","",[1]配网开关!K286)</f>
        <v/>
      </c>
      <c r="L286" s="9" t="str">
        <f>IF([1]配网开关!D286="","",[1]配网开关!D286)</f>
        <v/>
      </c>
    </row>
    <row r="287" spans="1:12" x14ac:dyDescent="0.15">
      <c r="A287" s="9" t="str">
        <f>IF([1]配网开关!A287="","",[1]配网开关!A287)</f>
        <v/>
      </c>
      <c r="B287" s="9" t="str">
        <f>IF([1]配网开关!B287="","",[1]配网开关!B287)</f>
        <v/>
      </c>
      <c r="C287" s="9" t="str">
        <f>IF([1]配网开关!C287="","",[1]配网开关!C287)</f>
        <v/>
      </c>
      <c r="D287" s="9" t="str">
        <f>IF([1]配网开关!D287="","",[1]配网开关!D287)</f>
        <v/>
      </c>
      <c r="E287" s="9" t="str">
        <f>IF([1]配网开关!E287="","",[1]配网开关!E287)</f>
        <v/>
      </c>
      <c r="F287" s="9" t="str">
        <f>IF([1]配网开关!F287="","",[1]配网开关!F287)</f>
        <v/>
      </c>
      <c r="G287" s="9" t="str">
        <f>IF([1]配网开关!G287="","",[1]配网开关!G287)</f>
        <v/>
      </c>
      <c r="H287" s="9" t="str">
        <f>IF([1]配网开关!H287="","",[1]配网开关!H287)</f>
        <v/>
      </c>
      <c r="I287" s="9" t="str">
        <f>IF([1]配网开关!I287="","",[1]配网开关!I287)</f>
        <v/>
      </c>
      <c r="J287" s="9" t="str">
        <f>IF([1]配网开关!J287="","",[1]配网开关!J287)</f>
        <v/>
      </c>
      <c r="K287" s="9" t="str">
        <f>IF([1]配网开关!K287="","",[1]配网开关!K287)</f>
        <v/>
      </c>
      <c r="L287" s="9" t="str">
        <f>IF([1]配网开关!D287="","",[1]配网开关!D287)</f>
        <v/>
      </c>
    </row>
    <row r="288" spans="1:12" x14ac:dyDescent="0.15">
      <c r="A288" s="9" t="str">
        <f>IF([1]配网开关!A288="","",[1]配网开关!A288)</f>
        <v/>
      </c>
      <c r="B288" s="9" t="str">
        <f>IF([1]配网开关!B288="","",[1]配网开关!B288)</f>
        <v/>
      </c>
      <c r="C288" s="9" t="str">
        <f>IF([1]配网开关!C288="","",[1]配网开关!C288)</f>
        <v/>
      </c>
      <c r="D288" s="9" t="str">
        <f>IF([1]配网开关!D288="","",[1]配网开关!D288)</f>
        <v/>
      </c>
      <c r="E288" s="9" t="str">
        <f>IF([1]配网开关!E288="","",[1]配网开关!E288)</f>
        <v/>
      </c>
      <c r="F288" s="9" t="str">
        <f>IF([1]配网开关!F288="","",[1]配网开关!F288)</f>
        <v/>
      </c>
      <c r="G288" s="9" t="str">
        <f>IF([1]配网开关!G288="","",[1]配网开关!G288)</f>
        <v/>
      </c>
      <c r="H288" s="9" t="str">
        <f>IF([1]配网开关!H288="","",[1]配网开关!H288)</f>
        <v/>
      </c>
      <c r="I288" s="9" t="str">
        <f>IF([1]配网开关!I288="","",[1]配网开关!I288)</f>
        <v/>
      </c>
      <c r="J288" s="9" t="str">
        <f>IF([1]配网开关!J288="","",[1]配网开关!J288)</f>
        <v/>
      </c>
      <c r="K288" s="9" t="str">
        <f>IF([1]配网开关!K288="","",[1]配网开关!K288)</f>
        <v/>
      </c>
      <c r="L288" s="9" t="str">
        <f>IF([1]配网开关!D288="","",[1]配网开关!D288)</f>
        <v/>
      </c>
    </row>
    <row r="289" spans="1:12" x14ac:dyDescent="0.15">
      <c r="A289" s="9" t="str">
        <f>IF([1]配网开关!A289="","",[1]配网开关!A289)</f>
        <v/>
      </c>
      <c r="B289" s="9" t="str">
        <f>IF([1]配网开关!B289="","",[1]配网开关!B289)</f>
        <v/>
      </c>
      <c r="C289" s="9" t="str">
        <f>IF([1]配网开关!C289="","",[1]配网开关!C289)</f>
        <v/>
      </c>
      <c r="D289" s="9" t="str">
        <f>IF([1]配网开关!D289="","",[1]配网开关!D289)</f>
        <v/>
      </c>
      <c r="E289" s="9" t="str">
        <f>IF([1]配网开关!E289="","",[1]配网开关!E289)</f>
        <v/>
      </c>
      <c r="F289" s="9" t="str">
        <f>IF([1]配网开关!F289="","",[1]配网开关!F289)</f>
        <v/>
      </c>
      <c r="G289" s="9" t="str">
        <f>IF([1]配网开关!G289="","",[1]配网开关!G289)</f>
        <v/>
      </c>
      <c r="H289" s="9" t="str">
        <f>IF([1]配网开关!H289="","",[1]配网开关!H289)</f>
        <v/>
      </c>
      <c r="I289" s="9" t="str">
        <f>IF([1]配网开关!I289="","",[1]配网开关!I289)</f>
        <v/>
      </c>
      <c r="J289" s="9" t="str">
        <f>IF([1]配网开关!J289="","",[1]配网开关!J289)</f>
        <v/>
      </c>
      <c r="K289" s="9" t="str">
        <f>IF([1]配网开关!K289="","",[1]配网开关!K289)</f>
        <v/>
      </c>
      <c r="L289" s="9" t="str">
        <f>IF([1]配网开关!D289="","",[1]配网开关!D289)</f>
        <v/>
      </c>
    </row>
    <row r="290" spans="1:12" x14ac:dyDescent="0.15">
      <c r="A290" s="9" t="str">
        <f>IF([1]配网开关!A290="","",[1]配网开关!A290)</f>
        <v/>
      </c>
      <c r="B290" s="9" t="str">
        <f>IF([1]配网开关!B290="","",[1]配网开关!B290)</f>
        <v/>
      </c>
      <c r="C290" s="9" t="str">
        <f>IF([1]配网开关!C290="","",[1]配网开关!C290)</f>
        <v/>
      </c>
      <c r="D290" s="9" t="str">
        <f>IF([1]配网开关!D290="","",[1]配网开关!D290)</f>
        <v/>
      </c>
      <c r="E290" s="9" t="str">
        <f>IF([1]配网开关!E290="","",[1]配网开关!E290)</f>
        <v/>
      </c>
      <c r="F290" s="9" t="str">
        <f>IF([1]配网开关!F290="","",[1]配网开关!F290)</f>
        <v/>
      </c>
      <c r="G290" s="9" t="str">
        <f>IF([1]配网开关!G290="","",[1]配网开关!G290)</f>
        <v/>
      </c>
      <c r="H290" s="9" t="str">
        <f>IF([1]配网开关!H290="","",[1]配网开关!H290)</f>
        <v/>
      </c>
      <c r="I290" s="9" t="str">
        <f>IF([1]配网开关!I290="","",[1]配网开关!I290)</f>
        <v/>
      </c>
      <c r="J290" s="9" t="str">
        <f>IF([1]配网开关!J290="","",[1]配网开关!J290)</f>
        <v/>
      </c>
      <c r="K290" s="9" t="str">
        <f>IF([1]配网开关!K290="","",[1]配网开关!K290)</f>
        <v/>
      </c>
      <c r="L290" s="9" t="str">
        <f>IF([1]配网开关!D290="","",[1]配网开关!D290)</f>
        <v/>
      </c>
    </row>
    <row r="291" spans="1:12" x14ac:dyDescent="0.15">
      <c r="A291" s="9" t="str">
        <f>IF([1]配网开关!A291="","",[1]配网开关!A291)</f>
        <v/>
      </c>
      <c r="B291" s="9" t="str">
        <f>IF([1]配网开关!B291="","",[1]配网开关!B291)</f>
        <v/>
      </c>
      <c r="C291" s="9" t="str">
        <f>IF([1]配网开关!C291="","",[1]配网开关!C291)</f>
        <v/>
      </c>
      <c r="D291" s="9" t="str">
        <f>IF([1]配网开关!D291="","",[1]配网开关!D291)</f>
        <v/>
      </c>
      <c r="E291" s="9" t="str">
        <f>IF([1]配网开关!E291="","",[1]配网开关!E291)</f>
        <v/>
      </c>
      <c r="F291" s="9" t="str">
        <f>IF([1]配网开关!F291="","",[1]配网开关!F291)</f>
        <v/>
      </c>
      <c r="G291" s="9" t="str">
        <f>IF([1]配网开关!G291="","",[1]配网开关!G291)</f>
        <v/>
      </c>
      <c r="H291" s="9" t="str">
        <f>IF([1]配网开关!H291="","",[1]配网开关!H291)</f>
        <v/>
      </c>
      <c r="I291" s="9" t="str">
        <f>IF([1]配网开关!I291="","",[1]配网开关!I291)</f>
        <v/>
      </c>
      <c r="J291" s="9" t="str">
        <f>IF([1]配网开关!J291="","",[1]配网开关!J291)</f>
        <v/>
      </c>
      <c r="K291" s="9" t="str">
        <f>IF([1]配网开关!K291="","",[1]配网开关!K291)</f>
        <v/>
      </c>
      <c r="L291" s="9" t="str">
        <f>IF([1]配网开关!D291="","",[1]配网开关!D291)</f>
        <v/>
      </c>
    </row>
    <row r="292" spans="1:12" x14ac:dyDescent="0.15">
      <c r="A292" s="9" t="str">
        <f>IF([1]配网开关!A292="","",[1]配网开关!A292)</f>
        <v/>
      </c>
      <c r="B292" s="9" t="str">
        <f>IF([1]配网开关!B292="","",[1]配网开关!B292)</f>
        <v/>
      </c>
      <c r="C292" s="9" t="str">
        <f>IF([1]配网开关!C292="","",[1]配网开关!C292)</f>
        <v/>
      </c>
      <c r="D292" s="9" t="str">
        <f>IF([1]配网开关!D292="","",[1]配网开关!D292)</f>
        <v/>
      </c>
      <c r="E292" s="9" t="str">
        <f>IF([1]配网开关!E292="","",[1]配网开关!E292)</f>
        <v/>
      </c>
      <c r="F292" s="9" t="str">
        <f>IF([1]配网开关!F292="","",[1]配网开关!F292)</f>
        <v/>
      </c>
      <c r="G292" s="9" t="str">
        <f>IF([1]配网开关!G292="","",[1]配网开关!G292)</f>
        <v/>
      </c>
      <c r="H292" s="9" t="str">
        <f>IF([1]配网开关!H292="","",[1]配网开关!H292)</f>
        <v/>
      </c>
      <c r="I292" s="9" t="str">
        <f>IF([1]配网开关!I292="","",[1]配网开关!I292)</f>
        <v/>
      </c>
      <c r="J292" s="9" t="str">
        <f>IF([1]配网开关!J292="","",[1]配网开关!J292)</f>
        <v/>
      </c>
      <c r="K292" s="9" t="str">
        <f>IF([1]配网开关!K292="","",[1]配网开关!K292)</f>
        <v/>
      </c>
      <c r="L292" s="9" t="str">
        <f>IF([1]配网开关!D292="","",[1]配网开关!D292)</f>
        <v/>
      </c>
    </row>
    <row r="293" spans="1:12" x14ac:dyDescent="0.15">
      <c r="A293" s="9" t="str">
        <f>IF([1]配网开关!A293="","",[1]配网开关!A293)</f>
        <v/>
      </c>
      <c r="B293" s="9" t="str">
        <f>IF([1]配网开关!B293="","",[1]配网开关!B293)</f>
        <v/>
      </c>
      <c r="C293" s="9" t="str">
        <f>IF([1]配网开关!C293="","",[1]配网开关!C293)</f>
        <v/>
      </c>
      <c r="D293" s="9" t="str">
        <f>IF([1]配网开关!D293="","",[1]配网开关!D293)</f>
        <v/>
      </c>
      <c r="E293" s="9" t="str">
        <f>IF([1]配网开关!E293="","",[1]配网开关!E293)</f>
        <v/>
      </c>
      <c r="F293" s="9" t="str">
        <f>IF([1]配网开关!F293="","",[1]配网开关!F293)</f>
        <v/>
      </c>
      <c r="G293" s="9" t="str">
        <f>IF([1]配网开关!G293="","",[1]配网开关!G293)</f>
        <v/>
      </c>
      <c r="H293" s="9" t="str">
        <f>IF([1]配网开关!H293="","",[1]配网开关!H293)</f>
        <v/>
      </c>
      <c r="I293" s="9" t="str">
        <f>IF([1]配网开关!I293="","",[1]配网开关!I293)</f>
        <v/>
      </c>
      <c r="J293" s="9" t="str">
        <f>IF([1]配网开关!J293="","",[1]配网开关!J293)</f>
        <v/>
      </c>
      <c r="K293" s="9" t="str">
        <f>IF([1]配网开关!K293="","",[1]配网开关!K293)</f>
        <v/>
      </c>
      <c r="L293" s="9" t="str">
        <f>IF([1]配网开关!D293="","",[1]配网开关!D293)</f>
        <v/>
      </c>
    </row>
    <row r="294" spans="1:12" x14ac:dyDescent="0.15">
      <c r="A294" s="9" t="str">
        <f>IF([1]配网开关!A294="","",[1]配网开关!A294)</f>
        <v/>
      </c>
      <c r="B294" s="9" t="str">
        <f>IF([1]配网开关!B294="","",[1]配网开关!B294)</f>
        <v/>
      </c>
      <c r="C294" s="9" t="str">
        <f>IF([1]配网开关!C294="","",[1]配网开关!C294)</f>
        <v/>
      </c>
      <c r="D294" s="9" t="str">
        <f>IF([1]配网开关!D294="","",[1]配网开关!D294)</f>
        <v/>
      </c>
      <c r="E294" s="9" t="str">
        <f>IF([1]配网开关!E294="","",[1]配网开关!E294)</f>
        <v/>
      </c>
      <c r="F294" s="9" t="str">
        <f>IF([1]配网开关!F294="","",[1]配网开关!F294)</f>
        <v/>
      </c>
      <c r="G294" s="9" t="str">
        <f>IF([1]配网开关!G294="","",[1]配网开关!G294)</f>
        <v/>
      </c>
      <c r="H294" s="9" t="str">
        <f>IF([1]配网开关!H294="","",[1]配网开关!H294)</f>
        <v/>
      </c>
      <c r="I294" s="9" t="str">
        <f>IF([1]配网开关!I294="","",[1]配网开关!I294)</f>
        <v/>
      </c>
      <c r="J294" s="9" t="str">
        <f>IF([1]配网开关!J294="","",[1]配网开关!J294)</f>
        <v/>
      </c>
      <c r="K294" s="9" t="str">
        <f>IF([1]配网开关!K294="","",[1]配网开关!K294)</f>
        <v/>
      </c>
      <c r="L294" s="9" t="str">
        <f>IF([1]配网开关!D294="","",[1]配网开关!D294)</f>
        <v/>
      </c>
    </row>
    <row r="295" spans="1:12" x14ac:dyDescent="0.15">
      <c r="A295" s="9" t="str">
        <f>IF([1]配网开关!A295="","",[1]配网开关!A295)</f>
        <v/>
      </c>
      <c r="B295" s="9" t="str">
        <f>IF([1]配网开关!B295="","",[1]配网开关!B295)</f>
        <v/>
      </c>
      <c r="C295" s="9" t="str">
        <f>IF([1]配网开关!C295="","",[1]配网开关!C295)</f>
        <v/>
      </c>
      <c r="D295" s="9" t="str">
        <f>IF([1]配网开关!D295="","",[1]配网开关!D295)</f>
        <v/>
      </c>
      <c r="E295" s="9" t="str">
        <f>IF([1]配网开关!E295="","",[1]配网开关!E295)</f>
        <v/>
      </c>
      <c r="F295" s="9" t="str">
        <f>IF([1]配网开关!F295="","",[1]配网开关!F295)</f>
        <v/>
      </c>
      <c r="G295" s="9" t="str">
        <f>IF([1]配网开关!G295="","",[1]配网开关!G295)</f>
        <v/>
      </c>
      <c r="H295" s="9" t="str">
        <f>IF([1]配网开关!H295="","",[1]配网开关!H295)</f>
        <v/>
      </c>
      <c r="I295" s="9" t="str">
        <f>IF([1]配网开关!I295="","",[1]配网开关!I295)</f>
        <v/>
      </c>
      <c r="J295" s="9" t="str">
        <f>IF([1]配网开关!J295="","",[1]配网开关!J295)</f>
        <v/>
      </c>
      <c r="K295" s="9" t="str">
        <f>IF([1]配网开关!K295="","",[1]配网开关!K295)</f>
        <v/>
      </c>
      <c r="L295" s="9" t="str">
        <f>IF([1]配网开关!D295="","",[1]配网开关!D295)</f>
        <v/>
      </c>
    </row>
    <row r="296" spans="1:12" x14ac:dyDescent="0.15">
      <c r="A296" s="9" t="str">
        <f>IF([1]配网开关!A296="","",[1]配网开关!A296)</f>
        <v/>
      </c>
      <c r="B296" s="9" t="str">
        <f>IF([1]配网开关!B296="","",[1]配网开关!B296)</f>
        <v/>
      </c>
      <c r="C296" s="9" t="str">
        <f>IF([1]配网开关!C296="","",[1]配网开关!C296)</f>
        <v/>
      </c>
      <c r="D296" s="9" t="str">
        <f>IF([1]配网开关!D296="","",[1]配网开关!D296)</f>
        <v/>
      </c>
      <c r="E296" s="9" t="str">
        <f>IF([1]配网开关!E296="","",[1]配网开关!E296)</f>
        <v/>
      </c>
      <c r="F296" s="9" t="str">
        <f>IF([1]配网开关!F296="","",[1]配网开关!F296)</f>
        <v/>
      </c>
      <c r="G296" s="9" t="str">
        <f>IF([1]配网开关!G296="","",[1]配网开关!G296)</f>
        <v/>
      </c>
      <c r="H296" s="9" t="str">
        <f>IF([1]配网开关!H296="","",[1]配网开关!H296)</f>
        <v/>
      </c>
      <c r="I296" s="9" t="str">
        <f>IF([1]配网开关!I296="","",[1]配网开关!I296)</f>
        <v/>
      </c>
      <c r="J296" s="9" t="str">
        <f>IF([1]配网开关!J296="","",[1]配网开关!J296)</f>
        <v/>
      </c>
      <c r="K296" s="9" t="str">
        <f>IF([1]配网开关!K296="","",[1]配网开关!K296)</f>
        <v/>
      </c>
      <c r="L296" s="9" t="str">
        <f>IF([1]配网开关!D296="","",[1]配网开关!D296)</f>
        <v/>
      </c>
    </row>
    <row r="297" spans="1:12" x14ac:dyDescent="0.15">
      <c r="A297" s="9" t="str">
        <f>IF([1]配网开关!A297="","",[1]配网开关!A297)</f>
        <v/>
      </c>
      <c r="B297" s="9" t="str">
        <f>IF([1]配网开关!B297="","",[1]配网开关!B297)</f>
        <v/>
      </c>
      <c r="C297" s="9" t="str">
        <f>IF([1]配网开关!C297="","",[1]配网开关!C297)</f>
        <v/>
      </c>
      <c r="D297" s="9" t="str">
        <f>IF([1]配网开关!D297="","",[1]配网开关!D297)</f>
        <v/>
      </c>
      <c r="E297" s="9" t="str">
        <f>IF([1]配网开关!E297="","",[1]配网开关!E297)</f>
        <v/>
      </c>
      <c r="F297" s="9" t="str">
        <f>IF([1]配网开关!F297="","",[1]配网开关!F297)</f>
        <v/>
      </c>
      <c r="G297" s="9" t="str">
        <f>IF([1]配网开关!G297="","",[1]配网开关!G297)</f>
        <v/>
      </c>
      <c r="H297" s="9" t="str">
        <f>IF([1]配网开关!H297="","",[1]配网开关!H297)</f>
        <v/>
      </c>
      <c r="I297" s="9" t="str">
        <f>IF([1]配网开关!I297="","",[1]配网开关!I297)</f>
        <v/>
      </c>
      <c r="J297" s="9" t="str">
        <f>IF([1]配网开关!J297="","",[1]配网开关!J297)</f>
        <v/>
      </c>
      <c r="K297" s="9" t="str">
        <f>IF([1]配网开关!K297="","",[1]配网开关!K297)</f>
        <v/>
      </c>
      <c r="L297" s="9" t="str">
        <f>IF([1]配网开关!D297="","",[1]配网开关!D297)</f>
        <v/>
      </c>
    </row>
    <row r="298" spans="1:12" x14ac:dyDescent="0.15">
      <c r="A298" s="9" t="str">
        <f>IF([1]配网开关!A298="","",[1]配网开关!A298)</f>
        <v/>
      </c>
      <c r="B298" s="9" t="str">
        <f>IF([1]配网开关!B298="","",[1]配网开关!B298)</f>
        <v/>
      </c>
      <c r="C298" s="9" t="str">
        <f>IF([1]配网开关!C298="","",[1]配网开关!C298)</f>
        <v/>
      </c>
      <c r="D298" s="9" t="str">
        <f>IF([1]配网开关!D298="","",[1]配网开关!D298)</f>
        <v/>
      </c>
      <c r="E298" s="9" t="str">
        <f>IF([1]配网开关!E298="","",[1]配网开关!E298)</f>
        <v/>
      </c>
      <c r="F298" s="9" t="str">
        <f>IF([1]配网开关!F298="","",[1]配网开关!F298)</f>
        <v/>
      </c>
      <c r="G298" s="9" t="str">
        <f>IF([1]配网开关!G298="","",[1]配网开关!G298)</f>
        <v/>
      </c>
      <c r="H298" s="9" t="str">
        <f>IF([1]配网开关!H298="","",[1]配网开关!H298)</f>
        <v/>
      </c>
      <c r="I298" s="9" t="str">
        <f>IF([1]配网开关!I298="","",[1]配网开关!I298)</f>
        <v/>
      </c>
      <c r="J298" s="9" t="str">
        <f>IF([1]配网开关!J298="","",[1]配网开关!J298)</f>
        <v/>
      </c>
      <c r="K298" s="9" t="str">
        <f>IF([1]配网开关!K298="","",[1]配网开关!K298)</f>
        <v/>
      </c>
      <c r="L298" s="9" t="str">
        <f>IF([1]配网开关!D298="","",[1]配网开关!D298)</f>
        <v/>
      </c>
    </row>
    <row r="299" spans="1:12" x14ac:dyDescent="0.15">
      <c r="A299" s="9" t="str">
        <f>IF([1]配网开关!A299="","",[1]配网开关!A299)</f>
        <v/>
      </c>
      <c r="B299" s="9" t="str">
        <f>IF([1]配网开关!B299="","",[1]配网开关!B299)</f>
        <v/>
      </c>
      <c r="C299" s="9" t="str">
        <f>IF([1]配网开关!C299="","",[1]配网开关!C299)</f>
        <v/>
      </c>
      <c r="D299" s="9" t="str">
        <f>IF([1]配网开关!D299="","",[1]配网开关!D299)</f>
        <v/>
      </c>
      <c r="E299" s="9" t="str">
        <f>IF([1]配网开关!E299="","",[1]配网开关!E299)</f>
        <v/>
      </c>
      <c r="F299" s="9" t="str">
        <f>IF([1]配网开关!F299="","",[1]配网开关!F299)</f>
        <v/>
      </c>
      <c r="G299" s="9" t="str">
        <f>IF([1]配网开关!G299="","",[1]配网开关!G299)</f>
        <v/>
      </c>
      <c r="H299" s="9" t="str">
        <f>IF([1]配网开关!H299="","",[1]配网开关!H299)</f>
        <v/>
      </c>
      <c r="I299" s="9" t="str">
        <f>IF([1]配网开关!I299="","",[1]配网开关!I299)</f>
        <v/>
      </c>
      <c r="J299" s="9" t="str">
        <f>IF([1]配网开关!J299="","",[1]配网开关!J299)</f>
        <v/>
      </c>
      <c r="K299" s="9" t="str">
        <f>IF([1]配网开关!K299="","",[1]配网开关!K299)</f>
        <v/>
      </c>
      <c r="L299" s="9" t="str">
        <f>IF([1]配网开关!D299="","",[1]配网开关!D299)</f>
        <v/>
      </c>
    </row>
    <row r="300" spans="1:12" x14ac:dyDescent="0.15">
      <c r="A300" s="9" t="str">
        <f>IF([1]配网开关!A300="","",[1]配网开关!A300)</f>
        <v/>
      </c>
      <c r="B300" s="9" t="str">
        <f>IF([1]配网开关!B300="","",[1]配网开关!B300)</f>
        <v/>
      </c>
      <c r="C300" s="9" t="str">
        <f>IF([1]配网开关!C300="","",[1]配网开关!C300)</f>
        <v/>
      </c>
      <c r="D300" s="9" t="str">
        <f>IF([1]配网开关!D300="","",[1]配网开关!D300)</f>
        <v/>
      </c>
      <c r="E300" s="9" t="str">
        <f>IF([1]配网开关!E300="","",[1]配网开关!E300)</f>
        <v/>
      </c>
      <c r="F300" s="9" t="str">
        <f>IF([1]配网开关!F300="","",[1]配网开关!F300)</f>
        <v/>
      </c>
      <c r="G300" s="9" t="str">
        <f>IF([1]配网开关!G300="","",[1]配网开关!G300)</f>
        <v/>
      </c>
      <c r="H300" s="9" t="str">
        <f>IF([1]配网开关!H300="","",[1]配网开关!H300)</f>
        <v/>
      </c>
      <c r="I300" s="9" t="str">
        <f>IF([1]配网开关!I300="","",[1]配网开关!I300)</f>
        <v/>
      </c>
      <c r="J300" s="9" t="str">
        <f>IF([1]配网开关!J300="","",[1]配网开关!J300)</f>
        <v/>
      </c>
      <c r="K300" s="9" t="str">
        <f>IF([1]配网开关!K300="","",[1]配网开关!K300)</f>
        <v/>
      </c>
      <c r="L300" s="9" t="str">
        <f>IF([1]配网开关!D300="","",[1]配网开关!D300)</f>
        <v/>
      </c>
    </row>
    <row r="301" spans="1:12" x14ac:dyDescent="0.15">
      <c r="A301" s="9" t="str">
        <f>IF([1]配网开关!A301="","",[1]配网开关!A301)</f>
        <v/>
      </c>
      <c r="B301" s="9" t="str">
        <f>IF([1]配网开关!B301="","",[1]配网开关!B301)</f>
        <v/>
      </c>
      <c r="C301" s="9" t="str">
        <f>IF([1]配网开关!C301="","",[1]配网开关!C301)</f>
        <v/>
      </c>
      <c r="D301" s="9" t="str">
        <f>IF([1]配网开关!D301="","",[1]配网开关!D301)</f>
        <v/>
      </c>
      <c r="E301" s="9" t="str">
        <f>IF([1]配网开关!E301="","",[1]配网开关!E301)</f>
        <v/>
      </c>
      <c r="F301" s="9" t="str">
        <f>IF([1]配网开关!F301="","",[1]配网开关!F301)</f>
        <v/>
      </c>
      <c r="G301" s="9" t="str">
        <f>IF([1]配网开关!G301="","",[1]配网开关!G301)</f>
        <v/>
      </c>
      <c r="H301" s="9" t="str">
        <f>IF([1]配网开关!H301="","",[1]配网开关!H301)</f>
        <v/>
      </c>
      <c r="I301" s="9" t="str">
        <f>IF([1]配网开关!I301="","",[1]配网开关!I301)</f>
        <v/>
      </c>
      <c r="J301" s="9" t="str">
        <f>IF([1]配网开关!J301="","",[1]配网开关!J301)</f>
        <v/>
      </c>
      <c r="K301" s="9" t="str">
        <f>IF([1]配网开关!K301="","",[1]配网开关!K301)</f>
        <v/>
      </c>
      <c r="L301" s="9" t="str">
        <f>IF([1]配网开关!D301="","",[1]配网开关!D301)</f>
        <v/>
      </c>
    </row>
    <row r="302" spans="1:12" x14ac:dyDescent="0.15">
      <c r="A302" s="9" t="str">
        <f>IF([1]配网开关!A302="","",[1]配网开关!A302)</f>
        <v/>
      </c>
      <c r="B302" s="9" t="str">
        <f>IF([1]配网开关!B302="","",[1]配网开关!B302)</f>
        <v/>
      </c>
      <c r="C302" s="9" t="str">
        <f>IF([1]配网开关!C302="","",[1]配网开关!C302)</f>
        <v/>
      </c>
      <c r="D302" s="9" t="str">
        <f>IF([1]配网开关!D302="","",[1]配网开关!D302)</f>
        <v/>
      </c>
      <c r="E302" s="9" t="str">
        <f>IF([1]配网开关!E302="","",[1]配网开关!E302)</f>
        <v/>
      </c>
      <c r="F302" s="9" t="str">
        <f>IF([1]配网开关!F302="","",[1]配网开关!F302)</f>
        <v/>
      </c>
      <c r="G302" s="9" t="str">
        <f>IF([1]配网开关!G302="","",[1]配网开关!G302)</f>
        <v/>
      </c>
      <c r="H302" s="9" t="str">
        <f>IF([1]配网开关!H302="","",[1]配网开关!H302)</f>
        <v/>
      </c>
      <c r="I302" s="9" t="str">
        <f>IF([1]配网开关!I302="","",[1]配网开关!I302)</f>
        <v/>
      </c>
      <c r="J302" s="9" t="str">
        <f>IF([1]配网开关!J302="","",[1]配网开关!J302)</f>
        <v/>
      </c>
      <c r="K302" s="9" t="str">
        <f>IF([1]配网开关!K302="","",[1]配网开关!K302)</f>
        <v/>
      </c>
      <c r="L302" s="9" t="str">
        <f>IF([1]配网开关!D302="","",[1]配网开关!D302)</f>
        <v/>
      </c>
    </row>
    <row r="303" spans="1:12" x14ac:dyDescent="0.15">
      <c r="A303" s="9" t="str">
        <f>IF([1]配网开关!A303="","",[1]配网开关!A303)</f>
        <v/>
      </c>
      <c r="B303" s="9" t="str">
        <f>IF([1]配网开关!B303="","",[1]配网开关!B303)</f>
        <v/>
      </c>
      <c r="C303" s="9" t="str">
        <f>IF([1]配网开关!C303="","",[1]配网开关!C303)</f>
        <v/>
      </c>
      <c r="D303" s="9" t="str">
        <f>IF([1]配网开关!D303="","",[1]配网开关!D303)</f>
        <v/>
      </c>
      <c r="E303" s="9" t="str">
        <f>IF([1]配网开关!E303="","",[1]配网开关!E303)</f>
        <v/>
      </c>
      <c r="F303" s="9" t="str">
        <f>IF([1]配网开关!F303="","",[1]配网开关!F303)</f>
        <v/>
      </c>
      <c r="G303" s="9" t="str">
        <f>IF([1]配网开关!G303="","",[1]配网开关!G303)</f>
        <v/>
      </c>
      <c r="H303" s="9" t="str">
        <f>IF([1]配网开关!H303="","",[1]配网开关!H303)</f>
        <v/>
      </c>
      <c r="I303" s="9" t="str">
        <f>IF([1]配网开关!I303="","",[1]配网开关!I303)</f>
        <v/>
      </c>
      <c r="J303" s="9" t="str">
        <f>IF([1]配网开关!J303="","",[1]配网开关!J303)</f>
        <v/>
      </c>
      <c r="K303" s="9" t="str">
        <f>IF([1]配网开关!K303="","",[1]配网开关!K303)</f>
        <v/>
      </c>
      <c r="L303" s="9" t="str">
        <f>IF([1]配网开关!D303="","",[1]配网开关!D303)</f>
        <v/>
      </c>
    </row>
    <row r="304" spans="1:12" x14ac:dyDescent="0.15">
      <c r="A304" s="9" t="str">
        <f>IF([1]配网开关!A304="","",[1]配网开关!A304)</f>
        <v/>
      </c>
      <c r="B304" s="9" t="str">
        <f>IF([1]配网开关!B304="","",[1]配网开关!B304)</f>
        <v/>
      </c>
      <c r="C304" s="9" t="str">
        <f>IF([1]配网开关!C304="","",[1]配网开关!C304)</f>
        <v/>
      </c>
      <c r="D304" s="9" t="str">
        <f>IF([1]配网开关!D304="","",[1]配网开关!D304)</f>
        <v/>
      </c>
      <c r="E304" s="9" t="str">
        <f>IF([1]配网开关!E304="","",[1]配网开关!E304)</f>
        <v/>
      </c>
      <c r="F304" s="9" t="str">
        <f>IF([1]配网开关!F304="","",[1]配网开关!F304)</f>
        <v/>
      </c>
      <c r="G304" s="9" t="str">
        <f>IF([1]配网开关!G304="","",[1]配网开关!G304)</f>
        <v/>
      </c>
      <c r="H304" s="9" t="str">
        <f>IF([1]配网开关!H304="","",[1]配网开关!H304)</f>
        <v/>
      </c>
      <c r="I304" s="9" t="str">
        <f>IF([1]配网开关!I304="","",[1]配网开关!I304)</f>
        <v/>
      </c>
      <c r="J304" s="9" t="str">
        <f>IF([1]配网开关!J304="","",[1]配网开关!J304)</f>
        <v/>
      </c>
      <c r="K304" s="9" t="str">
        <f>IF([1]配网开关!K304="","",[1]配网开关!K304)</f>
        <v/>
      </c>
      <c r="L304" s="9" t="str">
        <f>IF([1]配网开关!D304="","",[1]配网开关!D304)</f>
        <v/>
      </c>
    </row>
    <row r="305" spans="1:12" x14ac:dyDescent="0.15">
      <c r="A305" s="9" t="str">
        <f>IF([1]配网开关!A305="","",[1]配网开关!A305)</f>
        <v/>
      </c>
      <c r="B305" s="9" t="str">
        <f>IF([1]配网开关!B305="","",[1]配网开关!B305)</f>
        <v/>
      </c>
      <c r="C305" s="9" t="str">
        <f>IF([1]配网开关!C305="","",[1]配网开关!C305)</f>
        <v/>
      </c>
      <c r="D305" s="9" t="str">
        <f>IF([1]配网开关!D305="","",[1]配网开关!D305)</f>
        <v/>
      </c>
      <c r="E305" s="9" t="str">
        <f>IF([1]配网开关!E305="","",[1]配网开关!E305)</f>
        <v/>
      </c>
      <c r="F305" s="9" t="str">
        <f>IF([1]配网开关!F305="","",[1]配网开关!F305)</f>
        <v/>
      </c>
      <c r="G305" s="9" t="str">
        <f>IF([1]配网开关!G305="","",[1]配网开关!G305)</f>
        <v/>
      </c>
      <c r="H305" s="9" t="str">
        <f>IF([1]配网开关!H305="","",[1]配网开关!H305)</f>
        <v/>
      </c>
      <c r="I305" s="9" t="str">
        <f>IF([1]配网开关!I305="","",[1]配网开关!I305)</f>
        <v/>
      </c>
      <c r="J305" s="9" t="str">
        <f>IF([1]配网开关!J305="","",[1]配网开关!J305)</f>
        <v/>
      </c>
      <c r="K305" s="9" t="str">
        <f>IF([1]配网开关!K305="","",[1]配网开关!K305)</f>
        <v/>
      </c>
      <c r="L305" s="9" t="str">
        <f>IF([1]配网开关!D305="","",[1]配网开关!D305)</f>
        <v/>
      </c>
    </row>
    <row r="306" spans="1:12" x14ac:dyDescent="0.15">
      <c r="A306" s="9" t="str">
        <f>IF([1]配网开关!A306="","",[1]配网开关!A306)</f>
        <v/>
      </c>
      <c r="B306" s="9" t="str">
        <f>IF([1]配网开关!B306="","",[1]配网开关!B306)</f>
        <v/>
      </c>
      <c r="C306" s="9" t="str">
        <f>IF([1]配网开关!C306="","",[1]配网开关!C306)</f>
        <v/>
      </c>
      <c r="D306" s="9" t="str">
        <f>IF([1]配网开关!D306="","",[1]配网开关!D306)</f>
        <v/>
      </c>
      <c r="E306" s="9" t="str">
        <f>IF([1]配网开关!E306="","",[1]配网开关!E306)</f>
        <v/>
      </c>
      <c r="F306" s="9" t="str">
        <f>IF([1]配网开关!F306="","",[1]配网开关!F306)</f>
        <v/>
      </c>
      <c r="G306" s="9" t="str">
        <f>IF([1]配网开关!G306="","",[1]配网开关!G306)</f>
        <v/>
      </c>
      <c r="H306" s="9" t="str">
        <f>IF([1]配网开关!H306="","",[1]配网开关!H306)</f>
        <v/>
      </c>
      <c r="I306" s="9" t="str">
        <f>IF([1]配网开关!I306="","",[1]配网开关!I306)</f>
        <v/>
      </c>
      <c r="J306" s="9" t="str">
        <f>IF([1]配网开关!J306="","",[1]配网开关!J306)</f>
        <v/>
      </c>
      <c r="K306" s="9" t="str">
        <f>IF([1]配网开关!K306="","",[1]配网开关!K306)</f>
        <v/>
      </c>
      <c r="L306" s="9" t="str">
        <f>IF([1]配网开关!D306="","",[1]配网开关!D306)</f>
        <v/>
      </c>
    </row>
    <row r="307" spans="1:12" x14ac:dyDescent="0.15">
      <c r="A307" s="9" t="str">
        <f>IF([1]配网开关!A307="","",[1]配网开关!A307)</f>
        <v/>
      </c>
      <c r="B307" s="9" t="str">
        <f>IF([1]配网开关!B307="","",[1]配网开关!B307)</f>
        <v/>
      </c>
      <c r="C307" s="9" t="str">
        <f>IF([1]配网开关!C307="","",[1]配网开关!C307)</f>
        <v/>
      </c>
      <c r="D307" s="9" t="str">
        <f>IF([1]配网开关!D307="","",[1]配网开关!D307)</f>
        <v/>
      </c>
      <c r="E307" s="9" t="str">
        <f>IF([1]配网开关!E307="","",[1]配网开关!E307)</f>
        <v/>
      </c>
      <c r="F307" s="9" t="str">
        <f>IF([1]配网开关!F307="","",[1]配网开关!F307)</f>
        <v/>
      </c>
      <c r="G307" s="9" t="str">
        <f>IF([1]配网开关!G307="","",[1]配网开关!G307)</f>
        <v/>
      </c>
      <c r="H307" s="9" t="str">
        <f>IF([1]配网开关!H307="","",[1]配网开关!H307)</f>
        <v/>
      </c>
      <c r="I307" s="9" t="str">
        <f>IF([1]配网开关!I307="","",[1]配网开关!I307)</f>
        <v/>
      </c>
      <c r="J307" s="9" t="str">
        <f>IF([1]配网开关!J307="","",[1]配网开关!J307)</f>
        <v/>
      </c>
      <c r="K307" s="9" t="str">
        <f>IF([1]配网开关!K307="","",[1]配网开关!K307)</f>
        <v/>
      </c>
      <c r="L307" s="9" t="str">
        <f>IF([1]配网开关!D307="","",[1]配网开关!D307)</f>
        <v/>
      </c>
    </row>
    <row r="308" spans="1:12" x14ac:dyDescent="0.15">
      <c r="A308" s="9" t="str">
        <f>IF([1]配网开关!A308="","",[1]配网开关!A308)</f>
        <v/>
      </c>
      <c r="B308" s="9" t="str">
        <f>IF([1]配网开关!B308="","",[1]配网开关!B308)</f>
        <v/>
      </c>
      <c r="C308" s="9" t="str">
        <f>IF([1]配网开关!C308="","",[1]配网开关!C308)</f>
        <v/>
      </c>
      <c r="D308" s="9" t="str">
        <f>IF([1]配网开关!D308="","",[1]配网开关!D308)</f>
        <v/>
      </c>
      <c r="E308" s="9" t="str">
        <f>IF([1]配网开关!E308="","",[1]配网开关!E308)</f>
        <v/>
      </c>
      <c r="F308" s="9" t="str">
        <f>IF([1]配网开关!F308="","",[1]配网开关!F308)</f>
        <v/>
      </c>
      <c r="G308" s="9" t="str">
        <f>IF([1]配网开关!G308="","",[1]配网开关!G308)</f>
        <v/>
      </c>
      <c r="H308" s="9" t="str">
        <f>IF([1]配网开关!H308="","",[1]配网开关!H308)</f>
        <v/>
      </c>
      <c r="I308" s="9" t="str">
        <f>IF([1]配网开关!I308="","",[1]配网开关!I308)</f>
        <v/>
      </c>
      <c r="J308" s="9" t="str">
        <f>IF([1]配网开关!J308="","",[1]配网开关!J308)</f>
        <v/>
      </c>
      <c r="K308" s="9" t="str">
        <f>IF([1]配网开关!K308="","",[1]配网开关!K308)</f>
        <v/>
      </c>
      <c r="L308" s="9" t="str">
        <f>IF([1]配网开关!D308="","",[1]配网开关!D308)</f>
        <v/>
      </c>
    </row>
    <row r="309" spans="1:12" x14ac:dyDescent="0.15">
      <c r="A309" s="9" t="str">
        <f>IF([1]配网开关!A309="","",[1]配网开关!A309)</f>
        <v/>
      </c>
      <c r="B309" s="9" t="str">
        <f>IF([1]配网开关!B309="","",[1]配网开关!B309)</f>
        <v/>
      </c>
      <c r="C309" s="9" t="str">
        <f>IF([1]配网开关!C309="","",[1]配网开关!C309)</f>
        <v/>
      </c>
      <c r="D309" s="9" t="str">
        <f>IF([1]配网开关!D309="","",[1]配网开关!D309)</f>
        <v/>
      </c>
      <c r="E309" s="9" t="str">
        <f>IF([1]配网开关!E309="","",[1]配网开关!E309)</f>
        <v/>
      </c>
      <c r="F309" s="9" t="str">
        <f>IF([1]配网开关!F309="","",[1]配网开关!F309)</f>
        <v/>
      </c>
      <c r="G309" s="9" t="str">
        <f>IF([1]配网开关!G309="","",[1]配网开关!G309)</f>
        <v/>
      </c>
      <c r="H309" s="9" t="str">
        <f>IF([1]配网开关!H309="","",[1]配网开关!H309)</f>
        <v/>
      </c>
      <c r="I309" s="9" t="str">
        <f>IF([1]配网开关!I309="","",[1]配网开关!I309)</f>
        <v/>
      </c>
      <c r="J309" s="9" t="str">
        <f>IF([1]配网开关!J309="","",[1]配网开关!J309)</f>
        <v/>
      </c>
      <c r="K309" s="9" t="str">
        <f>IF([1]配网开关!K309="","",[1]配网开关!K309)</f>
        <v/>
      </c>
      <c r="L309" s="9" t="str">
        <f>IF([1]配网开关!D309="","",[1]配网开关!D309)</f>
        <v/>
      </c>
    </row>
    <row r="310" spans="1:12" x14ac:dyDescent="0.15">
      <c r="A310" s="9" t="str">
        <f>IF([1]配网开关!A310="","",[1]配网开关!A310)</f>
        <v/>
      </c>
      <c r="B310" s="9" t="str">
        <f>IF([1]配网开关!B310="","",[1]配网开关!B310)</f>
        <v/>
      </c>
      <c r="C310" s="9" t="str">
        <f>IF([1]配网开关!C310="","",[1]配网开关!C310)</f>
        <v/>
      </c>
      <c r="D310" s="9" t="str">
        <f>IF([1]配网开关!D310="","",[1]配网开关!D310)</f>
        <v/>
      </c>
      <c r="E310" s="9" t="str">
        <f>IF([1]配网开关!E310="","",[1]配网开关!E310)</f>
        <v/>
      </c>
      <c r="F310" s="9" t="str">
        <f>IF([1]配网开关!F310="","",[1]配网开关!F310)</f>
        <v/>
      </c>
      <c r="G310" s="9" t="str">
        <f>IF([1]配网开关!G310="","",[1]配网开关!G310)</f>
        <v/>
      </c>
      <c r="H310" s="9" t="str">
        <f>IF([1]配网开关!H310="","",[1]配网开关!H310)</f>
        <v/>
      </c>
      <c r="I310" s="9" t="str">
        <f>IF([1]配网开关!I310="","",[1]配网开关!I310)</f>
        <v/>
      </c>
      <c r="J310" s="9" t="str">
        <f>IF([1]配网开关!J310="","",[1]配网开关!J310)</f>
        <v/>
      </c>
      <c r="K310" s="9" t="str">
        <f>IF([1]配网开关!K310="","",[1]配网开关!K310)</f>
        <v/>
      </c>
      <c r="L310" s="9" t="str">
        <f>IF([1]配网开关!D310="","",[1]配网开关!D310)</f>
        <v/>
      </c>
    </row>
    <row r="311" spans="1:12" x14ac:dyDescent="0.15">
      <c r="A311" s="9" t="str">
        <f>IF([1]配网开关!A311="","",[1]配网开关!A311)</f>
        <v/>
      </c>
      <c r="B311" s="9" t="str">
        <f>IF([1]配网开关!B311="","",[1]配网开关!B311)</f>
        <v/>
      </c>
      <c r="C311" s="9" t="str">
        <f>IF([1]配网开关!C311="","",[1]配网开关!C311)</f>
        <v/>
      </c>
      <c r="D311" s="9" t="str">
        <f>IF([1]配网开关!D311="","",[1]配网开关!D311)</f>
        <v/>
      </c>
      <c r="E311" s="9" t="str">
        <f>IF([1]配网开关!E311="","",[1]配网开关!E311)</f>
        <v/>
      </c>
      <c r="F311" s="9" t="str">
        <f>IF([1]配网开关!F311="","",[1]配网开关!F311)</f>
        <v/>
      </c>
      <c r="G311" s="9" t="str">
        <f>IF([1]配网开关!G311="","",[1]配网开关!G311)</f>
        <v/>
      </c>
      <c r="H311" s="9" t="str">
        <f>IF([1]配网开关!H311="","",[1]配网开关!H311)</f>
        <v/>
      </c>
      <c r="I311" s="9" t="str">
        <f>IF([1]配网开关!I311="","",[1]配网开关!I311)</f>
        <v/>
      </c>
      <c r="J311" s="9" t="str">
        <f>IF([1]配网开关!J311="","",[1]配网开关!J311)</f>
        <v/>
      </c>
      <c r="K311" s="9" t="str">
        <f>IF([1]配网开关!K311="","",[1]配网开关!K311)</f>
        <v/>
      </c>
      <c r="L311" s="9" t="str">
        <f>IF([1]配网开关!D311="","",[1]配网开关!D311)</f>
        <v/>
      </c>
    </row>
    <row r="312" spans="1:12" x14ac:dyDescent="0.15">
      <c r="A312" s="9" t="str">
        <f>IF([1]配网开关!A312="","",[1]配网开关!A312)</f>
        <v/>
      </c>
      <c r="B312" s="9" t="str">
        <f>IF([1]配网开关!B312="","",[1]配网开关!B312)</f>
        <v/>
      </c>
      <c r="C312" s="9" t="str">
        <f>IF([1]配网开关!C312="","",[1]配网开关!C312)</f>
        <v/>
      </c>
      <c r="D312" s="9" t="str">
        <f>IF([1]配网开关!D312="","",[1]配网开关!D312)</f>
        <v/>
      </c>
      <c r="E312" s="9" t="str">
        <f>IF([1]配网开关!E312="","",[1]配网开关!E312)</f>
        <v/>
      </c>
      <c r="F312" s="9" t="str">
        <f>IF([1]配网开关!F312="","",[1]配网开关!F312)</f>
        <v/>
      </c>
      <c r="G312" s="9" t="str">
        <f>IF([1]配网开关!G312="","",[1]配网开关!G312)</f>
        <v/>
      </c>
      <c r="H312" s="9" t="str">
        <f>IF([1]配网开关!H312="","",[1]配网开关!H312)</f>
        <v/>
      </c>
      <c r="I312" s="9" t="str">
        <f>IF([1]配网开关!I312="","",[1]配网开关!I312)</f>
        <v/>
      </c>
      <c r="J312" s="9" t="str">
        <f>IF([1]配网开关!J312="","",[1]配网开关!J312)</f>
        <v/>
      </c>
      <c r="K312" s="9" t="str">
        <f>IF([1]配网开关!K312="","",[1]配网开关!K312)</f>
        <v/>
      </c>
      <c r="L312" s="9" t="str">
        <f>IF([1]配网开关!D312="","",[1]配网开关!D312)</f>
        <v/>
      </c>
    </row>
    <row r="313" spans="1:12" x14ac:dyDescent="0.15">
      <c r="A313" s="9" t="str">
        <f>IF([1]配网开关!A313="","",[1]配网开关!A313)</f>
        <v/>
      </c>
      <c r="B313" s="9" t="str">
        <f>IF([1]配网开关!B313="","",[1]配网开关!B313)</f>
        <v/>
      </c>
      <c r="C313" s="9" t="str">
        <f>IF([1]配网开关!C313="","",[1]配网开关!C313)</f>
        <v/>
      </c>
      <c r="D313" s="9" t="str">
        <f>IF([1]配网开关!D313="","",[1]配网开关!D313)</f>
        <v/>
      </c>
      <c r="E313" s="9" t="str">
        <f>IF([1]配网开关!E313="","",[1]配网开关!E313)</f>
        <v/>
      </c>
      <c r="F313" s="9" t="str">
        <f>IF([1]配网开关!F313="","",[1]配网开关!F313)</f>
        <v/>
      </c>
      <c r="G313" s="9" t="str">
        <f>IF([1]配网开关!G313="","",[1]配网开关!G313)</f>
        <v/>
      </c>
      <c r="H313" s="9" t="str">
        <f>IF([1]配网开关!H313="","",[1]配网开关!H313)</f>
        <v/>
      </c>
      <c r="I313" s="9" t="str">
        <f>IF([1]配网开关!I313="","",[1]配网开关!I313)</f>
        <v/>
      </c>
      <c r="J313" s="9" t="str">
        <f>IF([1]配网开关!J313="","",[1]配网开关!J313)</f>
        <v/>
      </c>
      <c r="K313" s="9" t="str">
        <f>IF([1]配网开关!K313="","",[1]配网开关!K313)</f>
        <v/>
      </c>
      <c r="L313" s="9" t="str">
        <f>IF([1]配网开关!D313="","",[1]配网开关!D313)</f>
        <v/>
      </c>
    </row>
    <row r="314" spans="1:12" x14ac:dyDescent="0.15">
      <c r="A314" s="9" t="str">
        <f>IF([1]配网开关!A314="","",[1]配网开关!A314)</f>
        <v/>
      </c>
      <c r="B314" s="9" t="str">
        <f>IF([1]配网开关!B314="","",[1]配网开关!B314)</f>
        <v/>
      </c>
      <c r="C314" s="9" t="str">
        <f>IF([1]配网开关!C314="","",[1]配网开关!C314)</f>
        <v/>
      </c>
      <c r="D314" s="9" t="str">
        <f>IF([1]配网开关!D314="","",[1]配网开关!D314)</f>
        <v/>
      </c>
      <c r="E314" s="9" t="str">
        <f>IF([1]配网开关!E314="","",[1]配网开关!E314)</f>
        <v/>
      </c>
      <c r="F314" s="9" t="str">
        <f>IF([1]配网开关!F314="","",[1]配网开关!F314)</f>
        <v/>
      </c>
      <c r="G314" s="9" t="str">
        <f>IF([1]配网开关!G314="","",[1]配网开关!G314)</f>
        <v/>
      </c>
      <c r="H314" s="9" t="str">
        <f>IF([1]配网开关!H314="","",[1]配网开关!H314)</f>
        <v/>
      </c>
      <c r="I314" s="9" t="str">
        <f>IF([1]配网开关!I314="","",[1]配网开关!I314)</f>
        <v/>
      </c>
      <c r="J314" s="9" t="str">
        <f>IF([1]配网开关!J314="","",[1]配网开关!J314)</f>
        <v/>
      </c>
      <c r="K314" s="9" t="str">
        <f>IF([1]配网开关!K314="","",[1]配网开关!K314)</f>
        <v/>
      </c>
      <c r="L314" s="9" t="str">
        <f>IF([1]配网开关!D314="","",[1]配网开关!D314)</f>
        <v/>
      </c>
    </row>
    <row r="315" spans="1:12" x14ac:dyDescent="0.15">
      <c r="A315" s="9" t="str">
        <f>IF([1]配网开关!A315="","",[1]配网开关!A315)</f>
        <v/>
      </c>
      <c r="B315" s="9" t="str">
        <f>IF([1]配网开关!B315="","",[1]配网开关!B315)</f>
        <v/>
      </c>
      <c r="C315" s="9" t="str">
        <f>IF([1]配网开关!C315="","",[1]配网开关!C315)</f>
        <v/>
      </c>
      <c r="D315" s="9" t="str">
        <f>IF([1]配网开关!D315="","",[1]配网开关!D315)</f>
        <v/>
      </c>
      <c r="E315" s="9" t="str">
        <f>IF([1]配网开关!E315="","",[1]配网开关!E315)</f>
        <v/>
      </c>
      <c r="F315" s="9" t="str">
        <f>IF([1]配网开关!F315="","",[1]配网开关!F315)</f>
        <v/>
      </c>
      <c r="G315" s="9" t="str">
        <f>IF([1]配网开关!G315="","",[1]配网开关!G315)</f>
        <v/>
      </c>
      <c r="H315" s="9" t="str">
        <f>IF([1]配网开关!H315="","",[1]配网开关!H315)</f>
        <v/>
      </c>
      <c r="I315" s="9" t="str">
        <f>IF([1]配网开关!I315="","",[1]配网开关!I315)</f>
        <v/>
      </c>
      <c r="J315" s="9" t="str">
        <f>IF([1]配网开关!J315="","",[1]配网开关!J315)</f>
        <v/>
      </c>
      <c r="K315" s="9" t="str">
        <f>IF([1]配网开关!K315="","",[1]配网开关!K315)</f>
        <v/>
      </c>
      <c r="L315" s="9" t="str">
        <f>IF([1]配网开关!D315="","",[1]配网开关!D315)</f>
        <v/>
      </c>
    </row>
    <row r="316" spans="1:12" x14ac:dyDescent="0.15">
      <c r="A316" s="9" t="str">
        <f>IF([1]配网开关!A316="","",[1]配网开关!A316)</f>
        <v/>
      </c>
      <c r="B316" s="9" t="str">
        <f>IF([1]配网开关!B316="","",[1]配网开关!B316)</f>
        <v/>
      </c>
      <c r="C316" s="9" t="str">
        <f>IF([1]配网开关!C316="","",[1]配网开关!C316)</f>
        <v/>
      </c>
      <c r="D316" s="9" t="str">
        <f>IF([1]配网开关!D316="","",[1]配网开关!D316)</f>
        <v/>
      </c>
      <c r="E316" s="9" t="str">
        <f>IF([1]配网开关!E316="","",[1]配网开关!E316)</f>
        <v/>
      </c>
      <c r="F316" s="9" t="str">
        <f>IF([1]配网开关!F316="","",[1]配网开关!F316)</f>
        <v/>
      </c>
      <c r="G316" s="9" t="str">
        <f>IF([1]配网开关!G316="","",[1]配网开关!G316)</f>
        <v/>
      </c>
      <c r="H316" s="9" t="str">
        <f>IF([1]配网开关!H316="","",[1]配网开关!H316)</f>
        <v/>
      </c>
      <c r="I316" s="9" t="str">
        <f>IF([1]配网开关!I316="","",[1]配网开关!I316)</f>
        <v/>
      </c>
      <c r="J316" s="9" t="str">
        <f>IF([1]配网开关!J316="","",[1]配网开关!J316)</f>
        <v/>
      </c>
      <c r="K316" s="9" t="str">
        <f>IF([1]配网开关!K316="","",[1]配网开关!K316)</f>
        <v/>
      </c>
      <c r="L316" s="9" t="str">
        <f>IF([1]配网开关!D316="","",[1]配网开关!D316)</f>
        <v/>
      </c>
    </row>
    <row r="317" spans="1:12" x14ac:dyDescent="0.15">
      <c r="A317" s="9" t="str">
        <f>IF([1]配网开关!A317="","",[1]配网开关!A317)</f>
        <v/>
      </c>
      <c r="B317" s="9" t="str">
        <f>IF([1]配网开关!B317="","",[1]配网开关!B317)</f>
        <v/>
      </c>
      <c r="C317" s="9" t="str">
        <f>IF([1]配网开关!C317="","",[1]配网开关!C317)</f>
        <v/>
      </c>
      <c r="D317" s="9" t="str">
        <f>IF([1]配网开关!D317="","",[1]配网开关!D317)</f>
        <v/>
      </c>
      <c r="E317" s="9" t="str">
        <f>IF([1]配网开关!E317="","",[1]配网开关!E317)</f>
        <v/>
      </c>
      <c r="F317" s="9" t="str">
        <f>IF([1]配网开关!F317="","",[1]配网开关!F317)</f>
        <v/>
      </c>
      <c r="G317" s="9" t="str">
        <f>IF([1]配网开关!G317="","",[1]配网开关!G317)</f>
        <v/>
      </c>
      <c r="H317" s="9" t="str">
        <f>IF([1]配网开关!H317="","",[1]配网开关!H317)</f>
        <v/>
      </c>
      <c r="I317" s="9" t="str">
        <f>IF([1]配网开关!I317="","",[1]配网开关!I317)</f>
        <v/>
      </c>
      <c r="J317" s="9" t="str">
        <f>IF([1]配网开关!J317="","",[1]配网开关!J317)</f>
        <v/>
      </c>
      <c r="K317" s="9" t="str">
        <f>IF([1]配网开关!K317="","",[1]配网开关!K317)</f>
        <v/>
      </c>
      <c r="L317" s="9" t="str">
        <f>IF([1]配网开关!D317="","",[1]配网开关!D317)</f>
        <v/>
      </c>
    </row>
    <row r="318" spans="1:12" x14ac:dyDescent="0.15">
      <c r="A318" s="9" t="str">
        <f>IF([1]配网开关!A318="","",[1]配网开关!A318)</f>
        <v/>
      </c>
      <c r="B318" s="9" t="str">
        <f>IF([1]配网开关!B318="","",[1]配网开关!B318)</f>
        <v/>
      </c>
      <c r="C318" s="9" t="str">
        <f>IF([1]配网开关!C318="","",[1]配网开关!C318)</f>
        <v/>
      </c>
      <c r="D318" s="9" t="str">
        <f>IF([1]配网开关!D318="","",[1]配网开关!D318)</f>
        <v/>
      </c>
      <c r="E318" s="9" t="str">
        <f>IF([1]配网开关!E318="","",[1]配网开关!E318)</f>
        <v/>
      </c>
      <c r="F318" s="9" t="str">
        <f>IF([1]配网开关!F318="","",[1]配网开关!F318)</f>
        <v/>
      </c>
      <c r="G318" s="9" t="str">
        <f>IF([1]配网开关!G318="","",[1]配网开关!G318)</f>
        <v/>
      </c>
      <c r="H318" s="9" t="str">
        <f>IF([1]配网开关!H318="","",[1]配网开关!H318)</f>
        <v/>
      </c>
      <c r="I318" s="9" t="str">
        <f>IF([1]配网开关!I318="","",[1]配网开关!I318)</f>
        <v/>
      </c>
      <c r="J318" s="9" t="str">
        <f>IF([1]配网开关!J318="","",[1]配网开关!J318)</f>
        <v/>
      </c>
      <c r="K318" s="9" t="str">
        <f>IF([1]配网开关!K318="","",[1]配网开关!K318)</f>
        <v/>
      </c>
      <c r="L318" s="9" t="str">
        <f>IF([1]配网开关!D318="","",[1]配网开关!D318)</f>
        <v/>
      </c>
    </row>
    <row r="319" spans="1:12" x14ac:dyDescent="0.15">
      <c r="A319" s="9" t="str">
        <f>IF([1]配网开关!A319="","",[1]配网开关!A319)</f>
        <v/>
      </c>
      <c r="B319" s="9" t="str">
        <f>IF([1]配网开关!B319="","",[1]配网开关!B319)</f>
        <v/>
      </c>
      <c r="C319" s="9" t="str">
        <f>IF([1]配网开关!C319="","",[1]配网开关!C319)</f>
        <v/>
      </c>
      <c r="D319" s="9" t="str">
        <f>IF([1]配网开关!D319="","",[1]配网开关!D319)</f>
        <v/>
      </c>
      <c r="E319" s="9" t="str">
        <f>IF([1]配网开关!E319="","",[1]配网开关!E319)</f>
        <v/>
      </c>
      <c r="F319" s="9" t="str">
        <f>IF([1]配网开关!F319="","",[1]配网开关!F319)</f>
        <v/>
      </c>
      <c r="G319" s="9" t="str">
        <f>IF([1]配网开关!G319="","",[1]配网开关!G319)</f>
        <v/>
      </c>
      <c r="H319" s="9" t="str">
        <f>IF([1]配网开关!H319="","",[1]配网开关!H319)</f>
        <v/>
      </c>
      <c r="I319" s="9" t="str">
        <f>IF([1]配网开关!I319="","",[1]配网开关!I319)</f>
        <v/>
      </c>
      <c r="J319" s="9" t="str">
        <f>IF([1]配网开关!J319="","",[1]配网开关!J319)</f>
        <v/>
      </c>
      <c r="K319" s="9" t="str">
        <f>IF([1]配网开关!K319="","",[1]配网开关!K319)</f>
        <v/>
      </c>
      <c r="L319" s="9" t="str">
        <f>IF([1]配网开关!D319="","",[1]配网开关!D319)</f>
        <v/>
      </c>
    </row>
    <row r="320" spans="1:12" x14ac:dyDescent="0.15">
      <c r="A320" s="9" t="str">
        <f>IF([1]配网开关!A320="","",[1]配网开关!A320)</f>
        <v/>
      </c>
      <c r="B320" s="9" t="str">
        <f>IF([1]配网开关!B320="","",[1]配网开关!B320)</f>
        <v/>
      </c>
      <c r="C320" s="9" t="str">
        <f>IF([1]配网开关!C320="","",[1]配网开关!C320)</f>
        <v/>
      </c>
      <c r="D320" s="9" t="str">
        <f>IF([1]配网开关!D320="","",[1]配网开关!D320)</f>
        <v/>
      </c>
      <c r="E320" s="9" t="str">
        <f>IF([1]配网开关!E320="","",[1]配网开关!E320)</f>
        <v/>
      </c>
      <c r="F320" s="9" t="str">
        <f>IF([1]配网开关!F320="","",[1]配网开关!F320)</f>
        <v/>
      </c>
      <c r="G320" s="9" t="str">
        <f>IF([1]配网开关!G320="","",[1]配网开关!G320)</f>
        <v/>
      </c>
      <c r="H320" s="9" t="str">
        <f>IF([1]配网开关!H320="","",[1]配网开关!H320)</f>
        <v/>
      </c>
      <c r="I320" s="9" t="str">
        <f>IF([1]配网开关!I320="","",[1]配网开关!I320)</f>
        <v/>
      </c>
      <c r="J320" s="9" t="str">
        <f>IF([1]配网开关!J320="","",[1]配网开关!J320)</f>
        <v/>
      </c>
      <c r="K320" s="9" t="str">
        <f>IF([1]配网开关!K320="","",[1]配网开关!K320)</f>
        <v/>
      </c>
      <c r="L320" s="9" t="str">
        <f>IF([1]配网开关!D320="","",[1]配网开关!D320)</f>
        <v/>
      </c>
    </row>
    <row r="321" spans="1:12" x14ac:dyDescent="0.15">
      <c r="A321" s="9" t="str">
        <f>IF([1]配网开关!A321="","",[1]配网开关!A321)</f>
        <v/>
      </c>
      <c r="B321" s="9" t="str">
        <f>IF([1]配网开关!B321="","",[1]配网开关!B321)</f>
        <v/>
      </c>
      <c r="C321" s="9" t="str">
        <f>IF([1]配网开关!C321="","",[1]配网开关!C321)</f>
        <v/>
      </c>
      <c r="D321" s="9" t="str">
        <f>IF([1]配网开关!D321="","",[1]配网开关!D321)</f>
        <v/>
      </c>
      <c r="E321" s="9" t="str">
        <f>IF([1]配网开关!E321="","",[1]配网开关!E321)</f>
        <v/>
      </c>
      <c r="F321" s="9" t="str">
        <f>IF([1]配网开关!F321="","",[1]配网开关!F321)</f>
        <v/>
      </c>
      <c r="G321" s="9" t="str">
        <f>IF([1]配网开关!G321="","",[1]配网开关!G321)</f>
        <v/>
      </c>
      <c r="H321" s="9" t="str">
        <f>IF([1]配网开关!H321="","",[1]配网开关!H321)</f>
        <v/>
      </c>
      <c r="I321" s="9" t="str">
        <f>IF([1]配网开关!I321="","",[1]配网开关!I321)</f>
        <v/>
      </c>
      <c r="J321" s="9" t="str">
        <f>IF([1]配网开关!J321="","",[1]配网开关!J321)</f>
        <v/>
      </c>
      <c r="K321" s="9" t="str">
        <f>IF([1]配网开关!K321="","",[1]配网开关!K321)</f>
        <v/>
      </c>
      <c r="L321" s="9" t="str">
        <f>IF([1]配网开关!D321="","",[1]配网开关!D321)</f>
        <v/>
      </c>
    </row>
    <row r="322" spans="1:12" x14ac:dyDescent="0.15">
      <c r="A322" s="9" t="str">
        <f>IF([1]配网开关!A322="","",[1]配网开关!A322)</f>
        <v/>
      </c>
      <c r="B322" s="9" t="str">
        <f>IF([1]配网开关!B322="","",[1]配网开关!B322)</f>
        <v/>
      </c>
      <c r="C322" s="9" t="str">
        <f>IF([1]配网开关!C322="","",[1]配网开关!C322)</f>
        <v/>
      </c>
      <c r="D322" s="9" t="str">
        <f>IF([1]配网开关!D322="","",[1]配网开关!D322)</f>
        <v/>
      </c>
      <c r="E322" s="9" t="str">
        <f>IF([1]配网开关!E322="","",[1]配网开关!E322)</f>
        <v/>
      </c>
      <c r="F322" s="9" t="str">
        <f>IF([1]配网开关!F322="","",[1]配网开关!F322)</f>
        <v/>
      </c>
      <c r="G322" s="9" t="str">
        <f>IF([1]配网开关!G322="","",[1]配网开关!G322)</f>
        <v/>
      </c>
      <c r="H322" s="9" t="str">
        <f>IF([1]配网开关!H322="","",[1]配网开关!H322)</f>
        <v/>
      </c>
      <c r="I322" s="9" t="str">
        <f>IF([1]配网开关!I322="","",[1]配网开关!I322)</f>
        <v/>
      </c>
      <c r="J322" s="9" t="str">
        <f>IF([1]配网开关!J322="","",[1]配网开关!J322)</f>
        <v/>
      </c>
      <c r="K322" s="9" t="str">
        <f>IF([1]配网开关!K322="","",[1]配网开关!K322)</f>
        <v/>
      </c>
      <c r="L322" s="9" t="str">
        <f>IF([1]配网开关!D322="","",[1]配网开关!D322)</f>
        <v/>
      </c>
    </row>
    <row r="323" spans="1:12" x14ac:dyDescent="0.15">
      <c r="A323" s="9" t="str">
        <f>IF([1]配网开关!A323="","",[1]配网开关!A323)</f>
        <v/>
      </c>
      <c r="B323" s="9" t="str">
        <f>IF([1]配网开关!B323="","",[1]配网开关!B323)</f>
        <v/>
      </c>
      <c r="C323" s="9" t="str">
        <f>IF([1]配网开关!C323="","",[1]配网开关!C323)</f>
        <v/>
      </c>
      <c r="D323" s="9" t="str">
        <f>IF([1]配网开关!D323="","",[1]配网开关!D323)</f>
        <v/>
      </c>
      <c r="E323" s="9" t="str">
        <f>IF([1]配网开关!E323="","",[1]配网开关!E323)</f>
        <v/>
      </c>
      <c r="F323" s="9" t="str">
        <f>IF([1]配网开关!F323="","",[1]配网开关!F323)</f>
        <v/>
      </c>
      <c r="G323" s="9" t="str">
        <f>IF([1]配网开关!G323="","",[1]配网开关!G323)</f>
        <v/>
      </c>
      <c r="H323" s="9" t="str">
        <f>IF([1]配网开关!H323="","",[1]配网开关!H323)</f>
        <v/>
      </c>
      <c r="I323" s="9" t="str">
        <f>IF([1]配网开关!I323="","",[1]配网开关!I323)</f>
        <v/>
      </c>
      <c r="J323" s="9" t="str">
        <f>IF([1]配网开关!J323="","",[1]配网开关!J323)</f>
        <v/>
      </c>
      <c r="K323" s="9" t="str">
        <f>IF([1]配网开关!K323="","",[1]配网开关!K323)</f>
        <v/>
      </c>
      <c r="L323" s="9" t="str">
        <f>IF([1]配网开关!D323="","",[1]配网开关!D323)</f>
        <v/>
      </c>
    </row>
    <row r="324" spans="1:12" x14ac:dyDescent="0.15">
      <c r="A324" s="9" t="str">
        <f>IF([1]配网开关!A324="","",[1]配网开关!A324)</f>
        <v/>
      </c>
      <c r="B324" s="9" t="str">
        <f>IF([1]配网开关!B324="","",[1]配网开关!B324)</f>
        <v/>
      </c>
      <c r="C324" s="9" t="str">
        <f>IF([1]配网开关!C324="","",[1]配网开关!C324)</f>
        <v/>
      </c>
      <c r="D324" s="9" t="str">
        <f>IF([1]配网开关!D324="","",[1]配网开关!D324)</f>
        <v/>
      </c>
      <c r="E324" s="9" t="str">
        <f>IF([1]配网开关!E324="","",[1]配网开关!E324)</f>
        <v/>
      </c>
      <c r="F324" s="9" t="str">
        <f>IF([1]配网开关!F324="","",[1]配网开关!F324)</f>
        <v/>
      </c>
      <c r="G324" s="9" t="str">
        <f>IF([1]配网开关!G324="","",[1]配网开关!G324)</f>
        <v/>
      </c>
      <c r="H324" s="9" t="str">
        <f>IF([1]配网开关!H324="","",[1]配网开关!H324)</f>
        <v/>
      </c>
      <c r="I324" s="9" t="str">
        <f>IF([1]配网开关!I324="","",[1]配网开关!I324)</f>
        <v/>
      </c>
      <c r="J324" s="9" t="str">
        <f>IF([1]配网开关!J324="","",[1]配网开关!J324)</f>
        <v/>
      </c>
      <c r="K324" s="9" t="str">
        <f>IF([1]配网开关!K324="","",[1]配网开关!K324)</f>
        <v/>
      </c>
      <c r="L324" s="9" t="str">
        <f>IF([1]配网开关!D324="","",[1]配网开关!D324)</f>
        <v/>
      </c>
    </row>
    <row r="325" spans="1:12" x14ac:dyDescent="0.15">
      <c r="A325" s="9" t="str">
        <f>IF([1]配网开关!A325="","",[1]配网开关!A325)</f>
        <v/>
      </c>
      <c r="B325" s="9" t="str">
        <f>IF([1]配网开关!B325="","",[1]配网开关!B325)</f>
        <v/>
      </c>
      <c r="C325" s="9" t="str">
        <f>IF([1]配网开关!C325="","",[1]配网开关!C325)</f>
        <v/>
      </c>
      <c r="D325" s="9" t="str">
        <f>IF([1]配网开关!D325="","",[1]配网开关!D325)</f>
        <v/>
      </c>
      <c r="E325" s="9" t="str">
        <f>IF([1]配网开关!E325="","",[1]配网开关!E325)</f>
        <v/>
      </c>
      <c r="F325" s="9" t="str">
        <f>IF([1]配网开关!F325="","",[1]配网开关!F325)</f>
        <v/>
      </c>
      <c r="G325" s="9" t="str">
        <f>IF([1]配网开关!G325="","",[1]配网开关!G325)</f>
        <v/>
      </c>
      <c r="H325" s="9" t="str">
        <f>IF([1]配网开关!H325="","",[1]配网开关!H325)</f>
        <v/>
      </c>
      <c r="I325" s="9" t="str">
        <f>IF([1]配网开关!I325="","",[1]配网开关!I325)</f>
        <v/>
      </c>
      <c r="J325" s="9" t="str">
        <f>IF([1]配网开关!J325="","",[1]配网开关!J325)</f>
        <v/>
      </c>
      <c r="K325" s="9" t="str">
        <f>IF([1]配网开关!K325="","",[1]配网开关!K325)</f>
        <v/>
      </c>
      <c r="L325" s="9" t="str">
        <f>IF([1]配网开关!D325="","",[1]配网开关!D325)</f>
        <v/>
      </c>
    </row>
    <row r="326" spans="1:12" x14ac:dyDescent="0.15">
      <c r="A326" s="9" t="str">
        <f>IF([1]配网开关!A326="","",[1]配网开关!A326)</f>
        <v/>
      </c>
      <c r="B326" s="9" t="str">
        <f>IF([1]配网开关!B326="","",[1]配网开关!B326)</f>
        <v/>
      </c>
      <c r="C326" s="9" t="str">
        <f>IF([1]配网开关!C326="","",[1]配网开关!C326)</f>
        <v/>
      </c>
      <c r="D326" s="9" t="str">
        <f>IF([1]配网开关!D326="","",[1]配网开关!D326)</f>
        <v/>
      </c>
      <c r="E326" s="9" t="str">
        <f>IF([1]配网开关!E326="","",[1]配网开关!E326)</f>
        <v/>
      </c>
      <c r="F326" s="9" t="str">
        <f>IF([1]配网开关!F326="","",[1]配网开关!F326)</f>
        <v/>
      </c>
      <c r="G326" s="9" t="str">
        <f>IF([1]配网开关!G326="","",[1]配网开关!G326)</f>
        <v/>
      </c>
      <c r="H326" s="9" t="str">
        <f>IF([1]配网开关!H326="","",[1]配网开关!H326)</f>
        <v/>
      </c>
      <c r="I326" s="9" t="str">
        <f>IF([1]配网开关!I326="","",[1]配网开关!I326)</f>
        <v/>
      </c>
      <c r="J326" s="9" t="str">
        <f>IF([1]配网开关!J326="","",[1]配网开关!J326)</f>
        <v/>
      </c>
      <c r="K326" s="9" t="str">
        <f>IF([1]配网开关!K326="","",[1]配网开关!K326)</f>
        <v/>
      </c>
      <c r="L326" s="9" t="str">
        <f>IF([1]配网开关!D326="","",[1]配网开关!D326)</f>
        <v/>
      </c>
    </row>
    <row r="327" spans="1:12" x14ac:dyDescent="0.15">
      <c r="A327" s="9" t="str">
        <f>IF([1]配网开关!A327="","",[1]配网开关!A327)</f>
        <v/>
      </c>
      <c r="B327" s="9" t="str">
        <f>IF([1]配网开关!B327="","",[1]配网开关!B327)</f>
        <v/>
      </c>
      <c r="C327" s="9" t="str">
        <f>IF([1]配网开关!C327="","",[1]配网开关!C327)</f>
        <v/>
      </c>
      <c r="D327" s="9" t="str">
        <f>IF([1]配网开关!D327="","",[1]配网开关!D327)</f>
        <v/>
      </c>
      <c r="E327" s="9" t="str">
        <f>IF([1]配网开关!E327="","",[1]配网开关!E327)</f>
        <v/>
      </c>
      <c r="F327" s="9" t="str">
        <f>IF([1]配网开关!F327="","",[1]配网开关!F327)</f>
        <v/>
      </c>
      <c r="G327" s="9" t="str">
        <f>IF([1]配网开关!G327="","",[1]配网开关!G327)</f>
        <v/>
      </c>
      <c r="H327" s="9" t="str">
        <f>IF([1]配网开关!H327="","",[1]配网开关!H327)</f>
        <v/>
      </c>
      <c r="I327" s="9" t="str">
        <f>IF([1]配网开关!I327="","",[1]配网开关!I327)</f>
        <v/>
      </c>
      <c r="J327" s="9" t="str">
        <f>IF([1]配网开关!J327="","",[1]配网开关!J327)</f>
        <v/>
      </c>
      <c r="K327" s="9" t="str">
        <f>IF([1]配网开关!K327="","",[1]配网开关!K327)</f>
        <v/>
      </c>
      <c r="L327" s="9" t="str">
        <f>IF([1]配网开关!D327="","",[1]配网开关!D327)</f>
        <v/>
      </c>
    </row>
    <row r="328" spans="1:12" x14ac:dyDescent="0.15">
      <c r="A328" s="9" t="str">
        <f>IF([1]配网开关!A328="","",[1]配网开关!A328)</f>
        <v/>
      </c>
      <c r="B328" s="9" t="str">
        <f>IF([1]配网开关!B328="","",[1]配网开关!B328)</f>
        <v/>
      </c>
      <c r="C328" s="9" t="str">
        <f>IF([1]配网开关!C328="","",[1]配网开关!C328)</f>
        <v/>
      </c>
      <c r="D328" s="9" t="str">
        <f>IF([1]配网开关!D328="","",[1]配网开关!D328)</f>
        <v/>
      </c>
      <c r="E328" s="9" t="str">
        <f>IF([1]配网开关!E328="","",[1]配网开关!E328)</f>
        <v/>
      </c>
      <c r="F328" s="9" t="str">
        <f>IF([1]配网开关!F328="","",[1]配网开关!F328)</f>
        <v/>
      </c>
      <c r="G328" s="9" t="str">
        <f>IF([1]配网开关!G328="","",[1]配网开关!G328)</f>
        <v/>
      </c>
      <c r="H328" s="9" t="str">
        <f>IF([1]配网开关!H328="","",[1]配网开关!H328)</f>
        <v/>
      </c>
      <c r="I328" s="9" t="str">
        <f>IF([1]配网开关!I328="","",[1]配网开关!I328)</f>
        <v/>
      </c>
      <c r="J328" s="9" t="str">
        <f>IF([1]配网开关!J328="","",[1]配网开关!J328)</f>
        <v/>
      </c>
      <c r="K328" s="9" t="str">
        <f>IF([1]配网开关!K328="","",[1]配网开关!K328)</f>
        <v/>
      </c>
      <c r="L328" s="9" t="str">
        <f>IF([1]配网开关!D328="","",[1]配网开关!D328)</f>
        <v/>
      </c>
    </row>
    <row r="329" spans="1:12" x14ac:dyDescent="0.15">
      <c r="A329" s="9" t="str">
        <f>IF([1]配网开关!A329="","",[1]配网开关!A329)</f>
        <v/>
      </c>
      <c r="B329" s="9" t="str">
        <f>IF([1]配网开关!B329="","",[1]配网开关!B329)</f>
        <v/>
      </c>
      <c r="C329" s="9" t="str">
        <f>IF([1]配网开关!C329="","",[1]配网开关!C329)</f>
        <v/>
      </c>
      <c r="D329" s="9" t="str">
        <f>IF([1]配网开关!D329="","",[1]配网开关!D329)</f>
        <v/>
      </c>
      <c r="E329" s="9" t="str">
        <f>IF([1]配网开关!E329="","",[1]配网开关!E329)</f>
        <v/>
      </c>
      <c r="F329" s="9" t="str">
        <f>IF([1]配网开关!F329="","",[1]配网开关!F329)</f>
        <v/>
      </c>
      <c r="G329" s="9" t="str">
        <f>IF([1]配网开关!G329="","",[1]配网开关!G329)</f>
        <v/>
      </c>
      <c r="H329" s="9" t="str">
        <f>IF([1]配网开关!H329="","",[1]配网开关!H329)</f>
        <v/>
      </c>
      <c r="I329" s="9" t="str">
        <f>IF([1]配网开关!I329="","",[1]配网开关!I329)</f>
        <v/>
      </c>
      <c r="J329" s="9" t="str">
        <f>IF([1]配网开关!J329="","",[1]配网开关!J329)</f>
        <v/>
      </c>
      <c r="K329" s="9" t="str">
        <f>IF([1]配网开关!K329="","",[1]配网开关!K329)</f>
        <v/>
      </c>
      <c r="L329" s="9" t="str">
        <f>IF([1]配网开关!D329="","",[1]配网开关!D329)</f>
        <v/>
      </c>
    </row>
    <row r="330" spans="1:12" x14ac:dyDescent="0.15">
      <c r="A330" s="9" t="str">
        <f>IF([1]配网开关!A330="","",[1]配网开关!A330)</f>
        <v/>
      </c>
      <c r="B330" s="9" t="str">
        <f>IF([1]配网开关!B330="","",[1]配网开关!B330)</f>
        <v/>
      </c>
      <c r="C330" s="9" t="str">
        <f>IF([1]配网开关!C330="","",[1]配网开关!C330)</f>
        <v/>
      </c>
      <c r="D330" s="9" t="str">
        <f>IF([1]配网开关!D330="","",[1]配网开关!D330)</f>
        <v/>
      </c>
      <c r="E330" s="9" t="str">
        <f>IF([1]配网开关!E330="","",[1]配网开关!E330)</f>
        <v/>
      </c>
      <c r="F330" s="9" t="str">
        <f>IF([1]配网开关!F330="","",[1]配网开关!F330)</f>
        <v/>
      </c>
      <c r="G330" s="9" t="str">
        <f>IF([1]配网开关!G330="","",[1]配网开关!G330)</f>
        <v/>
      </c>
      <c r="H330" s="9" t="str">
        <f>IF([1]配网开关!H330="","",[1]配网开关!H330)</f>
        <v/>
      </c>
      <c r="I330" s="9" t="str">
        <f>IF([1]配网开关!I330="","",[1]配网开关!I330)</f>
        <v/>
      </c>
      <c r="J330" s="9" t="str">
        <f>IF([1]配网开关!J330="","",[1]配网开关!J330)</f>
        <v/>
      </c>
      <c r="K330" s="9" t="str">
        <f>IF([1]配网开关!K330="","",[1]配网开关!K330)</f>
        <v/>
      </c>
      <c r="L330" s="9" t="str">
        <f>IF([1]配网开关!D330="","",[1]配网开关!D330)</f>
        <v/>
      </c>
    </row>
    <row r="331" spans="1:12" x14ac:dyDescent="0.15">
      <c r="A331" s="9" t="str">
        <f>IF([1]配网开关!A331="","",[1]配网开关!A331)</f>
        <v/>
      </c>
      <c r="B331" s="9" t="str">
        <f>IF([1]配网开关!B331="","",[1]配网开关!B331)</f>
        <v/>
      </c>
      <c r="C331" s="9" t="str">
        <f>IF([1]配网开关!C331="","",[1]配网开关!C331)</f>
        <v/>
      </c>
      <c r="D331" s="9" t="str">
        <f>IF([1]配网开关!D331="","",[1]配网开关!D331)</f>
        <v/>
      </c>
      <c r="E331" s="9" t="str">
        <f>IF([1]配网开关!E331="","",[1]配网开关!E331)</f>
        <v/>
      </c>
      <c r="F331" s="9" t="str">
        <f>IF([1]配网开关!F331="","",[1]配网开关!F331)</f>
        <v/>
      </c>
      <c r="G331" s="9" t="str">
        <f>IF([1]配网开关!G331="","",[1]配网开关!G331)</f>
        <v/>
      </c>
      <c r="H331" s="9" t="str">
        <f>IF([1]配网开关!H331="","",[1]配网开关!H331)</f>
        <v/>
      </c>
      <c r="I331" s="9" t="str">
        <f>IF([1]配网开关!I331="","",[1]配网开关!I331)</f>
        <v/>
      </c>
      <c r="J331" s="9" t="str">
        <f>IF([1]配网开关!J331="","",[1]配网开关!J331)</f>
        <v/>
      </c>
      <c r="K331" s="9" t="str">
        <f>IF([1]配网开关!K331="","",[1]配网开关!K331)</f>
        <v/>
      </c>
      <c r="L331" s="9" t="str">
        <f>IF([1]配网开关!D331="","",[1]配网开关!D331)</f>
        <v/>
      </c>
    </row>
    <row r="332" spans="1:12" x14ac:dyDescent="0.15">
      <c r="A332" s="9" t="str">
        <f>IF([1]配网开关!A332="","",[1]配网开关!A332)</f>
        <v/>
      </c>
      <c r="B332" s="9" t="str">
        <f>IF([1]配网开关!B332="","",[1]配网开关!B332)</f>
        <v/>
      </c>
      <c r="C332" s="9" t="str">
        <f>IF([1]配网开关!C332="","",[1]配网开关!C332)</f>
        <v/>
      </c>
      <c r="D332" s="9" t="str">
        <f>IF([1]配网开关!D332="","",[1]配网开关!D332)</f>
        <v/>
      </c>
      <c r="E332" s="9" t="str">
        <f>IF([1]配网开关!E332="","",[1]配网开关!E332)</f>
        <v/>
      </c>
      <c r="F332" s="9" t="str">
        <f>IF([1]配网开关!F332="","",[1]配网开关!F332)</f>
        <v/>
      </c>
      <c r="G332" s="9" t="str">
        <f>IF([1]配网开关!G332="","",[1]配网开关!G332)</f>
        <v/>
      </c>
      <c r="H332" s="9" t="str">
        <f>IF([1]配网开关!H332="","",[1]配网开关!H332)</f>
        <v/>
      </c>
      <c r="I332" s="9" t="str">
        <f>IF([1]配网开关!I332="","",[1]配网开关!I332)</f>
        <v/>
      </c>
      <c r="J332" s="9" t="str">
        <f>IF([1]配网开关!J332="","",[1]配网开关!J332)</f>
        <v/>
      </c>
      <c r="K332" s="9" t="str">
        <f>IF([1]配网开关!K332="","",[1]配网开关!K332)</f>
        <v/>
      </c>
      <c r="L332" s="9" t="str">
        <f>IF([1]配网开关!D332="","",[1]配网开关!D332)</f>
        <v/>
      </c>
    </row>
    <row r="333" spans="1:12" x14ac:dyDescent="0.15">
      <c r="A333" s="9" t="str">
        <f>IF([1]配网开关!A333="","",[1]配网开关!A333)</f>
        <v/>
      </c>
      <c r="B333" s="9" t="str">
        <f>IF([1]配网开关!B333="","",[1]配网开关!B333)</f>
        <v/>
      </c>
      <c r="C333" s="9" t="str">
        <f>IF([1]配网开关!C333="","",[1]配网开关!C333)</f>
        <v/>
      </c>
      <c r="D333" s="9" t="str">
        <f>IF([1]配网开关!D333="","",[1]配网开关!D333)</f>
        <v/>
      </c>
      <c r="E333" s="9" t="str">
        <f>IF([1]配网开关!E333="","",[1]配网开关!E333)</f>
        <v/>
      </c>
      <c r="F333" s="9" t="str">
        <f>IF([1]配网开关!F333="","",[1]配网开关!F333)</f>
        <v/>
      </c>
      <c r="G333" s="9" t="str">
        <f>IF([1]配网开关!G333="","",[1]配网开关!G333)</f>
        <v/>
      </c>
      <c r="H333" s="9" t="str">
        <f>IF([1]配网开关!H333="","",[1]配网开关!H333)</f>
        <v/>
      </c>
      <c r="I333" s="9" t="str">
        <f>IF([1]配网开关!I333="","",[1]配网开关!I333)</f>
        <v/>
      </c>
      <c r="J333" s="9" t="str">
        <f>IF([1]配网开关!J333="","",[1]配网开关!J333)</f>
        <v/>
      </c>
      <c r="K333" s="9" t="str">
        <f>IF([1]配网开关!K333="","",[1]配网开关!K333)</f>
        <v/>
      </c>
      <c r="L333" s="9" t="str">
        <f>IF([1]配网开关!D333="","",[1]配网开关!D333)</f>
        <v/>
      </c>
    </row>
    <row r="334" spans="1:12" x14ac:dyDescent="0.15">
      <c r="A334" s="9" t="str">
        <f>IF([1]配网开关!A334="","",[1]配网开关!A334)</f>
        <v/>
      </c>
      <c r="B334" s="9" t="str">
        <f>IF([1]配网开关!B334="","",[1]配网开关!B334)</f>
        <v/>
      </c>
      <c r="C334" s="9" t="str">
        <f>IF([1]配网开关!C334="","",[1]配网开关!C334)</f>
        <v/>
      </c>
      <c r="D334" s="9" t="str">
        <f>IF([1]配网开关!D334="","",[1]配网开关!D334)</f>
        <v/>
      </c>
      <c r="E334" s="9" t="str">
        <f>IF([1]配网开关!E334="","",[1]配网开关!E334)</f>
        <v/>
      </c>
      <c r="F334" s="9" t="str">
        <f>IF([1]配网开关!F334="","",[1]配网开关!F334)</f>
        <v/>
      </c>
      <c r="G334" s="9" t="str">
        <f>IF([1]配网开关!G334="","",[1]配网开关!G334)</f>
        <v/>
      </c>
      <c r="H334" s="9" t="str">
        <f>IF([1]配网开关!H334="","",[1]配网开关!H334)</f>
        <v/>
      </c>
      <c r="I334" s="9" t="str">
        <f>IF([1]配网开关!I334="","",[1]配网开关!I334)</f>
        <v/>
      </c>
      <c r="J334" s="9" t="str">
        <f>IF([1]配网开关!J334="","",[1]配网开关!J334)</f>
        <v/>
      </c>
      <c r="K334" s="9" t="str">
        <f>IF([1]配网开关!K334="","",[1]配网开关!K334)</f>
        <v/>
      </c>
      <c r="L334" s="9" t="str">
        <f>IF([1]配网开关!D334="","",[1]配网开关!D334)</f>
        <v/>
      </c>
    </row>
    <row r="335" spans="1:12" x14ac:dyDescent="0.15">
      <c r="A335" s="9" t="str">
        <f>IF([1]配网开关!A335="","",[1]配网开关!A335)</f>
        <v/>
      </c>
      <c r="B335" s="9" t="str">
        <f>IF([1]配网开关!B335="","",[1]配网开关!B335)</f>
        <v/>
      </c>
      <c r="C335" s="9" t="str">
        <f>IF([1]配网开关!C335="","",[1]配网开关!C335)</f>
        <v/>
      </c>
      <c r="D335" s="9" t="str">
        <f>IF([1]配网开关!D335="","",[1]配网开关!D335)</f>
        <v/>
      </c>
      <c r="E335" s="9" t="str">
        <f>IF([1]配网开关!E335="","",[1]配网开关!E335)</f>
        <v/>
      </c>
      <c r="F335" s="9" t="str">
        <f>IF([1]配网开关!F335="","",[1]配网开关!F335)</f>
        <v/>
      </c>
      <c r="G335" s="9" t="str">
        <f>IF([1]配网开关!G335="","",[1]配网开关!G335)</f>
        <v/>
      </c>
      <c r="H335" s="9" t="str">
        <f>IF([1]配网开关!H335="","",[1]配网开关!H335)</f>
        <v/>
      </c>
      <c r="I335" s="9" t="str">
        <f>IF([1]配网开关!I335="","",[1]配网开关!I335)</f>
        <v/>
      </c>
      <c r="J335" s="9" t="str">
        <f>IF([1]配网开关!J335="","",[1]配网开关!J335)</f>
        <v/>
      </c>
      <c r="K335" s="9" t="str">
        <f>IF([1]配网开关!K335="","",[1]配网开关!K335)</f>
        <v/>
      </c>
      <c r="L335" s="9" t="str">
        <f>IF([1]配网开关!D335="","",[1]配网开关!D335)</f>
        <v/>
      </c>
    </row>
    <row r="336" spans="1:12" x14ac:dyDescent="0.15">
      <c r="A336" s="9" t="str">
        <f>IF([1]配网开关!A336="","",[1]配网开关!A336)</f>
        <v/>
      </c>
      <c r="B336" s="9" t="str">
        <f>IF([1]配网开关!B336="","",[1]配网开关!B336)</f>
        <v/>
      </c>
      <c r="C336" s="9" t="str">
        <f>IF([1]配网开关!C336="","",[1]配网开关!C336)</f>
        <v/>
      </c>
      <c r="D336" s="9" t="str">
        <f>IF([1]配网开关!D336="","",[1]配网开关!D336)</f>
        <v/>
      </c>
      <c r="E336" s="9" t="str">
        <f>IF([1]配网开关!E336="","",[1]配网开关!E336)</f>
        <v/>
      </c>
      <c r="F336" s="9" t="str">
        <f>IF([1]配网开关!F336="","",[1]配网开关!F336)</f>
        <v/>
      </c>
      <c r="G336" s="9" t="str">
        <f>IF([1]配网开关!G336="","",[1]配网开关!G336)</f>
        <v/>
      </c>
      <c r="H336" s="9" t="str">
        <f>IF([1]配网开关!H336="","",[1]配网开关!H336)</f>
        <v/>
      </c>
      <c r="I336" s="9" t="str">
        <f>IF([1]配网开关!I336="","",[1]配网开关!I336)</f>
        <v/>
      </c>
      <c r="J336" s="9" t="str">
        <f>IF([1]配网开关!J336="","",[1]配网开关!J336)</f>
        <v/>
      </c>
      <c r="K336" s="9" t="str">
        <f>IF([1]配网开关!K336="","",[1]配网开关!K336)</f>
        <v/>
      </c>
      <c r="L336" s="9" t="str">
        <f>IF([1]配网开关!D336="","",[1]配网开关!D336)</f>
        <v/>
      </c>
    </row>
    <row r="337" spans="1:12" x14ac:dyDescent="0.15">
      <c r="A337" s="9" t="str">
        <f>IF([1]配网开关!A337="","",[1]配网开关!A337)</f>
        <v/>
      </c>
      <c r="B337" s="9" t="str">
        <f>IF([1]配网开关!B337="","",[1]配网开关!B337)</f>
        <v/>
      </c>
      <c r="C337" s="9" t="str">
        <f>IF([1]配网开关!C337="","",[1]配网开关!C337)</f>
        <v/>
      </c>
      <c r="D337" s="9" t="str">
        <f>IF([1]配网开关!D337="","",[1]配网开关!D337)</f>
        <v/>
      </c>
      <c r="E337" s="9" t="str">
        <f>IF([1]配网开关!E337="","",[1]配网开关!E337)</f>
        <v/>
      </c>
      <c r="F337" s="9" t="str">
        <f>IF([1]配网开关!F337="","",[1]配网开关!F337)</f>
        <v/>
      </c>
      <c r="G337" s="9" t="str">
        <f>IF([1]配网开关!G337="","",[1]配网开关!G337)</f>
        <v/>
      </c>
      <c r="H337" s="9" t="str">
        <f>IF([1]配网开关!H337="","",[1]配网开关!H337)</f>
        <v/>
      </c>
      <c r="I337" s="9" t="str">
        <f>IF([1]配网开关!I337="","",[1]配网开关!I337)</f>
        <v/>
      </c>
      <c r="J337" s="9" t="str">
        <f>IF([1]配网开关!J337="","",[1]配网开关!J337)</f>
        <v/>
      </c>
      <c r="K337" s="9" t="str">
        <f>IF([1]配网开关!K337="","",[1]配网开关!K337)</f>
        <v/>
      </c>
      <c r="L337" s="9" t="str">
        <f>IF([1]配网开关!D337="","",[1]配网开关!D337)</f>
        <v/>
      </c>
    </row>
    <row r="338" spans="1:12" x14ac:dyDescent="0.15">
      <c r="A338" s="9" t="str">
        <f>IF([1]配网开关!A338="","",[1]配网开关!A338)</f>
        <v/>
      </c>
      <c r="B338" s="9" t="str">
        <f>IF([1]配网开关!B338="","",[1]配网开关!B338)</f>
        <v/>
      </c>
      <c r="C338" s="9" t="str">
        <f>IF([1]配网开关!C338="","",[1]配网开关!C338)</f>
        <v/>
      </c>
      <c r="D338" s="9" t="str">
        <f>IF([1]配网开关!D338="","",[1]配网开关!D338)</f>
        <v/>
      </c>
      <c r="E338" s="9" t="str">
        <f>IF([1]配网开关!E338="","",[1]配网开关!E338)</f>
        <v/>
      </c>
      <c r="F338" s="9" t="str">
        <f>IF([1]配网开关!F338="","",[1]配网开关!F338)</f>
        <v/>
      </c>
      <c r="G338" s="9" t="str">
        <f>IF([1]配网开关!G338="","",[1]配网开关!G338)</f>
        <v/>
      </c>
      <c r="H338" s="9" t="str">
        <f>IF([1]配网开关!H338="","",[1]配网开关!H338)</f>
        <v/>
      </c>
      <c r="I338" s="9" t="str">
        <f>IF([1]配网开关!I338="","",[1]配网开关!I338)</f>
        <v/>
      </c>
      <c r="J338" s="9" t="str">
        <f>IF([1]配网开关!J338="","",[1]配网开关!J338)</f>
        <v/>
      </c>
      <c r="K338" s="9" t="str">
        <f>IF([1]配网开关!K338="","",[1]配网开关!K338)</f>
        <v/>
      </c>
      <c r="L338" s="9" t="str">
        <f>IF([1]配网开关!D338="","",[1]配网开关!D338)</f>
        <v/>
      </c>
    </row>
    <row r="339" spans="1:12" x14ac:dyDescent="0.15">
      <c r="A339" s="9" t="str">
        <f>IF([1]配网开关!A339="","",[1]配网开关!A339)</f>
        <v/>
      </c>
      <c r="B339" s="9" t="str">
        <f>IF([1]配网开关!B339="","",[1]配网开关!B339)</f>
        <v/>
      </c>
      <c r="C339" s="9" t="str">
        <f>IF([1]配网开关!C339="","",[1]配网开关!C339)</f>
        <v/>
      </c>
      <c r="D339" s="9" t="str">
        <f>IF([1]配网开关!D339="","",[1]配网开关!D339)</f>
        <v/>
      </c>
      <c r="E339" s="9" t="str">
        <f>IF([1]配网开关!E339="","",[1]配网开关!E339)</f>
        <v/>
      </c>
      <c r="F339" s="9" t="str">
        <f>IF([1]配网开关!F339="","",[1]配网开关!F339)</f>
        <v/>
      </c>
      <c r="G339" s="9" t="str">
        <f>IF([1]配网开关!G339="","",[1]配网开关!G339)</f>
        <v/>
      </c>
      <c r="H339" s="9" t="str">
        <f>IF([1]配网开关!H339="","",[1]配网开关!H339)</f>
        <v/>
      </c>
      <c r="I339" s="9" t="str">
        <f>IF([1]配网开关!I339="","",[1]配网开关!I339)</f>
        <v/>
      </c>
      <c r="J339" s="9" t="str">
        <f>IF([1]配网开关!J339="","",[1]配网开关!J339)</f>
        <v/>
      </c>
      <c r="K339" s="9" t="str">
        <f>IF([1]配网开关!K339="","",[1]配网开关!K339)</f>
        <v/>
      </c>
      <c r="L339" s="9" t="str">
        <f>IF([1]配网开关!D339="","",[1]配网开关!D339)</f>
        <v/>
      </c>
    </row>
    <row r="340" spans="1:12" x14ac:dyDescent="0.15">
      <c r="A340" s="9" t="str">
        <f>IF([1]配网开关!A340="","",[1]配网开关!A340)</f>
        <v/>
      </c>
      <c r="B340" s="9" t="str">
        <f>IF([1]配网开关!B340="","",[1]配网开关!B340)</f>
        <v/>
      </c>
      <c r="C340" s="9" t="str">
        <f>IF([1]配网开关!C340="","",[1]配网开关!C340)</f>
        <v/>
      </c>
      <c r="D340" s="9" t="str">
        <f>IF([1]配网开关!D340="","",[1]配网开关!D340)</f>
        <v/>
      </c>
      <c r="E340" s="9" t="str">
        <f>IF([1]配网开关!E340="","",[1]配网开关!E340)</f>
        <v/>
      </c>
      <c r="F340" s="9" t="str">
        <f>IF([1]配网开关!F340="","",[1]配网开关!F340)</f>
        <v/>
      </c>
      <c r="G340" s="9" t="str">
        <f>IF([1]配网开关!G340="","",[1]配网开关!G340)</f>
        <v/>
      </c>
      <c r="H340" s="9" t="str">
        <f>IF([1]配网开关!H340="","",[1]配网开关!H340)</f>
        <v/>
      </c>
      <c r="I340" s="9" t="str">
        <f>IF([1]配网开关!I340="","",[1]配网开关!I340)</f>
        <v/>
      </c>
      <c r="J340" s="9" t="str">
        <f>IF([1]配网开关!J340="","",[1]配网开关!J340)</f>
        <v/>
      </c>
      <c r="K340" s="9" t="str">
        <f>IF([1]配网开关!K340="","",[1]配网开关!K340)</f>
        <v/>
      </c>
      <c r="L340" s="9" t="str">
        <f>IF([1]配网开关!D340="","",[1]配网开关!D340)</f>
        <v/>
      </c>
    </row>
    <row r="341" spans="1:12" x14ac:dyDescent="0.15">
      <c r="A341" s="9" t="str">
        <f>IF([1]配网开关!A341="","",[1]配网开关!A341)</f>
        <v/>
      </c>
      <c r="B341" s="9" t="str">
        <f>IF([1]配网开关!B341="","",[1]配网开关!B341)</f>
        <v/>
      </c>
      <c r="C341" s="9" t="str">
        <f>IF([1]配网开关!C341="","",[1]配网开关!C341)</f>
        <v/>
      </c>
      <c r="D341" s="9" t="str">
        <f>IF([1]配网开关!D341="","",[1]配网开关!D341)</f>
        <v/>
      </c>
      <c r="E341" s="9" t="str">
        <f>IF([1]配网开关!E341="","",[1]配网开关!E341)</f>
        <v/>
      </c>
      <c r="F341" s="9" t="str">
        <f>IF([1]配网开关!F341="","",[1]配网开关!F341)</f>
        <v/>
      </c>
      <c r="G341" s="9" t="str">
        <f>IF([1]配网开关!G341="","",[1]配网开关!G341)</f>
        <v/>
      </c>
      <c r="H341" s="9" t="str">
        <f>IF([1]配网开关!H341="","",[1]配网开关!H341)</f>
        <v/>
      </c>
      <c r="I341" s="9" t="str">
        <f>IF([1]配网开关!I341="","",[1]配网开关!I341)</f>
        <v/>
      </c>
      <c r="J341" s="9" t="str">
        <f>IF([1]配网开关!J341="","",[1]配网开关!J341)</f>
        <v/>
      </c>
      <c r="K341" s="9" t="str">
        <f>IF([1]配网开关!K341="","",[1]配网开关!K341)</f>
        <v/>
      </c>
      <c r="L341" s="9" t="str">
        <f>IF([1]配网开关!D341="","",[1]配网开关!D341)</f>
        <v/>
      </c>
    </row>
    <row r="342" spans="1:12" x14ac:dyDescent="0.15">
      <c r="A342" s="9" t="str">
        <f>IF([1]配网开关!A342="","",[1]配网开关!A342)</f>
        <v/>
      </c>
      <c r="B342" s="9" t="str">
        <f>IF([1]配网开关!B342="","",[1]配网开关!B342)</f>
        <v/>
      </c>
      <c r="C342" s="9" t="str">
        <f>IF([1]配网开关!C342="","",[1]配网开关!C342)</f>
        <v/>
      </c>
      <c r="D342" s="9" t="str">
        <f>IF([1]配网开关!D342="","",[1]配网开关!D342)</f>
        <v/>
      </c>
      <c r="E342" s="9" t="str">
        <f>IF([1]配网开关!E342="","",[1]配网开关!E342)</f>
        <v/>
      </c>
      <c r="F342" s="9" t="str">
        <f>IF([1]配网开关!F342="","",[1]配网开关!F342)</f>
        <v/>
      </c>
      <c r="G342" s="9" t="str">
        <f>IF([1]配网开关!G342="","",[1]配网开关!G342)</f>
        <v/>
      </c>
      <c r="H342" s="9" t="str">
        <f>IF([1]配网开关!H342="","",[1]配网开关!H342)</f>
        <v/>
      </c>
      <c r="I342" s="9" t="str">
        <f>IF([1]配网开关!I342="","",[1]配网开关!I342)</f>
        <v/>
      </c>
      <c r="J342" s="9" t="str">
        <f>IF([1]配网开关!J342="","",[1]配网开关!J342)</f>
        <v/>
      </c>
      <c r="K342" s="9" t="str">
        <f>IF([1]配网开关!K342="","",[1]配网开关!K342)</f>
        <v/>
      </c>
      <c r="L342" s="9" t="str">
        <f>IF([1]配网开关!D342="","",[1]配网开关!D342)</f>
        <v/>
      </c>
    </row>
    <row r="343" spans="1:12" x14ac:dyDescent="0.15">
      <c r="A343" s="9" t="str">
        <f>IF([1]配网开关!A343="","",[1]配网开关!A343)</f>
        <v/>
      </c>
      <c r="B343" s="9" t="str">
        <f>IF([1]配网开关!B343="","",[1]配网开关!B343)</f>
        <v/>
      </c>
      <c r="C343" s="9" t="str">
        <f>IF([1]配网开关!C343="","",[1]配网开关!C343)</f>
        <v/>
      </c>
      <c r="D343" s="9" t="str">
        <f>IF([1]配网开关!D343="","",[1]配网开关!D343)</f>
        <v/>
      </c>
      <c r="E343" s="9" t="str">
        <f>IF([1]配网开关!E343="","",[1]配网开关!E343)</f>
        <v/>
      </c>
      <c r="F343" s="9" t="str">
        <f>IF([1]配网开关!F343="","",[1]配网开关!F343)</f>
        <v/>
      </c>
      <c r="G343" s="9" t="str">
        <f>IF([1]配网开关!G343="","",[1]配网开关!G343)</f>
        <v/>
      </c>
      <c r="H343" s="9" t="str">
        <f>IF([1]配网开关!H343="","",[1]配网开关!H343)</f>
        <v/>
      </c>
      <c r="I343" s="9" t="str">
        <f>IF([1]配网开关!I343="","",[1]配网开关!I343)</f>
        <v/>
      </c>
      <c r="J343" s="9" t="str">
        <f>IF([1]配网开关!J343="","",[1]配网开关!J343)</f>
        <v/>
      </c>
      <c r="K343" s="9" t="str">
        <f>IF([1]配网开关!K343="","",[1]配网开关!K343)</f>
        <v/>
      </c>
      <c r="L343" s="9" t="str">
        <f>IF([1]配网开关!D343="","",[1]配网开关!D343)</f>
        <v/>
      </c>
    </row>
    <row r="344" spans="1:12" x14ac:dyDescent="0.15">
      <c r="A344" s="9" t="str">
        <f>IF([1]配网开关!A344="","",[1]配网开关!A344)</f>
        <v/>
      </c>
      <c r="B344" s="9" t="str">
        <f>IF([1]配网开关!B344="","",[1]配网开关!B344)</f>
        <v/>
      </c>
      <c r="C344" s="9" t="str">
        <f>IF([1]配网开关!C344="","",[1]配网开关!C344)</f>
        <v/>
      </c>
      <c r="D344" s="9" t="str">
        <f>IF([1]配网开关!D344="","",[1]配网开关!D344)</f>
        <v/>
      </c>
      <c r="E344" s="9" t="str">
        <f>IF([1]配网开关!E344="","",[1]配网开关!E344)</f>
        <v/>
      </c>
      <c r="F344" s="9" t="str">
        <f>IF([1]配网开关!F344="","",[1]配网开关!F344)</f>
        <v/>
      </c>
      <c r="G344" s="9" t="str">
        <f>IF([1]配网开关!G344="","",[1]配网开关!G344)</f>
        <v/>
      </c>
      <c r="H344" s="9" t="str">
        <f>IF([1]配网开关!H344="","",[1]配网开关!H344)</f>
        <v/>
      </c>
      <c r="I344" s="9" t="str">
        <f>IF([1]配网开关!I344="","",[1]配网开关!I344)</f>
        <v/>
      </c>
      <c r="J344" s="9" t="str">
        <f>IF([1]配网开关!J344="","",[1]配网开关!J344)</f>
        <v/>
      </c>
      <c r="K344" s="9" t="str">
        <f>IF([1]配网开关!K344="","",[1]配网开关!K344)</f>
        <v/>
      </c>
      <c r="L344" s="9" t="str">
        <f>IF([1]配网开关!D344="","",[1]配网开关!D344)</f>
        <v/>
      </c>
    </row>
    <row r="345" spans="1:12" x14ac:dyDescent="0.15">
      <c r="A345" s="9" t="str">
        <f>IF([1]配网开关!A345="","",[1]配网开关!A345)</f>
        <v/>
      </c>
      <c r="B345" s="9" t="str">
        <f>IF([1]配网开关!B345="","",[1]配网开关!B345)</f>
        <v/>
      </c>
      <c r="C345" s="9" t="str">
        <f>IF([1]配网开关!C345="","",[1]配网开关!C345)</f>
        <v/>
      </c>
      <c r="D345" s="9" t="str">
        <f>IF([1]配网开关!D345="","",[1]配网开关!D345)</f>
        <v/>
      </c>
      <c r="E345" s="9" t="str">
        <f>IF([1]配网开关!E345="","",[1]配网开关!E345)</f>
        <v/>
      </c>
      <c r="F345" s="9" t="str">
        <f>IF([1]配网开关!F345="","",[1]配网开关!F345)</f>
        <v/>
      </c>
      <c r="G345" s="9" t="str">
        <f>IF([1]配网开关!G345="","",[1]配网开关!G345)</f>
        <v/>
      </c>
      <c r="H345" s="9" t="str">
        <f>IF([1]配网开关!H345="","",[1]配网开关!H345)</f>
        <v/>
      </c>
      <c r="I345" s="9" t="str">
        <f>IF([1]配网开关!I345="","",[1]配网开关!I345)</f>
        <v/>
      </c>
      <c r="J345" s="9" t="str">
        <f>IF([1]配网开关!J345="","",[1]配网开关!J345)</f>
        <v/>
      </c>
      <c r="K345" s="9" t="str">
        <f>IF([1]配网开关!K345="","",[1]配网开关!K345)</f>
        <v/>
      </c>
      <c r="L345" s="9" t="str">
        <f>IF([1]配网开关!D345="","",[1]配网开关!D345)</f>
        <v/>
      </c>
    </row>
    <row r="346" spans="1:12" x14ac:dyDescent="0.15">
      <c r="A346" s="9" t="str">
        <f>IF([1]配网开关!A346="","",[1]配网开关!A346)</f>
        <v/>
      </c>
      <c r="B346" s="9" t="str">
        <f>IF([1]配网开关!B346="","",[1]配网开关!B346)</f>
        <v/>
      </c>
      <c r="C346" s="9" t="str">
        <f>IF([1]配网开关!C346="","",[1]配网开关!C346)</f>
        <v/>
      </c>
      <c r="D346" s="9" t="str">
        <f>IF([1]配网开关!D346="","",[1]配网开关!D346)</f>
        <v/>
      </c>
      <c r="E346" s="9" t="str">
        <f>IF([1]配网开关!E346="","",[1]配网开关!E346)</f>
        <v/>
      </c>
      <c r="F346" s="9" t="str">
        <f>IF([1]配网开关!F346="","",[1]配网开关!F346)</f>
        <v/>
      </c>
      <c r="G346" s="9" t="str">
        <f>IF([1]配网开关!G346="","",[1]配网开关!G346)</f>
        <v/>
      </c>
      <c r="H346" s="9" t="str">
        <f>IF([1]配网开关!H346="","",[1]配网开关!H346)</f>
        <v/>
      </c>
      <c r="I346" s="9" t="str">
        <f>IF([1]配网开关!I346="","",[1]配网开关!I346)</f>
        <v/>
      </c>
      <c r="J346" s="9" t="str">
        <f>IF([1]配网开关!J346="","",[1]配网开关!J346)</f>
        <v/>
      </c>
      <c r="K346" s="9" t="str">
        <f>IF([1]配网开关!K346="","",[1]配网开关!K346)</f>
        <v/>
      </c>
      <c r="L346" s="9" t="str">
        <f>IF([1]配网开关!D346="","",[1]配网开关!D346)</f>
        <v/>
      </c>
    </row>
    <row r="347" spans="1:12" x14ac:dyDescent="0.15">
      <c r="A347" s="9" t="str">
        <f>IF([1]配网开关!A347="","",[1]配网开关!A347)</f>
        <v/>
      </c>
      <c r="B347" s="9" t="str">
        <f>IF([1]配网开关!B347="","",[1]配网开关!B347)</f>
        <v/>
      </c>
      <c r="C347" s="9" t="str">
        <f>IF([1]配网开关!C347="","",[1]配网开关!C347)</f>
        <v/>
      </c>
      <c r="D347" s="9" t="str">
        <f>IF([1]配网开关!D347="","",[1]配网开关!D347)</f>
        <v/>
      </c>
      <c r="E347" s="9" t="str">
        <f>IF([1]配网开关!E347="","",[1]配网开关!E347)</f>
        <v/>
      </c>
      <c r="F347" s="9" t="str">
        <f>IF([1]配网开关!F347="","",[1]配网开关!F347)</f>
        <v/>
      </c>
      <c r="G347" s="9" t="str">
        <f>IF([1]配网开关!G347="","",[1]配网开关!G347)</f>
        <v/>
      </c>
      <c r="H347" s="9" t="str">
        <f>IF([1]配网开关!H347="","",[1]配网开关!H347)</f>
        <v/>
      </c>
      <c r="I347" s="9" t="str">
        <f>IF([1]配网开关!I347="","",[1]配网开关!I347)</f>
        <v/>
      </c>
      <c r="J347" s="9" t="str">
        <f>IF([1]配网开关!J347="","",[1]配网开关!J347)</f>
        <v/>
      </c>
      <c r="K347" s="9" t="str">
        <f>IF([1]配网开关!K347="","",[1]配网开关!K347)</f>
        <v/>
      </c>
      <c r="L347" s="9" t="str">
        <f>IF([1]配网开关!D347="","",[1]配网开关!D347)</f>
        <v/>
      </c>
    </row>
    <row r="348" spans="1:12" x14ac:dyDescent="0.15">
      <c r="A348" s="9" t="str">
        <f>IF([1]配网开关!A348="","",[1]配网开关!A348)</f>
        <v/>
      </c>
      <c r="B348" s="9" t="str">
        <f>IF([1]配网开关!B348="","",[1]配网开关!B348)</f>
        <v/>
      </c>
      <c r="C348" s="9" t="str">
        <f>IF([1]配网开关!C348="","",[1]配网开关!C348)</f>
        <v/>
      </c>
      <c r="D348" s="9" t="str">
        <f>IF([1]配网开关!D348="","",[1]配网开关!D348)</f>
        <v/>
      </c>
      <c r="E348" s="9" t="str">
        <f>IF([1]配网开关!E348="","",[1]配网开关!E348)</f>
        <v/>
      </c>
      <c r="F348" s="9" t="str">
        <f>IF([1]配网开关!F348="","",[1]配网开关!F348)</f>
        <v/>
      </c>
      <c r="G348" s="9" t="str">
        <f>IF([1]配网开关!G348="","",[1]配网开关!G348)</f>
        <v/>
      </c>
      <c r="H348" s="9" t="str">
        <f>IF([1]配网开关!H348="","",[1]配网开关!H348)</f>
        <v/>
      </c>
      <c r="I348" s="9" t="str">
        <f>IF([1]配网开关!I348="","",[1]配网开关!I348)</f>
        <v/>
      </c>
      <c r="J348" s="9" t="str">
        <f>IF([1]配网开关!J348="","",[1]配网开关!J348)</f>
        <v/>
      </c>
      <c r="K348" s="9" t="str">
        <f>IF([1]配网开关!K348="","",[1]配网开关!K348)</f>
        <v/>
      </c>
      <c r="L348" s="9" t="str">
        <f>IF([1]配网开关!D348="","",[1]配网开关!D348)</f>
        <v/>
      </c>
    </row>
    <row r="349" spans="1:12" x14ac:dyDescent="0.15">
      <c r="A349" s="9" t="str">
        <f>IF([1]配网开关!A349="","",[1]配网开关!A349)</f>
        <v/>
      </c>
      <c r="B349" s="9" t="str">
        <f>IF([1]配网开关!B349="","",[1]配网开关!B349)</f>
        <v/>
      </c>
      <c r="C349" s="9" t="str">
        <f>IF([1]配网开关!C349="","",[1]配网开关!C349)</f>
        <v/>
      </c>
      <c r="D349" s="9" t="str">
        <f>IF([1]配网开关!D349="","",[1]配网开关!D349)</f>
        <v/>
      </c>
      <c r="E349" s="9" t="str">
        <f>IF([1]配网开关!E349="","",[1]配网开关!E349)</f>
        <v/>
      </c>
      <c r="F349" s="9" t="str">
        <f>IF([1]配网开关!F349="","",[1]配网开关!F349)</f>
        <v/>
      </c>
      <c r="G349" s="9" t="str">
        <f>IF([1]配网开关!G349="","",[1]配网开关!G349)</f>
        <v/>
      </c>
      <c r="H349" s="9" t="str">
        <f>IF([1]配网开关!H349="","",[1]配网开关!H349)</f>
        <v/>
      </c>
      <c r="I349" s="9" t="str">
        <f>IF([1]配网开关!I349="","",[1]配网开关!I349)</f>
        <v/>
      </c>
      <c r="J349" s="9" t="str">
        <f>IF([1]配网开关!J349="","",[1]配网开关!J349)</f>
        <v/>
      </c>
      <c r="K349" s="9" t="str">
        <f>IF([1]配网开关!K349="","",[1]配网开关!K349)</f>
        <v/>
      </c>
      <c r="L349" s="9" t="str">
        <f>IF([1]配网开关!D349="","",[1]配网开关!D349)</f>
        <v/>
      </c>
    </row>
    <row r="350" spans="1:12" x14ac:dyDescent="0.15">
      <c r="A350" s="9" t="str">
        <f>IF([1]配网开关!A350="","",[1]配网开关!A350)</f>
        <v/>
      </c>
      <c r="B350" s="9" t="str">
        <f>IF([1]配网开关!B350="","",[1]配网开关!B350)</f>
        <v/>
      </c>
      <c r="C350" s="9" t="str">
        <f>IF([1]配网开关!C350="","",[1]配网开关!C350)</f>
        <v/>
      </c>
      <c r="D350" s="9" t="str">
        <f>IF([1]配网开关!D350="","",[1]配网开关!D350)</f>
        <v/>
      </c>
      <c r="E350" s="9" t="str">
        <f>IF([1]配网开关!E350="","",[1]配网开关!E350)</f>
        <v/>
      </c>
      <c r="F350" s="9" t="str">
        <f>IF([1]配网开关!F350="","",[1]配网开关!F350)</f>
        <v/>
      </c>
      <c r="G350" s="9" t="str">
        <f>IF([1]配网开关!G350="","",[1]配网开关!G350)</f>
        <v/>
      </c>
      <c r="H350" s="9" t="str">
        <f>IF([1]配网开关!H350="","",[1]配网开关!H350)</f>
        <v/>
      </c>
      <c r="I350" s="9" t="str">
        <f>IF([1]配网开关!I350="","",[1]配网开关!I350)</f>
        <v/>
      </c>
      <c r="J350" s="9" t="str">
        <f>IF([1]配网开关!J350="","",[1]配网开关!J350)</f>
        <v/>
      </c>
      <c r="K350" s="9" t="str">
        <f>IF([1]配网开关!K350="","",[1]配网开关!K350)</f>
        <v/>
      </c>
      <c r="L350" s="9" t="str">
        <f>IF([1]配网开关!D350="","",[1]配网开关!D350)</f>
        <v/>
      </c>
    </row>
    <row r="351" spans="1:12" x14ac:dyDescent="0.15">
      <c r="A351" s="9" t="str">
        <f>IF([1]配网开关!A351="","",[1]配网开关!A351)</f>
        <v/>
      </c>
      <c r="B351" s="9" t="str">
        <f>IF([1]配网开关!B351="","",[1]配网开关!B351)</f>
        <v/>
      </c>
      <c r="C351" s="9" t="str">
        <f>IF([1]配网开关!C351="","",[1]配网开关!C351)</f>
        <v/>
      </c>
      <c r="D351" s="9" t="str">
        <f>IF([1]配网开关!D351="","",[1]配网开关!D351)</f>
        <v/>
      </c>
      <c r="E351" s="9" t="str">
        <f>IF([1]配网开关!E351="","",[1]配网开关!E351)</f>
        <v/>
      </c>
      <c r="F351" s="9" t="str">
        <f>IF([1]配网开关!F351="","",[1]配网开关!F351)</f>
        <v/>
      </c>
      <c r="G351" s="9" t="str">
        <f>IF([1]配网开关!G351="","",[1]配网开关!G351)</f>
        <v/>
      </c>
      <c r="H351" s="9" t="str">
        <f>IF([1]配网开关!H351="","",[1]配网开关!H351)</f>
        <v/>
      </c>
      <c r="I351" s="9" t="str">
        <f>IF([1]配网开关!I351="","",[1]配网开关!I351)</f>
        <v/>
      </c>
      <c r="J351" s="9" t="str">
        <f>IF([1]配网开关!J351="","",[1]配网开关!J351)</f>
        <v/>
      </c>
      <c r="K351" s="9" t="str">
        <f>IF([1]配网开关!K351="","",[1]配网开关!K351)</f>
        <v/>
      </c>
      <c r="L351" s="9" t="str">
        <f>IF([1]配网开关!D351="","",[1]配网开关!D351)</f>
        <v/>
      </c>
    </row>
    <row r="352" spans="1:12" x14ac:dyDescent="0.15">
      <c r="A352" s="9" t="str">
        <f>IF([1]配网开关!A352="","",[1]配网开关!A352)</f>
        <v/>
      </c>
      <c r="B352" s="9" t="str">
        <f>IF([1]配网开关!B352="","",[1]配网开关!B352)</f>
        <v/>
      </c>
      <c r="C352" s="9" t="str">
        <f>IF([1]配网开关!C352="","",[1]配网开关!C352)</f>
        <v/>
      </c>
      <c r="D352" s="9" t="str">
        <f>IF([1]配网开关!D352="","",[1]配网开关!D352)</f>
        <v/>
      </c>
      <c r="E352" s="9" t="str">
        <f>IF([1]配网开关!E352="","",[1]配网开关!E352)</f>
        <v/>
      </c>
      <c r="F352" s="9" t="str">
        <f>IF([1]配网开关!F352="","",[1]配网开关!F352)</f>
        <v/>
      </c>
      <c r="G352" s="9" t="str">
        <f>IF([1]配网开关!G352="","",[1]配网开关!G352)</f>
        <v/>
      </c>
      <c r="H352" s="9" t="str">
        <f>IF([1]配网开关!H352="","",[1]配网开关!H352)</f>
        <v/>
      </c>
      <c r="I352" s="9" t="str">
        <f>IF([1]配网开关!I352="","",[1]配网开关!I352)</f>
        <v/>
      </c>
      <c r="J352" s="9" t="str">
        <f>IF([1]配网开关!J352="","",[1]配网开关!J352)</f>
        <v/>
      </c>
      <c r="K352" s="9" t="str">
        <f>IF([1]配网开关!K352="","",[1]配网开关!K352)</f>
        <v/>
      </c>
      <c r="L352" s="9" t="str">
        <f>IF([1]配网开关!D352="","",[1]配网开关!D352)</f>
        <v/>
      </c>
    </row>
    <row r="353" spans="1:12" x14ac:dyDescent="0.15">
      <c r="A353" s="9" t="str">
        <f>IF([1]配网开关!A353="","",[1]配网开关!A353)</f>
        <v/>
      </c>
      <c r="B353" s="9" t="str">
        <f>IF([1]配网开关!B353="","",[1]配网开关!B353)</f>
        <v/>
      </c>
      <c r="C353" s="9" t="str">
        <f>IF([1]配网开关!C353="","",[1]配网开关!C353)</f>
        <v/>
      </c>
      <c r="D353" s="9" t="str">
        <f>IF([1]配网开关!D353="","",[1]配网开关!D353)</f>
        <v/>
      </c>
      <c r="E353" s="9" t="str">
        <f>IF([1]配网开关!E353="","",[1]配网开关!E353)</f>
        <v/>
      </c>
      <c r="F353" s="9" t="str">
        <f>IF([1]配网开关!F353="","",[1]配网开关!F353)</f>
        <v/>
      </c>
      <c r="G353" s="9" t="str">
        <f>IF([1]配网开关!G353="","",[1]配网开关!G353)</f>
        <v/>
      </c>
      <c r="H353" s="9" t="str">
        <f>IF([1]配网开关!H353="","",[1]配网开关!H353)</f>
        <v/>
      </c>
      <c r="I353" s="9" t="str">
        <f>IF([1]配网开关!I353="","",[1]配网开关!I353)</f>
        <v/>
      </c>
      <c r="J353" s="9" t="str">
        <f>IF([1]配网开关!J353="","",[1]配网开关!J353)</f>
        <v/>
      </c>
      <c r="K353" s="9" t="str">
        <f>IF([1]配网开关!K353="","",[1]配网开关!K353)</f>
        <v/>
      </c>
      <c r="L353" s="9" t="str">
        <f>IF([1]配网开关!D353="","",[1]配网开关!D353)</f>
        <v/>
      </c>
    </row>
    <row r="354" spans="1:12" x14ac:dyDescent="0.15">
      <c r="A354" s="9" t="str">
        <f>IF([1]配网开关!A354="","",[1]配网开关!A354)</f>
        <v/>
      </c>
      <c r="B354" s="9" t="str">
        <f>IF([1]配网开关!B354="","",[1]配网开关!B354)</f>
        <v/>
      </c>
      <c r="C354" s="9" t="str">
        <f>IF([1]配网开关!C354="","",[1]配网开关!C354)</f>
        <v/>
      </c>
      <c r="D354" s="9" t="str">
        <f>IF([1]配网开关!D354="","",[1]配网开关!D354)</f>
        <v/>
      </c>
      <c r="E354" s="9" t="str">
        <f>IF([1]配网开关!E354="","",[1]配网开关!E354)</f>
        <v/>
      </c>
      <c r="F354" s="9" t="str">
        <f>IF([1]配网开关!F354="","",[1]配网开关!F354)</f>
        <v/>
      </c>
      <c r="G354" s="9" t="str">
        <f>IF([1]配网开关!G354="","",[1]配网开关!G354)</f>
        <v/>
      </c>
      <c r="H354" s="9" t="str">
        <f>IF([1]配网开关!H354="","",[1]配网开关!H354)</f>
        <v/>
      </c>
      <c r="I354" s="9" t="str">
        <f>IF([1]配网开关!I354="","",[1]配网开关!I354)</f>
        <v/>
      </c>
      <c r="J354" s="9" t="str">
        <f>IF([1]配网开关!J354="","",[1]配网开关!J354)</f>
        <v/>
      </c>
      <c r="K354" s="9" t="str">
        <f>IF([1]配网开关!K354="","",[1]配网开关!K354)</f>
        <v/>
      </c>
      <c r="L354" s="9" t="str">
        <f>IF([1]配网开关!D354="","",[1]配网开关!D354)</f>
        <v/>
      </c>
    </row>
    <row r="355" spans="1:12" x14ac:dyDescent="0.15">
      <c r="A355" s="9" t="str">
        <f>IF([1]配网开关!A355="","",[1]配网开关!A355)</f>
        <v/>
      </c>
      <c r="B355" s="9" t="str">
        <f>IF([1]配网开关!B355="","",[1]配网开关!B355)</f>
        <v/>
      </c>
      <c r="C355" s="9" t="str">
        <f>IF([1]配网开关!C355="","",[1]配网开关!C355)</f>
        <v/>
      </c>
      <c r="D355" s="9" t="str">
        <f>IF([1]配网开关!D355="","",[1]配网开关!D355)</f>
        <v/>
      </c>
      <c r="E355" s="9" t="str">
        <f>IF([1]配网开关!E355="","",[1]配网开关!E355)</f>
        <v/>
      </c>
      <c r="F355" s="9" t="str">
        <f>IF([1]配网开关!F355="","",[1]配网开关!F355)</f>
        <v/>
      </c>
      <c r="G355" s="9" t="str">
        <f>IF([1]配网开关!G355="","",[1]配网开关!G355)</f>
        <v/>
      </c>
      <c r="H355" s="9" t="str">
        <f>IF([1]配网开关!H355="","",[1]配网开关!H355)</f>
        <v/>
      </c>
      <c r="I355" s="9" t="str">
        <f>IF([1]配网开关!I355="","",[1]配网开关!I355)</f>
        <v/>
      </c>
      <c r="J355" s="9" t="str">
        <f>IF([1]配网开关!J355="","",[1]配网开关!J355)</f>
        <v/>
      </c>
      <c r="K355" s="9" t="str">
        <f>IF([1]配网开关!K355="","",[1]配网开关!K355)</f>
        <v/>
      </c>
      <c r="L355" s="9" t="str">
        <f>IF([1]配网开关!D355="","",[1]配网开关!D355)</f>
        <v/>
      </c>
    </row>
    <row r="356" spans="1:12" x14ac:dyDescent="0.15">
      <c r="A356" s="9" t="str">
        <f>IF([1]配网开关!A356="","",[1]配网开关!A356)</f>
        <v/>
      </c>
      <c r="B356" s="9" t="str">
        <f>IF([1]配网开关!B356="","",[1]配网开关!B356)</f>
        <v/>
      </c>
      <c r="C356" s="9" t="str">
        <f>IF([1]配网开关!C356="","",[1]配网开关!C356)</f>
        <v/>
      </c>
      <c r="D356" s="9" t="str">
        <f>IF([1]配网开关!D356="","",[1]配网开关!D356)</f>
        <v/>
      </c>
      <c r="E356" s="9" t="str">
        <f>IF([1]配网开关!E356="","",[1]配网开关!E356)</f>
        <v/>
      </c>
      <c r="F356" s="9" t="str">
        <f>IF([1]配网开关!F356="","",[1]配网开关!F356)</f>
        <v/>
      </c>
      <c r="G356" s="9" t="str">
        <f>IF([1]配网开关!G356="","",[1]配网开关!G356)</f>
        <v/>
      </c>
      <c r="H356" s="9" t="str">
        <f>IF([1]配网开关!H356="","",[1]配网开关!H356)</f>
        <v/>
      </c>
      <c r="I356" s="9" t="str">
        <f>IF([1]配网开关!I356="","",[1]配网开关!I356)</f>
        <v/>
      </c>
      <c r="J356" s="9" t="str">
        <f>IF([1]配网开关!J356="","",[1]配网开关!J356)</f>
        <v/>
      </c>
      <c r="K356" s="9" t="str">
        <f>IF([1]配网开关!K356="","",[1]配网开关!K356)</f>
        <v/>
      </c>
      <c r="L356" s="9" t="str">
        <f>IF([1]配网开关!D356="","",[1]配网开关!D356)</f>
        <v/>
      </c>
    </row>
    <row r="357" spans="1:12" x14ac:dyDescent="0.15">
      <c r="A357" s="9" t="str">
        <f>IF([1]配网开关!A357="","",[1]配网开关!A357)</f>
        <v/>
      </c>
      <c r="B357" s="9" t="str">
        <f>IF([1]配网开关!B357="","",[1]配网开关!B357)</f>
        <v/>
      </c>
      <c r="C357" s="9" t="str">
        <f>IF([1]配网开关!C357="","",[1]配网开关!C357)</f>
        <v/>
      </c>
      <c r="D357" s="9" t="str">
        <f>IF([1]配网开关!D357="","",[1]配网开关!D357)</f>
        <v/>
      </c>
      <c r="E357" s="9" t="str">
        <f>IF([1]配网开关!E357="","",[1]配网开关!E357)</f>
        <v/>
      </c>
      <c r="F357" s="9" t="str">
        <f>IF([1]配网开关!F357="","",[1]配网开关!F357)</f>
        <v/>
      </c>
      <c r="G357" s="9" t="str">
        <f>IF([1]配网开关!G357="","",[1]配网开关!G357)</f>
        <v/>
      </c>
      <c r="H357" s="9" t="str">
        <f>IF([1]配网开关!H357="","",[1]配网开关!H357)</f>
        <v/>
      </c>
      <c r="I357" s="9" t="str">
        <f>IF([1]配网开关!I357="","",[1]配网开关!I357)</f>
        <v/>
      </c>
      <c r="J357" s="9" t="str">
        <f>IF([1]配网开关!J357="","",[1]配网开关!J357)</f>
        <v/>
      </c>
      <c r="K357" s="9" t="str">
        <f>IF([1]配网开关!K357="","",[1]配网开关!K357)</f>
        <v/>
      </c>
      <c r="L357" s="9" t="str">
        <f>IF([1]配网开关!D357="","",[1]配网开关!D357)</f>
        <v/>
      </c>
    </row>
    <row r="358" spans="1:12" x14ac:dyDescent="0.15">
      <c r="A358" s="9" t="str">
        <f>IF([1]配网开关!A358="","",[1]配网开关!A358)</f>
        <v/>
      </c>
      <c r="B358" s="9" t="str">
        <f>IF([1]配网开关!B358="","",[1]配网开关!B358)</f>
        <v/>
      </c>
      <c r="C358" s="9" t="str">
        <f>IF([1]配网开关!C358="","",[1]配网开关!C358)</f>
        <v/>
      </c>
      <c r="D358" s="9" t="str">
        <f>IF([1]配网开关!D358="","",[1]配网开关!D358)</f>
        <v/>
      </c>
      <c r="E358" s="9" t="str">
        <f>IF([1]配网开关!E358="","",[1]配网开关!E358)</f>
        <v/>
      </c>
      <c r="F358" s="9" t="str">
        <f>IF([1]配网开关!F358="","",[1]配网开关!F358)</f>
        <v/>
      </c>
      <c r="G358" s="9" t="str">
        <f>IF([1]配网开关!G358="","",[1]配网开关!G358)</f>
        <v/>
      </c>
      <c r="H358" s="9" t="str">
        <f>IF([1]配网开关!H358="","",[1]配网开关!H358)</f>
        <v/>
      </c>
      <c r="I358" s="9" t="str">
        <f>IF([1]配网开关!I358="","",[1]配网开关!I358)</f>
        <v/>
      </c>
      <c r="J358" s="9" t="str">
        <f>IF([1]配网开关!J358="","",[1]配网开关!J358)</f>
        <v/>
      </c>
      <c r="K358" s="9" t="str">
        <f>IF([1]配网开关!K358="","",[1]配网开关!K358)</f>
        <v/>
      </c>
      <c r="L358" s="9" t="str">
        <f>IF([1]配网开关!D358="","",[1]配网开关!D358)</f>
        <v/>
      </c>
    </row>
    <row r="359" spans="1:12" x14ac:dyDescent="0.15">
      <c r="A359" s="9" t="str">
        <f>IF([1]配网开关!A359="","",[1]配网开关!A359)</f>
        <v/>
      </c>
      <c r="B359" s="9" t="str">
        <f>IF([1]配网开关!B359="","",[1]配网开关!B359)</f>
        <v/>
      </c>
      <c r="C359" s="9" t="str">
        <f>IF([1]配网开关!C359="","",[1]配网开关!C359)</f>
        <v/>
      </c>
      <c r="D359" s="9" t="str">
        <f>IF([1]配网开关!D359="","",[1]配网开关!D359)</f>
        <v/>
      </c>
      <c r="E359" s="9" t="str">
        <f>IF([1]配网开关!E359="","",[1]配网开关!E359)</f>
        <v/>
      </c>
      <c r="F359" s="9" t="str">
        <f>IF([1]配网开关!F359="","",[1]配网开关!F359)</f>
        <v/>
      </c>
      <c r="G359" s="9" t="str">
        <f>IF([1]配网开关!G359="","",[1]配网开关!G359)</f>
        <v/>
      </c>
      <c r="H359" s="9" t="str">
        <f>IF([1]配网开关!H359="","",[1]配网开关!H359)</f>
        <v/>
      </c>
      <c r="I359" s="9" t="str">
        <f>IF([1]配网开关!I359="","",[1]配网开关!I359)</f>
        <v/>
      </c>
      <c r="J359" s="9" t="str">
        <f>IF([1]配网开关!J359="","",[1]配网开关!J359)</f>
        <v/>
      </c>
      <c r="K359" s="9" t="str">
        <f>IF([1]配网开关!K359="","",[1]配网开关!K359)</f>
        <v/>
      </c>
      <c r="L359" s="9" t="str">
        <f>IF([1]配网开关!D359="","",[1]配网开关!D359)</f>
        <v/>
      </c>
    </row>
    <row r="360" spans="1:12" x14ac:dyDescent="0.15">
      <c r="A360" s="9" t="str">
        <f>IF([1]配网开关!A360="","",[1]配网开关!A360)</f>
        <v/>
      </c>
      <c r="B360" s="9" t="str">
        <f>IF([1]配网开关!B360="","",[1]配网开关!B360)</f>
        <v/>
      </c>
      <c r="C360" s="9" t="str">
        <f>IF([1]配网开关!C360="","",[1]配网开关!C360)</f>
        <v/>
      </c>
      <c r="D360" s="9" t="str">
        <f>IF([1]配网开关!D360="","",[1]配网开关!D360)</f>
        <v/>
      </c>
      <c r="E360" s="9" t="str">
        <f>IF([1]配网开关!E360="","",[1]配网开关!E360)</f>
        <v/>
      </c>
      <c r="F360" s="9" t="str">
        <f>IF([1]配网开关!F360="","",[1]配网开关!F360)</f>
        <v/>
      </c>
      <c r="G360" s="9" t="str">
        <f>IF([1]配网开关!G360="","",[1]配网开关!G360)</f>
        <v/>
      </c>
      <c r="H360" s="9" t="str">
        <f>IF([1]配网开关!H360="","",[1]配网开关!H360)</f>
        <v/>
      </c>
      <c r="I360" s="9" t="str">
        <f>IF([1]配网开关!I360="","",[1]配网开关!I360)</f>
        <v/>
      </c>
      <c r="J360" s="9" t="str">
        <f>IF([1]配网开关!J360="","",[1]配网开关!J360)</f>
        <v/>
      </c>
      <c r="K360" s="9" t="str">
        <f>IF([1]配网开关!K360="","",[1]配网开关!K360)</f>
        <v/>
      </c>
      <c r="L360" s="9" t="str">
        <f>IF([1]配网开关!D360="","",[1]配网开关!D360)</f>
        <v/>
      </c>
    </row>
    <row r="361" spans="1:12" x14ac:dyDescent="0.15">
      <c r="A361" s="9" t="str">
        <f>IF([1]配网开关!A361="","",[1]配网开关!A361)</f>
        <v/>
      </c>
      <c r="B361" s="9" t="str">
        <f>IF([1]配网开关!B361="","",[1]配网开关!B361)</f>
        <v/>
      </c>
      <c r="C361" s="9" t="str">
        <f>IF([1]配网开关!C361="","",[1]配网开关!C361)</f>
        <v/>
      </c>
      <c r="D361" s="9" t="str">
        <f>IF([1]配网开关!D361="","",[1]配网开关!D361)</f>
        <v/>
      </c>
      <c r="E361" s="9" t="str">
        <f>IF([1]配网开关!E361="","",[1]配网开关!E361)</f>
        <v/>
      </c>
      <c r="F361" s="9" t="str">
        <f>IF([1]配网开关!F361="","",[1]配网开关!F361)</f>
        <v/>
      </c>
      <c r="G361" s="9" t="str">
        <f>IF([1]配网开关!G361="","",[1]配网开关!G361)</f>
        <v/>
      </c>
      <c r="H361" s="9" t="str">
        <f>IF([1]配网开关!H361="","",[1]配网开关!H361)</f>
        <v/>
      </c>
      <c r="I361" s="9" t="str">
        <f>IF([1]配网开关!I361="","",[1]配网开关!I361)</f>
        <v/>
      </c>
      <c r="J361" s="9" t="str">
        <f>IF([1]配网开关!J361="","",[1]配网开关!J361)</f>
        <v/>
      </c>
      <c r="K361" s="9" t="str">
        <f>IF([1]配网开关!K361="","",[1]配网开关!K361)</f>
        <v/>
      </c>
      <c r="L361" s="9" t="str">
        <f>IF([1]配网开关!D361="","",[1]配网开关!D361)</f>
        <v/>
      </c>
    </row>
    <row r="362" spans="1:12" x14ac:dyDescent="0.15">
      <c r="A362" s="9" t="str">
        <f>IF([1]配网开关!A362="","",[1]配网开关!A362)</f>
        <v/>
      </c>
      <c r="B362" s="9" t="str">
        <f>IF([1]配网开关!B362="","",[1]配网开关!B362)</f>
        <v/>
      </c>
      <c r="C362" s="9" t="str">
        <f>IF([1]配网开关!C362="","",[1]配网开关!C362)</f>
        <v/>
      </c>
      <c r="D362" s="9" t="str">
        <f>IF([1]配网开关!D362="","",[1]配网开关!D362)</f>
        <v/>
      </c>
      <c r="E362" s="9" t="str">
        <f>IF([1]配网开关!E362="","",[1]配网开关!E362)</f>
        <v/>
      </c>
      <c r="F362" s="9" t="str">
        <f>IF([1]配网开关!F362="","",[1]配网开关!F362)</f>
        <v/>
      </c>
      <c r="G362" s="9" t="str">
        <f>IF([1]配网开关!G362="","",[1]配网开关!G362)</f>
        <v/>
      </c>
      <c r="H362" s="9" t="str">
        <f>IF([1]配网开关!H362="","",[1]配网开关!H362)</f>
        <v/>
      </c>
      <c r="I362" s="9" t="str">
        <f>IF([1]配网开关!I362="","",[1]配网开关!I362)</f>
        <v/>
      </c>
      <c r="J362" s="9" t="str">
        <f>IF([1]配网开关!J362="","",[1]配网开关!J362)</f>
        <v/>
      </c>
      <c r="K362" s="9" t="str">
        <f>IF([1]配网开关!K362="","",[1]配网开关!K362)</f>
        <v/>
      </c>
      <c r="L362" s="9" t="str">
        <f>IF([1]配网开关!D362="","",[1]配网开关!D362)</f>
        <v/>
      </c>
    </row>
    <row r="363" spans="1:12" x14ac:dyDescent="0.15">
      <c r="A363" s="9" t="str">
        <f>IF([1]配网开关!A363="","",[1]配网开关!A363)</f>
        <v/>
      </c>
      <c r="B363" s="9" t="str">
        <f>IF([1]配网开关!B363="","",[1]配网开关!B363)</f>
        <v/>
      </c>
      <c r="C363" s="9" t="str">
        <f>IF([1]配网开关!C363="","",[1]配网开关!C363)</f>
        <v/>
      </c>
      <c r="D363" s="9" t="str">
        <f>IF([1]配网开关!D363="","",[1]配网开关!D363)</f>
        <v/>
      </c>
      <c r="E363" s="9" t="str">
        <f>IF([1]配网开关!E363="","",[1]配网开关!E363)</f>
        <v/>
      </c>
      <c r="F363" s="9" t="str">
        <f>IF([1]配网开关!F363="","",[1]配网开关!F363)</f>
        <v/>
      </c>
      <c r="G363" s="9" t="str">
        <f>IF([1]配网开关!G363="","",[1]配网开关!G363)</f>
        <v/>
      </c>
      <c r="H363" s="9" t="str">
        <f>IF([1]配网开关!H363="","",[1]配网开关!H363)</f>
        <v/>
      </c>
      <c r="I363" s="9" t="str">
        <f>IF([1]配网开关!I363="","",[1]配网开关!I363)</f>
        <v/>
      </c>
      <c r="J363" s="9" t="str">
        <f>IF([1]配网开关!J363="","",[1]配网开关!J363)</f>
        <v/>
      </c>
      <c r="K363" s="9" t="str">
        <f>IF([1]配网开关!K363="","",[1]配网开关!K363)</f>
        <v/>
      </c>
      <c r="L363" s="9" t="str">
        <f>IF([1]配网开关!D363="","",[1]配网开关!D363)</f>
        <v/>
      </c>
    </row>
    <row r="364" spans="1:12" x14ac:dyDescent="0.15">
      <c r="A364" s="9" t="str">
        <f>IF([1]配网开关!A364="","",[1]配网开关!A364)</f>
        <v/>
      </c>
      <c r="B364" s="9" t="str">
        <f>IF([1]配网开关!B364="","",[1]配网开关!B364)</f>
        <v/>
      </c>
      <c r="C364" s="9" t="str">
        <f>IF([1]配网开关!C364="","",[1]配网开关!C364)</f>
        <v/>
      </c>
      <c r="D364" s="9" t="str">
        <f>IF([1]配网开关!D364="","",[1]配网开关!D364)</f>
        <v/>
      </c>
      <c r="E364" s="9" t="str">
        <f>IF([1]配网开关!E364="","",[1]配网开关!E364)</f>
        <v/>
      </c>
      <c r="F364" s="9" t="str">
        <f>IF([1]配网开关!F364="","",[1]配网开关!F364)</f>
        <v/>
      </c>
      <c r="G364" s="9" t="str">
        <f>IF([1]配网开关!G364="","",[1]配网开关!G364)</f>
        <v/>
      </c>
      <c r="H364" s="9" t="str">
        <f>IF([1]配网开关!H364="","",[1]配网开关!H364)</f>
        <v/>
      </c>
      <c r="I364" s="9" t="str">
        <f>IF([1]配网开关!I364="","",[1]配网开关!I364)</f>
        <v/>
      </c>
      <c r="J364" s="9" t="str">
        <f>IF([1]配网开关!J364="","",[1]配网开关!J364)</f>
        <v/>
      </c>
      <c r="K364" s="9" t="str">
        <f>IF([1]配网开关!K364="","",[1]配网开关!K364)</f>
        <v/>
      </c>
      <c r="L364" s="9" t="str">
        <f>IF([1]配网开关!D364="","",[1]配网开关!D364)</f>
        <v/>
      </c>
    </row>
    <row r="365" spans="1:12" x14ac:dyDescent="0.15">
      <c r="A365" s="9" t="str">
        <f>IF([1]配网开关!A365="","",[1]配网开关!A365)</f>
        <v/>
      </c>
      <c r="B365" s="9" t="str">
        <f>IF([1]配网开关!B365="","",[1]配网开关!B365)</f>
        <v/>
      </c>
      <c r="C365" s="9" t="str">
        <f>IF([1]配网开关!C365="","",[1]配网开关!C365)</f>
        <v/>
      </c>
      <c r="D365" s="9" t="str">
        <f>IF([1]配网开关!D365="","",[1]配网开关!D365)</f>
        <v/>
      </c>
      <c r="E365" s="9" t="str">
        <f>IF([1]配网开关!E365="","",[1]配网开关!E365)</f>
        <v/>
      </c>
      <c r="F365" s="9" t="str">
        <f>IF([1]配网开关!F365="","",[1]配网开关!F365)</f>
        <v/>
      </c>
      <c r="G365" s="9" t="str">
        <f>IF([1]配网开关!G365="","",[1]配网开关!G365)</f>
        <v/>
      </c>
      <c r="H365" s="9" t="str">
        <f>IF([1]配网开关!H365="","",[1]配网开关!H365)</f>
        <v/>
      </c>
      <c r="I365" s="9" t="str">
        <f>IF([1]配网开关!I365="","",[1]配网开关!I365)</f>
        <v/>
      </c>
      <c r="J365" s="9" t="str">
        <f>IF([1]配网开关!J365="","",[1]配网开关!J365)</f>
        <v/>
      </c>
      <c r="K365" s="9" t="str">
        <f>IF([1]配网开关!K365="","",[1]配网开关!K365)</f>
        <v/>
      </c>
      <c r="L365" s="9" t="str">
        <f>IF([1]配网开关!D365="","",[1]配网开关!D365)</f>
        <v/>
      </c>
    </row>
    <row r="366" spans="1:12" x14ac:dyDescent="0.15">
      <c r="A366" s="9" t="str">
        <f>IF([1]配网开关!A366="","",[1]配网开关!A366)</f>
        <v/>
      </c>
      <c r="B366" s="9" t="str">
        <f>IF([1]配网开关!B366="","",[1]配网开关!B366)</f>
        <v/>
      </c>
      <c r="C366" s="9" t="str">
        <f>IF([1]配网开关!C366="","",[1]配网开关!C366)</f>
        <v/>
      </c>
      <c r="D366" s="9" t="str">
        <f>IF([1]配网开关!D366="","",[1]配网开关!D366)</f>
        <v/>
      </c>
      <c r="E366" s="9" t="str">
        <f>IF([1]配网开关!E366="","",[1]配网开关!E366)</f>
        <v/>
      </c>
      <c r="F366" s="9" t="str">
        <f>IF([1]配网开关!F366="","",[1]配网开关!F366)</f>
        <v/>
      </c>
      <c r="G366" s="9" t="str">
        <f>IF([1]配网开关!G366="","",[1]配网开关!G366)</f>
        <v/>
      </c>
      <c r="H366" s="9" t="str">
        <f>IF([1]配网开关!H366="","",[1]配网开关!H366)</f>
        <v/>
      </c>
      <c r="I366" s="9" t="str">
        <f>IF([1]配网开关!I366="","",[1]配网开关!I366)</f>
        <v/>
      </c>
      <c r="J366" s="9" t="str">
        <f>IF([1]配网开关!J366="","",[1]配网开关!J366)</f>
        <v/>
      </c>
      <c r="K366" s="9" t="str">
        <f>IF([1]配网开关!K366="","",[1]配网开关!K366)</f>
        <v/>
      </c>
      <c r="L366" s="9" t="str">
        <f>IF([1]配网开关!D366="","",[1]配网开关!D366)</f>
        <v/>
      </c>
    </row>
    <row r="367" spans="1:12" x14ac:dyDescent="0.15">
      <c r="A367" s="9" t="str">
        <f>IF([1]配网开关!A367="","",[1]配网开关!A367)</f>
        <v/>
      </c>
      <c r="B367" s="9" t="str">
        <f>IF([1]配网开关!B367="","",[1]配网开关!B367)</f>
        <v/>
      </c>
      <c r="C367" s="9" t="str">
        <f>IF([1]配网开关!C367="","",[1]配网开关!C367)</f>
        <v/>
      </c>
      <c r="D367" s="9" t="str">
        <f>IF([1]配网开关!D367="","",[1]配网开关!D367)</f>
        <v/>
      </c>
      <c r="E367" s="9" t="str">
        <f>IF([1]配网开关!E367="","",[1]配网开关!E367)</f>
        <v/>
      </c>
      <c r="F367" s="9" t="str">
        <f>IF([1]配网开关!F367="","",[1]配网开关!F367)</f>
        <v/>
      </c>
      <c r="G367" s="9" t="str">
        <f>IF([1]配网开关!G367="","",[1]配网开关!G367)</f>
        <v/>
      </c>
      <c r="H367" s="9" t="str">
        <f>IF([1]配网开关!H367="","",[1]配网开关!H367)</f>
        <v/>
      </c>
      <c r="I367" s="9" t="str">
        <f>IF([1]配网开关!I367="","",[1]配网开关!I367)</f>
        <v/>
      </c>
      <c r="J367" s="9" t="str">
        <f>IF([1]配网开关!J367="","",[1]配网开关!J367)</f>
        <v/>
      </c>
      <c r="K367" s="9" t="str">
        <f>IF([1]配网开关!K367="","",[1]配网开关!K367)</f>
        <v/>
      </c>
      <c r="L367" s="9" t="str">
        <f>IF([1]配网开关!D367="","",[1]配网开关!D367)</f>
        <v/>
      </c>
    </row>
    <row r="368" spans="1:12" x14ac:dyDescent="0.15">
      <c r="A368" s="9" t="str">
        <f>IF([1]配网开关!A368="","",[1]配网开关!A368)</f>
        <v/>
      </c>
      <c r="B368" s="9" t="str">
        <f>IF([1]配网开关!B368="","",[1]配网开关!B368)</f>
        <v/>
      </c>
      <c r="C368" s="9" t="str">
        <f>IF([1]配网开关!C368="","",[1]配网开关!C368)</f>
        <v/>
      </c>
      <c r="D368" s="9" t="str">
        <f>IF([1]配网开关!D368="","",[1]配网开关!D368)</f>
        <v/>
      </c>
      <c r="E368" s="9" t="str">
        <f>IF([1]配网开关!E368="","",[1]配网开关!E368)</f>
        <v/>
      </c>
      <c r="F368" s="9" t="str">
        <f>IF([1]配网开关!F368="","",[1]配网开关!F368)</f>
        <v/>
      </c>
      <c r="G368" s="9" t="str">
        <f>IF([1]配网开关!G368="","",[1]配网开关!G368)</f>
        <v/>
      </c>
      <c r="H368" s="9" t="str">
        <f>IF([1]配网开关!H368="","",[1]配网开关!H368)</f>
        <v/>
      </c>
      <c r="I368" s="9" t="str">
        <f>IF([1]配网开关!I368="","",[1]配网开关!I368)</f>
        <v/>
      </c>
      <c r="J368" s="9" t="str">
        <f>IF([1]配网开关!J368="","",[1]配网开关!J368)</f>
        <v/>
      </c>
      <c r="K368" s="9" t="str">
        <f>IF([1]配网开关!K368="","",[1]配网开关!K368)</f>
        <v/>
      </c>
      <c r="L368" s="9" t="str">
        <f>IF([1]配网开关!D368="","",[1]配网开关!D368)</f>
        <v/>
      </c>
    </row>
    <row r="369" spans="1:12" x14ac:dyDescent="0.15">
      <c r="A369" s="9" t="str">
        <f>IF([1]配网开关!A369="","",[1]配网开关!A369)</f>
        <v/>
      </c>
      <c r="B369" s="9" t="str">
        <f>IF([1]配网开关!B369="","",[1]配网开关!B369)</f>
        <v/>
      </c>
      <c r="C369" s="9" t="str">
        <f>IF([1]配网开关!C369="","",[1]配网开关!C369)</f>
        <v/>
      </c>
      <c r="D369" s="9" t="str">
        <f>IF([1]配网开关!D369="","",[1]配网开关!D369)</f>
        <v/>
      </c>
      <c r="E369" s="9" t="str">
        <f>IF([1]配网开关!E369="","",[1]配网开关!E369)</f>
        <v/>
      </c>
      <c r="F369" s="9" t="str">
        <f>IF([1]配网开关!F369="","",[1]配网开关!F369)</f>
        <v/>
      </c>
      <c r="G369" s="9" t="str">
        <f>IF([1]配网开关!G369="","",[1]配网开关!G369)</f>
        <v/>
      </c>
      <c r="H369" s="9" t="str">
        <f>IF([1]配网开关!H369="","",[1]配网开关!H369)</f>
        <v/>
      </c>
      <c r="I369" s="9" t="str">
        <f>IF([1]配网开关!I369="","",[1]配网开关!I369)</f>
        <v/>
      </c>
      <c r="J369" s="9" t="str">
        <f>IF([1]配网开关!J369="","",[1]配网开关!J369)</f>
        <v/>
      </c>
      <c r="K369" s="9" t="str">
        <f>IF([1]配网开关!K369="","",[1]配网开关!K369)</f>
        <v/>
      </c>
      <c r="L369" s="9" t="str">
        <f>IF([1]配网开关!D369="","",[1]配网开关!D369)</f>
        <v/>
      </c>
    </row>
    <row r="370" spans="1:12" x14ac:dyDescent="0.15">
      <c r="A370" s="9" t="str">
        <f>IF([1]配网开关!A370="","",[1]配网开关!A370)</f>
        <v/>
      </c>
      <c r="B370" s="9" t="str">
        <f>IF([1]配网开关!B370="","",[1]配网开关!B370)</f>
        <v/>
      </c>
      <c r="C370" s="9" t="str">
        <f>IF([1]配网开关!C370="","",[1]配网开关!C370)</f>
        <v/>
      </c>
      <c r="D370" s="9" t="str">
        <f>IF([1]配网开关!D370="","",[1]配网开关!D370)</f>
        <v/>
      </c>
      <c r="E370" s="9" t="str">
        <f>IF([1]配网开关!E370="","",[1]配网开关!E370)</f>
        <v/>
      </c>
      <c r="F370" s="9" t="str">
        <f>IF([1]配网开关!F370="","",[1]配网开关!F370)</f>
        <v/>
      </c>
      <c r="G370" s="9" t="str">
        <f>IF([1]配网开关!G370="","",[1]配网开关!G370)</f>
        <v/>
      </c>
      <c r="H370" s="9" t="str">
        <f>IF([1]配网开关!H370="","",[1]配网开关!H370)</f>
        <v/>
      </c>
      <c r="I370" s="9" t="str">
        <f>IF([1]配网开关!I370="","",[1]配网开关!I370)</f>
        <v/>
      </c>
      <c r="J370" s="9" t="str">
        <f>IF([1]配网开关!J370="","",[1]配网开关!J370)</f>
        <v/>
      </c>
      <c r="K370" s="9" t="str">
        <f>IF([1]配网开关!K370="","",[1]配网开关!K370)</f>
        <v/>
      </c>
      <c r="L370" s="9" t="str">
        <f>IF([1]配网开关!D370="","",[1]配网开关!D370)</f>
        <v/>
      </c>
    </row>
    <row r="371" spans="1:12" x14ac:dyDescent="0.15">
      <c r="A371" s="9" t="str">
        <f>IF([1]配网开关!A371="","",[1]配网开关!A371)</f>
        <v/>
      </c>
      <c r="B371" s="9" t="str">
        <f>IF([1]配网开关!B371="","",[1]配网开关!B371)</f>
        <v/>
      </c>
      <c r="C371" s="9" t="str">
        <f>IF([1]配网开关!C371="","",[1]配网开关!C371)</f>
        <v/>
      </c>
      <c r="D371" s="9" t="str">
        <f>IF([1]配网开关!D371="","",[1]配网开关!D371)</f>
        <v/>
      </c>
      <c r="E371" s="9" t="str">
        <f>IF([1]配网开关!E371="","",[1]配网开关!E371)</f>
        <v/>
      </c>
      <c r="F371" s="9" t="str">
        <f>IF([1]配网开关!F371="","",[1]配网开关!F371)</f>
        <v/>
      </c>
      <c r="G371" s="9" t="str">
        <f>IF([1]配网开关!G371="","",[1]配网开关!G371)</f>
        <v/>
      </c>
      <c r="H371" s="9" t="str">
        <f>IF([1]配网开关!H371="","",[1]配网开关!H371)</f>
        <v/>
      </c>
      <c r="I371" s="9" t="str">
        <f>IF([1]配网开关!I371="","",[1]配网开关!I371)</f>
        <v/>
      </c>
      <c r="J371" s="9" t="str">
        <f>IF([1]配网开关!J371="","",[1]配网开关!J371)</f>
        <v/>
      </c>
      <c r="K371" s="9" t="str">
        <f>IF([1]配网开关!K371="","",[1]配网开关!K371)</f>
        <v/>
      </c>
      <c r="L371" s="9" t="str">
        <f>IF([1]配网开关!D371="","",[1]配网开关!D371)</f>
        <v/>
      </c>
    </row>
    <row r="372" spans="1:12" x14ac:dyDescent="0.15">
      <c r="A372" s="9" t="str">
        <f>IF([1]配网开关!A372="","",[1]配网开关!A372)</f>
        <v/>
      </c>
      <c r="B372" s="9" t="str">
        <f>IF([1]配网开关!B372="","",[1]配网开关!B372)</f>
        <v/>
      </c>
      <c r="C372" s="9" t="str">
        <f>IF([1]配网开关!C372="","",[1]配网开关!C372)</f>
        <v/>
      </c>
      <c r="D372" s="9" t="str">
        <f>IF([1]配网开关!D372="","",[1]配网开关!D372)</f>
        <v/>
      </c>
      <c r="E372" s="9" t="str">
        <f>IF([1]配网开关!E372="","",[1]配网开关!E372)</f>
        <v/>
      </c>
      <c r="F372" s="9" t="str">
        <f>IF([1]配网开关!F372="","",[1]配网开关!F372)</f>
        <v/>
      </c>
      <c r="G372" s="9" t="str">
        <f>IF([1]配网开关!G372="","",[1]配网开关!G372)</f>
        <v/>
      </c>
      <c r="H372" s="9" t="str">
        <f>IF([1]配网开关!H372="","",[1]配网开关!H372)</f>
        <v/>
      </c>
      <c r="I372" s="9" t="str">
        <f>IF([1]配网开关!I372="","",[1]配网开关!I372)</f>
        <v/>
      </c>
      <c r="J372" s="9" t="str">
        <f>IF([1]配网开关!J372="","",[1]配网开关!J372)</f>
        <v/>
      </c>
      <c r="K372" s="9" t="str">
        <f>IF([1]配网开关!K372="","",[1]配网开关!K372)</f>
        <v/>
      </c>
      <c r="L372" s="9" t="str">
        <f>IF([1]配网开关!D372="","",[1]配网开关!D372)</f>
        <v/>
      </c>
    </row>
    <row r="373" spans="1:12" x14ac:dyDescent="0.15">
      <c r="A373" s="9" t="str">
        <f>IF([1]配网开关!A373="","",[1]配网开关!A373)</f>
        <v/>
      </c>
      <c r="B373" s="9" t="str">
        <f>IF([1]配网开关!B373="","",[1]配网开关!B373)</f>
        <v/>
      </c>
      <c r="C373" s="9" t="str">
        <f>IF([1]配网开关!C373="","",[1]配网开关!C373)</f>
        <v/>
      </c>
      <c r="D373" s="9" t="str">
        <f>IF([1]配网开关!D373="","",[1]配网开关!D373)</f>
        <v/>
      </c>
      <c r="E373" s="9" t="str">
        <f>IF([1]配网开关!E373="","",[1]配网开关!E373)</f>
        <v/>
      </c>
      <c r="F373" s="9" t="str">
        <f>IF([1]配网开关!F373="","",[1]配网开关!F373)</f>
        <v/>
      </c>
      <c r="G373" s="9" t="str">
        <f>IF([1]配网开关!G373="","",[1]配网开关!G373)</f>
        <v/>
      </c>
      <c r="H373" s="9" t="str">
        <f>IF([1]配网开关!H373="","",[1]配网开关!H373)</f>
        <v/>
      </c>
      <c r="I373" s="9" t="str">
        <f>IF([1]配网开关!I373="","",[1]配网开关!I373)</f>
        <v/>
      </c>
      <c r="J373" s="9" t="str">
        <f>IF([1]配网开关!J373="","",[1]配网开关!J373)</f>
        <v/>
      </c>
      <c r="K373" s="9" t="str">
        <f>IF([1]配网开关!K373="","",[1]配网开关!K373)</f>
        <v/>
      </c>
      <c r="L373" s="9" t="str">
        <f>IF([1]配网开关!D373="","",[1]配网开关!D373)</f>
        <v/>
      </c>
    </row>
    <row r="374" spans="1:12" x14ac:dyDescent="0.15">
      <c r="A374" s="9" t="str">
        <f>IF([1]配网开关!A374="","",[1]配网开关!A374)</f>
        <v/>
      </c>
      <c r="B374" s="9" t="str">
        <f>IF([1]配网开关!B374="","",[1]配网开关!B374)</f>
        <v/>
      </c>
      <c r="C374" s="9" t="str">
        <f>IF([1]配网开关!C374="","",[1]配网开关!C374)</f>
        <v/>
      </c>
      <c r="D374" s="9" t="str">
        <f>IF([1]配网开关!D374="","",[1]配网开关!D374)</f>
        <v/>
      </c>
      <c r="E374" s="9" t="str">
        <f>IF([1]配网开关!E374="","",[1]配网开关!E374)</f>
        <v/>
      </c>
      <c r="F374" s="9" t="str">
        <f>IF([1]配网开关!F374="","",[1]配网开关!F374)</f>
        <v/>
      </c>
      <c r="G374" s="9" t="str">
        <f>IF([1]配网开关!G374="","",[1]配网开关!G374)</f>
        <v/>
      </c>
      <c r="H374" s="9" t="str">
        <f>IF([1]配网开关!H374="","",[1]配网开关!H374)</f>
        <v/>
      </c>
      <c r="I374" s="9" t="str">
        <f>IF([1]配网开关!I374="","",[1]配网开关!I374)</f>
        <v/>
      </c>
      <c r="J374" s="9" t="str">
        <f>IF([1]配网开关!J374="","",[1]配网开关!J374)</f>
        <v/>
      </c>
      <c r="K374" s="9" t="str">
        <f>IF([1]配网开关!K374="","",[1]配网开关!K374)</f>
        <v/>
      </c>
      <c r="L374" s="9" t="str">
        <f>IF([1]配网开关!D374="","",[1]配网开关!D374)</f>
        <v/>
      </c>
    </row>
    <row r="375" spans="1:12" x14ac:dyDescent="0.15">
      <c r="A375" s="9" t="str">
        <f>IF([1]配网开关!A375="","",[1]配网开关!A375)</f>
        <v/>
      </c>
      <c r="B375" s="9" t="str">
        <f>IF([1]配网开关!B375="","",[1]配网开关!B375)</f>
        <v/>
      </c>
      <c r="C375" s="9" t="str">
        <f>IF([1]配网开关!C375="","",[1]配网开关!C375)</f>
        <v/>
      </c>
      <c r="D375" s="9" t="str">
        <f>IF([1]配网开关!D375="","",[1]配网开关!D375)</f>
        <v/>
      </c>
      <c r="E375" s="9" t="str">
        <f>IF([1]配网开关!E375="","",[1]配网开关!E375)</f>
        <v/>
      </c>
      <c r="F375" s="9" t="str">
        <f>IF([1]配网开关!F375="","",[1]配网开关!F375)</f>
        <v/>
      </c>
      <c r="G375" s="9" t="str">
        <f>IF([1]配网开关!G375="","",[1]配网开关!G375)</f>
        <v/>
      </c>
      <c r="H375" s="9" t="str">
        <f>IF([1]配网开关!H375="","",[1]配网开关!H375)</f>
        <v/>
      </c>
      <c r="I375" s="9" t="str">
        <f>IF([1]配网开关!I375="","",[1]配网开关!I375)</f>
        <v/>
      </c>
      <c r="J375" s="9" t="str">
        <f>IF([1]配网开关!J375="","",[1]配网开关!J375)</f>
        <v/>
      </c>
      <c r="K375" s="9" t="str">
        <f>IF([1]配网开关!K375="","",[1]配网开关!K375)</f>
        <v/>
      </c>
      <c r="L375" s="9" t="str">
        <f>IF([1]配网开关!D375="","",[1]配网开关!D375)</f>
        <v/>
      </c>
    </row>
    <row r="376" spans="1:12" x14ac:dyDescent="0.15">
      <c r="A376" s="9" t="str">
        <f>IF([1]配网开关!A376="","",[1]配网开关!A376)</f>
        <v/>
      </c>
      <c r="B376" s="9" t="str">
        <f>IF([1]配网开关!B376="","",[1]配网开关!B376)</f>
        <v/>
      </c>
      <c r="C376" s="9" t="str">
        <f>IF([1]配网开关!C376="","",[1]配网开关!C376)</f>
        <v/>
      </c>
      <c r="D376" s="9" t="str">
        <f>IF([1]配网开关!D376="","",[1]配网开关!D376)</f>
        <v/>
      </c>
      <c r="E376" s="9" t="str">
        <f>IF([1]配网开关!E376="","",[1]配网开关!E376)</f>
        <v/>
      </c>
      <c r="F376" s="9" t="str">
        <f>IF([1]配网开关!F376="","",[1]配网开关!F376)</f>
        <v/>
      </c>
      <c r="G376" s="9" t="str">
        <f>IF([1]配网开关!G376="","",[1]配网开关!G376)</f>
        <v/>
      </c>
      <c r="H376" s="9" t="str">
        <f>IF([1]配网开关!H376="","",[1]配网开关!H376)</f>
        <v/>
      </c>
      <c r="I376" s="9" t="str">
        <f>IF([1]配网开关!I376="","",[1]配网开关!I376)</f>
        <v/>
      </c>
      <c r="J376" s="9" t="str">
        <f>IF([1]配网开关!J376="","",[1]配网开关!J376)</f>
        <v/>
      </c>
      <c r="K376" s="9" t="str">
        <f>IF([1]配网开关!K376="","",[1]配网开关!K376)</f>
        <v/>
      </c>
      <c r="L376" s="9" t="str">
        <f>IF([1]配网开关!D376="","",[1]配网开关!D376)</f>
        <v/>
      </c>
    </row>
    <row r="377" spans="1:12" x14ac:dyDescent="0.15">
      <c r="A377" s="9" t="str">
        <f>IF([1]配网开关!A377="","",[1]配网开关!A377)</f>
        <v/>
      </c>
      <c r="B377" s="9" t="str">
        <f>IF([1]配网开关!B377="","",[1]配网开关!B377)</f>
        <v/>
      </c>
      <c r="C377" s="9" t="str">
        <f>IF([1]配网开关!C377="","",[1]配网开关!C377)</f>
        <v/>
      </c>
      <c r="D377" s="9" t="str">
        <f>IF([1]配网开关!D377="","",[1]配网开关!D377)</f>
        <v/>
      </c>
      <c r="E377" s="9" t="str">
        <f>IF([1]配网开关!E377="","",[1]配网开关!E377)</f>
        <v/>
      </c>
      <c r="F377" s="9" t="str">
        <f>IF([1]配网开关!F377="","",[1]配网开关!F377)</f>
        <v/>
      </c>
      <c r="G377" s="9" t="str">
        <f>IF([1]配网开关!G377="","",[1]配网开关!G377)</f>
        <v/>
      </c>
      <c r="H377" s="9" t="str">
        <f>IF([1]配网开关!H377="","",[1]配网开关!H377)</f>
        <v/>
      </c>
      <c r="I377" s="9" t="str">
        <f>IF([1]配网开关!I377="","",[1]配网开关!I377)</f>
        <v/>
      </c>
      <c r="J377" s="9" t="str">
        <f>IF([1]配网开关!J377="","",[1]配网开关!J377)</f>
        <v/>
      </c>
      <c r="K377" s="9" t="str">
        <f>IF([1]配网开关!K377="","",[1]配网开关!K377)</f>
        <v/>
      </c>
      <c r="L377" s="9" t="str">
        <f>IF([1]配网开关!D377="","",[1]配网开关!D377)</f>
        <v/>
      </c>
    </row>
    <row r="378" spans="1:12" x14ac:dyDescent="0.15">
      <c r="A378" s="9" t="str">
        <f>IF([1]配网开关!A378="","",[1]配网开关!A378)</f>
        <v/>
      </c>
      <c r="B378" s="9" t="str">
        <f>IF([1]配网开关!B378="","",[1]配网开关!B378)</f>
        <v/>
      </c>
      <c r="C378" s="9" t="str">
        <f>IF([1]配网开关!C378="","",[1]配网开关!C378)</f>
        <v/>
      </c>
      <c r="D378" s="9" t="str">
        <f>IF([1]配网开关!D378="","",[1]配网开关!D378)</f>
        <v/>
      </c>
      <c r="E378" s="9" t="str">
        <f>IF([1]配网开关!E378="","",[1]配网开关!E378)</f>
        <v/>
      </c>
      <c r="F378" s="9" t="str">
        <f>IF([1]配网开关!F378="","",[1]配网开关!F378)</f>
        <v/>
      </c>
      <c r="G378" s="9" t="str">
        <f>IF([1]配网开关!G378="","",[1]配网开关!G378)</f>
        <v/>
      </c>
      <c r="H378" s="9" t="str">
        <f>IF([1]配网开关!H378="","",[1]配网开关!H378)</f>
        <v/>
      </c>
      <c r="I378" s="9" t="str">
        <f>IF([1]配网开关!I378="","",[1]配网开关!I378)</f>
        <v/>
      </c>
      <c r="J378" s="9" t="str">
        <f>IF([1]配网开关!J378="","",[1]配网开关!J378)</f>
        <v/>
      </c>
      <c r="K378" s="9" t="str">
        <f>IF([1]配网开关!K378="","",[1]配网开关!K378)</f>
        <v/>
      </c>
      <c r="L378" s="9" t="str">
        <f>IF([1]配网开关!D378="","",[1]配网开关!D378)</f>
        <v/>
      </c>
    </row>
    <row r="379" spans="1:12" x14ac:dyDescent="0.15">
      <c r="A379" s="9" t="str">
        <f>IF([1]配网开关!A379="","",[1]配网开关!A379)</f>
        <v/>
      </c>
      <c r="B379" s="9" t="str">
        <f>IF([1]配网开关!B379="","",[1]配网开关!B379)</f>
        <v/>
      </c>
      <c r="C379" s="9" t="str">
        <f>IF([1]配网开关!C379="","",[1]配网开关!C379)</f>
        <v/>
      </c>
      <c r="D379" s="9" t="str">
        <f>IF([1]配网开关!D379="","",[1]配网开关!D379)</f>
        <v/>
      </c>
      <c r="E379" s="9" t="str">
        <f>IF([1]配网开关!E379="","",[1]配网开关!E379)</f>
        <v/>
      </c>
      <c r="F379" s="9" t="str">
        <f>IF([1]配网开关!F379="","",[1]配网开关!F379)</f>
        <v/>
      </c>
      <c r="G379" s="9" t="str">
        <f>IF([1]配网开关!G379="","",[1]配网开关!G379)</f>
        <v/>
      </c>
      <c r="H379" s="9" t="str">
        <f>IF([1]配网开关!H379="","",[1]配网开关!H379)</f>
        <v/>
      </c>
      <c r="I379" s="9" t="str">
        <f>IF([1]配网开关!I379="","",[1]配网开关!I379)</f>
        <v/>
      </c>
      <c r="J379" s="9" t="str">
        <f>IF([1]配网开关!J379="","",[1]配网开关!J379)</f>
        <v/>
      </c>
      <c r="K379" s="9" t="str">
        <f>IF([1]配网开关!K379="","",[1]配网开关!K379)</f>
        <v/>
      </c>
      <c r="L379" s="9" t="str">
        <f>IF([1]配网开关!D379="","",[1]配网开关!D379)</f>
        <v/>
      </c>
    </row>
    <row r="380" spans="1:12" x14ac:dyDescent="0.15">
      <c r="A380" s="9" t="str">
        <f>IF([1]配网开关!A380="","",[1]配网开关!A380)</f>
        <v/>
      </c>
      <c r="B380" s="9" t="str">
        <f>IF([1]配网开关!B380="","",[1]配网开关!B380)</f>
        <v/>
      </c>
      <c r="C380" s="9" t="str">
        <f>IF([1]配网开关!C380="","",[1]配网开关!C380)</f>
        <v/>
      </c>
      <c r="D380" s="9" t="str">
        <f>IF([1]配网开关!D380="","",[1]配网开关!D380)</f>
        <v/>
      </c>
      <c r="E380" s="9" t="str">
        <f>IF([1]配网开关!E380="","",[1]配网开关!E380)</f>
        <v/>
      </c>
      <c r="F380" s="9" t="str">
        <f>IF([1]配网开关!F380="","",[1]配网开关!F380)</f>
        <v/>
      </c>
      <c r="G380" s="9" t="str">
        <f>IF([1]配网开关!G380="","",[1]配网开关!G380)</f>
        <v/>
      </c>
      <c r="H380" s="9" t="str">
        <f>IF([1]配网开关!H380="","",[1]配网开关!H380)</f>
        <v/>
      </c>
      <c r="I380" s="9" t="str">
        <f>IF([1]配网开关!I380="","",[1]配网开关!I380)</f>
        <v/>
      </c>
      <c r="J380" s="9" t="str">
        <f>IF([1]配网开关!J380="","",[1]配网开关!J380)</f>
        <v/>
      </c>
      <c r="K380" s="9" t="str">
        <f>IF([1]配网开关!K380="","",[1]配网开关!K380)</f>
        <v/>
      </c>
      <c r="L380" s="9" t="str">
        <f>IF([1]配网开关!D380="","",[1]配网开关!D380)</f>
        <v/>
      </c>
    </row>
    <row r="381" spans="1:12" x14ac:dyDescent="0.15">
      <c r="A381" s="9" t="str">
        <f>IF([1]配网开关!A381="","",[1]配网开关!A381)</f>
        <v/>
      </c>
      <c r="B381" s="9" t="str">
        <f>IF([1]配网开关!B381="","",[1]配网开关!B381)</f>
        <v/>
      </c>
      <c r="C381" s="9" t="str">
        <f>IF([1]配网开关!C381="","",[1]配网开关!C381)</f>
        <v/>
      </c>
      <c r="D381" s="9" t="str">
        <f>IF([1]配网开关!D381="","",[1]配网开关!D381)</f>
        <v/>
      </c>
      <c r="E381" s="9" t="str">
        <f>IF([1]配网开关!E381="","",[1]配网开关!E381)</f>
        <v/>
      </c>
      <c r="F381" s="9" t="str">
        <f>IF([1]配网开关!F381="","",[1]配网开关!F381)</f>
        <v/>
      </c>
      <c r="G381" s="9" t="str">
        <f>IF([1]配网开关!G381="","",[1]配网开关!G381)</f>
        <v/>
      </c>
      <c r="H381" s="9" t="str">
        <f>IF([1]配网开关!H381="","",[1]配网开关!H381)</f>
        <v/>
      </c>
      <c r="I381" s="9" t="str">
        <f>IF([1]配网开关!I381="","",[1]配网开关!I381)</f>
        <v/>
      </c>
      <c r="J381" s="9" t="str">
        <f>IF([1]配网开关!J381="","",[1]配网开关!J381)</f>
        <v/>
      </c>
      <c r="K381" s="9" t="str">
        <f>IF([1]配网开关!K381="","",[1]配网开关!K381)</f>
        <v/>
      </c>
      <c r="L381" s="9" t="str">
        <f>IF([1]配网开关!D381="","",[1]配网开关!D381)</f>
        <v/>
      </c>
    </row>
    <row r="382" spans="1:12" x14ac:dyDescent="0.15">
      <c r="A382" s="9" t="str">
        <f>IF([1]配网开关!A382="","",[1]配网开关!A382)</f>
        <v/>
      </c>
      <c r="B382" s="9" t="str">
        <f>IF([1]配网开关!B382="","",[1]配网开关!B382)</f>
        <v/>
      </c>
      <c r="C382" s="9" t="str">
        <f>IF([1]配网开关!C382="","",[1]配网开关!C382)</f>
        <v/>
      </c>
      <c r="D382" s="9" t="str">
        <f>IF([1]配网开关!D382="","",[1]配网开关!D382)</f>
        <v/>
      </c>
      <c r="E382" s="9" t="str">
        <f>IF([1]配网开关!E382="","",[1]配网开关!E382)</f>
        <v/>
      </c>
      <c r="F382" s="9" t="str">
        <f>IF([1]配网开关!F382="","",[1]配网开关!F382)</f>
        <v/>
      </c>
      <c r="G382" s="9" t="str">
        <f>IF([1]配网开关!G382="","",[1]配网开关!G382)</f>
        <v/>
      </c>
      <c r="H382" s="9" t="str">
        <f>IF([1]配网开关!H382="","",[1]配网开关!H382)</f>
        <v/>
      </c>
      <c r="I382" s="9" t="str">
        <f>IF([1]配网开关!I382="","",[1]配网开关!I382)</f>
        <v/>
      </c>
      <c r="J382" s="9" t="str">
        <f>IF([1]配网开关!J382="","",[1]配网开关!J382)</f>
        <v/>
      </c>
      <c r="K382" s="9" t="str">
        <f>IF([1]配网开关!K382="","",[1]配网开关!K382)</f>
        <v/>
      </c>
      <c r="L382" s="9" t="str">
        <f>IF([1]配网开关!D382="","",[1]配网开关!D382)</f>
        <v/>
      </c>
    </row>
    <row r="383" spans="1:12" x14ac:dyDescent="0.15">
      <c r="A383" s="9" t="str">
        <f>IF([1]配网开关!A383="","",[1]配网开关!A383)</f>
        <v/>
      </c>
      <c r="B383" s="9" t="str">
        <f>IF([1]配网开关!B383="","",[1]配网开关!B383)</f>
        <v/>
      </c>
      <c r="C383" s="9" t="str">
        <f>IF([1]配网开关!C383="","",[1]配网开关!C383)</f>
        <v/>
      </c>
      <c r="D383" s="9" t="str">
        <f>IF([1]配网开关!D383="","",[1]配网开关!D383)</f>
        <v/>
      </c>
      <c r="E383" s="9" t="str">
        <f>IF([1]配网开关!E383="","",[1]配网开关!E383)</f>
        <v/>
      </c>
      <c r="F383" s="9" t="str">
        <f>IF([1]配网开关!F383="","",[1]配网开关!F383)</f>
        <v/>
      </c>
      <c r="G383" s="9" t="str">
        <f>IF([1]配网开关!G383="","",[1]配网开关!G383)</f>
        <v/>
      </c>
      <c r="H383" s="9" t="str">
        <f>IF([1]配网开关!H383="","",[1]配网开关!H383)</f>
        <v/>
      </c>
      <c r="I383" s="9" t="str">
        <f>IF([1]配网开关!I383="","",[1]配网开关!I383)</f>
        <v/>
      </c>
      <c r="J383" s="9" t="str">
        <f>IF([1]配网开关!J383="","",[1]配网开关!J383)</f>
        <v/>
      </c>
      <c r="K383" s="9" t="str">
        <f>IF([1]配网开关!K383="","",[1]配网开关!K383)</f>
        <v/>
      </c>
      <c r="L383" s="9" t="str">
        <f>IF([1]配网开关!D383="","",[1]配网开关!D383)</f>
        <v/>
      </c>
    </row>
    <row r="384" spans="1:12" x14ac:dyDescent="0.15">
      <c r="A384" s="9" t="str">
        <f>IF([1]配网开关!A384="","",[1]配网开关!A384)</f>
        <v/>
      </c>
      <c r="B384" s="9" t="str">
        <f>IF([1]配网开关!B384="","",[1]配网开关!B384)</f>
        <v/>
      </c>
      <c r="C384" s="9" t="str">
        <f>IF([1]配网开关!C384="","",[1]配网开关!C384)</f>
        <v/>
      </c>
      <c r="D384" s="9" t="str">
        <f>IF([1]配网开关!D384="","",[1]配网开关!D384)</f>
        <v/>
      </c>
      <c r="E384" s="9" t="str">
        <f>IF([1]配网开关!E384="","",[1]配网开关!E384)</f>
        <v/>
      </c>
      <c r="F384" s="9" t="str">
        <f>IF([1]配网开关!F384="","",[1]配网开关!F384)</f>
        <v/>
      </c>
      <c r="G384" s="9" t="str">
        <f>IF([1]配网开关!G384="","",[1]配网开关!G384)</f>
        <v/>
      </c>
      <c r="H384" s="9" t="str">
        <f>IF([1]配网开关!H384="","",[1]配网开关!H384)</f>
        <v/>
      </c>
      <c r="I384" s="9" t="str">
        <f>IF([1]配网开关!I384="","",[1]配网开关!I384)</f>
        <v/>
      </c>
      <c r="J384" s="9" t="str">
        <f>IF([1]配网开关!J384="","",[1]配网开关!J384)</f>
        <v/>
      </c>
      <c r="K384" s="9" t="str">
        <f>IF([1]配网开关!K384="","",[1]配网开关!K384)</f>
        <v/>
      </c>
      <c r="L384" s="9" t="str">
        <f>IF([1]配网开关!D384="","",[1]配网开关!D384)</f>
        <v/>
      </c>
    </row>
    <row r="385" spans="1:12" x14ac:dyDescent="0.15">
      <c r="A385" s="9" t="str">
        <f>IF([1]配网开关!A385="","",[1]配网开关!A385)</f>
        <v/>
      </c>
      <c r="B385" s="9" t="str">
        <f>IF([1]配网开关!B385="","",[1]配网开关!B385)</f>
        <v/>
      </c>
      <c r="C385" s="9" t="str">
        <f>IF([1]配网开关!C385="","",[1]配网开关!C385)</f>
        <v/>
      </c>
      <c r="D385" s="9" t="str">
        <f>IF([1]配网开关!D385="","",[1]配网开关!D385)</f>
        <v/>
      </c>
      <c r="E385" s="9" t="str">
        <f>IF([1]配网开关!E385="","",[1]配网开关!E385)</f>
        <v/>
      </c>
      <c r="F385" s="9" t="str">
        <f>IF([1]配网开关!F385="","",[1]配网开关!F385)</f>
        <v/>
      </c>
      <c r="G385" s="9" t="str">
        <f>IF([1]配网开关!G385="","",[1]配网开关!G385)</f>
        <v/>
      </c>
      <c r="H385" s="9" t="str">
        <f>IF([1]配网开关!H385="","",[1]配网开关!H385)</f>
        <v/>
      </c>
      <c r="I385" s="9" t="str">
        <f>IF([1]配网开关!I385="","",[1]配网开关!I385)</f>
        <v/>
      </c>
      <c r="J385" s="9" t="str">
        <f>IF([1]配网开关!J385="","",[1]配网开关!J385)</f>
        <v/>
      </c>
      <c r="K385" s="9" t="str">
        <f>IF([1]配网开关!K385="","",[1]配网开关!K385)</f>
        <v/>
      </c>
      <c r="L385" s="9" t="str">
        <f>IF([1]配网开关!D385="","",[1]配网开关!D385)</f>
        <v/>
      </c>
    </row>
    <row r="386" spans="1:12" x14ac:dyDescent="0.15">
      <c r="A386" s="9" t="str">
        <f>IF([1]配网开关!A386="","",[1]配网开关!A386)</f>
        <v/>
      </c>
      <c r="B386" s="9" t="str">
        <f>IF([1]配网开关!B386="","",[1]配网开关!B386)</f>
        <v/>
      </c>
      <c r="C386" s="9" t="str">
        <f>IF([1]配网开关!C386="","",[1]配网开关!C386)</f>
        <v/>
      </c>
      <c r="D386" s="9" t="str">
        <f>IF([1]配网开关!D386="","",[1]配网开关!D386)</f>
        <v/>
      </c>
      <c r="E386" s="9" t="str">
        <f>IF([1]配网开关!E386="","",[1]配网开关!E386)</f>
        <v/>
      </c>
      <c r="F386" s="9" t="str">
        <f>IF([1]配网开关!F386="","",[1]配网开关!F386)</f>
        <v/>
      </c>
      <c r="G386" s="9" t="str">
        <f>IF([1]配网开关!G386="","",[1]配网开关!G386)</f>
        <v/>
      </c>
      <c r="H386" s="9" t="str">
        <f>IF([1]配网开关!H386="","",[1]配网开关!H386)</f>
        <v/>
      </c>
      <c r="I386" s="9" t="str">
        <f>IF([1]配网开关!I386="","",[1]配网开关!I386)</f>
        <v/>
      </c>
      <c r="J386" s="9" t="str">
        <f>IF([1]配网开关!J386="","",[1]配网开关!J386)</f>
        <v/>
      </c>
      <c r="K386" s="9" t="str">
        <f>IF([1]配网开关!K386="","",[1]配网开关!K386)</f>
        <v/>
      </c>
      <c r="L386" s="9" t="str">
        <f>IF([1]配网开关!D386="","",[1]配网开关!D386)</f>
        <v/>
      </c>
    </row>
    <row r="387" spans="1:12" x14ac:dyDescent="0.15">
      <c r="A387" s="9" t="str">
        <f>IF([1]配网开关!A387="","",[1]配网开关!A387)</f>
        <v/>
      </c>
      <c r="B387" s="9" t="str">
        <f>IF([1]配网开关!B387="","",[1]配网开关!B387)</f>
        <v/>
      </c>
      <c r="C387" s="9" t="str">
        <f>IF([1]配网开关!C387="","",[1]配网开关!C387)</f>
        <v/>
      </c>
      <c r="D387" s="9" t="str">
        <f>IF([1]配网开关!D387="","",[1]配网开关!D387)</f>
        <v/>
      </c>
      <c r="E387" s="9" t="str">
        <f>IF([1]配网开关!E387="","",[1]配网开关!E387)</f>
        <v/>
      </c>
      <c r="F387" s="9" t="str">
        <f>IF([1]配网开关!F387="","",[1]配网开关!F387)</f>
        <v/>
      </c>
      <c r="G387" s="9" t="str">
        <f>IF([1]配网开关!G387="","",[1]配网开关!G387)</f>
        <v/>
      </c>
      <c r="H387" s="9" t="str">
        <f>IF([1]配网开关!H387="","",[1]配网开关!H387)</f>
        <v/>
      </c>
      <c r="I387" s="9" t="str">
        <f>IF([1]配网开关!I387="","",[1]配网开关!I387)</f>
        <v/>
      </c>
      <c r="J387" s="9" t="str">
        <f>IF([1]配网开关!J387="","",[1]配网开关!J387)</f>
        <v/>
      </c>
      <c r="K387" s="9" t="str">
        <f>IF([1]配网开关!K387="","",[1]配网开关!K387)</f>
        <v/>
      </c>
      <c r="L387" s="9" t="str">
        <f>IF([1]配网开关!D387="","",[1]配网开关!D387)</f>
        <v/>
      </c>
    </row>
    <row r="388" spans="1:12" x14ac:dyDescent="0.15">
      <c r="A388" s="9" t="str">
        <f>IF([1]配网开关!A388="","",[1]配网开关!A388)</f>
        <v/>
      </c>
      <c r="B388" s="9" t="str">
        <f>IF([1]配网开关!B388="","",[1]配网开关!B388)</f>
        <v/>
      </c>
      <c r="C388" s="9" t="str">
        <f>IF([1]配网开关!C388="","",[1]配网开关!C388)</f>
        <v/>
      </c>
      <c r="D388" s="9" t="str">
        <f>IF([1]配网开关!D388="","",[1]配网开关!D388)</f>
        <v/>
      </c>
      <c r="E388" s="9" t="str">
        <f>IF([1]配网开关!E388="","",[1]配网开关!E388)</f>
        <v/>
      </c>
      <c r="F388" s="9" t="str">
        <f>IF([1]配网开关!F388="","",[1]配网开关!F388)</f>
        <v/>
      </c>
      <c r="G388" s="9" t="str">
        <f>IF([1]配网开关!G388="","",[1]配网开关!G388)</f>
        <v/>
      </c>
      <c r="H388" s="9" t="str">
        <f>IF([1]配网开关!H388="","",[1]配网开关!H388)</f>
        <v/>
      </c>
      <c r="I388" s="9" t="str">
        <f>IF([1]配网开关!I388="","",[1]配网开关!I388)</f>
        <v/>
      </c>
      <c r="J388" s="9" t="str">
        <f>IF([1]配网开关!J388="","",[1]配网开关!J388)</f>
        <v/>
      </c>
      <c r="K388" s="9" t="str">
        <f>IF([1]配网开关!K388="","",[1]配网开关!K388)</f>
        <v/>
      </c>
      <c r="L388" s="9" t="str">
        <f>IF([1]配网开关!D388="","",[1]配网开关!D388)</f>
        <v/>
      </c>
    </row>
    <row r="389" spans="1:12" x14ac:dyDescent="0.15">
      <c r="A389" s="9" t="str">
        <f>IF([1]配网开关!A389="","",[1]配网开关!A389)</f>
        <v/>
      </c>
      <c r="B389" s="9" t="str">
        <f>IF([1]配网开关!B389="","",[1]配网开关!B389)</f>
        <v/>
      </c>
      <c r="C389" s="9" t="str">
        <f>IF([1]配网开关!C389="","",[1]配网开关!C389)</f>
        <v/>
      </c>
      <c r="D389" s="9" t="str">
        <f>IF([1]配网开关!D389="","",[1]配网开关!D389)</f>
        <v/>
      </c>
      <c r="E389" s="9" t="str">
        <f>IF([1]配网开关!E389="","",[1]配网开关!E389)</f>
        <v/>
      </c>
      <c r="F389" s="9" t="str">
        <f>IF([1]配网开关!F389="","",[1]配网开关!F389)</f>
        <v/>
      </c>
      <c r="G389" s="9" t="str">
        <f>IF([1]配网开关!G389="","",[1]配网开关!G389)</f>
        <v/>
      </c>
      <c r="H389" s="9" t="str">
        <f>IF([1]配网开关!H389="","",[1]配网开关!H389)</f>
        <v/>
      </c>
      <c r="I389" s="9" t="str">
        <f>IF([1]配网开关!I389="","",[1]配网开关!I389)</f>
        <v/>
      </c>
      <c r="J389" s="9" t="str">
        <f>IF([1]配网开关!J389="","",[1]配网开关!J389)</f>
        <v/>
      </c>
      <c r="K389" s="9" t="str">
        <f>IF([1]配网开关!K389="","",[1]配网开关!K389)</f>
        <v/>
      </c>
      <c r="L389" s="9" t="str">
        <f>IF([1]配网开关!D389="","",[1]配网开关!D389)</f>
        <v/>
      </c>
    </row>
    <row r="390" spans="1:12" x14ac:dyDescent="0.15">
      <c r="A390" s="9" t="str">
        <f>IF([1]配网开关!A390="","",[1]配网开关!A390)</f>
        <v/>
      </c>
      <c r="B390" s="9" t="str">
        <f>IF([1]配网开关!B390="","",[1]配网开关!B390)</f>
        <v/>
      </c>
      <c r="C390" s="9" t="str">
        <f>IF([1]配网开关!C390="","",[1]配网开关!C390)</f>
        <v/>
      </c>
      <c r="D390" s="9" t="str">
        <f>IF([1]配网开关!D390="","",[1]配网开关!D390)</f>
        <v/>
      </c>
      <c r="E390" s="9" t="str">
        <f>IF([1]配网开关!E390="","",[1]配网开关!E390)</f>
        <v/>
      </c>
      <c r="F390" s="9" t="str">
        <f>IF([1]配网开关!F390="","",[1]配网开关!F390)</f>
        <v/>
      </c>
      <c r="G390" s="9" t="str">
        <f>IF([1]配网开关!G390="","",[1]配网开关!G390)</f>
        <v/>
      </c>
      <c r="H390" s="9" t="str">
        <f>IF([1]配网开关!H390="","",[1]配网开关!H390)</f>
        <v/>
      </c>
      <c r="I390" s="9" t="str">
        <f>IF([1]配网开关!I390="","",[1]配网开关!I390)</f>
        <v/>
      </c>
      <c r="J390" s="9" t="str">
        <f>IF([1]配网开关!J390="","",[1]配网开关!J390)</f>
        <v/>
      </c>
      <c r="K390" s="9" t="str">
        <f>IF([1]配网开关!K390="","",[1]配网开关!K390)</f>
        <v/>
      </c>
      <c r="L390" s="9" t="str">
        <f>IF([1]配网开关!D390="","",[1]配网开关!D390)</f>
        <v/>
      </c>
    </row>
    <row r="391" spans="1:12" x14ac:dyDescent="0.15">
      <c r="A391" s="9" t="str">
        <f>IF([1]配网开关!A391="","",[1]配网开关!A391)</f>
        <v/>
      </c>
      <c r="B391" s="9" t="str">
        <f>IF([1]配网开关!B391="","",[1]配网开关!B391)</f>
        <v/>
      </c>
      <c r="C391" s="9" t="str">
        <f>IF([1]配网开关!C391="","",[1]配网开关!C391)</f>
        <v/>
      </c>
      <c r="D391" s="9" t="str">
        <f>IF([1]配网开关!D391="","",[1]配网开关!D391)</f>
        <v/>
      </c>
      <c r="E391" s="9" t="str">
        <f>IF([1]配网开关!E391="","",[1]配网开关!E391)</f>
        <v/>
      </c>
      <c r="F391" s="9" t="str">
        <f>IF([1]配网开关!F391="","",[1]配网开关!F391)</f>
        <v/>
      </c>
      <c r="G391" s="9" t="str">
        <f>IF([1]配网开关!G391="","",[1]配网开关!G391)</f>
        <v/>
      </c>
      <c r="H391" s="9" t="str">
        <f>IF([1]配网开关!H391="","",[1]配网开关!H391)</f>
        <v/>
      </c>
      <c r="I391" s="9" t="str">
        <f>IF([1]配网开关!I391="","",[1]配网开关!I391)</f>
        <v/>
      </c>
      <c r="J391" s="9" t="str">
        <f>IF([1]配网开关!J391="","",[1]配网开关!J391)</f>
        <v/>
      </c>
      <c r="K391" s="9" t="str">
        <f>IF([1]配网开关!K391="","",[1]配网开关!K391)</f>
        <v/>
      </c>
      <c r="L391" s="9" t="str">
        <f>IF([1]配网开关!D391="","",[1]配网开关!D391)</f>
        <v/>
      </c>
    </row>
    <row r="392" spans="1:12" x14ac:dyDescent="0.15">
      <c r="A392" s="9" t="str">
        <f>IF([1]配网开关!A392="","",[1]配网开关!A392)</f>
        <v/>
      </c>
      <c r="B392" s="9" t="str">
        <f>IF([1]配网开关!B392="","",[1]配网开关!B392)</f>
        <v/>
      </c>
      <c r="C392" s="9" t="str">
        <f>IF([1]配网开关!C392="","",[1]配网开关!C392)</f>
        <v/>
      </c>
      <c r="D392" s="9" t="str">
        <f>IF([1]配网开关!D392="","",[1]配网开关!D392)</f>
        <v/>
      </c>
      <c r="E392" s="9" t="str">
        <f>IF([1]配网开关!E392="","",[1]配网开关!E392)</f>
        <v/>
      </c>
      <c r="F392" s="9" t="str">
        <f>IF([1]配网开关!F392="","",[1]配网开关!F392)</f>
        <v/>
      </c>
      <c r="G392" s="9" t="str">
        <f>IF([1]配网开关!G392="","",[1]配网开关!G392)</f>
        <v/>
      </c>
      <c r="H392" s="9" t="str">
        <f>IF([1]配网开关!H392="","",[1]配网开关!H392)</f>
        <v/>
      </c>
      <c r="I392" s="9" t="str">
        <f>IF([1]配网开关!I392="","",[1]配网开关!I392)</f>
        <v/>
      </c>
      <c r="J392" s="9" t="str">
        <f>IF([1]配网开关!J392="","",[1]配网开关!J392)</f>
        <v/>
      </c>
      <c r="K392" s="9" t="str">
        <f>IF([1]配网开关!K392="","",[1]配网开关!K392)</f>
        <v/>
      </c>
      <c r="L392" s="9" t="str">
        <f>IF([1]配网开关!D392="","",[1]配网开关!D392)</f>
        <v/>
      </c>
    </row>
    <row r="393" spans="1:12" x14ac:dyDescent="0.15">
      <c r="A393" s="9" t="str">
        <f>IF([1]配网开关!A393="","",[1]配网开关!A393)</f>
        <v/>
      </c>
      <c r="B393" s="9" t="str">
        <f>IF([1]配网开关!B393="","",[1]配网开关!B393)</f>
        <v/>
      </c>
      <c r="C393" s="9" t="str">
        <f>IF([1]配网开关!C393="","",[1]配网开关!C393)</f>
        <v/>
      </c>
      <c r="D393" s="9" t="str">
        <f>IF([1]配网开关!D393="","",[1]配网开关!D393)</f>
        <v/>
      </c>
      <c r="E393" s="9" t="str">
        <f>IF([1]配网开关!E393="","",[1]配网开关!E393)</f>
        <v/>
      </c>
      <c r="F393" s="9" t="str">
        <f>IF([1]配网开关!F393="","",[1]配网开关!F393)</f>
        <v/>
      </c>
      <c r="G393" s="9" t="str">
        <f>IF([1]配网开关!G393="","",[1]配网开关!G393)</f>
        <v/>
      </c>
      <c r="H393" s="9" t="str">
        <f>IF([1]配网开关!H393="","",[1]配网开关!H393)</f>
        <v/>
      </c>
      <c r="I393" s="9" t="str">
        <f>IF([1]配网开关!I393="","",[1]配网开关!I393)</f>
        <v/>
      </c>
      <c r="J393" s="9" t="str">
        <f>IF([1]配网开关!J393="","",[1]配网开关!J393)</f>
        <v/>
      </c>
      <c r="K393" s="9" t="str">
        <f>IF([1]配网开关!K393="","",[1]配网开关!K393)</f>
        <v/>
      </c>
      <c r="L393" s="9" t="str">
        <f>IF([1]配网开关!D393="","",[1]配网开关!D393)</f>
        <v/>
      </c>
    </row>
    <row r="394" spans="1:12" x14ac:dyDescent="0.15">
      <c r="A394" s="9" t="str">
        <f>IF([1]配网开关!A394="","",[1]配网开关!A394)</f>
        <v/>
      </c>
      <c r="B394" s="9" t="str">
        <f>IF([1]配网开关!B394="","",[1]配网开关!B394)</f>
        <v/>
      </c>
      <c r="C394" s="9" t="str">
        <f>IF([1]配网开关!C394="","",[1]配网开关!C394)</f>
        <v/>
      </c>
      <c r="D394" s="9" t="str">
        <f>IF([1]配网开关!D394="","",[1]配网开关!D394)</f>
        <v/>
      </c>
      <c r="E394" s="9" t="str">
        <f>IF([1]配网开关!E394="","",[1]配网开关!E394)</f>
        <v/>
      </c>
      <c r="F394" s="9" t="str">
        <f>IF([1]配网开关!F394="","",[1]配网开关!F394)</f>
        <v/>
      </c>
      <c r="G394" s="9" t="str">
        <f>IF([1]配网开关!G394="","",[1]配网开关!G394)</f>
        <v/>
      </c>
      <c r="H394" s="9" t="str">
        <f>IF([1]配网开关!H394="","",[1]配网开关!H394)</f>
        <v/>
      </c>
      <c r="I394" s="9" t="str">
        <f>IF([1]配网开关!I394="","",[1]配网开关!I394)</f>
        <v/>
      </c>
      <c r="J394" s="9" t="str">
        <f>IF([1]配网开关!J394="","",[1]配网开关!J394)</f>
        <v/>
      </c>
      <c r="K394" s="9" t="str">
        <f>IF([1]配网开关!K394="","",[1]配网开关!K394)</f>
        <v/>
      </c>
      <c r="L394" s="9" t="str">
        <f>IF([1]配网开关!D394="","",[1]配网开关!D394)</f>
        <v/>
      </c>
    </row>
    <row r="395" spans="1:12" x14ac:dyDescent="0.15">
      <c r="A395" s="9" t="str">
        <f>IF([1]配网开关!A395="","",[1]配网开关!A395)</f>
        <v/>
      </c>
      <c r="B395" s="9" t="str">
        <f>IF([1]配网开关!B395="","",[1]配网开关!B395)</f>
        <v/>
      </c>
      <c r="C395" s="9" t="str">
        <f>IF([1]配网开关!C395="","",[1]配网开关!C395)</f>
        <v/>
      </c>
      <c r="D395" s="9" t="str">
        <f>IF([1]配网开关!D395="","",[1]配网开关!D395)</f>
        <v/>
      </c>
      <c r="E395" s="9" t="str">
        <f>IF([1]配网开关!E395="","",[1]配网开关!E395)</f>
        <v/>
      </c>
      <c r="F395" s="9" t="str">
        <f>IF([1]配网开关!F395="","",[1]配网开关!F395)</f>
        <v/>
      </c>
      <c r="G395" s="9" t="str">
        <f>IF([1]配网开关!G395="","",[1]配网开关!G395)</f>
        <v/>
      </c>
      <c r="H395" s="9" t="str">
        <f>IF([1]配网开关!H395="","",[1]配网开关!H395)</f>
        <v/>
      </c>
      <c r="I395" s="9" t="str">
        <f>IF([1]配网开关!I395="","",[1]配网开关!I395)</f>
        <v/>
      </c>
      <c r="J395" s="9" t="str">
        <f>IF([1]配网开关!J395="","",[1]配网开关!J395)</f>
        <v/>
      </c>
      <c r="K395" s="9" t="str">
        <f>IF([1]配网开关!K395="","",[1]配网开关!K395)</f>
        <v/>
      </c>
      <c r="L395" s="9" t="str">
        <f>IF([1]配网开关!D395="","",[1]配网开关!D395)</f>
        <v/>
      </c>
    </row>
    <row r="396" spans="1:12" x14ac:dyDescent="0.15">
      <c r="A396" s="9" t="str">
        <f>IF([1]配网开关!A396="","",[1]配网开关!A396)</f>
        <v/>
      </c>
      <c r="B396" s="9" t="str">
        <f>IF([1]配网开关!B396="","",[1]配网开关!B396)</f>
        <v/>
      </c>
      <c r="C396" s="9" t="str">
        <f>IF([1]配网开关!C396="","",[1]配网开关!C396)</f>
        <v/>
      </c>
      <c r="D396" s="9" t="str">
        <f>IF([1]配网开关!D396="","",[1]配网开关!D396)</f>
        <v/>
      </c>
      <c r="E396" s="9" t="str">
        <f>IF([1]配网开关!E396="","",[1]配网开关!E396)</f>
        <v/>
      </c>
      <c r="F396" s="9" t="str">
        <f>IF([1]配网开关!F396="","",[1]配网开关!F396)</f>
        <v/>
      </c>
      <c r="G396" s="9" t="str">
        <f>IF([1]配网开关!G396="","",[1]配网开关!G396)</f>
        <v/>
      </c>
      <c r="H396" s="9" t="str">
        <f>IF([1]配网开关!H396="","",[1]配网开关!H396)</f>
        <v/>
      </c>
      <c r="I396" s="9" t="str">
        <f>IF([1]配网开关!I396="","",[1]配网开关!I396)</f>
        <v/>
      </c>
      <c r="J396" s="9" t="str">
        <f>IF([1]配网开关!J396="","",[1]配网开关!J396)</f>
        <v/>
      </c>
      <c r="K396" s="9" t="str">
        <f>IF([1]配网开关!K396="","",[1]配网开关!K396)</f>
        <v/>
      </c>
      <c r="L396" s="9" t="str">
        <f>IF([1]配网开关!D396="","",[1]配网开关!D396)</f>
        <v/>
      </c>
    </row>
    <row r="397" spans="1:12" x14ac:dyDescent="0.15">
      <c r="A397" s="9" t="str">
        <f>IF([1]配网开关!A397="","",[1]配网开关!A397)</f>
        <v/>
      </c>
      <c r="B397" s="9" t="str">
        <f>IF([1]配网开关!B397="","",[1]配网开关!B397)</f>
        <v/>
      </c>
      <c r="C397" s="9" t="str">
        <f>IF([1]配网开关!C397="","",[1]配网开关!C397)</f>
        <v/>
      </c>
      <c r="D397" s="9" t="str">
        <f>IF([1]配网开关!D397="","",[1]配网开关!D397)</f>
        <v/>
      </c>
      <c r="E397" s="9" t="str">
        <f>IF([1]配网开关!E397="","",[1]配网开关!E397)</f>
        <v/>
      </c>
      <c r="F397" s="9" t="str">
        <f>IF([1]配网开关!F397="","",[1]配网开关!F397)</f>
        <v/>
      </c>
      <c r="G397" s="9" t="str">
        <f>IF([1]配网开关!G397="","",[1]配网开关!G397)</f>
        <v/>
      </c>
      <c r="H397" s="9" t="str">
        <f>IF([1]配网开关!H397="","",[1]配网开关!H397)</f>
        <v/>
      </c>
      <c r="I397" s="9" t="str">
        <f>IF([1]配网开关!I397="","",[1]配网开关!I397)</f>
        <v/>
      </c>
      <c r="J397" s="9" t="str">
        <f>IF([1]配网开关!J397="","",[1]配网开关!J397)</f>
        <v/>
      </c>
      <c r="K397" s="9" t="str">
        <f>IF([1]配网开关!K397="","",[1]配网开关!K397)</f>
        <v/>
      </c>
      <c r="L397" s="9" t="str">
        <f>IF([1]配网开关!D397="","",[1]配网开关!D397)</f>
        <v/>
      </c>
    </row>
    <row r="398" spans="1:12" x14ac:dyDescent="0.15">
      <c r="A398" s="9" t="str">
        <f>IF([1]配网开关!A398="","",[1]配网开关!A398)</f>
        <v/>
      </c>
      <c r="B398" s="9" t="str">
        <f>IF([1]配网开关!B398="","",[1]配网开关!B398)</f>
        <v/>
      </c>
      <c r="C398" s="9" t="str">
        <f>IF([1]配网开关!C398="","",[1]配网开关!C398)</f>
        <v/>
      </c>
      <c r="D398" s="9" t="str">
        <f>IF([1]配网开关!D398="","",[1]配网开关!D398)</f>
        <v/>
      </c>
      <c r="E398" s="9" t="str">
        <f>IF([1]配网开关!E398="","",[1]配网开关!E398)</f>
        <v/>
      </c>
      <c r="F398" s="9" t="str">
        <f>IF([1]配网开关!F398="","",[1]配网开关!F398)</f>
        <v/>
      </c>
      <c r="G398" s="9" t="str">
        <f>IF([1]配网开关!G398="","",[1]配网开关!G398)</f>
        <v/>
      </c>
      <c r="H398" s="9" t="str">
        <f>IF([1]配网开关!H398="","",[1]配网开关!H398)</f>
        <v/>
      </c>
      <c r="I398" s="9" t="str">
        <f>IF([1]配网开关!I398="","",[1]配网开关!I398)</f>
        <v/>
      </c>
      <c r="J398" s="9" t="str">
        <f>IF([1]配网开关!J398="","",[1]配网开关!J398)</f>
        <v/>
      </c>
      <c r="K398" s="9" t="str">
        <f>IF([1]配网开关!K398="","",[1]配网开关!K398)</f>
        <v/>
      </c>
      <c r="L398" s="9" t="str">
        <f>IF([1]配网开关!D398="","",[1]配网开关!D398)</f>
        <v/>
      </c>
    </row>
    <row r="399" spans="1:12" x14ac:dyDescent="0.15">
      <c r="A399" s="9" t="str">
        <f>IF([1]配网开关!A399="","",[1]配网开关!A399)</f>
        <v/>
      </c>
      <c r="B399" s="9" t="str">
        <f>IF([1]配网开关!B399="","",[1]配网开关!B399)</f>
        <v/>
      </c>
      <c r="C399" s="9" t="str">
        <f>IF([1]配网开关!C399="","",[1]配网开关!C399)</f>
        <v/>
      </c>
      <c r="D399" s="9" t="str">
        <f>IF([1]配网开关!D399="","",[1]配网开关!D399)</f>
        <v/>
      </c>
      <c r="E399" s="9" t="str">
        <f>IF([1]配网开关!E399="","",[1]配网开关!E399)</f>
        <v/>
      </c>
      <c r="F399" s="9" t="str">
        <f>IF([1]配网开关!F399="","",[1]配网开关!F399)</f>
        <v/>
      </c>
      <c r="G399" s="9" t="str">
        <f>IF([1]配网开关!G399="","",[1]配网开关!G399)</f>
        <v/>
      </c>
      <c r="H399" s="9" t="str">
        <f>IF([1]配网开关!H399="","",[1]配网开关!H399)</f>
        <v/>
      </c>
      <c r="I399" s="9" t="str">
        <f>IF([1]配网开关!I399="","",[1]配网开关!I399)</f>
        <v/>
      </c>
      <c r="J399" s="9" t="str">
        <f>IF([1]配网开关!J399="","",[1]配网开关!J399)</f>
        <v/>
      </c>
      <c r="K399" s="9" t="str">
        <f>IF([1]配网开关!K399="","",[1]配网开关!K399)</f>
        <v/>
      </c>
      <c r="L399" s="9" t="str">
        <f>IF([1]配网开关!D399="","",[1]配网开关!D399)</f>
        <v/>
      </c>
    </row>
    <row r="400" spans="1:12" x14ac:dyDescent="0.15">
      <c r="A400" s="9" t="str">
        <f>IF([1]配网开关!A400="","",[1]配网开关!A400)</f>
        <v/>
      </c>
      <c r="B400" s="9" t="str">
        <f>IF([1]配网开关!B400="","",[1]配网开关!B400)</f>
        <v/>
      </c>
      <c r="C400" s="9" t="str">
        <f>IF([1]配网开关!C400="","",[1]配网开关!C400)</f>
        <v/>
      </c>
      <c r="D400" s="9" t="str">
        <f>IF([1]配网开关!D400="","",[1]配网开关!D400)</f>
        <v/>
      </c>
      <c r="E400" s="9" t="str">
        <f>IF([1]配网开关!E400="","",[1]配网开关!E400)</f>
        <v/>
      </c>
      <c r="F400" s="9" t="str">
        <f>IF([1]配网开关!F400="","",[1]配网开关!F400)</f>
        <v/>
      </c>
      <c r="G400" s="9" t="str">
        <f>IF([1]配网开关!G400="","",[1]配网开关!G400)</f>
        <v/>
      </c>
      <c r="H400" s="9" t="str">
        <f>IF([1]配网开关!H400="","",[1]配网开关!H400)</f>
        <v/>
      </c>
      <c r="I400" s="9" t="str">
        <f>IF([1]配网开关!I400="","",[1]配网开关!I400)</f>
        <v/>
      </c>
      <c r="J400" s="9" t="str">
        <f>IF([1]配网开关!J400="","",[1]配网开关!J400)</f>
        <v/>
      </c>
      <c r="K400" s="9" t="str">
        <f>IF([1]配网开关!K400="","",[1]配网开关!K400)</f>
        <v/>
      </c>
      <c r="L400" s="9" t="str">
        <f>IF([1]配网开关!D400="","",[1]配网开关!D400)</f>
        <v/>
      </c>
    </row>
    <row r="401" spans="1:12" x14ac:dyDescent="0.15">
      <c r="A401" s="9" t="str">
        <f>IF([1]配网开关!A401="","",[1]配网开关!A401)</f>
        <v/>
      </c>
      <c r="B401" s="9" t="str">
        <f>IF([1]配网开关!B401="","",[1]配网开关!B401)</f>
        <v/>
      </c>
      <c r="C401" s="9" t="str">
        <f>IF([1]配网开关!C401="","",[1]配网开关!C401)</f>
        <v/>
      </c>
      <c r="D401" s="9" t="str">
        <f>IF([1]配网开关!D401="","",[1]配网开关!D401)</f>
        <v/>
      </c>
      <c r="E401" s="9" t="str">
        <f>IF([1]配网开关!E401="","",[1]配网开关!E401)</f>
        <v/>
      </c>
      <c r="F401" s="9" t="str">
        <f>IF([1]配网开关!F401="","",[1]配网开关!F401)</f>
        <v/>
      </c>
      <c r="G401" s="9" t="str">
        <f>IF([1]配网开关!G401="","",[1]配网开关!G401)</f>
        <v/>
      </c>
      <c r="H401" s="9" t="str">
        <f>IF([1]配网开关!H401="","",[1]配网开关!H401)</f>
        <v/>
      </c>
      <c r="I401" s="9" t="str">
        <f>IF([1]配网开关!I401="","",[1]配网开关!I401)</f>
        <v/>
      </c>
      <c r="J401" s="9" t="str">
        <f>IF([1]配网开关!J401="","",[1]配网开关!J401)</f>
        <v/>
      </c>
      <c r="K401" s="9" t="str">
        <f>IF([1]配网开关!K401="","",[1]配网开关!K401)</f>
        <v/>
      </c>
      <c r="L401" s="9" t="str">
        <f>IF([1]配网开关!D401="","",[1]配网开关!D401)</f>
        <v/>
      </c>
    </row>
    <row r="402" spans="1:12" x14ac:dyDescent="0.15">
      <c r="A402" s="9" t="str">
        <f>IF([1]配网开关!A402="","",[1]配网开关!A402)</f>
        <v/>
      </c>
      <c r="B402" s="9" t="str">
        <f>IF([1]配网开关!B402="","",[1]配网开关!B402)</f>
        <v/>
      </c>
      <c r="C402" s="9" t="str">
        <f>IF([1]配网开关!C402="","",[1]配网开关!C402)</f>
        <v/>
      </c>
      <c r="D402" s="9" t="str">
        <f>IF([1]配网开关!D402="","",[1]配网开关!D402)</f>
        <v/>
      </c>
      <c r="E402" s="9" t="str">
        <f>IF([1]配网开关!E402="","",[1]配网开关!E402)</f>
        <v/>
      </c>
      <c r="F402" s="9" t="str">
        <f>IF([1]配网开关!F402="","",[1]配网开关!F402)</f>
        <v/>
      </c>
      <c r="G402" s="9" t="str">
        <f>IF([1]配网开关!G402="","",[1]配网开关!G402)</f>
        <v/>
      </c>
      <c r="H402" s="9" t="str">
        <f>IF([1]配网开关!H402="","",[1]配网开关!H402)</f>
        <v/>
      </c>
      <c r="I402" s="9" t="str">
        <f>IF([1]配网开关!I402="","",[1]配网开关!I402)</f>
        <v/>
      </c>
      <c r="J402" s="9" t="str">
        <f>IF([1]配网开关!J402="","",[1]配网开关!J402)</f>
        <v/>
      </c>
      <c r="K402" s="9" t="str">
        <f>IF([1]配网开关!K402="","",[1]配网开关!K402)</f>
        <v/>
      </c>
      <c r="L402" s="9" t="str">
        <f>IF([1]配网开关!D402="","",[1]配网开关!D402)</f>
        <v/>
      </c>
    </row>
    <row r="403" spans="1:12" x14ac:dyDescent="0.15">
      <c r="A403" s="9" t="str">
        <f>IF([1]配网开关!A403="","",[1]配网开关!A403)</f>
        <v/>
      </c>
      <c r="B403" s="9" t="str">
        <f>IF([1]配网开关!B403="","",[1]配网开关!B403)</f>
        <v/>
      </c>
      <c r="C403" s="9" t="str">
        <f>IF([1]配网开关!C403="","",[1]配网开关!C403)</f>
        <v/>
      </c>
      <c r="D403" s="9" t="str">
        <f>IF([1]配网开关!D403="","",[1]配网开关!D403)</f>
        <v/>
      </c>
      <c r="E403" s="9" t="str">
        <f>IF([1]配网开关!E403="","",[1]配网开关!E403)</f>
        <v/>
      </c>
      <c r="F403" s="9" t="str">
        <f>IF([1]配网开关!F403="","",[1]配网开关!F403)</f>
        <v/>
      </c>
      <c r="G403" s="9" t="str">
        <f>IF([1]配网开关!G403="","",[1]配网开关!G403)</f>
        <v/>
      </c>
      <c r="H403" s="9" t="str">
        <f>IF([1]配网开关!H403="","",[1]配网开关!H403)</f>
        <v/>
      </c>
      <c r="I403" s="9" t="str">
        <f>IF([1]配网开关!I403="","",[1]配网开关!I403)</f>
        <v/>
      </c>
      <c r="J403" s="9" t="str">
        <f>IF([1]配网开关!J403="","",[1]配网开关!J403)</f>
        <v/>
      </c>
      <c r="K403" s="9" t="str">
        <f>IF([1]配网开关!K403="","",[1]配网开关!K403)</f>
        <v/>
      </c>
      <c r="L403" s="9" t="str">
        <f>IF([1]配网开关!D403="","",[1]配网开关!D403)</f>
        <v/>
      </c>
    </row>
    <row r="404" spans="1:12" x14ac:dyDescent="0.15">
      <c r="A404" s="9" t="str">
        <f>IF([1]配网开关!A404="","",[1]配网开关!A404)</f>
        <v/>
      </c>
      <c r="B404" s="9" t="str">
        <f>IF([1]配网开关!B404="","",[1]配网开关!B404)</f>
        <v/>
      </c>
      <c r="C404" s="9" t="str">
        <f>IF([1]配网开关!C404="","",[1]配网开关!C404)</f>
        <v/>
      </c>
      <c r="D404" s="9" t="str">
        <f>IF([1]配网开关!D404="","",[1]配网开关!D404)</f>
        <v/>
      </c>
      <c r="E404" s="9" t="str">
        <f>IF([1]配网开关!E404="","",[1]配网开关!E404)</f>
        <v/>
      </c>
      <c r="F404" s="9" t="str">
        <f>IF([1]配网开关!F404="","",[1]配网开关!F404)</f>
        <v/>
      </c>
      <c r="G404" s="9" t="str">
        <f>IF([1]配网开关!G404="","",[1]配网开关!G404)</f>
        <v/>
      </c>
      <c r="H404" s="9" t="str">
        <f>IF([1]配网开关!H404="","",[1]配网开关!H404)</f>
        <v/>
      </c>
      <c r="I404" s="9" t="str">
        <f>IF([1]配网开关!I404="","",[1]配网开关!I404)</f>
        <v/>
      </c>
      <c r="J404" s="9" t="str">
        <f>IF([1]配网开关!J404="","",[1]配网开关!J404)</f>
        <v/>
      </c>
      <c r="K404" s="9" t="str">
        <f>IF([1]配网开关!K404="","",[1]配网开关!K404)</f>
        <v/>
      </c>
      <c r="L404" s="9" t="str">
        <f>IF([1]配网开关!D404="","",[1]配网开关!D404)</f>
        <v/>
      </c>
    </row>
    <row r="405" spans="1:12" x14ac:dyDescent="0.15">
      <c r="A405" s="9" t="str">
        <f>IF([1]配网开关!A405="","",[1]配网开关!A405)</f>
        <v/>
      </c>
      <c r="B405" s="9" t="str">
        <f>IF([1]配网开关!B405="","",[1]配网开关!B405)</f>
        <v/>
      </c>
      <c r="C405" s="9" t="str">
        <f>IF([1]配网开关!C405="","",[1]配网开关!C405)</f>
        <v/>
      </c>
      <c r="D405" s="9" t="str">
        <f>IF([1]配网开关!D405="","",[1]配网开关!D405)</f>
        <v/>
      </c>
      <c r="E405" s="9" t="str">
        <f>IF([1]配网开关!E405="","",[1]配网开关!E405)</f>
        <v/>
      </c>
      <c r="F405" s="9" t="str">
        <f>IF([1]配网开关!F405="","",[1]配网开关!F405)</f>
        <v/>
      </c>
      <c r="G405" s="9" t="str">
        <f>IF([1]配网开关!G405="","",[1]配网开关!G405)</f>
        <v/>
      </c>
      <c r="H405" s="9" t="str">
        <f>IF([1]配网开关!H405="","",[1]配网开关!H405)</f>
        <v/>
      </c>
      <c r="I405" s="9" t="str">
        <f>IF([1]配网开关!I405="","",[1]配网开关!I405)</f>
        <v/>
      </c>
      <c r="J405" s="9" t="str">
        <f>IF([1]配网开关!J405="","",[1]配网开关!J405)</f>
        <v/>
      </c>
      <c r="K405" s="9" t="str">
        <f>IF([1]配网开关!K405="","",[1]配网开关!K405)</f>
        <v/>
      </c>
      <c r="L405" s="9" t="str">
        <f>IF([1]配网开关!D405="","",[1]配网开关!D405)</f>
        <v/>
      </c>
    </row>
    <row r="406" spans="1:12" x14ac:dyDescent="0.15">
      <c r="A406" s="9" t="str">
        <f>IF([1]配网开关!A406="","",[1]配网开关!A406)</f>
        <v/>
      </c>
      <c r="B406" s="9" t="str">
        <f>IF([1]配网开关!B406="","",[1]配网开关!B406)</f>
        <v/>
      </c>
      <c r="C406" s="9" t="str">
        <f>IF([1]配网开关!C406="","",[1]配网开关!C406)</f>
        <v/>
      </c>
      <c r="D406" s="9" t="str">
        <f>IF([1]配网开关!D406="","",[1]配网开关!D406)</f>
        <v/>
      </c>
      <c r="E406" s="9" t="str">
        <f>IF([1]配网开关!E406="","",[1]配网开关!E406)</f>
        <v/>
      </c>
      <c r="F406" s="9" t="str">
        <f>IF([1]配网开关!F406="","",[1]配网开关!F406)</f>
        <v/>
      </c>
      <c r="G406" s="9" t="str">
        <f>IF([1]配网开关!G406="","",[1]配网开关!G406)</f>
        <v/>
      </c>
      <c r="H406" s="9" t="str">
        <f>IF([1]配网开关!H406="","",[1]配网开关!H406)</f>
        <v/>
      </c>
      <c r="I406" s="9" t="str">
        <f>IF([1]配网开关!I406="","",[1]配网开关!I406)</f>
        <v/>
      </c>
      <c r="J406" s="9" t="str">
        <f>IF([1]配网开关!J406="","",[1]配网开关!J406)</f>
        <v/>
      </c>
      <c r="K406" s="9" t="str">
        <f>IF([1]配网开关!K406="","",[1]配网开关!K406)</f>
        <v/>
      </c>
      <c r="L406" s="9" t="str">
        <f>IF([1]配网开关!D406="","",[1]配网开关!D406)</f>
        <v/>
      </c>
    </row>
    <row r="407" spans="1:12" x14ac:dyDescent="0.15">
      <c r="A407" s="9" t="str">
        <f>IF([1]配网开关!A407="","",[1]配网开关!A407)</f>
        <v/>
      </c>
      <c r="B407" s="9" t="str">
        <f>IF([1]配网开关!B407="","",[1]配网开关!B407)</f>
        <v/>
      </c>
      <c r="C407" s="9" t="str">
        <f>IF([1]配网开关!C407="","",[1]配网开关!C407)</f>
        <v/>
      </c>
      <c r="D407" s="9" t="str">
        <f>IF([1]配网开关!D407="","",[1]配网开关!D407)</f>
        <v/>
      </c>
      <c r="E407" s="9" t="str">
        <f>IF([1]配网开关!E407="","",[1]配网开关!E407)</f>
        <v/>
      </c>
      <c r="F407" s="9" t="str">
        <f>IF([1]配网开关!F407="","",[1]配网开关!F407)</f>
        <v/>
      </c>
      <c r="G407" s="9" t="str">
        <f>IF([1]配网开关!G407="","",[1]配网开关!G407)</f>
        <v/>
      </c>
      <c r="H407" s="9" t="str">
        <f>IF([1]配网开关!H407="","",[1]配网开关!H407)</f>
        <v/>
      </c>
      <c r="I407" s="9" t="str">
        <f>IF([1]配网开关!I407="","",[1]配网开关!I407)</f>
        <v/>
      </c>
      <c r="J407" s="9" t="str">
        <f>IF([1]配网开关!J407="","",[1]配网开关!J407)</f>
        <v/>
      </c>
      <c r="K407" s="9" t="str">
        <f>IF([1]配网开关!K407="","",[1]配网开关!K407)</f>
        <v/>
      </c>
      <c r="L407" s="9" t="str">
        <f>IF([1]配网开关!D407="","",[1]配网开关!D407)</f>
        <v/>
      </c>
    </row>
    <row r="408" spans="1:12" x14ac:dyDescent="0.15">
      <c r="A408" s="9" t="str">
        <f>IF([1]配网开关!A408="","",[1]配网开关!A408)</f>
        <v/>
      </c>
      <c r="B408" s="9" t="str">
        <f>IF([1]配网开关!B408="","",[1]配网开关!B408)</f>
        <v/>
      </c>
      <c r="C408" s="9" t="str">
        <f>IF([1]配网开关!C408="","",[1]配网开关!C408)</f>
        <v/>
      </c>
      <c r="D408" s="9" t="str">
        <f>IF([1]配网开关!D408="","",[1]配网开关!D408)</f>
        <v/>
      </c>
      <c r="E408" s="9" t="str">
        <f>IF([1]配网开关!E408="","",[1]配网开关!E408)</f>
        <v/>
      </c>
      <c r="F408" s="9" t="str">
        <f>IF([1]配网开关!F408="","",[1]配网开关!F408)</f>
        <v/>
      </c>
      <c r="G408" s="9" t="str">
        <f>IF([1]配网开关!G408="","",[1]配网开关!G408)</f>
        <v/>
      </c>
      <c r="H408" s="9" t="str">
        <f>IF([1]配网开关!H408="","",[1]配网开关!H408)</f>
        <v/>
      </c>
      <c r="I408" s="9" t="str">
        <f>IF([1]配网开关!I408="","",[1]配网开关!I408)</f>
        <v/>
      </c>
      <c r="J408" s="9" t="str">
        <f>IF([1]配网开关!J408="","",[1]配网开关!J408)</f>
        <v/>
      </c>
      <c r="K408" s="9" t="str">
        <f>IF([1]配网开关!K408="","",[1]配网开关!K408)</f>
        <v/>
      </c>
      <c r="L408" s="9" t="str">
        <f>IF([1]配网开关!D408="","",[1]配网开关!D408)</f>
        <v/>
      </c>
    </row>
    <row r="409" spans="1:12" x14ac:dyDescent="0.15">
      <c r="A409" s="9" t="str">
        <f>IF([1]配网开关!A409="","",[1]配网开关!A409)</f>
        <v/>
      </c>
      <c r="B409" s="9" t="str">
        <f>IF([1]配网开关!B409="","",[1]配网开关!B409)</f>
        <v/>
      </c>
      <c r="C409" s="9" t="str">
        <f>IF([1]配网开关!C409="","",[1]配网开关!C409)</f>
        <v/>
      </c>
      <c r="D409" s="9" t="str">
        <f>IF([1]配网开关!D409="","",[1]配网开关!D409)</f>
        <v/>
      </c>
      <c r="E409" s="9" t="str">
        <f>IF([1]配网开关!E409="","",[1]配网开关!E409)</f>
        <v/>
      </c>
      <c r="F409" s="9" t="str">
        <f>IF([1]配网开关!F409="","",[1]配网开关!F409)</f>
        <v/>
      </c>
      <c r="G409" s="9" t="str">
        <f>IF([1]配网开关!G409="","",[1]配网开关!G409)</f>
        <v/>
      </c>
      <c r="H409" s="9" t="str">
        <f>IF([1]配网开关!H409="","",[1]配网开关!H409)</f>
        <v/>
      </c>
      <c r="I409" s="9" t="str">
        <f>IF([1]配网开关!I409="","",[1]配网开关!I409)</f>
        <v/>
      </c>
      <c r="J409" s="9" t="str">
        <f>IF([1]配网开关!J409="","",[1]配网开关!J409)</f>
        <v/>
      </c>
      <c r="K409" s="9" t="str">
        <f>IF([1]配网开关!K409="","",[1]配网开关!K409)</f>
        <v/>
      </c>
      <c r="L409" s="9" t="str">
        <f>IF([1]配网开关!D409="","",[1]配网开关!D409)</f>
        <v/>
      </c>
    </row>
    <row r="410" spans="1:12" x14ac:dyDescent="0.15">
      <c r="A410" s="9" t="str">
        <f>IF([1]配网开关!A410="","",[1]配网开关!A410)</f>
        <v/>
      </c>
      <c r="B410" s="9" t="str">
        <f>IF([1]配网开关!B410="","",[1]配网开关!B410)</f>
        <v/>
      </c>
      <c r="C410" s="9" t="str">
        <f>IF([1]配网开关!C410="","",[1]配网开关!C410)</f>
        <v/>
      </c>
      <c r="D410" s="9" t="str">
        <f>IF([1]配网开关!D410="","",[1]配网开关!D410)</f>
        <v/>
      </c>
      <c r="E410" s="9" t="str">
        <f>IF([1]配网开关!E410="","",[1]配网开关!E410)</f>
        <v/>
      </c>
      <c r="F410" s="9" t="str">
        <f>IF([1]配网开关!F410="","",[1]配网开关!F410)</f>
        <v/>
      </c>
      <c r="G410" s="9" t="str">
        <f>IF([1]配网开关!G410="","",[1]配网开关!G410)</f>
        <v/>
      </c>
      <c r="H410" s="9" t="str">
        <f>IF([1]配网开关!H410="","",[1]配网开关!H410)</f>
        <v/>
      </c>
      <c r="I410" s="9" t="str">
        <f>IF([1]配网开关!I410="","",[1]配网开关!I410)</f>
        <v/>
      </c>
      <c r="J410" s="9" t="str">
        <f>IF([1]配网开关!J410="","",[1]配网开关!J410)</f>
        <v/>
      </c>
      <c r="K410" s="9" t="str">
        <f>IF([1]配网开关!K410="","",[1]配网开关!K410)</f>
        <v/>
      </c>
      <c r="L410" s="9" t="str">
        <f>IF([1]配网开关!D410="","",[1]配网开关!D410)</f>
        <v/>
      </c>
    </row>
    <row r="411" spans="1:12" x14ac:dyDescent="0.15">
      <c r="A411" s="9" t="str">
        <f>IF([1]配网开关!A411="","",[1]配网开关!A411)</f>
        <v/>
      </c>
      <c r="B411" s="9" t="str">
        <f>IF([1]配网开关!B411="","",[1]配网开关!B411)</f>
        <v/>
      </c>
      <c r="C411" s="9" t="str">
        <f>IF([1]配网开关!C411="","",[1]配网开关!C411)</f>
        <v/>
      </c>
      <c r="D411" s="9" t="str">
        <f>IF([1]配网开关!D411="","",[1]配网开关!D411)</f>
        <v/>
      </c>
      <c r="E411" s="9" t="str">
        <f>IF([1]配网开关!E411="","",[1]配网开关!E411)</f>
        <v/>
      </c>
      <c r="F411" s="9" t="str">
        <f>IF([1]配网开关!F411="","",[1]配网开关!F411)</f>
        <v/>
      </c>
      <c r="G411" s="9" t="str">
        <f>IF([1]配网开关!G411="","",[1]配网开关!G411)</f>
        <v/>
      </c>
      <c r="H411" s="9" t="str">
        <f>IF([1]配网开关!H411="","",[1]配网开关!H411)</f>
        <v/>
      </c>
      <c r="I411" s="9" t="str">
        <f>IF([1]配网开关!I411="","",[1]配网开关!I411)</f>
        <v/>
      </c>
      <c r="J411" s="9" t="str">
        <f>IF([1]配网开关!J411="","",[1]配网开关!J411)</f>
        <v/>
      </c>
      <c r="K411" s="9" t="str">
        <f>IF([1]配网开关!K411="","",[1]配网开关!K411)</f>
        <v/>
      </c>
      <c r="L411" s="9" t="str">
        <f>IF([1]配网开关!D411="","",[1]配网开关!D411)</f>
        <v/>
      </c>
    </row>
    <row r="412" spans="1:12" x14ac:dyDescent="0.15">
      <c r="A412" s="9" t="str">
        <f>IF([1]配网开关!A412="","",[1]配网开关!A412)</f>
        <v/>
      </c>
      <c r="B412" s="9" t="str">
        <f>IF([1]配网开关!B412="","",[1]配网开关!B412)</f>
        <v/>
      </c>
      <c r="C412" s="9" t="str">
        <f>IF([1]配网开关!C412="","",[1]配网开关!C412)</f>
        <v/>
      </c>
      <c r="D412" s="9" t="str">
        <f>IF([1]配网开关!D412="","",[1]配网开关!D412)</f>
        <v/>
      </c>
      <c r="E412" s="9" t="str">
        <f>IF([1]配网开关!E412="","",[1]配网开关!E412)</f>
        <v/>
      </c>
      <c r="F412" s="9" t="str">
        <f>IF([1]配网开关!F412="","",[1]配网开关!F412)</f>
        <v/>
      </c>
      <c r="G412" s="9" t="str">
        <f>IF([1]配网开关!G412="","",[1]配网开关!G412)</f>
        <v/>
      </c>
      <c r="H412" s="9" t="str">
        <f>IF([1]配网开关!H412="","",[1]配网开关!H412)</f>
        <v/>
      </c>
      <c r="I412" s="9" t="str">
        <f>IF([1]配网开关!I412="","",[1]配网开关!I412)</f>
        <v/>
      </c>
      <c r="J412" s="9" t="str">
        <f>IF([1]配网开关!J412="","",[1]配网开关!J412)</f>
        <v/>
      </c>
      <c r="K412" s="9" t="str">
        <f>IF([1]配网开关!K412="","",[1]配网开关!K412)</f>
        <v/>
      </c>
      <c r="L412" s="9" t="str">
        <f>IF([1]配网开关!D412="","",[1]配网开关!D412)</f>
        <v/>
      </c>
    </row>
    <row r="413" spans="1:12" x14ac:dyDescent="0.15">
      <c r="A413" s="9" t="str">
        <f>IF([1]配网开关!A413="","",[1]配网开关!A413)</f>
        <v/>
      </c>
      <c r="B413" s="9" t="str">
        <f>IF([1]配网开关!B413="","",[1]配网开关!B413)</f>
        <v/>
      </c>
      <c r="C413" s="9" t="str">
        <f>IF([1]配网开关!C413="","",[1]配网开关!C413)</f>
        <v/>
      </c>
      <c r="D413" s="9" t="str">
        <f>IF([1]配网开关!D413="","",[1]配网开关!D413)</f>
        <v/>
      </c>
      <c r="E413" s="9" t="str">
        <f>IF([1]配网开关!E413="","",[1]配网开关!E413)</f>
        <v/>
      </c>
      <c r="F413" s="9" t="str">
        <f>IF([1]配网开关!F413="","",[1]配网开关!F413)</f>
        <v/>
      </c>
      <c r="G413" s="9" t="str">
        <f>IF([1]配网开关!G413="","",[1]配网开关!G413)</f>
        <v/>
      </c>
      <c r="H413" s="9" t="str">
        <f>IF([1]配网开关!H413="","",[1]配网开关!H413)</f>
        <v/>
      </c>
      <c r="I413" s="9" t="str">
        <f>IF([1]配网开关!I413="","",[1]配网开关!I413)</f>
        <v/>
      </c>
      <c r="J413" s="9" t="str">
        <f>IF([1]配网开关!J413="","",[1]配网开关!J413)</f>
        <v/>
      </c>
      <c r="K413" s="9" t="str">
        <f>IF([1]配网开关!K413="","",[1]配网开关!K413)</f>
        <v/>
      </c>
      <c r="L413" s="9" t="str">
        <f>IF([1]配网开关!D413="","",[1]配网开关!D413)</f>
        <v/>
      </c>
    </row>
    <row r="414" spans="1:12" x14ac:dyDescent="0.15">
      <c r="A414" s="9" t="str">
        <f>IF([1]配网开关!A414="","",[1]配网开关!A414)</f>
        <v/>
      </c>
      <c r="B414" s="9" t="str">
        <f>IF([1]配网开关!B414="","",[1]配网开关!B414)</f>
        <v/>
      </c>
      <c r="C414" s="9" t="str">
        <f>IF([1]配网开关!C414="","",[1]配网开关!C414)</f>
        <v/>
      </c>
      <c r="D414" s="9" t="str">
        <f>IF([1]配网开关!D414="","",[1]配网开关!D414)</f>
        <v/>
      </c>
      <c r="E414" s="9" t="str">
        <f>IF([1]配网开关!E414="","",[1]配网开关!E414)</f>
        <v/>
      </c>
      <c r="F414" s="9" t="str">
        <f>IF([1]配网开关!F414="","",[1]配网开关!F414)</f>
        <v/>
      </c>
      <c r="G414" s="9" t="str">
        <f>IF([1]配网开关!G414="","",[1]配网开关!G414)</f>
        <v/>
      </c>
      <c r="H414" s="9" t="str">
        <f>IF([1]配网开关!H414="","",[1]配网开关!H414)</f>
        <v/>
      </c>
      <c r="I414" s="9" t="str">
        <f>IF([1]配网开关!I414="","",[1]配网开关!I414)</f>
        <v/>
      </c>
      <c r="J414" s="9" t="str">
        <f>IF([1]配网开关!J414="","",[1]配网开关!J414)</f>
        <v/>
      </c>
      <c r="K414" s="9" t="str">
        <f>IF([1]配网开关!K414="","",[1]配网开关!K414)</f>
        <v/>
      </c>
      <c r="L414" s="9" t="str">
        <f>IF([1]配网开关!D414="","",[1]配网开关!D414)</f>
        <v/>
      </c>
    </row>
    <row r="415" spans="1:12" x14ac:dyDescent="0.15">
      <c r="A415" s="9" t="str">
        <f>IF([1]配网开关!A415="","",[1]配网开关!A415)</f>
        <v/>
      </c>
      <c r="B415" s="9" t="str">
        <f>IF([1]配网开关!B415="","",[1]配网开关!B415)</f>
        <v/>
      </c>
      <c r="C415" s="9" t="str">
        <f>IF([1]配网开关!C415="","",[1]配网开关!C415)</f>
        <v/>
      </c>
      <c r="D415" s="9" t="str">
        <f>IF([1]配网开关!D415="","",[1]配网开关!D415)</f>
        <v/>
      </c>
      <c r="E415" s="9" t="str">
        <f>IF([1]配网开关!E415="","",[1]配网开关!E415)</f>
        <v/>
      </c>
      <c r="F415" s="9" t="str">
        <f>IF([1]配网开关!F415="","",[1]配网开关!F415)</f>
        <v/>
      </c>
      <c r="G415" s="9" t="str">
        <f>IF([1]配网开关!G415="","",[1]配网开关!G415)</f>
        <v/>
      </c>
      <c r="H415" s="9" t="str">
        <f>IF([1]配网开关!H415="","",[1]配网开关!H415)</f>
        <v/>
      </c>
      <c r="I415" s="9" t="str">
        <f>IF([1]配网开关!I415="","",[1]配网开关!I415)</f>
        <v/>
      </c>
      <c r="J415" s="9" t="str">
        <f>IF([1]配网开关!J415="","",[1]配网开关!J415)</f>
        <v/>
      </c>
      <c r="K415" s="9" t="str">
        <f>IF([1]配网开关!K415="","",[1]配网开关!K415)</f>
        <v/>
      </c>
      <c r="L415" s="9" t="str">
        <f>IF([1]配网开关!D415="","",[1]配网开关!D415)</f>
        <v/>
      </c>
    </row>
    <row r="416" spans="1:12" x14ac:dyDescent="0.15">
      <c r="A416" s="9" t="str">
        <f>IF([1]配网开关!A416="","",[1]配网开关!A416)</f>
        <v/>
      </c>
      <c r="B416" s="9" t="str">
        <f>IF([1]配网开关!B416="","",[1]配网开关!B416)</f>
        <v/>
      </c>
      <c r="C416" s="9" t="str">
        <f>IF([1]配网开关!C416="","",[1]配网开关!C416)</f>
        <v/>
      </c>
      <c r="D416" s="9" t="str">
        <f>IF([1]配网开关!D416="","",[1]配网开关!D416)</f>
        <v/>
      </c>
      <c r="E416" s="9" t="str">
        <f>IF([1]配网开关!E416="","",[1]配网开关!E416)</f>
        <v/>
      </c>
      <c r="F416" s="9" t="str">
        <f>IF([1]配网开关!F416="","",[1]配网开关!F416)</f>
        <v/>
      </c>
      <c r="G416" s="9" t="str">
        <f>IF([1]配网开关!G416="","",[1]配网开关!G416)</f>
        <v/>
      </c>
      <c r="H416" s="9" t="str">
        <f>IF([1]配网开关!H416="","",[1]配网开关!H416)</f>
        <v/>
      </c>
      <c r="I416" s="9" t="str">
        <f>IF([1]配网开关!I416="","",[1]配网开关!I416)</f>
        <v/>
      </c>
      <c r="J416" s="9" t="str">
        <f>IF([1]配网开关!J416="","",[1]配网开关!J416)</f>
        <v/>
      </c>
      <c r="K416" s="9" t="str">
        <f>IF([1]配网开关!K416="","",[1]配网开关!K416)</f>
        <v/>
      </c>
      <c r="L416" s="9" t="str">
        <f>IF([1]配网开关!D416="","",[1]配网开关!D416)</f>
        <v/>
      </c>
    </row>
    <row r="417" spans="1:12" x14ac:dyDescent="0.15">
      <c r="A417" s="9" t="str">
        <f>IF([1]配网开关!A417="","",[1]配网开关!A417)</f>
        <v/>
      </c>
      <c r="B417" s="9" t="str">
        <f>IF([1]配网开关!B417="","",[1]配网开关!B417)</f>
        <v/>
      </c>
      <c r="C417" s="9" t="str">
        <f>IF([1]配网开关!C417="","",[1]配网开关!C417)</f>
        <v/>
      </c>
      <c r="D417" s="9" t="str">
        <f>IF([1]配网开关!D417="","",[1]配网开关!D417)</f>
        <v/>
      </c>
      <c r="E417" s="9" t="str">
        <f>IF([1]配网开关!E417="","",[1]配网开关!E417)</f>
        <v/>
      </c>
      <c r="F417" s="9" t="str">
        <f>IF([1]配网开关!F417="","",[1]配网开关!F417)</f>
        <v/>
      </c>
      <c r="G417" s="9" t="str">
        <f>IF([1]配网开关!G417="","",[1]配网开关!G417)</f>
        <v/>
      </c>
      <c r="H417" s="9" t="str">
        <f>IF([1]配网开关!H417="","",[1]配网开关!H417)</f>
        <v/>
      </c>
      <c r="I417" s="9" t="str">
        <f>IF([1]配网开关!I417="","",[1]配网开关!I417)</f>
        <v/>
      </c>
      <c r="J417" s="9" t="str">
        <f>IF([1]配网开关!J417="","",[1]配网开关!J417)</f>
        <v/>
      </c>
      <c r="K417" s="9" t="str">
        <f>IF([1]配网开关!K417="","",[1]配网开关!K417)</f>
        <v/>
      </c>
      <c r="L417" s="9" t="str">
        <f>IF([1]配网开关!D417="","",[1]配网开关!D417)</f>
        <v/>
      </c>
    </row>
    <row r="418" spans="1:12" x14ac:dyDescent="0.15">
      <c r="A418" s="9" t="str">
        <f>IF([1]配网开关!A418="","",[1]配网开关!A418)</f>
        <v/>
      </c>
      <c r="B418" s="9" t="str">
        <f>IF([1]配网开关!B418="","",[1]配网开关!B418)</f>
        <v/>
      </c>
      <c r="C418" s="9" t="str">
        <f>IF([1]配网开关!C418="","",[1]配网开关!C418)</f>
        <v/>
      </c>
      <c r="D418" s="9" t="str">
        <f>IF([1]配网开关!D418="","",[1]配网开关!D418)</f>
        <v/>
      </c>
      <c r="E418" s="9" t="str">
        <f>IF([1]配网开关!E418="","",[1]配网开关!E418)</f>
        <v/>
      </c>
      <c r="F418" s="9" t="str">
        <f>IF([1]配网开关!F418="","",[1]配网开关!F418)</f>
        <v/>
      </c>
      <c r="G418" s="9" t="str">
        <f>IF([1]配网开关!G418="","",[1]配网开关!G418)</f>
        <v/>
      </c>
      <c r="H418" s="9" t="str">
        <f>IF([1]配网开关!H418="","",[1]配网开关!H418)</f>
        <v/>
      </c>
      <c r="I418" s="9" t="str">
        <f>IF([1]配网开关!I418="","",[1]配网开关!I418)</f>
        <v/>
      </c>
      <c r="J418" s="9" t="str">
        <f>IF([1]配网开关!J418="","",[1]配网开关!J418)</f>
        <v/>
      </c>
      <c r="K418" s="9" t="str">
        <f>IF([1]配网开关!K418="","",[1]配网开关!K418)</f>
        <v/>
      </c>
      <c r="L418" s="9" t="str">
        <f>IF([1]配网开关!D418="","",[1]配网开关!D418)</f>
        <v/>
      </c>
    </row>
    <row r="419" spans="1:12" x14ac:dyDescent="0.15">
      <c r="A419" s="9" t="str">
        <f>IF([1]配网开关!A419="","",[1]配网开关!A419)</f>
        <v/>
      </c>
      <c r="B419" s="9" t="str">
        <f>IF([1]配网开关!B419="","",[1]配网开关!B419)</f>
        <v/>
      </c>
      <c r="C419" s="9" t="str">
        <f>IF([1]配网开关!C419="","",[1]配网开关!C419)</f>
        <v/>
      </c>
      <c r="D419" s="9" t="str">
        <f>IF([1]配网开关!D419="","",[1]配网开关!D419)</f>
        <v/>
      </c>
      <c r="E419" s="9" t="str">
        <f>IF([1]配网开关!E419="","",[1]配网开关!E419)</f>
        <v/>
      </c>
      <c r="F419" s="9" t="str">
        <f>IF([1]配网开关!F419="","",[1]配网开关!F419)</f>
        <v/>
      </c>
      <c r="G419" s="9" t="str">
        <f>IF([1]配网开关!G419="","",[1]配网开关!G419)</f>
        <v/>
      </c>
      <c r="H419" s="9" t="str">
        <f>IF([1]配网开关!H419="","",[1]配网开关!H419)</f>
        <v/>
      </c>
      <c r="I419" s="9" t="str">
        <f>IF([1]配网开关!I419="","",[1]配网开关!I419)</f>
        <v/>
      </c>
      <c r="J419" s="9" t="str">
        <f>IF([1]配网开关!J419="","",[1]配网开关!J419)</f>
        <v/>
      </c>
      <c r="K419" s="9" t="str">
        <f>IF([1]配网开关!K419="","",[1]配网开关!K419)</f>
        <v/>
      </c>
      <c r="L419" s="9" t="str">
        <f>IF([1]配网开关!D419="","",[1]配网开关!D419)</f>
        <v/>
      </c>
    </row>
    <row r="420" spans="1:12" x14ac:dyDescent="0.15">
      <c r="A420" s="9" t="str">
        <f>IF([1]配网开关!A420="","",[1]配网开关!A420)</f>
        <v/>
      </c>
      <c r="B420" s="9" t="str">
        <f>IF([1]配网开关!B420="","",[1]配网开关!B420)</f>
        <v/>
      </c>
      <c r="C420" s="9" t="str">
        <f>IF([1]配网开关!C420="","",[1]配网开关!C420)</f>
        <v/>
      </c>
      <c r="D420" s="9" t="str">
        <f>IF([1]配网开关!D420="","",[1]配网开关!D420)</f>
        <v/>
      </c>
      <c r="E420" s="9" t="str">
        <f>IF([1]配网开关!E420="","",[1]配网开关!E420)</f>
        <v/>
      </c>
      <c r="F420" s="9" t="str">
        <f>IF([1]配网开关!F420="","",[1]配网开关!F420)</f>
        <v/>
      </c>
      <c r="G420" s="9" t="str">
        <f>IF([1]配网开关!G420="","",[1]配网开关!G420)</f>
        <v/>
      </c>
      <c r="H420" s="9" t="str">
        <f>IF([1]配网开关!H420="","",[1]配网开关!H420)</f>
        <v/>
      </c>
      <c r="I420" s="9" t="str">
        <f>IF([1]配网开关!I420="","",[1]配网开关!I420)</f>
        <v/>
      </c>
      <c r="J420" s="9" t="str">
        <f>IF([1]配网开关!J420="","",[1]配网开关!J420)</f>
        <v/>
      </c>
      <c r="K420" s="9" t="str">
        <f>IF([1]配网开关!K420="","",[1]配网开关!K420)</f>
        <v/>
      </c>
      <c r="L420" s="9" t="str">
        <f>IF([1]配网开关!D420="","",[1]配网开关!D420)</f>
        <v/>
      </c>
    </row>
    <row r="421" spans="1:12" x14ac:dyDescent="0.15">
      <c r="A421" s="9" t="str">
        <f>IF([1]配网开关!A421="","",[1]配网开关!A421)</f>
        <v/>
      </c>
      <c r="B421" s="9" t="str">
        <f>IF([1]配网开关!B421="","",[1]配网开关!B421)</f>
        <v/>
      </c>
      <c r="C421" s="9" t="str">
        <f>IF([1]配网开关!C421="","",[1]配网开关!C421)</f>
        <v/>
      </c>
      <c r="D421" s="9" t="str">
        <f>IF([1]配网开关!D421="","",[1]配网开关!D421)</f>
        <v/>
      </c>
      <c r="E421" s="9" t="str">
        <f>IF([1]配网开关!E421="","",[1]配网开关!E421)</f>
        <v/>
      </c>
      <c r="F421" s="9" t="str">
        <f>IF([1]配网开关!F421="","",[1]配网开关!F421)</f>
        <v/>
      </c>
      <c r="G421" s="9" t="str">
        <f>IF([1]配网开关!G421="","",[1]配网开关!G421)</f>
        <v/>
      </c>
      <c r="H421" s="9" t="str">
        <f>IF([1]配网开关!H421="","",[1]配网开关!H421)</f>
        <v/>
      </c>
      <c r="I421" s="9" t="str">
        <f>IF([1]配网开关!I421="","",[1]配网开关!I421)</f>
        <v/>
      </c>
      <c r="J421" s="9" t="str">
        <f>IF([1]配网开关!J421="","",[1]配网开关!J421)</f>
        <v/>
      </c>
      <c r="K421" s="9" t="str">
        <f>IF([1]配网开关!K421="","",[1]配网开关!K421)</f>
        <v/>
      </c>
      <c r="L421" s="9" t="str">
        <f>IF([1]配网开关!D421="","",[1]配网开关!D421)</f>
        <v/>
      </c>
    </row>
    <row r="422" spans="1:12" x14ac:dyDescent="0.15">
      <c r="A422" s="9" t="str">
        <f>IF([1]配网开关!A422="","",[1]配网开关!A422)</f>
        <v/>
      </c>
      <c r="B422" s="9" t="str">
        <f>IF([1]配网开关!B422="","",[1]配网开关!B422)</f>
        <v/>
      </c>
      <c r="C422" s="9" t="str">
        <f>IF([1]配网开关!C422="","",[1]配网开关!C422)</f>
        <v/>
      </c>
      <c r="D422" s="9" t="str">
        <f>IF([1]配网开关!D422="","",[1]配网开关!D422)</f>
        <v/>
      </c>
      <c r="E422" s="9" t="str">
        <f>IF([1]配网开关!E422="","",[1]配网开关!E422)</f>
        <v/>
      </c>
      <c r="F422" s="9" t="str">
        <f>IF([1]配网开关!F422="","",[1]配网开关!F422)</f>
        <v/>
      </c>
      <c r="G422" s="9" t="str">
        <f>IF([1]配网开关!G422="","",[1]配网开关!G422)</f>
        <v/>
      </c>
      <c r="H422" s="9" t="str">
        <f>IF([1]配网开关!H422="","",[1]配网开关!H422)</f>
        <v/>
      </c>
      <c r="I422" s="9" t="str">
        <f>IF([1]配网开关!I422="","",[1]配网开关!I422)</f>
        <v/>
      </c>
      <c r="J422" s="9" t="str">
        <f>IF([1]配网开关!J422="","",[1]配网开关!J422)</f>
        <v/>
      </c>
      <c r="K422" s="9" t="str">
        <f>IF([1]配网开关!K422="","",[1]配网开关!K422)</f>
        <v/>
      </c>
      <c r="L422" s="9" t="str">
        <f>IF([1]配网开关!D422="","",[1]配网开关!D422)</f>
        <v/>
      </c>
    </row>
    <row r="423" spans="1:12" x14ac:dyDescent="0.15">
      <c r="A423" s="9" t="str">
        <f>IF([1]配网开关!A423="","",[1]配网开关!A423)</f>
        <v/>
      </c>
      <c r="B423" s="9" t="str">
        <f>IF([1]配网开关!B423="","",[1]配网开关!B423)</f>
        <v/>
      </c>
      <c r="C423" s="9" t="str">
        <f>IF([1]配网开关!C423="","",[1]配网开关!C423)</f>
        <v/>
      </c>
      <c r="D423" s="9" t="str">
        <f>IF([1]配网开关!D423="","",[1]配网开关!D423)</f>
        <v/>
      </c>
      <c r="E423" s="9" t="str">
        <f>IF([1]配网开关!E423="","",[1]配网开关!E423)</f>
        <v/>
      </c>
      <c r="F423" s="9" t="str">
        <f>IF([1]配网开关!F423="","",[1]配网开关!F423)</f>
        <v/>
      </c>
      <c r="G423" s="9" t="str">
        <f>IF([1]配网开关!G423="","",[1]配网开关!G423)</f>
        <v/>
      </c>
      <c r="H423" s="9" t="str">
        <f>IF([1]配网开关!H423="","",[1]配网开关!H423)</f>
        <v/>
      </c>
      <c r="I423" s="9" t="str">
        <f>IF([1]配网开关!I423="","",[1]配网开关!I423)</f>
        <v/>
      </c>
      <c r="J423" s="9" t="str">
        <f>IF([1]配网开关!J423="","",[1]配网开关!J423)</f>
        <v/>
      </c>
      <c r="K423" s="9" t="str">
        <f>IF([1]配网开关!K423="","",[1]配网开关!K423)</f>
        <v/>
      </c>
      <c r="L423" s="9" t="str">
        <f>IF([1]配网开关!D423="","",[1]配网开关!D423)</f>
        <v/>
      </c>
    </row>
    <row r="424" spans="1:12" x14ac:dyDescent="0.15">
      <c r="A424" s="9" t="str">
        <f>IF([1]配网开关!A424="","",[1]配网开关!A424)</f>
        <v/>
      </c>
      <c r="B424" s="9" t="str">
        <f>IF([1]配网开关!B424="","",[1]配网开关!B424)</f>
        <v/>
      </c>
      <c r="C424" s="9" t="str">
        <f>IF([1]配网开关!C424="","",[1]配网开关!C424)</f>
        <v/>
      </c>
      <c r="D424" s="9" t="str">
        <f>IF([1]配网开关!D424="","",[1]配网开关!D424)</f>
        <v/>
      </c>
      <c r="E424" s="9" t="str">
        <f>IF([1]配网开关!E424="","",[1]配网开关!E424)</f>
        <v/>
      </c>
      <c r="F424" s="9" t="str">
        <f>IF([1]配网开关!F424="","",[1]配网开关!F424)</f>
        <v/>
      </c>
      <c r="G424" s="9" t="str">
        <f>IF([1]配网开关!G424="","",[1]配网开关!G424)</f>
        <v/>
      </c>
      <c r="H424" s="9" t="str">
        <f>IF([1]配网开关!H424="","",[1]配网开关!H424)</f>
        <v/>
      </c>
      <c r="I424" s="9" t="str">
        <f>IF([1]配网开关!I424="","",[1]配网开关!I424)</f>
        <v/>
      </c>
      <c r="J424" s="9" t="str">
        <f>IF([1]配网开关!J424="","",[1]配网开关!J424)</f>
        <v/>
      </c>
      <c r="K424" s="9" t="str">
        <f>IF([1]配网开关!K424="","",[1]配网开关!K424)</f>
        <v/>
      </c>
      <c r="L424" s="9" t="str">
        <f>IF([1]配网开关!D424="","",[1]配网开关!D424)</f>
        <v/>
      </c>
    </row>
    <row r="425" spans="1:12" x14ac:dyDescent="0.15">
      <c r="A425" s="9" t="str">
        <f>IF([1]配网开关!A425="","",[1]配网开关!A425)</f>
        <v/>
      </c>
      <c r="B425" s="9" t="str">
        <f>IF([1]配网开关!B425="","",[1]配网开关!B425)</f>
        <v/>
      </c>
      <c r="C425" s="9" t="str">
        <f>IF([1]配网开关!C425="","",[1]配网开关!C425)</f>
        <v/>
      </c>
      <c r="D425" s="9" t="str">
        <f>IF([1]配网开关!D425="","",[1]配网开关!D425)</f>
        <v/>
      </c>
      <c r="E425" s="9" t="str">
        <f>IF([1]配网开关!E425="","",[1]配网开关!E425)</f>
        <v/>
      </c>
      <c r="F425" s="9" t="str">
        <f>IF([1]配网开关!F425="","",[1]配网开关!F425)</f>
        <v/>
      </c>
      <c r="G425" s="9" t="str">
        <f>IF([1]配网开关!G425="","",[1]配网开关!G425)</f>
        <v/>
      </c>
      <c r="H425" s="9" t="str">
        <f>IF([1]配网开关!H425="","",[1]配网开关!H425)</f>
        <v/>
      </c>
      <c r="I425" s="9" t="str">
        <f>IF([1]配网开关!I425="","",[1]配网开关!I425)</f>
        <v/>
      </c>
      <c r="J425" s="9" t="str">
        <f>IF([1]配网开关!J425="","",[1]配网开关!J425)</f>
        <v/>
      </c>
      <c r="K425" s="9" t="str">
        <f>IF([1]配网开关!K425="","",[1]配网开关!K425)</f>
        <v/>
      </c>
      <c r="L425" s="9" t="str">
        <f>IF([1]配网开关!D425="","",[1]配网开关!D425)</f>
        <v/>
      </c>
    </row>
    <row r="426" spans="1:12" x14ac:dyDescent="0.15">
      <c r="A426" s="9" t="str">
        <f>IF([1]配网开关!A426="","",[1]配网开关!A426)</f>
        <v/>
      </c>
      <c r="B426" s="9" t="str">
        <f>IF([1]配网开关!B426="","",[1]配网开关!B426)</f>
        <v/>
      </c>
      <c r="C426" s="9" t="str">
        <f>IF([1]配网开关!C426="","",[1]配网开关!C426)</f>
        <v/>
      </c>
      <c r="D426" s="9" t="str">
        <f>IF([1]配网开关!D426="","",[1]配网开关!D426)</f>
        <v/>
      </c>
      <c r="E426" s="9" t="str">
        <f>IF([1]配网开关!E426="","",[1]配网开关!E426)</f>
        <v/>
      </c>
      <c r="F426" s="9" t="str">
        <f>IF([1]配网开关!F426="","",[1]配网开关!F426)</f>
        <v/>
      </c>
      <c r="G426" s="9" t="str">
        <f>IF([1]配网开关!G426="","",[1]配网开关!G426)</f>
        <v/>
      </c>
      <c r="H426" s="9" t="str">
        <f>IF([1]配网开关!H426="","",[1]配网开关!H426)</f>
        <v/>
      </c>
      <c r="I426" s="9" t="str">
        <f>IF([1]配网开关!I426="","",[1]配网开关!I426)</f>
        <v/>
      </c>
      <c r="J426" s="9" t="str">
        <f>IF([1]配网开关!J426="","",[1]配网开关!J426)</f>
        <v/>
      </c>
      <c r="K426" s="9" t="str">
        <f>IF([1]配网开关!K426="","",[1]配网开关!K426)</f>
        <v/>
      </c>
      <c r="L426" s="9" t="str">
        <f>IF([1]配网开关!D426="","",[1]配网开关!D426)</f>
        <v/>
      </c>
    </row>
    <row r="427" spans="1:12" x14ac:dyDescent="0.15">
      <c r="A427" s="9" t="str">
        <f>IF([1]配网开关!A427="","",[1]配网开关!A427)</f>
        <v/>
      </c>
      <c r="B427" s="9" t="str">
        <f>IF([1]配网开关!B427="","",[1]配网开关!B427)</f>
        <v/>
      </c>
      <c r="C427" s="9" t="str">
        <f>IF([1]配网开关!C427="","",[1]配网开关!C427)</f>
        <v/>
      </c>
      <c r="D427" s="9" t="str">
        <f>IF([1]配网开关!D427="","",[1]配网开关!D427)</f>
        <v/>
      </c>
      <c r="E427" s="9" t="str">
        <f>IF([1]配网开关!E427="","",[1]配网开关!E427)</f>
        <v/>
      </c>
      <c r="F427" s="9" t="str">
        <f>IF([1]配网开关!F427="","",[1]配网开关!F427)</f>
        <v/>
      </c>
      <c r="G427" s="9" t="str">
        <f>IF([1]配网开关!G427="","",[1]配网开关!G427)</f>
        <v/>
      </c>
      <c r="H427" s="9" t="str">
        <f>IF([1]配网开关!H427="","",[1]配网开关!H427)</f>
        <v/>
      </c>
      <c r="I427" s="9" t="str">
        <f>IF([1]配网开关!I427="","",[1]配网开关!I427)</f>
        <v/>
      </c>
      <c r="J427" s="9" t="str">
        <f>IF([1]配网开关!J427="","",[1]配网开关!J427)</f>
        <v/>
      </c>
      <c r="K427" s="9" t="str">
        <f>IF([1]配网开关!K427="","",[1]配网开关!K427)</f>
        <v/>
      </c>
      <c r="L427" s="9" t="str">
        <f>IF([1]配网开关!D427="","",[1]配网开关!D427)</f>
        <v/>
      </c>
    </row>
    <row r="428" spans="1:12" x14ac:dyDescent="0.15">
      <c r="A428" s="9" t="str">
        <f>IF([1]配网开关!A428="","",[1]配网开关!A428)</f>
        <v/>
      </c>
      <c r="B428" s="9" t="str">
        <f>IF([1]配网开关!B428="","",[1]配网开关!B428)</f>
        <v/>
      </c>
      <c r="C428" s="9" t="str">
        <f>IF([1]配网开关!C428="","",[1]配网开关!C428)</f>
        <v/>
      </c>
      <c r="D428" s="9" t="str">
        <f>IF([1]配网开关!D428="","",[1]配网开关!D428)</f>
        <v/>
      </c>
      <c r="E428" s="9" t="str">
        <f>IF([1]配网开关!E428="","",[1]配网开关!E428)</f>
        <v/>
      </c>
      <c r="F428" s="9" t="str">
        <f>IF([1]配网开关!F428="","",[1]配网开关!F428)</f>
        <v/>
      </c>
      <c r="G428" s="9" t="str">
        <f>IF([1]配网开关!G428="","",[1]配网开关!G428)</f>
        <v/>
      </c>
      <c r="H428" s="9" t="str">
        <f>IF([1]配网开关!H428="","",[1]配网开关!H428)</f>
        <v/>
      </c>
      <c r="I428" s="9" t="str">
        <f>IF([1]配网开关!I428="","",[1]配网开关!I428)</f>
        <v/>
      </c>
      <c r="J428" s="9" t="str">
        <f>IF([1]配网开关!J428="","",[1]配网开关!J428)</f>
        <v/>
      </c>
      <c r="K428" s="9" t="str">
        <f>IF([1]配网开关!K428="","",[1]配网开关!K428)</f>
        <v/>
      </c>
      <c r="L428" s="9" t="str">
        <f>IF([1]配网开关!D428="","",[1]配网开关!D428)</f>
        <v/>
      </c>
    </row>
    <row r="429" spans="1:12" x14ac:dyDescent="0.15">
      <c r="A429" s="9" t="str">
        <f>IF([1]配网开关!A429="","",[1]配网开关!A429)</f>
        <v/>
      </c>
      <c r="B429" s="9" t="str">
        <f>IF([1]配网开关!B429="","",[1]配网开关!B429)</f>
        <v/>
      </c>
      <c r="C429" s="9" t="str">
        <f>IF([1]配网开关!C429="","",[1]配网开关!C429)</f>
        <v/>
      </c>
      <c r="D429" s="9" t="str">
        <f>IF([1]配网开关!D429="","",[1]配网开关!D429)</f>
        <v/>
      </c>
      <c r="E429" s="9" t="str">
        <f>IF([1]配网开关!E429="","",[1]配网开关!E429)</f>
        <v/>
      </c>
      <c r="F429" s="9" t="str">
        <f>IF([1]配网开关!F429="","",[1]配网开关!F429)</f>
        <v/>
      </c>
      <c r="G429" s="9" t="str">
        <f>IF([1]配网开关!G429="","",[1]配网开关!G429)</f>
        <v/>
      </c>
      <c r="H429" s="9" t="str">
        <f>IF([1]配网开关!H429="","",[1]配网开关!H429)</f>
        <v/>
      </c>
      <c r="I429" s="9" t="str">
        <f>IF([1]配网开关!I429="","",[1]配网开关!I429)</f>
        <v/>
      </c>
      <c r="J429" s="9" t="str">
        <f>IF([1]配网开关!J429="","",[1]配网开关!J429)</f>
        <v/>
      </c>
      <c r="K429" s="9" t="str">
        <f>IF([1]配网开关!K429="","",[1]配网开关!K429)</f>
        <v/>
      </c>
      <c r="L429" s="9" t="str">
        <f>IF([1]配网开关!D429="","",[1]配网开关!D429)</f>
        <v/>
      </c>
    </row>
    <row r="430" spans="1:12" x14ac:dyDescent="0.15">
      <c r="A430" s="9" t="str">
        <f>IF([1]配网开关!A430="","",[1]配网开关!A430)</f>
        <v/>
      </c>
      <c r="B430" s="9" t="str">
        <f>IF([1]配网开关!B430="","",[1]配网开关!B430)</f>
        <v/>
      </c>
      <c r="C430" s="9" t="str">
        <f>IF([1]配网开关!C430="","",[1]配网开关!C430)</f>
        <v/>
      </c>
      <c r="D430" s="9" t="str">
        <f>IF([1]配网开关!D430="","",[1]配网开关!D430)</f>
        <v/>
      </c>
      <c r="E430" s="9" t="str">
        <f>IF([1]配网开关!E430="","",[1]配网开关!E430)</f>
        <v/>
      </c>
      <c r="F430" s="9" t="str">
        <f>IF([1]配网开关!F430="","",[1]配网开关!F430)</f>
        <v/>
      </c>
      <c r="G430" s="9" t="str">
        <f>IF([1]配网开关!G430="","",[1]配网开关!G430)</f>
        <v/>
      </c>
      <c r="H430" s="9" t="str">
        <f>IF([1]配网开关!H430="","",[1]配网开关!H430)</f>
        <v/>
      </c>
      <c r="I430" s="9" t="str">
        <f>IF([1]配网开关!I430="","",[1]配网开关!I430)</f>
        <v/>
      </c>
      <c r="J430" s="9" t="str">
        <f>IF([1]配网开关!J430="","",[1]配网开关!J430)</f>
        <v/>
      </c>
      <c r="K430" s="9" t="str">
        <f>IF([1]配网开关!K430="","",[1]配网开关!K430)</f>
        <v/>
      </c>
      <c r="L430" s="9" t="str">
        <f>IF([1]配网开关!D430="","",[1]配网开关!D430)</f>
        <v/>
      </c>
    </row>
    <row r="431" spans="1:12" x14ac:dyDescent="0.15">
      <c r="A431" s="9" t="str">
        <f>IF([1]配网开关!A431="","",[1]配网开关!A431)</f>
        <v/>
      </c>
      <c r="B431" s="9" t="str">
        <f>IF([1]配网开关!B431="","",[1]配网开关!B431)</f>
        <v/>
      </c>
      <c r="C431" s="9" t="str">
        <f>IF([1]配网开关!C431="","",[1]配网开关!C431)</f>
        <v/>
      </c>
      <c r="D431" s="9" t="str">
        <f>IF([1]配网开关!D431="","",[1]配网开关!D431)</f>
        <v/>
      </c>
      <c r="E431" s="9" t="str">
        <f>IF([1]配网开关!E431="","",[1]配网开关!E431)</f>
        <v/>
      </c>
      <c r="F431" s="9" t="str">
        <f>IF([1]配网开关!F431="","",[1]配网开关!F431)</f>
        <v/>
      </c>
      <c r="G431" s="9" t="str">
        <f>IF([1]配网开关!G431="","",[1]配网开关!G431)</f>
        <v/>
      </c>
      <c r="H431" s="9" t="str">
        <f>IF([1]配网开关!H431="","",[1]配网开关!H431)</f>
        <v/>
      </c>
      <c r="I431" s="9" t="str">
        <f>IF([1]配网开关!I431="","",[1]配网开关!I431)</f>
        <v/>
      </c>
      <c r="J431" s="9" t="str">
        <f>IF([1]配网开关!J431="","",[1]配网开关!J431)</f>
        <v/>
      </c>
      <c r="K431" s="9" t="str">
        <f>IF([1]配网开关!K431="","",[1]配网开关!K431)</f>
        <v/>
      </c>
      <c r="L431" s="9" t="str">
        <f>IF([1]配网开关!D431="","",[1]配网开关!D431)</f>
        <v/>
      </c>
    </row>
    <row r="432" spans="1:12" x14ac:dyDescent="0.15">
      <c r="A432" s="9" t="str">
        <f>IF([1]配网开关!A432="","",[1]配网开关!A432)</f>
        <v/>
      </c>
      <c r="B432" s="9" t="str">
        <f>IF([1]配网开关!B432="","",[1]配网开关!B432)</f>
        <v/>
      </c>
      <c r="C432" s="9" t="str">
        <f>IF([1]配网开关!C432="","",[1]配网开关!C432)</f>
        <v/>
      </c>
      <c r="D432" s="9" t="str">
        <f>IF([1]配网开关!D432="","",[1]配网开关!D432)</f>
        <v/>
      </c>
      <c r="E432" s="9" t="str">
        <f>IF([1]配网开关!E432="","",[1]配网开关!E432)</f>
        <v/>
      </c>
      <c r="F432" s="9" t="str">
        <f>IF([1]配网开关!F432="","",[1]配网开关!F432)</f>
        <v/>
      </c>
      <c r="G432" s="9" t="str">
        <f>IF([1]配网开关!G432="","",[1]配网开关!G432)</f>
        <v/>
      </c>
      <c r="H432" s="9" t="str">
        <f>IF([1]配网开关!H432="","",[1]配网开关!H432)</f>
        <v/>
      </c>
      <c r="I432" s="9" t="str">
        <f>IF([1]配网开关!I432="","",[1]配网开关!I432)</f>
        <v/>
      </c>
      <c r="J432" s="9" t="str">
        <f>IF([1]配网开关!J432="","",[1]配网开关!J432)</f>
        <v/>
      </c>
      <c r="K432" s="9" t="str">
        <f>IF([1]配网开关!K432="","",[1]配网开关!K432)</f>
        <v/>
      </c>
      <c r="L432" s="9" t="str">
        <f>IF([1]配网开关!D432="","",[1]配网开关!D432)</f>
        <v/>
      </c>
    </row>
    <row r="433" spans="1:12" x14ac:dyDescent="0.15">
      <c r="A433" s="9" t="str">
        <f>IF([1]配网开关!A433="","",[1]配网开关!A433)</f>
        <v/>
      </c>
      <c r="B433" s="9" t="str">
        <f>IF([1]配网开关!B433="","",[1]配网开关!B433)</f>
        <v/>
      </c>
      <c r="C433" s="9" t="str">
        <f>IF([1]配网开关!C433="","",[1]配网开关!C433)</f>
        <v/>
      </c>
      <c r="D433" s="9" t="str">
        <f>IF([1]配网开关!D433="","",[1]配网开关!D433)</f>
        <v/>
      </c>
      <c r="E433" s="9" t="str">
        <f>IF([1]配网开关!E433="","",[1]配网开关!E433)</f>
        <v/>
      </c>
      <c r="F433" s="9" t="str">
        <f>IF([1]配网开关!F433="","",[1]配网开关!F433)</f>
        <v/>
      </c>
      <c r="G433" s="9" t="str">
        <f>IF([1]配网开关!G433="","",[1]配网开关!G433)</f>
        <v/>
      </c>
      <c r="H433" s="9" t="str">
        <f>IF([1]配网开关!H433="","",[1]配网开关!H433)</f>
        <v/>
      </c>
      <c r="I433" s="9" t="str">
        <f>IF([1]配网开关!I433="","",[1]配网开关!I433)</f>
        <v/>
      </c>
      <c r="J433" s="9" t="str">
        <f>IF([1]配网开关!J433="","",[1]配网开关!J433)</f>
        <v/>
      </c>
      <c r="K433" s="9" t="str">
        <f>IF([1]配网开关!K433="","",[1]配网开关!K433)</f>
        <v/>
      </c>
      <c r="L433" s="9" t="str">
        <f>IF([1]配网开关!D433="","",[1]配网开关!D433)</f>
        <v/>
      </c>
    </row>
    <row r="434" spans="1:12" x14ac:dyDescent="0.15">
      <c r="A434" s="9" t="str">
        <f>IF([1]配网开关!A434="","",[1]配网开关!A434)</f>
        <v/>
      </c>
      <c r="B434" s="9" t="str">
        <f>IF([1]配网开关!B434="","",[1]配网开关!B434)</f>
        <v/>
      </c>
      <c r="C434" s="9" t="str">
        <f>IF([1]配网开关!C434="","",[1]配网开关!C434)</f>
        <v/>
      </c>
      <c r="D434" s="9" t="str">
        <f>IF([1]配网开关!D434="","",[1]配网开关!D434)</f>
        <v/>
      </c>
      <c r="E434" s="9" t="str">
        <f>IF([1]配网开关!E434="","",[1]配网开关!E434)</f>
        <v/>
      </c>
      <c r="F434" s="9" t="str">
        <f>IF([1]配网开关!F434="","",[1]配网开关!F434)</f>
        <v/>
      </c>
      <c r="G434" s="9" t="str">
        <f>IF([1]配网开关!G434="","",[1]配网开关!G434)</f>
        <v/>
      </c>
      <c r="H434" s="9" t="str">
        <f>IF([1]配网开关!H434="","",[1]配网开关!H434)</f>
        <v/>
      </c>
      <c r="I434" s="9" t="str">
        <f>IF([1]配网开关!I434="","",[1]配网开关!I434)</f>
        <v/>
      </c>
      <c r="J434" s="9" t="str">
        <f>IF([1]配网开关!J434="","",[1]配网开关!J434)</f>
        <v/>
      </c>
      <c r="K434" s="9" t="str">
        <f>IF([1]配网开关!K434="","",[1]配网开关!K434)</f>
        <v/>
      </c>
      <c r="L434" s="9" t="str">
        <f>IF([1]配网开关!D434="","",[1]配网开关!D434)</f>
        <v/>
      </c>
    </row>
    <row r="435" spans="1:12" x14ac:dyDescent="0.15">
      <c r="A435" s="9" t="str">
        <f>IF([1]配网开关!A435="","",[1]配网开关!A435)</f>
        <v/>
      </c>
      <c r="B435" s="9" t="str">
        <f>IF([1]配网开关!B435="","",[1]配网开关!B435)</f>
        <v/>
      </c>
      <c r="C435" s="9" t="str">
        <f>IF([1]配网开关!C435="","",[1]配网开关!C435)</f>
        <v/>
      </c>
      <c r="D435" s="9" t="str">
        <f>IF([1]配网开关!D435="","",[1]配网开关!D435)</f>
        <v/>
      </c>
      <c r="E435" s="9" t="str">
        <f>IF([1]配网开关!E435="","",[1]配网开关!E435)</f>
        <v/>
      </c>
      <c r="F435" s="9" t="str">
        <f>IF([1]配网开关!F435="","",[1]配网开关!F435)</f>
        <v/>
      </c>
      <c r="G435" s="9" t="str">
        <f>IF([1]配网开关!G435="","",[1]配网开关!G435)</f>
        <v/>
      </c>
      <c r="H435" s="9" t="str">
        <f>IF([1]配网开关!H435="","",[1]配网开关!H435)</f>
        <v/>
      </c>
      <c r="I435" s="9" t="str">
        <f>IF([1]配网开关!I435="","",[1]配网开关!I435)</f>
        <v/>
      </c>
      <c r="J435" s="9" t="str">
        <f>IF([1]配网开关!J435="","",[1]配网开关!J435)</f>
        <v/>
      </c>
      <c r="K435" s="9" t="str">
        <f>IF([1]配网开关!K435="","",[1]配网开关!K435)</f>
        <v/>
      </c>
      <c r="L435" s="9" t="str">
        <f>IF([1]配网开关!D435="","",[1]配网开关!D435)</f>
        <v/>
      </c>
    </row>
    <row r="436" spans="1:12" x14ac:dyDescent="0.15">
      <c r="A436" s="9" t="str">
        <f>IF([1]配网开关!A436="","",[1]配网开关!A436)</f>
        <v/>
      </c>
      <c r="B436" s="9" t="str">
        <f>IF([1]配网开关!B436="","",[1]配网开关!B436)</f>
        <v/>
      </c>
      <c r="C436" s="9" t="str">
        <f>IF([1]配网开关!C436="","",[1]配网开关!C436)</f>
        <v/>
      </c>
      <c r="D436" s="9" t="str">
        <f>IF([1]配网开关!D436="","",[1]配网开关!D436)</f>
        <v/>
      </c>
      <c r="E436" s="9" t="str">
        <f>IF([1]配网开关!E436="","",[1]配网开关!E436)</f>
        <v/>
      </c>
      <c r="F436" s="9" t="str">
        <f>IF([1]配网开关!F436="","",[1]配网开关!F436)</f>
        <v/>
      </c>
      <c r="G436" s="9" t="str">
        <f>IF([1]配网开关!G436="","",[1]配网开关!G436)</f>
        <v/>
      </c>
      <c r="H436" s="9" t="str">
        <f>IF([1]配网开关!H436="","",[1]配网开关!H436)</f>
        <v/>
      </c>
      <c r="I436" s="9" t="str">
        <f>IF([1]配网开关!I436="","",[1]配网开关!I436)</f>
        <v/>
      </c>
      <c r="J436" s="9" t="str">
        <f>IF([1]配网开关!J436="","",[1]配网开关!J436)</f>
        <v/>
      </c>
      <c r="K436" s="9" t="str">
        <f>IF([1]配网开关!K436="","",[1]配网开关!K436)</f>
        <v/>
      </c>
      <c r="L436" s="9" t="str">
        <f>IF([1]配网开关!D436="","",[1]配网开关!D436)</f>
        <v/>
      </c>
    </row>
    <row r="437" spans="1:12" x14ac:dyDescent="0.15">
      <c r="A437" s="9" t="str">
        <f>IF([1]配网开关!A437="","",[1]配网开关!A437)</f>
        <v/>
      </c>
      <c r="B437" s="9" t="str">
        <f>IF([1]配网开关!B437="","",[1]配网开关!B437)</f>
        <v/>
      </c>
      <c r="C437" s="9" t="str">
        <f>IF([1]配网开关!C437="","",[1]配网开关!C437)</f>
        <v/>
      </c>
      <c r="D437" s="9" t="str">
        <f>IF([1]配网开关!D437="","",[1]配网开关!D437)</f>
        <v/>
      </c>
      <c r="E437" s="9" t="str">
        <f>IF([1]配网开关!E437="","",[1]配网开关!E437)</f>
        <v/>
      </c>
      <c r="F437" s="9" t="str">
        <f>IF([1]配网开关!F437="","",[1]配网开关!F437)</f>
        <v/>
      </c>
      <c r="G437" s="9" t="str">
        <f>IF([1]配网开关!G437="","",[1]配网开关!G437)</f>
        <v/>
      </c>
      <c r="H437" s="9" t="str">
        <f>IF([1]配网开关!H437="","",[1]配网开关!H437)</f>
        <v/>
      </c>
      <c r="I437" s="9" t="str">
        <f>IF([1]配网开关!I437="","",[1]配网开关!I437)</f>
        <v/>
      </c>
      <c r="J437" s="9" t="str">
        <f>IF([1]配网开关!J437="","",[1]配网开关!J437)</f>
        <v/>
      </c>
      <c r="K437" s="9" t="str">
        <f>IF([1]配网开关!K437="","",[1]配网开关!K437)</f>
        <v/>
      </c>
      <c r="L437" s="9" t="str">
        <f>IF([1]配网开关!D437="","",[1]配网开关!D437)</f>
        <v/>
      </c>
    </row>
    <row r="438" spans="1:12" x14ac:dyDescent="0.15">
      <c r="A438" s="9" t="str">
        <f>IF([1]配网开关!A438="","",[1]配网开关!A438)</f>
        <v/>
      </c>
      <c r="B438" s="9" t="str">
        <f>IF([1]配网开关!B438="","",[1]配网开关!B438)</f>
        <v/>
      </c>
      <c r="C438" s="9" t="str">
        <f>IF([1]配网开关!C438="","",[1]配网开关!C438)</f>
        <v/>
      </c>
      <c r="D438" s="9" t="str">
        <f>IF([1]配网开关!D438="","",[1]配网开关!D438)</f>
        <v/>
      </c>
      <c r="E438" s="9" t="str">
        <f>IF([1]配网开关!E438="","",[1]配网开关!E438)</f>
        <v/>
      </c>
      <c r="F438" s="9" t="str">
        <f>IF([1]配网开关!F438="","",[1]配网开关!F438)</f>
        <v/>
      </c>
      <c r="G438" s="9" t="str">
        <f>IF([1]配网开关!G438="","",[1]配网开关!G438)</f>
        <v/>
      </c>
      <c r="H438" s="9" t="str">
        <f>IF([1]配网开关!H438="","",[1]配网开关!H438)</f>
        <v/>
      </c>
      <c r="I438" s="9" t="str">
        <f>IF([1]配网开关!I438="","",[1]配网开关!I438)</f>
        <v/>
      </c>
      <c r="J438" s="9" t="str">
        <f>IF([1]配网开关!J438="","",[1]配网开关!J438)</f>
        <v/>
      </c>
      <c r="K438" s="9" t="str">
        <f>IF([1]配网开关!K438="","",[1]配网开关!K438)</f>
        <v/>
      </c>
      <c r="L438" s="9" t="str">
        <f>IF([1]配网开关!D438="","",[1]配网开关!D438)</f>
        <v/>
      </c>
    </row>
    <row r="439" spans="1:12" x14ac:dyDescent="0.15">
      <c r="A439" s="9" t="str">
        <f>IF([1]配网开关!A439="","",[1]配网开关!A439)</f>
        <v/>
      </c>
      <c r="B439" s="9" t="str">
        <f>IF([1]配网开关!B439="","",[1]配网开关!B439)</f>
        <v/>
      </c>
      <c r="C439" s="9" t="str">
        <f>IF([1]配网开关!C439="","",[1]配网开关!C439)</f>
        <v/>
      </c>
      <c r="D439" s="9" t="str">
        <f>IF([1]配网开关!D439="","",[1]配网开关!D439)</f>
        <v/>
      </c>
      <c r="E439" s="9" t="str">
        <f>IF([1]配网开关!E439="","",[1]配网开关!E439)</f>
        <v/>
      </c>
      <c r="F439" s="9" t="str">
        <f>IF([1]配网开关!F439="","",[1]配网开关!F439)</f>
        <v/>
      </c>
      <c r="G439" s="9" t="str">
        <f>IF([1]配网开关!G439="","",[1]配网开关!G439)</f>
        <v/>
      </c>
      <c r="H439" s="9" t="str">
        <f>IF([1]配网开关!H439="","",[1]配网开关!H439)</f>
        <v/>
      </c>
      <c r="I439" s="9" t="str">
        <f>IF([1]配网开关!I439="","",[1]配网开关!I439)</f>
        <v/>
      </c>
      <c r="J439" s="9" t="str">
        <f>IF([1]配网开关!J439="","",[1]配网开关!J439)</f>
        <v/>
      </c>
      <c r="K439" s="9" t="str">
        <f>IF([1]配网开关!K439="","",[1]配网开关!K439)</f>
        <v/>
      </c>
      <c r="L439" s="9" t="str">
        <f>IF([1]配网开关!D439="","",[1]配网开关!D439)</f>
        <v/>
      </c>
    </row>
    <row r="440" spans="1:12" x14ac:dyDescent="0.15">
      <c r="A440" s="9" t="str">
        <f>IF([1]配网开关!A440="","",[1]配网开关!A440)</f>
        <v/>
      </c>
      <c r="B440" s="9" t="str">
        <f>IF([1]配网开关!B440="","",[1]配网开关!B440)</f>
        <v/>
      </c>
      <c r="C440" s="9" t="str">
        <f>IF([1]配网开关!C440="","",[1]配网开关!C440)</f>
        <v/>
      </c>
      <c r="D440" s="9" t="str">
        <f>IF([1]配网开关!D440="","",[1]配网开关!D440)</f>
        <v/>
      </c>
      <c r="E440" s="9" t="str">
        <f>IF([1]配网开关!E440="","",[1]配网开关!E440)</f>
        <v/>
      </c>
      <c r="F440" s="9" t="str">
        <f>IF([1]配网开关!F440="","",[1]配网开关!F440)</f>
        <v/>
      </c>
      <c r="G440" s="9" t="str">
        <f>IF([1]配网开关!G440="","",[1]配网开关!G440)</f>
        <v/>
      </c>
      <c r="H440" s="9" t="str">
        <f>IF([1]配网开关!H440="","",[1]配网开关!H440)</f>
        <v/>
      </c>
      <c r="I440" s="9" t="str">
        <f>IF([1]配网开关!I440="","",[1]配网开关!I440)</f>
        <v/>
      </c>
      <c r="J440" s="9" t="str">
        <f>IF([1]配网开关!J440="","",[1]配网开关!J440)</f>
        <v/>
      </c>
      <c r="K440" s="9" t="str">
        <f>IF([1]配网开关!K440="","",[1]配网开关!K440)</f>
        <v/>
      </c>
      <c r="L440" s="9" t="str">
        <f>IF([1]配网开关!D440="","",[1]配网开关!D440)</f>
        <v/>
      </c>
    </row>
    <row r="441" spans="1:12" x14ac:dyDescent="0.15">
      <c r="A441" s="9" t="str">
        <f>IF([1]配网开关!A441="","",[1]配网开关!A441)</f>
        <v/>
      </c>
      <c r="B441" s="9" t="str">
        <f>IF([1]配网开关!B441="","",[1]配网开关!B441)</f>
        <v/>
      </c>
      <c r="C441" s="9" t="str">
        <f>IF([1]配网开关!C441="","",[1]配网开关!C441)</f>
        <v/>
      </c>
      <c r="D441" s="9" t="str">
        <f>IF([1]配网开关!D441="","",[1]配网开关!D441)</f>
        <v/>
      </c>
      <c r="E441" s="9" t="str">
        <f>IF([1]配网开关!E441="","",[1]配网开关!E441)</f>
        <v/>
      </c>
      <c r="F441" s="9" t="str">
        <f>IF([1]配网开关!F441="","",[1]配网开关!F441)</f>
        <v/>
      </c>
      <c r="G441" s="9" t="str">
        <f>IF([1]配网开关!G441="","",[1]配网开关!G441)</f>
        <v/>
      </c>
      <c r="H441" s="9" t="str">
        <f>IF([1]配网开关!H441="","",[1]配网开关!H441)</f>
        <v/>
      </c>
      <c r="I441" s="9" t="str">
        <f>IF([1]配网开关!I441="","",[1]配网开关!I441)</f>
        <v/>
      </c>
      <c r="J441" s="9" t="str">
        <f>IF([1]配网开关!J441="","",[1]配网开关!J441)</f>
        <v/>
      </c>
      <c r="K441" s="9" t="str">
        <f>IF([1]配网开关!K441="","",[1]配网开关!K441)</f>
        <v/>
      </c>
      <c r="L441" s="9" t="str">
        <f>IF([1]配网开关!D441="","",[1]配网开关!D441)</f>
        <v/>
      </c>
    </row>
    <row r="442" spans="1:12" x14ac:dyDescent="0.15">
      <c r="A442" s="9" t="str">
        <f>IF([1]配网开关!A442="","",[1]配网开关!A442)</f>
        <v/>
      </c>
      <c r="B442" s="9" t="str">
        <f>IF([1]配网开关!B442="","",[1]配网开关!B442)</f>
        <v/>
      </c>
      <c r="C442" s="9" t="str">
        <f>IF([1]配网开关!C442="","",[1]配网开关!C442)</f>
        <v/>
      </c>
      <c r="D442" s="9" t="str">
        <f>IF([1]配网开关!D442="","",[1]配网开关!D442)</f>
        <v/>
      </c>
      <c r="E442" s="9" t="str">
        <f>IF([1]配网开关!E442="","",[1]配网开关!E442)</f>
        <v/>
      </c>
      <c r="F442" s="9" t="str">
        <f>IF([1]配网开关!F442="","",[1]配网开关!F442)</f>
        <v/>
      </c>
      <c r="G442" s="9" t="str">
        <f>IF([1]配网开关!G442="","",[1]配网开关!G442)</f>
        <v/>
      </c>
      <c r="H442" s="9" t="str">
        <f>IF([1]配网开关!H442="","",[1]配网开关!H442)</f>
        <v/>
      </c>
      <c r="I442" s="9" t="str">
        <f>IF([1]配网开关!I442="","",[1]配网开关!I442)</f>
        <v/>
      </c>
      <c r="J442" s="9" t="str">
        <f>IF([1]配网开关!J442="","",[1]配网开关!J442)</f>
        <v/>
      </c>
      <c r="K442" s="9" t="str">
        <f>IF([1]配网开关!K442="","",[1]配网开关!K442)</f>
        <v/>
      </c>
      <c r="L442" s="9" t="str">
        <f>IF([1]配网开关!D442="","",[1]配网开关!D442)</f>
        <v/>
      </c>
    </row>
    <row r="443" spans="1:12" x14ac:dyDescent="0.15">
      <c r="A443" s="9" t="str">
        <f>IF([1]配网开关!A443="","",[1]配网开关!A443)</f>
        <v/>
      </c>
      <c r="B443" s="9" t="str">
        <f>IF([1]配网开关!B443="","",[1]配网开关!B443)</f>
        <v/>
      </c>
      <c r="C443" s="9" t="str">
        <f>IF([1]配网开关!C443="","",[1]配网开关!C443)</f>
        <v/>
      </c>
      <c r="D443" s="9" t="str">
        <f>IF([1]配网开关!D443="","",[1]配网开关!D443)</f>
        <v/>
      </c>
      <c r="E443" s="9" t="str">
        <f>IF([1]配网开关!E443="","",[1]配网开关!E443)</f>
        <v/>
      </c>
      <c r="F443" s="9" t="str">
        <f>IF([1]配网开关!F443="","",[1]配网开关!F443)</f>
        <v/>
      </c>
      <c r="G443" s="9" t="str">
        <f>IF([1]配网开关!G443="","",[1]配网开关!G443)</f>
        <v/>
      </c>
      <c r="H443" s="9" t="str">
        <f>IF([1]配网开关!H443="","",[1]配网开关!H443)</f>
        <v/>
      </c>
      <c r="I443" s="9" t="str">
        <f>IF([1]配网开关!I443="","",[1]配网开关!I443)</f>
        <v/>
      </c>
      <c r="J443" s="9" t="str">
        <f>IF([1]配网开关!J443="","",[1]配网开关!J443)</f>
        <v/>
      </c>
      <c r="K443" s="9" t="str">
        <f>IF([1]配网开关!K443="","",[1]配网开关!K443)</f>
        <v/>
      </c>
      <c r="L443" s="9" t="str">
        <f>IF([1]配网开关!D443="","",[1]配网开关!D443)</f>
        <v/>
      </c>
    </row>
    <row r="444" spans="1:12" x14ac:dyDescent="0.15">
      <c r="A444" s="9" t="str">
        <f>IF([1]配网开关!A444="","",[1]配网开关!A444)</f>
        <v/>
      </c>
      <c r="B444" s="9" t="str">
        <f>IF([1]配网开关!B444="","",[1]配网开关!B444)</f>
        <v/>
      </c>
      <c r="C444" s="9" t="str">
        <f>IF([1]配网开关!C444="","",[1]配网开关!C444)</f>
        <v/>
      </c>
      <c r="D444" s="9" t="str">
        <f>IF([1]配网开关!D444="","",[1]配网开关!D444)</f>
        <v/>
      </c>
      <c r="E444" s="9" t="str">
        <f>IF([1]配网开关!E444="","",[1]配网开关!E444)</f>
        <v/>
      </c>
      <c r="F444" s="9" t="str">
        <f>IF([1]配网开关!F444="","",[1]配网开关!F444)</f>
        <v/>
      </c>
      <c r="G444" s="9" t="str">
        <f>IF([1]配网开关!G444="","",[1]配网开关!G444)</f>
        <v/>
      </c>
      <c r="H444" s="9" t="str">
        <f>IF([1]配网开关!H444="","",[1]配网开关!H444)</f>
        <v/>
      </c>
      <c r="I444" s="9" t="str">
        <f>IF([1]配网开关!I444="","",[1]配网开关!I444)</f>
        <v/>
      </c>
      <c r="J444" s="9" t="str">
        <f>IF([1]配网开关!J444="","",[1]配网开关!J444)</f>
        <v/>
      </c>
      <c r="K444" s="9" t="str">
        <f>IF([1]配网开关!K444="","",[1]配网开关!K444)</f>
        <v/>
      </c>
      <c r="L444" s="9" t="str">
        <f>IF([1]配网开关!D444="","",[1]配网开关!D444)</f>
        <v/>
      </c>
    </row>
    <row r="445" spans="1:12" x14ac:dyDescent="0.15">
      <c r="A445" s="9" t="str">
        <f>IF([1]配网开关!A445="","",[1]配网开关!A445)</f>
        <v/>
      </c>
      <c r="B445" s="9" t="str">
        <f>IF([1]配网开关!B445="","",[1]配网开关!B445)</f>
        <v/>
      </c>
      <c r="C445" s="9" t="str">
        <f>IF([1]配网开关!C445="","",[1]配网开关!C445)</f>
        <v/>
      </c>
      <c r="D445" s="9" t="str">
        <f>IF([1]配网开关!D445="","",[1]配网开关!D445)</f>
        <v/>
      </c>
      <c r="E445" s="9" t="str">
        <f>IF([1]配网开关!E445="","",[1]配网开关!E445)</f>
        <v/>
      </c>
      <c r="F445" s="9" t="str">
        <f>IF([1]配网开关!F445="","",[1]配网开关!F445)</f>
        <v/>
      </c>
      <c r="G445" s="9" t="str">
        <f>IF([1]配网开关!G445="","",[1]配网开关!G445)</f>
        <v/>
      </c>
      <c r="H445" s="9" t="str">
        <f>IF([1]配网开关!H445="","",[1]配网开关!H445)</f>
        <v/>
      </c>
      <c r="I445" s="9" t="str">
        <f>IF([1]配网开关!I445="","",[1]配网开关!I445)</f>
        <v/>
      </c>
      <c r="J445" s="9" t="str">
        <f>IF([1]配网开关!J445="","",[1]配网开关!J445)</f>
        <v/>
      </c>
      <c r="K445" s="9" t="str">
        <f>IF([1]配网开关!K445="","",[1]配网开关!K445)</f>
        <v/>
      </c>
      <c r="L445" s="9" t="str">
        <f>IF([1]配网开关!D445="","",[1]配网开关!D445)</f>
        <v/>
      </c>
    </row>
    <row r="446" spans="1:12" x14ac:dyDescent="0.15">
      <c r="A446" s="9" t="str">
        <f>IF([1]配网开关!A446="","",[1]配网开关!A446)</f>
        <v/>
      </c>
      <c r="B446" s="9" t="str">
        <f>IF([1]配网开关!B446="","",[1]配网开关!B446)</f>
        <v/>
      </c>
      <c r="C446" s="9" t="str">
        <f>IF([1]配网开关!C446="","",[1]配网开关!C446)</f>
        <v/>
      </c>
      <c r="D446" s="9" t="str">
        <f>IF([1]配网开关!D446="","",[1]配网开关!D446)</f>
        <v/>
      </c>
      <c r="E446" s="9" t="str">
        <f>IF([1]配网开关!E446="","",[1]配网开关!E446)</f>
        <v/>
      </c>
      <c r="F446" s="9" t="str">
        <f>IF([1]配网开关!F446="","",[1]配网开关!F446)</f>
        <v/>
      </c>
      <c r="G446" s="9" t="str">
        <f>IF([1]配网开关!G446="","",[1]配网开关!G446)</f>
        <v/>
      </c>
      <c r="H446" s="9" t="str">
        <f>IF([1]配网开关!H446="","",[1]配网开关!H446)</f>
        <v/>
      </c>
      <c r="I446" s="9" t="str">
        <f>IF([1]配网开关!I446="","",[1]配网开关!I446)</f>
        <v/>
      </c>
      <c r="J446" s="9" t="str">
        <f>IF([1]配网开关!J446="","",[1]配网开关!J446)</f>
        <v/>
      </c>
      <c r="K446" s="9" t="str">
        <f>IF([1]配网开关!K446="","",[1]配网开关!K446)</f>
        <v/>
      </c>
      <c r="L446" s="9" t="str">
        <f>IF([1]配网开关!D446="","",[1]配网开关!D446)</f>
        <v/>
      </c>
    </row>
    <row r="447" spans="1:12" x14ac:dyDescent="0.15">
      <c r="A447" s="9" t="str">
        <f>IF([1]配网开关!A447="","",[1]配网开关!A447)</f>
        <v/>
      </c>
      <c r="B447" s="9" t="str">
        <f>IF([1]配网开关!B447="","",[1]配网开关!B447)</f>
        <v/>
      </c>
      <c r="C447" s="9" t="str">
        <f>IF([1]配网开关!C447="","",[1]配网开关!C447)</f>
        <v/>
      </c>
      <c r="D447" s="9" t="str">
        <f>IF([1]配网开关!D447="","",[1]配网开关!D447)</f>
        <v/>
      </c>
      <c r="E447" s="9" t="str">
        <f>IF([1]配网开关!E447="","",[1]配网开关!E447)</f>
        <v/>
      </c>
      <c r="F447" s="9" t="str">
        <f>IF([1]配网开关!F447="","",[1]配网开关!F447)</f>
        <v/>
      </c>
      <c r="G447" s="9" t="str">
        <f>IF([1]配网开关!G447="","",[1]配网开关!G447)</f>
        <v/>
      </c>
      <c r="H447" s="9" t="str">
        <f>IF([1]配网开关!H447="","",[1]配网开关!H447)</f>
        <v/>
      </c>
      <c r="I447" s="9" t="str">
        <f>IF([1]配网开关!I447="","",[1]配网开关!I447)</f>
        <v/>
      </c>
      <c r="J447" s="9" t="str">
        <f>IF([1]配网开关!J447="","",[1]配网开关!J447)</f>
        <v/>
      </c>
      <c r="K447" s="9" t="str">
        <f>IF([1]配网开关!K447="","",[1]配网开关!K447)</f>
        <v/>
      </c>
      <c r="L447" s="9" t="str">
        <f>IF([1]配网开关!D447="","",[1]配网开关!D447)</f>
        <v/>
      </c>
    </row>
    <row r="448" spans="1:12" x14ac:dyDescent="0.15">
      <c r="A448" s="9" t="str">
        <f>IF([1]配网开关!A448="","",[1]配网开关!A448)</f>
        <v/>
      </c>
      <c r="B448" s="9" t="str">
        <f>IF([1]配网开关!B448="","",[1]配网开关!B448)</f>
        <v/>
      </c>
      <c r="C448" s="9" t="str">
        <f>IF([1]配网开关!C448="","",[1]配网开关!C448)</f>
        <v/>
      </c>
      <c r="D448" s="9" t="str">
        <f>IF([1]配网开关!D448="","",[1]配网开关!D448)</f>
        <v/>
      </c>
      <c r="E448" s="9" t="str">
        <f>IF([1]配网开关!E448="","",[1]配网开关!E448)</f>
        <v/>
      </c>
      <c r="F448" s="9" t="str">
        <f>IF([1]配网开关!F448="","",[1]配网开关!F448)</f>
        <v/>
      </c>
      <c r="G448" s="9" t="str">
        <f>IF([1]配网开关!G448="","",[1]配网开关!G448)</f>
        <v/>
      </c>
      <c r="H448" s="9" t="str">
        <f>IF([1]配网开关!H448="","",[1]配网开关!H448)</f>
        <v/>
      </c>
      <c r="I448" s="9" t="str">
        <f>IF([1]配网开关!I448="","",[1]配网开关!I448)</f>
        <v/>
      </c>
      <c r="J448" s="9" t="str">
        <f>IF([1]配网开关!J448="","",[1]配网开关!J448)</f>
        <v/>
      </c>
      <c r="K448" s="9" t="str">
        <f>IF([1]配网开关!K448="","",[1]配网开关!K448)</f>
        <v/>
      </c>
      <c r="L448" s="9" t="str">
        <f>IF([1]配网开关!D448="","",[1]配网开关!D448)</f>
        <v/>
      </c>
    </row>
    <row r="449" spans="1:12" x14ac:dyDescent="0.15">
      <c r="A449" s="9" t="str">
        <f>IF([1]配网开关!A449="","",[1]配网开关!A449)</f>
        <v/>
      </c>
      <c r="B449" s="9" t="str">
        <f>IF([1]配网开关!B449="","",[1]配网开关!B449)</f>
        <v/>
      </c>
      <c r="C449" s="9" t="str">
        <f>IF([1]配网开关!C449="","",[1]配网开关!C449)</f>
        <v/>
      </c>
      <c r="D449" s="9" t="str">
        <f>IF([1]配网开关!D449="","",[1]配网开关!D449)</f>
        <v/>
      </c>
      <c r="E449" s="9" t="str">
        <f>IF([1]配网开关!E449="","",[1]配网开关!E449)</f>
        <v/>
      </c>
      <c r="F449" s="9" t="str">
        <f>IF([1]配网开关!F449="","",[1]配网开关!F449)</f>
        <v/>
      </c>
      <c r="G449" s="9" t="str">
        <f>IF([1]配网开关!G449="","",[1]配网开关!G449)</f>
        <v/>
      </c>
      <c r="H449" s="9" t="str">
        <f>IF([1]配网开关!H449="","",[1]配网开关!H449)</f>
        <v/>
      </c>
      <c r="I449" s="9" t="str">
        <f>IF([1]配网开关!I449="","",[1]配网开关!I449)</f>
        <v/>
      </c>
      <c r="J449" s="9" t="str">
        <f>IF([1]配网开关!J449="","",[1]配网开关!J449)</f>
        <v/>
      </c>
      <c r="K449" s="9" t="str">
        <f>IF([1]配网开关!K449="","",[1]配网开关!K449)</f>
        <v/>
      </c>
      <c r="L449" s="9" t="str">
        <f>IF([1]配网开关!D449="","",[1]配网开关!D449)</f>
        <v/>
      </c>
    </row>
    <row r="450" spans="1:12" x14ac:dyDescent="0.15">
      <c r="A450" s="9" t="str">
        <f>IF([1]配网开关!A450="","",[1]配网开关!A450)</f>
        <v/>
      </c>
      <c r="B450" s="9" t="str">
        <f>IF([1]配网开关!B450="","",[1]配网开关!B450)</f>
        <v/>
      </c>
      <c r="C450" s="9" t="str">
        <f>IF([1]配网开关!C450="","",[1]配网开关!C450)</f>
        <v/>
      </c>
      <c r="D450" s="9" t="str">
        <f>IF([1]配网开关!D450="","",[1]配网开关!D450)</f>
        <v/>
      </c>
      <c r="E450" s="9" t="str">
        <f>IF([1]配网开关!E450="","",[1]配网开关!E450)</f>
        <v/>
      </c>
      <c r="F450" s="9" t="str">
        <f>IF([1]配网开关!F450="","",[1]配网开关!F450)</f>
        <v/>
      </c>
      <c r="G450" s="9" t="str">
        <f>IF([1]配网开关!G450="","",[1]配网开关!G450)</f>
        <v/>
      </c>
      <c r="H450" s="9" t="str">
        <f>IF([1]配网开关!H450="","",[1]配网开关!H450)</f>
        <v/>
      </c>
      <c r="I450" s="9" t="str">
        <f>IF([1]配网开关!I450="","",[1]配网开关!I450)</f>
        <v/>
      </c>
      <c r="J450" s="9" t="str">
        <f>IF([1]配网开关!J450="","",[1]配网开关!J450)</f>
        <v/>
      </c>
      <c r="K450" s="9" t="str">
        <f>IF([1]配网开关!K450="","",[1]配网开关!K450)</f>
        <v/>
      </c>
      <c r="L450" s="9" t="str">
        <f>IF([1]配网开关!D450="","",[1]配网开关!D450)</f>
        <v/>
      </c>
    </row>
    <row r="451" spans="1:12" x14ac:dyDescent="0.15">
      <c r="A451" s="9" t="str">
        <f>IF([1]配网开关!A451="","",[1]配网开关!A451)</f>
        <v/>
      </c>
      <c r="B451" s="9" t="str">
        <f>IF([1]配网开关!B451="","",[1]配网开关!B451)</f>
        <v/>
      </c>
      <c r="C451" s="9" t="str">
        <f>IF([1]配网开关!C451="","",[1]配网开关!C451)</f>
        <v/>
      </c>
      <c r="D451" s="9" t="str">
        <f>IF([1]配网开关!D451="","",[1]配网开关!D451)</f>
        <v/>
      </c>
      <c r="E451" s="9" t="str">
        <f>IF([1]配网开关!E451="","",[1]配网开关!E451)</f>
        <v/>
      </c>
      <c r="F451" s="9" t="str">
        <f>IF([1]配网开关!F451="","",[1]配网开关!F451)</f>
        <v/>
      </c>
      <c r="G451" s="9" t="str">
        <f>IF([1]配网开关!G451="","",[1]配网开关!G451)</f>
        <v/>
      </c>
      <c r="H451" s="9" t="str">
        <f>IF([1]配网开关!H451="","",[1]配网开关!H451)</f>
        <v/>
      </c>
      <c r="I451" s="9" t="str">
        <f>IF([1]配网开关!I451="","",[1]配网开关!I451)</f>
        <v/>
      </c>
      <c r="J451" s="9" t="str">
        <f>IF([1]配网开关!J451="","",[1]配网开关!J451)</f>
        <v/>
      </c>
      <c r="K451" s="9" t="str">
        <f>IF([1]配网开关!K451="","",[1]配网开关!K451)</f>
        <v/>
      </c>
      <c r="L451" s="9" t="str">
        <f>IF([1]配网开关!D451="","",[1]配网开关!D451)</f>
        <v/>
      </c>
    </row>
    <row r="452" spans="1:12" x14ac:dyDescent="0.15">
      <c r="A452" s="9" t="str">
        <f>IF([1]配网开关!A452="","",[1]配网开关!A452)</f>
        <v/>
      </c>
      <c r="B452" s="9" t="str">
        <f>IF([1]配网开关!B452="","",[1]配网开关!B452)</f>
        <v/>
      </c>
      <c r="C452" s="9" t="str">
        <f>IF([1]配网开关!C452="","",[1]配网开关!C452)</f>
        <v/>
      </c>
      <c r="D452" s="9" t="str">
        <f>IF([1]配网开关!D452="","",[1]配网开关!D452)</f>
        <v/>
      </c>
      <c r="E452" s="9" t="str">
        <f>IF([1]配网开关!E452="","",[1]配网开关!E452)</f>
        <v/>
      </c>
      <c r="F452" s="9" t="str">
        <f>IF([1]配网开关!F452="","",[1]配网开关!F452)</f>
        <v/>
      </c>
      <c r="G452" s="9" t="str">
        <f>IF([1]配网开关!G452="","",[1]配网开关!G452)</f>
        <v/>
      </c>
      <c r="H452" s="9" t="str">
        <f>IF([1]配网开关!H452="","",[1]配网开关!H452)</f>
        <v/>
      </c>
      <c r="I452" s="9" t="str">
        <f>IF([1]配网开关!I452="","",[1]配网开关!I452)</f>
        <v/>
      </c>
      <c r="J452" s="9" t="str">
        <f>IF([1]配网开关!J452="","",[1]配网开关!J452)</f>
        <v/>
      </c>
      <c r="K452" s="9" t="str">
        <f>IF([1]配网开关!K452="","",[1]配网开关!K452)</f>
        <v/>
      </c>
      <c r="L452" s="9" t="str">
        <f>IF([1]配网开关!D452="","",[1]配网开关!D452)</f>
        <v/>
      </c>
    </row>
    <row r="453" spans="1:12" x14ac:dyDescent="0.15">
      <c r="A453" s="9" t="str">
        <f>IF([1]配网开关!A453="","",[1]配网开关!A453)</f>
        <v/>
      </c>
      <c r="B453" s="9" t="str">
        <f>IF([1]配网开关!B453="","",[1]配网开关!B453)</f>
        <v/>
      </c>
      <c r="C453" s="9" t="str">
        <f>IF([1]配网开关!C453="","",[1]配网开关!C453)</f>
        <v/>
      </c>
      <c r="D453" s="9" t="str">
        <f>IF([1]配网开关!D453="","",[1]配网开关!D453)</f>
        <v/>
      </c>
      <c r="E453" s="9" t="str">
        <f>IF([1]配网开关!E453="","",[1]配网开关!E453)</f>
        <v/>
      </c>
      <c r="F453" s="9" t="str">
        <f>IF([1]配网开关!F453="","",[1]配网开关!F453)</f>
        <v/>
      </c>
      <c r="G453" s="9" t="str">
        <f>IF([1]配网开关!G453="","",[1]配网开关!G453)</f>
        <v/>
      </c>
      <c r="H453" s="9" t="str">
        <f>IF([1]配网开关!H453="","",[1]配网开关!H453)</f>
        <v/>
      </c>
      <c r="I453" s="9" t="str">
        <f>IF([1]配网开关!I453="","",[1]配网开关!I453)</f>
        <v/>
      </c>
      <c r="J453" s="9" t="str">
        <f>IF([1]配网开关!J453="","",[1]配网开关!J453)</f>
        <v/>
      </c>
      <c r="K453" s="9" t="str">
        <f>IF([1]配网开关!K453="","",[1]配网开关!K453)</f>
        <v/>
      </c>
      <c r="L453" s="9" t="str">
        <f>IF([1]配网开关!D453="","",[1]配网开关!D453)</f>
        <v/>
      </c>
    </row>
    <row r="454" spans="1:12" x14ac:dyDescent="0.15">
      <c r="A454" s="9" t="str">
        <f>IF([1]配网开关!A454="","",[1]配网开关!A454)</f>
        <v/>
      </c>
      <c r="B454" s="9" t="str">
        <f>IF([1]配网开关!B454="","",[1]配网开关!B454)</f>
        <v/>
      </c>
      <c r="C454" s="9" t="str">
        <f>IF([1]配网开关!C454="","",[1]配网开关!C454)</f>
        <v/>
      </c>
      <c r="D454" s="9" t="str">
        <f>IF([1]配网开关!D454="","",[1]配网开关!D454)</f>
        <v/>
      </c>
      <c r="E454" s="9" t="str">
        <f>IF([1]配网开关!E454="","",[1]配网开关!E454)</f>
        <v/>
      </c>
      <c r="F454" s="9" t="str">
        <f>IF([1]配网开关!F454="","",[1]配网开关!F454)</f>
        <v/>
      </c>
      <c r="G454" s="9" t="str">
        <f>IF([1]配网开关!G454="","",[1]配网开关!G454)</f>
        <v/>
      </c>
      <c r="H454" s="9" t="str">
        <f>IF([1]配网开关!H454="","",[1]配网开关!H454)</f>
        <v/>
      </c>
      <c r="I454" s="9" t="str">
        <f>IF([1]配网开关!I454="","",[1]配网开关!I454)</f>
        <v/>
      </c>
      <c r="J454" s="9" t="str">
        <f>IF([1]配网开关!J454="","",[1]配网开关!J454)</f>
        <v/>
      </c>
      <c r="K454" s="9" t="str">
        <f>IF([1]配网开关!K454="","",[1]配网开关!K454)</f>
        <v/>
      </c>
      <c r="L454" s="9" t="str">
        <f>IF([1]配网开关!D454="","",[1]配网开关!D454)</f>
        <v/>
      </c>
    </row>
    <row r="455" spans="1:12" x14ac:dyDescent="0.15">
      <c r="A455" s="9" t="str">
        <f>IF([1]配网开关!A455="","",[1]配网开关!A455)</f>
        <v/>
      </c>
      <c r="B455" s="9" t="str">
        <f>IF([1]配网开关!B455="","",[1]配网开关!B455)</f>
        <v/>
      </c>
      <c r="C455" s="9" t="str">
        <f>IF([1]配网开关!C455="","",[1]配网开关!C455)</f>
        <v/>
      </c>
      <c r="D455" s="9" t="str">
        <f>IF([1]配网开关!D455="","",[1]配网开关!D455)</f>
        <v/>
      </c>
      <c r="E455" s="9" t="str">
        <f>IF([1]配网开关!E455="","",[1]配网开关!E455)</f>
        <v/>
      </c>
      <c r="F455" s="9" t="str">
        <f>IF([1]配网开关!F455="","",[1]配网开关!F455)</f>
        <v/>
      </c>
      <c r="G455" s="9" t="str">
        <f>IF([1]配网开关!G455="","",[1]配网开关!G455)</f>
        <v/>
      </c>
      <c r="H455" s="9" t="str">
        <f>IF([1]配网开关!H455="","",[1]配网开关!H455)</f>
        <v/>
      </c>
      <c r="I455" s="9" t="str">
        <f>IF([1]配网开关!I455="","",[1]配网开关!I455)</f>
        <v/>
      </c>
      <c r="J455" s="9" t="str">
        <f>IF([1]配网开关!J455="","",[1]配网开关!J455)</f>
        <v/>
      </c>
      <c r="K455" s="9" t="str">
        <f>IF([1]配网开关!K455="","",[1]配网开关!K455)</f>
        <v/>
      </c>
      <c r="L455" s="9" t="str">
        <f>IF([1]配网开关!D455="","",[1]配网开关!D455)</f>
        <v/>
      </c>
    </row>
    <row r="456" spans="1:12" x14ac:dyDescent="0.15">
      <c r="A456" s="9" t="str">
        <f>IF([1]配网开关!A456="","",[1]配网开关!A456)</f>
        <v/>
      </c>
      <c r="B456" s="9" t="str">
        <f>IF([1]配网开关!B456="","",[1]配网开关!B456)</f>
        <v/>
      </c>
      <c r="C456" s="9" t="str">
        <f>IF([1]配网开关!C456="","",[1]配网开关!C456)</f>
        <v/>
      </c>
      <c r="D456" s="9" t="str">
        <f>IF([1]配网开关!D456="","",[1]配网开关!D456)</f>
        <v/>
      </c>
      <c r="E456" s="9" t="str">
        <f>IF([1]配网开关!E456="","",[1]配网开关!E456)</f>
        <v/>
      </c>
      <c r="F456" s="9" t="str">
        <f>IF([1]配网开关!F456="","",[1]配网开关!F456)</f>
        <v/>
      </c>
      <c r="G456" s="9" t="str">
        <f>IF([1]配网开关!G456="","",[1]配网开关!G456)</f>
        <v/>
      </c>
      <c r="H456" s="9" t="str">
        <f>IF([1]配网开关!H456="","",[1]配网开关!H456)</f>
        <v/>
      </c>
      <c r="I456" s="9" t="str">
        <f>IF([1]配网开关!I456="","",[1]配网开关!I456)</f>
        <v/>
      </c>
      <c r="J456" s="9" t="str">
        <f>IF([1]配网开关!J456="","",[1]配网开关!J456)</f>
        <v/>
      </c>
      <c r="K456" s="9" t="str">
        <f>IF([1]配网开关!K456="","",[1]配网开关!K456)</f>
        <v/>
      </c>
      <c r="L456" s="9" t="str">
        <f>IF([1]配网开关!D456="","",[1]配网开关!D456)</f>
        <v/>
      </c>
    </row>
    <row r="457" spans="1:12" x14ac:dyDescent="0.15">
      <c r="A457" s="9" t="str">
        <f>IF([1]配网开关!A457="","",[1]配网开关!A457)</f>
        <v/>
      </c>
      <c r="B457" s="9" t="str">
        <f>IF([1]配网开关!B457="","",[1]配网开关!B457)</f>
        <v/>
      </c>
      <c r="C457" s="9" t="str">
        <f>IF([1]配网开关!C457="","",[1]配网开关!C457)</f>
        <v/>
      </c>
      <c r="D457" s="9" t="str">
        <f>IF([1]配网开关!D457="","",[1]配网开关!D457)</f>
        <v/>
      </c>
      <c r="E457" s="9" t="str">
        <f>IF([1]配网开关!E457="","",[1]配网开关!E457)</f>
        <v/>
      </c>
      <c r="F457" s="9" t="str">
        <f>IF([1]配网开关!F457="","",[1]配网开关!F457)</f>
        <v/>
      </c>
      <c r="G457" s="9" t="str">
        <f>IF([1]配网开关!G457="","",[1]配网开关!G457)</f>
        <v/>
      </c>
      <c r="H457" s="9" t="str">
        <f>IF([1]配网开关!H457="","",[1]配网开关!H457)</f>
        <v/>
      </c>
      <c r="I457" s="9" t="str">
        <f>IF([1]配网开关!I457="","",[1]配网开关!I457)</f>
        <v/>
      </c>
      <c r="J457" s="9" t="str">
        <f>IF([1]配网开关!J457="","",[1]配网开关!J457)</f>
        <v/>
      </c>
      <c r="K457" s="9" t="str">
        <f>IF([1]配网开关!K457="","",[1]配网开关!K457)</f>
        <v/>
      </c>
      <c r="L457" s="9" t="str">
        <f>IF([1]配网开关!D457="","",[1]配网开关!D457)</f>
        <v/>
      </c>
    </row>
    <row r="458" spans="1:12" x14ac:dyDescent="0.15">
      <c r="A458" s="9" t="str">
        <f>IF([1]配网开关!A458="","",[1]配网开关!A458)</f>
        <v/>
      </c>
      <c r="B458" s="9" t="str">
        <f>IF([1]配网开关!B458="","",[1]配网开关!B458)</f>
        <v/>
      </c>
      <c r="C458" s="9" t="str">
        <f>IF([1]配网开关!C458="","",[1]配网开关!C458)</f>
        <v/>
      </c>
      <c r="D458" s="9" t="str">
        <f>IF([1]配网开关!D458="","",[1]配网开关!D458)</f>
        <v/>
      </c>
      <c r="E458" s="9" t="str">
        <f>IF([1]配网开关!E458="","",[1]配网开关!E458)</f>
        <v/>
      </c>
      <c r="F458" s="9" t="str">
        <f>IF([1]配网开关!F458="","",[1]配网开关!F458)</f>
        <v/>
      </c>
      <c r="G458" s="9" t="str">
        <f>IF([1]配网开关!G458="","",[1]配网开关!G458)</f>
        <v/>
      </c>
      <c r="H458" s="9" t="str">
        <f>IF([1]配网开关!H458="","",[1]配网开关!H458)</f>
        <v/>
      </c>
      <c r="I458" s="9" t="str">
        <f>IF([1]配网开关!I458="","",[1]配网开关!I458)</f>
        <v/>
      </c>
      <c r="J458" s="9" t="str">
        <f>IF([1]配网开关!J458="","",[1]配网开关!J458)</f>
        <v/>
      </c>
      <c r="K458" s="9" t="str">
        <f>IF([1]配网开关!K458="","",[1]配网开关!K458)</f>
        <v/>
      </c>
      <c r="L458" s="9" t="str">
        <f>IF([1]配网开关!D458="","",[1]配网开关!D458)</f>
        <v/>
      </c>
    </row>
    <row r="459" spans="1:12" x14ac:dyDescent="0.15">
      <c r="A459" s="9" t="str">
        <f>IF([1]配网开关!A459="","",[1]配网开关!A459)</f>
        <v/>
      </c>
      <c r="B459" s="9" t="str">
        <f>IF([1]配网开关!B459="","",[1]配网开关!B459)</f>
        <v/>
      </c>
      <c r="C459" s="9" t="str">
        <f>IF([1]配网开关!C459="","",[1]配网开关!C459)</f>
        <v/>
      </c>
      <c r="D459" s="9" t="str">
        <f>IF([1]配网开关!D459="","",[1]配网开关!D459)</f>
        <v/>
      </c>
      <c r="E459" s="9" t="str">
        <f>IF([1]配网开关!E459="","",[1]配网开关!E459)</f>
        <v/>
      </c>
      <c r="F459" s="9" t="str">
        <f>IF([1]配网开关!F459="","",[1]配网开关!F459)</f>
        <v/>
      </c>
      <c r="G459" s="9" t="str">
        <f>IF([1]配网开关!G459="","",[1]配网开关!G459)</f>
        <v/>
      </c>
      <c r="H459" s="9" t="str">
        <f>IF([1]配网开关!H459="","",[1]配网开关!H459)</f>
        <v/>
      </c>
      <c r="I459" s="9" t="str">
        <f>IF([1]配网开关!I459="","",[1]配网开关!I459)</f>
        <v/>
      </c>
      <c r="J459" s="9" t="str">
        <f>IF([1]配网开关!J459="","",[1]配网开关!J459)</f>
        <v/>
      </c>
      <c r="K459" s="9" t="str">
        <f>IF([1]配网开关!K459="","",[1]配网开关!K459)</f>
        <v/>
      </c>
      <c r="L459" s="9" t="str">
        <f>IF([1]配网开关!D459="","",[1]配网开关!D459)</f>
        <v/>
      </c>
    </row>
    <row r="460" spans="1:12" x14ac:dyDescent="0.15">
      <c r="A460" s="9" t="str">
        <f>IF([1]配网开关!A460="","",[1]配网开关!A460)</f>
        <v/>
      </c>
      <c r="B460" s="9" t="str">
        <f>IF([1]配网开关!B460="","",[1]配网开关!B460)</f>
        <v/>
      </c>
      <c r="C460" s="9" t="str">
        <f>IF([1]配网开关!C460="","",[1]配网开关!C460)</f>
        <v/>
      </c>
      <c r="D460" s="9" t="str">
        <f>IF([1]配网开关!D460="","",[1]配网开关!D460)</f>
        <v/>
      </c>
      <c r="E460" s="9" t="str">
        <f>IF([1]配网开关!E460="","",[1]配网开关!E460)</f>
        <v/>
      </c>
      <c r="F460" s="9" t="str">
        <f>IF([1]配网开关!F460="","",[1]配网开关!F460)</f>
        <v/>
      </c>
      <c r="G460" s="9" t="str">
        <f>IF([1]配网开关!G460="","",[1]配网开关!G460)</f>
        <v/>
      </c>
      <c r="H460" s="9" t="str">
        <f>IF([1]配网开关!H460="","",[1]配网开关!H460)</f>
        <v/>
      </c>
      <c r="I460" s="9" t="str">
        <f>IF([1]配网开关!I460="","",[1]配网开关!I460)</f>
        <v/>
      </c>
      <c r="J460" s="9" t="str">
        <f>IF([1]配网开关!J460="","",[1]配网开关!J460)</f>
        <v/>
      </c>
      <c r="K460" s="9" t="str">
        <f>IF([1]配网开关!K460="","",[1]配网开关!K460)</f>
        <v/>
      </c>
      <c r="L460" s="9" t="str">
        <f>IF([1]配网开关!D460="","",[1]配网开关!D460)</f>
        <v/>
      </c>
    </row>
    <row r="461" spans="1:12" x14ac:dyDescent="0.15">
      <c r="A461" s="9" t="str">
        <f>IF([1]配网开关!A461="","",[1]配网开关!A461)</f>
        <v/>
      </c>
      <c r="B461" s="9" t="str">
        <f>IF([1]配网开关!B461="","",[1]配网开关!B461)</f>
        <v/>
      </c>
      <c r="C461" s="9" t="str">
        <f>IF([1]配网开关!C461="","",[1]配网开关!C461)</f>
        <v/>
      </c>
      <c r="D461" s="9" t="str">
        <f>IF([1]配网开关!D461="","",[1]配网开关!D461)</f>
        <v/>
      </c>
      <c r="E461" s="9" t="str">
        <f>IF([1]配网开关!E461="","",[1]配网开关!E461)</f>
        <v/>
      </c>
      <c r="F461" s="9" t="str">
        <f>IF([1]配网开关!F461="","",[1]配网开关!F461)</f>
        <v/>
      </c>
      <c r="G461" s="9" t="str">
        <f>IF([1]配网开关!G461="","",[1]配网开关!G461)</f>
        <v/>
      </c>
      <c r="H461" s="9" t="str">
        <f>IF([1]配网开关!H461="","",[1]配网开关!H461)</f>
        <v/>
      </c>
      <c r="I461" s="9" t="str">
        <f>IF([1]配网开关!I461="","",[1]配网开关!I461)</f>
        <v/>
      </c>
      <c r="J461" s="9" t="str">
        <f>IF([1]配网开关!J461="","",[1]配网开关!J461)</f>
        <v/>
      </c>
      <c r="K461" s="9" t="str">
        <f>IF([1]配网开关!K461="","",[1]配网开关!K461)</f>
        <v/>
      </c>
      <c r="L461" s="9" t="str">
        <f>IF([1]配网开关!D461="","",[1]配网开关!D461)</f>
        <v/>
      </c>
    </row>
    <row r="462" spans="1:12" x14ac:dyDescent="0.15">
      <c r="A462" s="9" t="str">
        <f>IF([1]配网开关!A462="","",[1]配网开关!A462)</f>
        <v/>
      </c>
      <c r="B462" s="9" t="str">
        <f>IF([1]配网开关!B462="","",[1]配网开关!B462)</f>
        <v/>
      </c>
      <c r="C462" s="9" t="str">
        <f>IF([1]配网开关!C462="","",[1]配网开关!C462)</f>
        <v/>
      </c>
      <c r="D462" s="9" t="str">
        <f>IF([1]配网开关!D462="","",[1]配网开关!D462)</f>
        <v/>
      </c>
      <c r="E462" s="9" t="str">
        <f>IF([1]配网开关!E462="","",[1]配网开关!E462)</f>
        <v/>
      </c>
      <c r="F462" s="9" t="str">
        <f>IF([1]配网开关!F462="","",[1]配网开关!F462)</f>
        <v/>
      </c>
      <c r="G462" s="9" t="str">
        <f>IF([1]配网开关!G462="","",[1]配网开关!G462)</f>
        <v/>
      </c>
      <c r="H462" s="9" t="str">
        <f>IF([1]配网开关!H462="","",[1]配网开关!H462)</f>
        <v/>
      </c>
      <c r="I462" s="9" t="str">
        <f>IF([1]配网开关!I462="","",[1]配网开关!I462)</f>
        <v/>
      </c>
      <c r="J462" s="9" t="str">
        <f>IF([1]配网开关!J462="","",[1]配网开关!J462)</f>
        <v/>
      </c>
      <c r="K462" s="9" t="str">
        <f>IF([1]配网开关!K462="","",[1]配网开关!K462)</f>
        <v/>
      </c>
      <c r="L462" s="9" t="str">
        <f>IF([1]配网开关!D462="","",[1]配网开关!D462)</f>
        <v/>
      </c>
    </row>
    <row r="463" spans="1:12" x14ac:dyDescent="0.15">
      <c r="A463" s="9" t="str">
        <f>IF([1]配网开关!A463="","",[1]配网开关!A463)</f>
        <v/>
      </c>
      <c r="B463" s="9" t="str">
        <f>IF([1]配网开关!B463="","",[1]配网开关!B463)</f>
        <v/>
      </c>
      <c r="C463" s="9" t="str">
        <f>IF([1]配网开关!C463="","",[1]配网开关!C463)</f>
        <v/>
      </c>
      <c r="D463" s="9" t="str">
        <f>IF([1]配网开关!D463="","",[1]配网开关!D463)</f>
        <v/>
      </c>
      <c r="E463" s="9" t="str">
        <f>IF([1]配网开关!E463="","",[1]配网开关!E463)</f>
        <v/>
      </c>
      <c r="F463" s="9" t="str">
        <f>IF([1]配网开关!F463="","",[1]配网开关!F463)</f>
        <v/>
      </c>
      <c r="G463" s="9" t="str">
        <f>IF([1]配网开关!G463="","",[1]配网开关!G463)</f>
        <v/>
      </c>
      <c r="H463" s="9" t="str">
        <f>IF([1]配网开关!H463="","",[1]配网开关!H463)</f>
        <v/>
      </c>
      <c r="I463" s="9" t="str">
        <f>IF([1]配网开关!I463="","",[1]配网开关!I463)</f>
        <v/>
      </c>
      <c r="J463" s="9" t="str">
        <f>IF([1]配网开关!J463="","",[1]配网开关!J463)</f>
        <v/>
      </c>
      <c r="K463" s="9" t="str">
        <f>IF([1]配网开关!K463="","",[1]配网开关!K463)</f>
        <v/>
      </c>
      <c r="L463" s="9" t="str">
        <f>IF([1]配网开关!D463="","",[1]配网开关!D463)</f>
        <v/>
      </c>
    </row>
    <row r="464" spans="1:12" x14ac:dyDescent="0.15">
      <c r="A464" s="9" t="str">
        <f>IF([1]配网开关!A464="","",[1]配网开关!A464)</f>
        <v/>
      </c>
      <c r="B464" s="9" t="str">
        <f>IF([1]配网开关!B464="","",[1]配网开关!B464)</f>
        <v/>
      </c>
      <c r="C464" s="9" t="str">
        <f>IF([1]配网开关!C464="","",[1]配网开关!C464)</f>
        <v/>
      </c>
      <c r="D464" s="9" t="str">
        <f>IF([1]配网开关!D464="","",[1]配网开关!D464)</f>
        <v/>
      </c>
      <c r="E464" s="9" t="str">
        <f>IF([1]配网开关!E464="","",[1]配网开关!E464)</f>
        <v/>
      </c>
      <c r="F464" s="9" t="str">
        <f>IF([1]配网开关!F464="","",[1]配网开关!F464)</f>
        <v/>
      </c>
      <c r="G464" s="9" t="str">
        <f>IF([1]配网开关!G464="","",[1]配网开关!G464)</f>
        <v/>
      </c>
      <c r="H464" s="9" t="str">
        <f>IF([1]配网开关!H464="","",[1]配网开关!H464)</f>
        <v/>
      </c>
      <c r="I464" s="9" t="str">
        <f>IF([1]配网开关!I464="","",[1]配网开关!I464)</f>
        <v/>
      </c>
      <c r="J464" s="9" t="str">
        <f>IF([1]配网开关!J464="","",[1]配网开关!J464)</f>
        <v/>
      </c>
      <c r="K464" s="9" t="str">
        <f>IF([1]配网开关!K464="","",[1]配网开关!K464)</f>
        <v/>
      </c>
      <c r="L464" s="9" t="str">
        <f>IF([1]配网开关!D464="","",[1]配网开关!D464)</f>
        <v/>
      </c>
    </row>
    <row r="465" spans="1:12" x14ac:dyDescent="0.15">
      <c r="A465" s="9" t="str">
        <f>IF([1]配网开关!A465="","",[1]配网开关!A465)</f>
        <v/>
      </c>
      <c r="B465" s="9" t="str">
        <f>IF([1]配网开关!B465="","",[1]配网开关!B465)</f>
        <v/>
      </c>
      <c r="C465" s="9" t="str">
        <f>IF([1]配网开关!C465="","",[1]配网开关!C465)</f>
        <v/>
      </c>
      <c r="D465" s="9" t="str">
        <f>IF([1]配网开关!D465="","",[1]配网开关!D465)</f>
        <v/>
      </c>
      <c r="E465" s="9" t="str">
        <f>IF([1]配网开关!E465="","",[1]配网开关!E465)</f>
        <v/>
      </c>
      <c r="F465" s="9" t="str">
        <f>IF([1]配网开关!F465="","",[1]配网开关!F465)</f>
        <v/>
      </c>
      <c r="G465" s="9" t="str">
        <f>IF([1]配网开关!G465="","",[1]配网开关!G465)</f>
        <v/>
      </c>
      <c r="H465" s="9" t="str">
        <f>IF([1]配网开关!H465="","",[1]配网开关!H465)</f>
        <v/>
      </c>
      <c r="I465" s="9" t="str">
        <f>IF([1]配网开关!I465="","",[1]配网开关!I465)</f>
        <v/>
      </c>
      <c r="J465" s="9" t="str">
        <f>IF([1]配网开关!J465="","",[1]配网开关!J465)</f>
        <v/>
      </c>
      <c r="K465" s="9" t="str">
        <f>IF([1]配网开关!K465="","",[1]配网开关!K465)</f>
        <v/>
      </c>
      <c r="L465" s="9" t="str">
        <f>IF([1]配网开关!D465="","",[1]配网开关!D465)</f>
        <v/>
      </c>
    </row>
    <row r="466" spans="1:12" x14ac:dyDescent="0.15">
      <c r="A466" s="9" t="str">
        <f>IF([1]配网开关!A466="","",[1]配网开关!A466)</f>
        <v/>
      </c>
      <c r="B466" s="9" t="str">
        <f>IF([1]配网开关!B466="","",[1]配网开关!B466)</f>
        <v/>
      </c>
      <c r="C466" s="9" t="str">
        <f>IF([1]配网开关!C466="","",[1]配网开关!C466)</f>
        <v/>
      </c>
      <c r="D466" s="9" t="str">
        <f>IF([1]配网开关!D466="","",[1]配网开关!D466)</f>
        <v/>
      </c>
      <c r="E466" s="9" t="str">
        <f>IF([1]配网开关!E466="","",[1]配网开关!E466)</f>
        <v/>
      </c>
      <c r="F466" s="9" t="str">
        <f>IF([1]配网开关!F466="","",[1]配网开关!F466)</f>
        <v/>
      </c>
      <c r="G466" s="9" t="str">
        <f>IF([1]配网开关!G466="","",[1]配网开关!G466)</f>
        <v/>
      </c>
      <c r="H466" s="9" t="str">
        <f>IF([1]配网开关!H466="","",[1]配网开关!H466)</f>
        <v/>
      </c>
      <c r="I466" s="9" t="str">
        <f>IF([1]配网开关!I466="","",[1]配网开关!I466)</f>
        <v/>
      </c>
      <c r="J466" s="9" t="str">
        <f>IF([1]配网开关!J466="","",[1]配网开关!J466)</f>
        <v/>
      </c>
      <c r="K466" s="9" t="str">
        <f>IF([1]配网开关!K466="","",[1]配网开关!K466)</f>
        <v/>
      </c>
      <c r="L466" s="9" t="str">
        <f>IF([1]配网开关!D466="","",[1]配网开关!D466)</f>
        <v/>
      </c>
    </row>
    <row r="467" spans="1:12" x14ac:dyDescent="0.15">
      <c r="A467" s="9" t="str">
        <f>IF([1]配网开关!A467="","",[1]配网开关!A467)</f>
        <v/>
      </c>
      <c r="B467" s="9" t="str">
        <f>IF([1]配网开关!B467="","",[1]配网开关!B467)</f>
        <v/>
      </c>
      <c r="C467" s="9" t="str">
        <f>IF([1]配网开关!C467="","",[1]配网开关!C467)</f>
        <v/>
      </c>
      <c r="D467" s="9" t="str">
        <f>IF([1]配网开关!D467="","",[1]配网开关!D467)</f>
        <v/>
      </c>
      <c r="E467" s="9" t="str">
        <f>IF([1]配网开关!E467="","",[1]配网开关!E467)</f>
        <v/>
      </c>
      <c r="F467" s="9" t="str">
        <f>IF([1]配网开关!F467="","",[1]配网开关!F467)</f>
        <v/>
      </c>
      <c r="G467" s="9" t="str">
        <f>IF([1]配网开关!G467="","",[1]配网开关!G467)</f>
        <v/>
      </c>
      <c r="H467" s="9" t="str">
        <f>IF([1]配网开关!H467="","",[1]配网开关!H467)</f>
        <v/>
      </c>
      <c r="I467" s="9" t="str">
        <f>IF([1]配网开关!I467="","",[1]配网开关!I467)</f>
        <v/>
      </c>
      <c r="J467" s="9" t="str">
        <f>IF([1]配网开关!J467="","",[1]配网开关!J467)</f>
        <v/>
      </c>
      <c r="K467" s="9" t="str">
        <f>IF([1]配网开关!K467="","",[1]配网开关!K467)</f>
        <v/>
      </c>
      <c r="L467" s="9" t="str">
        <f>IF([1]配网开关!D467="","",[1]配网开关!D467)</f>
        <v/>
      </c>
    </row>
    <row r="468" spans="1:12" x14ac:dyDescent="0.15">
      <c r="A468" s="9" t="str">
        <f>IF([1]配网开关!A468="","",[1]配网开关!A468)</f>
        <v/>
      </c>
      <c r="B468" s="9" t="str">
        <f>IF([1]配网开关!B468="","",[1]配网开关!B468)</f>
        <v/>
      </c>
      <c r="C468" s="9" t="str">
        <f>IF([1]配网开关!C468="","",[1]配网开关!C468)</f>
        <v/>
      </c>
      <c r="D468" s="9" t="str">
        <f>IF([1]配网开关!D468="","",[1]配网开关!D468)</f>
        <v/>
      </c>
      <c r="E468" s="9" t="str">
        <f>IF([1]配网开关!E468="","",[1]配网开关!E468)</f>
        <v/>
      </c>
      <c r="F468" s="9" t="str">
        <f>IF([1]配网开关!F468="","",[1]配网开关!F468)</f>
        <v/>
      </c>
      <c r="G468" s="9" t="str">
        <f>IF([1]配网开关!G468="","",[1]配网开关!G468)</f>
        <v/>
      </c>
      <c r="H468" s="9" t="str">
        <f>IF([1]配网开关!H468="","",[1]配网开关!H468)</f>
        <v/>
      </c>
      <c r="I468" s="9" t="str">
        <f>IF([1]配网开关!I468="","",[1]配网开关!I468)</f>
        <v/>
      </c>
      <c r="J468" s="9" t="str">
        <f>IF([1]配网开关!J468="","",[1]配网开关!J468)</f>
        <v/>
      </c>
      <c r="K468" s="9" t="str">
        <f>IF([1]配网开关!K468="","",[1]配网开关!K468)</f>
        <v/>
      </c>
      <c r="L468" s="9" t="str">
        <f>IF([1]配网开关!D468="","",[1]配网开关!D468)</f>
        <v/>
      </c>
    </row>
    <row r="469" spans="1:12" x14ac:dyDescent="0.15">
      <c r="A469" s="9" t="str">
        <f>IF([1]配网开关!A469="","",[1]配网开关!A469)</f>
        <v/>
      </c>
      <c r="B469" s="9" t="str">
        <f>IF([1]配网开关!B469="","",[1]配网开关!B469)</f>
        <v/>
      </c>
      <c r="C469" s="9" t="str">
        <f>IF([1]配网开关!C469="","",[1]配网开关!C469)</f>
        <v/>
      </c>
      <c r="D469" s="9" t="str">
        <f>IF([1]配网开关!D469="","",[1]配网开关!D469)</f>
        <v/>
      </c>
      <c r="E469" s="9" t="str">
        <f>IF([1]配网开关!E469="","",[1]配网开关!E469)</f>
        <v/>
      </c>
      <c r="F469" s="9" t="str">
        <f>IF([1]配网开关!F469="","",[1]配网开关!F469)</f>
        <v/>
      </c>
      <c r="G469" s="9" t="str">
        <f>IF([1]配网开关!G469="","",[1]配网开关!G469)</f>
        <v/>
      </c>
      <c r="H469" s="9" t="str">
        <f>IF([1]配网开关!H469="","",[1]配网开关!H469)</f>
        <v/>
      </c>
      <c r="I469" s="9" t="str">
        <f>IF([1]配网开关!I469="","",[1]配网开关!I469)</f>
        <v/>
      </c>
      <c r="J469" s="9" t="str">
        <f>IF([1]配网开关!J469="","",[1]配网开关!J469)</f>
        <v/>
      </c>
      <c r="K469" s="9" t="str">
        <f>IF([1]配网开关!K469="","",[1]配网开关!K469)</f>
        <v/>
      </c>
      <c r="L469" s="9" t="str">
        <f>IF([1]配网开关!D469="","",[1]配网开关!D469)</f>
        <v/>
      </c>
    </row>
    <row r="470" spans="1:12" x14ac:dyDescent="0.15">
      <c r="A470" s="9" t="str">
        <f>IF([1]配网开关!A470="","",[1]配网开关!A470)</f>
        <v/>
      </c>
      <c r="B470" s="9" t="str">
        <f>IF([1]配网开关!B470="","",[1]配网开关!B470)</f>
        <v/>
      </c>
      <c r="C470" s="9" t="str">
        <f>IF([1]配网开关!C470="","",[1]配网开关!C470)</f>
        <v/>
      </c>
      <c r="D470" s="9" t="str">
        <f>IF([1]配网开关!D470="","",[1]配网开关!D470)</f>
        <v/>
      </c>
      <c r="E470" s="9" t="str">
        <f>IF([1]配网开关!E470="","",[1]配网开关!E470)</f>
        <v/>
      </c>
      <c r="F470" s="9" t="str">
        <f>IF([1]配网开关!F470="","",[1]配网开关!F470)</f>
        <v/>
      </c>
      <c r="G470" s="9" t="str">
        <f>IF([1]配网开关!G470="","",[1]配网开关!G470)</f>
        <v/>
      </c>
      <c r="H470" s="9" t="str">
        <f>IF([1]配网开关!H470="","",[1]配网开关!H470)</f>
        <v/>
      </c>
      <c r="I470" s="9" t="str">
        <f>IF([1]配网开关!I470="","",[1]配网开关!I470)</f>
        <v/>
      </c>
      <c r="J470" s="9" t="str">
        <f>IF([1]配网开关!J470="","",[1]配网开关!J470)</f>
        <v/>
      </c>
      <c r="K470" s="9" t="str">
        <f>IF([1]配网开关!K470="","",[1]配网开关!K470)</f>
        <v/>
      </c>
      <c r="L470" s="9" t="str">
        <f>IF([1]配网开关!D470="","",[1]配网开关!D470)</f>
        <v/>
      </c>
    </row>
    <row r="471" spans="1:12" x14ac:dyDescent="0.15">
      <c r="A471" s="9" t="str">
        <f>IF([1]配网开关!A471="","",[1]配网开关!A471)</f>
        <v/>
      </c>
      <c r="B471" s="9" t="str">
        <f>IF([1]配网开关!B471="","",[1]配网开关!B471)</f>
        <v/>
      </c>
      <c r="C471" s="9" t="str">
        <f>IF([1]配网开关!C471="","",[1]配网开关!C471)</f>
        <v/>
      </c>
      <c r="D471" s="9" t="str">
        <f>IF([1]配网开关!D471="","",[1]配网开关!D471)</f>
        <v/>
      </c>
      <c r="E471" s="9" t="str">
        <f>IF([1]配网开关!E471="","",[1]配网开关!E471)</f>
        <v/>
      </c>
      <c r="F471" s="9" t="str">
        <f>IF([1]配网开关!F471="","",[1]配网开关!F471)</f>
        <v/>
      </c>
      <c r="G471" s="9" t="str">
        <f>IF([1]配网开关!G471="","",[1]配网开关!G471)</f>
        <v/>
      </c>
      <c r="H471" s="9" t="str">
        <f>IF([1]配网开关!H471="","",[1]配网开关!H471)</f>
        <v/>
      </c>
      <c r="I471" s="9" t="str">
        <f>IF([1]配网开关!I471="","",[1]配网开关!I471)</f>
        <v/>
      </c>
      <c r="J471" s="9" t="str">
        <f>IF([1]配网开关!J471="","",[1]配网开关!J471)</f>
        <v/>
      </c>
      <c r="K471" s="9" t="str">
        <f>IF([1]配网开关!K471="","",[1]配网开关!K471)</f>
        <v/>
      </c>
      <c r="L471" s="9" t="str">
        <f>IF([1]配网开关!D471="","",[1]配网开关!D471)</f>
        <v/>
      </c>
    </row>
    <row r="472" spans="1:12" x14ac:dyDescent="0.15">
      <c r="A472" s="9" t="str">
        <f>IF([1]配网开关!A472="","",[1]配网开关!A472)</f>
        <v/>
      </c>
      <c r="B472" s="9" t="str">
        <f>IF([1]配网开关!B472="","",[1]配网开关!B472)</f>
        <v/>
      </c>
      <c r="C472" s="9" t="str">
        <f>IF([1]配网开关!C472="","",[1]配网开关!C472)</f>
        <v/>
      </c>
      <c r="D472" s="9" t="str">
        <f>IF([1]配网开关!D472="","",[1]配网开关!D472)</f>
        <v/>
      </c>
      <c r="E472" s="9" t="str">
        <f>IF([1]配网开关!E472="","",[1]配网开关!E472)</f>
        <v/>
      </c>
      <c r="F472" s="9" t="str">
        <f>IF([1]配网开关!F472="","",[1]配网开关!F472)</f>
        <v/>
      </c>
      <c r="G472" s="9" t="str">
        <f>IF([1]配网开关!G472="","",[1]配网开关!G472)</f>
        <v/>
      </c>
      <c r="H472" s="9" t="str">
        <f>IF([1]配网开关!H472="","",[1]配网开关!H472)</f>
        <v/>
      </c>
      <c r="I472" s="9" t="str">
        <f>IF([1]配网开关!I472="","",[1]配网开关!I472)</f>
        <v/>
      </c>
      <c r="J472" s="9" t="str">
        <f>IF([1]配网开关!J472="","",[1]配网开关!J472)</f>
        <v/>
      </c>
      <c r="K472" s="9" t="str">
        <f>IF([1]配网开关!K472="","",[1]配网开关!K472)</f>
        <v/>
      </c>
      <c r="L472" s="9" t="str">
        <f>IF([1]配网开关!D472="","",[1]配网开关!D472)</f>
        <v/>
      </c>
    </row>
    <row r="473" spans="1:12" x14ac:dyDescent="0.15">
      <c r="A473" s="9" t="str">
        <f>IF([1]配网开关!A473="","",[1]配网开关!A473)</f>
        <v/>
      </c>
      <c r="B473" s="9" t="str">
        <f>IF([1]配网开关!B473="","",[1]配网开关!B473)</f>
        <v/>
      </c>
      <c r="C473" s="9" t="str">
        <f>IF([1]配网开关!C473="","",[1]配网开关!C473)</f>
        <v/>
      </c>
      <c r="D473" s="9" t="str">
        <f>IF([1]配网开关!D473="","",[1]配网开关!D473)</f>
        <v/>
      </c>
      <c r="E473" s="9" t="str">
        <f>IF([1]配网开关!E473="","",[1]配网开关!E473)</f>
        <v/>
      </c>
      <c r="F473" s="9" t="str">
        <f>IF([1]配网开关!F473="","",[1]配网开关!F473)</f>
        <v/>
      </c>
      <c r="G473" s="9" t="str">
        <f>IF([1]配网开关!G473="","",[1]配网开关!G473)</f>
        <v/>
      </c>
      <c r="H473" s="9" t="str">
        <f>IF([1]配网开关!H473="","",[1]配网开关!H473)</f>
        <v/>
      </c>
      <c r="I473" s="9" t="str">
        <f>IF([1]配网开关!I473="","",[1]配网开关!I473)</f>
        <v/>
      </c>
      <c r="J473" s="9" t="str">
        <f>IF([1]配网开关!J473="","",[1]配网开关!J473)</f>
        <v/>
      </c>
      <c r="K473" s="9" t="str">
        <f>IF([1]配网开关!K473="","",[1]配网开关!K473)</f>
        <v/>
      </c>
      <c r="L473" s="9" t="str">
        <f>IF([1]配网开关!D473="","",[1]配网开关!D473)</f>
        <v/>
      </c>
    </row>
    <row r="474" spans="1:12" x14ac:dyDescent="0.15">
      <c r="A474" s="9" t="str">
        <f>IF([1]配网开关!A474="","",[1]配网开关!A474)</f>
        <v/>
      </c>
      <c r="B474" s="9" t="str">
        <f>IF([1]配网开关!B474="","",[1]配网开关!B474)</f>
        <v/>
      </c>
      <c r="C474" s="9" t="str">
        <f>IF([1]配网开关!C474="","",[1]配网开关!C474)</f>
        <v/>
      </c>
      <c r="D474" s="9" t="str">
        <f>IF([1]配网开关!D474="","",[1]配网开关!D474)</f>
        <v/>
      </c>
      <c r="E474" s="9" t="str">
        <f>IF([1]配网开关!E474="","",[1]配网开关!E474)</f>
        <v/>
      </c>
      <c r="F474" s="9" t="str">
        <f>IF([1]配网开关!F474="","",[1]配网开关!F474)</f>
        <v/>
      </c>
      <c r="G474" s="9" t="str">
        <f>IF([1]配网开关!G474="","",[1]配网开关!G474)</f>
        <v/>
      </c>
      <c r="H474" s="9" t="str">
        <f>IF([1]配网开关!H474="","",[1]配网开关!H474)</f>
        <v/>
      </c>
      <c r="I474" s="9" t="str">
        <f>IF([1]配网开关!I474="","",[1]配网开关!I474)</f>
        <v/>
      </c>
      <c r="J474" s="9" t="str">
        <f>IF([1]配网开关!J474="","",[1]配网开关!J474)</f>
        <v/>
      </c>
      <c r="K474" s="9" t="str">
        <f>IF([1]配网开关!K474="","",[1]配网开关!K474)</f>
        <v/>
      </c>
      <c r="L474" s="9" t="str">
        <f>IF([1]配网开关!D474="","",[1]配网开关!D474)</f>
        <v/>
      </c>
    </row>
    <row r="475" spans="1:12" x14ac:dyDescent="0.15">
      <c r="A475" s="9" t="str">
        <f>IF([1]配网开关!A475="","",[1]配网开关!A475)</f>
        <v/>
      </c>
      <c r="B475" s="9" t="str">
        <f>IF([1]配网开关!B475="","",[1]配网开关!B475)</f>
        <v/>
      </c>
      <c r="C475" s="9" t="str">
        <f>IF([1]配网开关!C475="","",[1]配网开关!C475)</f>
        <v/>
      </c>
      <c r="D475" s="9" t="str">
        <f>IF([1]配网开关!D475="","",[1]配网开关!D475)</f>
        <v/>
      </c>
      <c r="E475" s="9" t="str">
        <f>IF([1]配网开关!E475="","",[1]配网开关!E475)</f>
        <v/>
      </c>
      <c r="F475" s="9" t="str">
        <f>IF([1]配网开关!F475="","",[1]配网开关!F475)</f>
        <v/>
      </c>
      <c r="G475" s="9" t="str">
        <f>IF([1]配网开关!G475="","",[1]配网开关!G475)</f>
        <v/>
      </c>
      <c r="H475" s="9" t="str">
        <f>IF([1]配网开关!H475="","",[1]配网开关!H475)</f>
        <v/>
      </c>
      <c r="I475" s="9" t="str">
        <f>IF([1]配网开关!I475="","",[1]配网开关!I475)</f>
        <v/>
      </c>
      <c r="J475" s="9" t="str">
        <f>IF([1]配网开关!J475="","",[1]配网开关!J475)</f>
        <v/>
      </c>
      <c r="K475" s="9" t="str">
        <f>IF([1]配网开关!K475="","",[1]配网开关!K475)</f>
        <v/>
      </c>
      <c r="L475" s="9" t="str">
        <f>IF([1]配网开关!D475="","",[1]配网开关!D475)</f>
        <v/>
      </c>
    </row>
    <row r="476" spans="1:12" x14ac:dyDescent="0.15">
      <c r="A476" s="9" t="str">
        <f>IF([1]配网开关!A476="","",[1]配网开关!A476)</f>
        <v/>
      </c>
      <c r="B476" s="9" t="str">
        <f>IF([1]配网开关!B476="","",[1]配网开关!B476)</f>
        <v/>
      </c>
      <c r="C476" s="9" t="str">
        <f>IF([1]配网开关!C476="","",[1]配网开关!C476)</f>
        <v/>
      </c>
      <c r="D476" s="9" t="str">
        <f>IF([1]配网开关!D476="","",[1]配网开关!D476)</f>
        <v/>
      </c>
      <c r="E476" s="9" t="str">
        <f>IF([1]配网开关!E476="","",[1]配网开关!E476)</f>
        <v/>
      </c>
      <c r="F476" s="9" t="str">
        <f>IF([1]配网开关!F476="","",[1]配网开关!F476)</f>
        <v/>
      </c>
      <c r="G476" s="9" t="str">
        <f>IF([1]配网开关!G476="","",[1]配网开关!G476)</f>
        <v/>
      </c>
      <c r="H476" s="9" t="str">
        <f>IF([1]配网开关!H476="","",[1]配网开关!H476)</f>
        <v/>
      </c>
      <c r="I476" s="9" t="str">
        <f>IF([1]配网开关!I476="","",[1]配网开关!I476)</f>
        <v/>
      </c>
      <c r="J476" s="9" t="str">
        <f>IF([1]配网开关!J476="","",[1]配网开关!J476)</f>
        <v/>
      </c>
      <c r="K476" s="9" t="str">
        <f>IF([1]配网开关!K476="","",[1]配网开关!K476)</f>
        <v/>
      </c>
      <c r="L476" s="9" t="str">
        <f>IF([1]配网开关!D476="","",[1]配网开关!D476)</f>
        <v/>
      </c>
    </row>
    <row r="477" spans="1:12" x14ac:dyDescent="0.15">
      <c r="A477" s="9" t="str">
        <f>IF([1]配网开关!A477="","",[1]配网开关!A477)</f>
        <v/>
      </c>
      <c r="B477" s="9" t="str">
        <f>IF([1]配网开关!B477="","",[1]配网开关!B477)</f>
        <v/>
      </c>
      <c r="C477" s="9" t="str">
        <f>IF([1]配网开关!C477="","",[1]配网开关!C477)</f>
        <v/>
      </c>
      <c r="D477" s="9" t="str">
        <f>IF([1]配网开关!D477="","",[1]配网开关!D477)</f>
        <v/>
      </c>
      <c r="E477" s="9" t="str">
        <f>IF([1]配网开关!E477="","",[1]配网开关!E477)</f>
        <v/>
      </c>
      <c r="F477" s="9" t="str">
        <f>IF([1]配网开关!F477="","",[1]配网开关!F477)</f>
        <v/>
      </c>
      <c r="G477" s="9" t="str">
        <f>IF([1]配网开关!G477="","",[1]配网开关!G477)</f>
        <v/>
      </c>
      <c r="H477" s="9" t="str">
        <f>IF([1]配网开关!H477="","",[1]配网开关!H477)</f>
        <v/>
      </c>
      <c r="I477" s="9" t="str">
        <f>IF([1]配网开关!I477="","",[1]配网开关!I477)</f>
        <v/>
      </c>
      <c r="J477" s="9" t="str">
        <f>IF([1]配网开关!J477="","",[1]配网开关!J477)</f>
        <v/>
      </c>
      <c r="K477" s="9" t="str">
        <f>IF([1]配网开关!K477="","",[1]配网开关!K477)</f>
        <v/>
      </c>
      <c r="L477" s="9" t="str">
        <f>IF([1]配网开关!D477="","",[1]配网开关!D477)</f>
        <v/>
      </c>
    </row>
    <row r="478" spans="1:12" x14ac:dyDescent="0.15">
      <c r="A478" s="9" t="str">
        <f>IF([1]配网开关!A478="","",[1]配网开关!A478)</f>
        <v/>
      </c>
      <c r="B478" s="9" t="str">
        <f>IF([1]配网开关!B478="","",[1]配网开关!B478)</f>
        <v/>
      </c>
      <c r="C478" s="9" t="str">
        <f>IF([1]配网开关!C478="","",[1]配网开关!C478)</f>
        <v/>
      </c>
      <c r="D478" s="9" t="str">
        <f>IF([1]配网开关!D478="","",[1]配网开关!D478)</f>
        <v/>
      </c>
      <c r="E478" s="9" t="str">
        <f>IF([1]配网开关!E478="","",[1]配网开关!E478)</f>
        <v/>
      </c>
      <c r="F478" s="9" t="str">
        <f>IF([1]配网开关!F478="","",[1]配网开关!F478)</f>
        <v/>
      </c>
      <c r="G478" s="9" t="str">
        <f>IF([1]配网开关!G478="","",[1]配网开关!G478)</f>
        <v/>
      </c>
      <c r="H478" s="9" t="str">
        <f>IF([1]配网开关!H478="","",[1]配网开关!H478)</f>
        <v/>
      </c>
      <c r="I478" s="9" t="str">
        <f>IF([1]配网开关!I478="","",[1]配网开关!I478)</f>
        <v/>
      </c>
      <c r="J478" s="9" t="str">
        <f>IF([1]配网开关!J478="","",[1]配网开关!J478)</f>
        <v/>
      </c>
      <c r="K478" s="9" t="str">
        <f>IF([1]配网开关!K478="","",[1]配网开关!K478)</f>
        <v/>
      </c>
      <c r="L478" s="9" t="str">
        <f>IF([1]配网开关!D478="","",[1]配网开关!D478)</f>
        <v/>
      </c>
    </row>
    <row r="479" spans="1:12" x14ac:dyDescent="0.15">
      <c r="A479" s="9" t="str">
        <f>IF([1]配网开关!A479="","",[1]配网开关!A479)</f>
        <v/>
      </c>
      <c r="B479" s="9" t="str">
        <f>IF([1]配网开关!B479="","",[1]配网开关!B479)</f>
        <v/>
      </c>
      <c r="C479" s="9" t="str">
        <f>IF([1]配网开关!C479="","",[1]配网开关!C479)</f>
        <v/>
      </c>
      <c r="D479" s="9" t="str">
        <f>IF([1]配网开关!D479="","",[1]配网开关!D479)</f>
        <v/>
      </c>
      <c r="E479" s="9" t="str">
        <f>IF([1]配网开关!E479="","",[1]配网开关!E479)</f>
        <v/>
      </c>
      <c r="F479" s="9" t="str">
        <f>IF([1]配网开关!F479="","",[1]配网开关!F479)</f>
        <v/>
      </c>
      <c r="G479" s="9" t="str">
        <f>IF([1]配网开关!G479="","",[1]配网开关!G479)</f>
        <v/>
      </c>
      <c r="H479" s="9" t="str">
        <f>IF([1]配网开关!H479="","",[1]配网开关!H479)</f>
        <v/>
      </c>
      <c r="I479" s="9" t="str">
        <f>IF([1]配网开关!I479="","",[1]配网开关!I479)</f>
        <v/>
      </c>
      <c r="J479" s="9" t="str">
        <f>IF([1]配网开关!J479="","",[1]配网开关!J479)</f>
        <v/>
      </c>
      <c r="K479" s="9" t="str">
        <f>IF([1]配网开关!K479="","",[1]配网开关!K479)</f>
        <v/>
      </c>
      <c r="L479" s="9" t="str">
        <f>IF([1]配网开关!D479="","",[1]配网开关!D479)</f>
        <v/>
      </c>
    </row>
    <row r="480" spans="1:12" x14ac:dyDescent="0.15">
      <c r="A480" s="9" t="str">
        <f>IF([1]配网开关!A480="","",[1]配网开关!A480)</f>
        <v/>
      </c>
      <c r="B480" s="9" t="str">
        <f>IF([1]配网开关!B480="","",[1]配网开关!B480)</f>
        <v/>
      </c>
      <c r="C480" s="9" t="str">
        <f>IF([1]配网开关!C480="","",[1]配网开关!C480)</f>
        <v/>
      </c>
      <c r="D480" s="9" t="str">
        <f>IF([1]配网开关!D480="","",[1]配网开关!D480)</f>
        <v/>
      </c>
      <c r="E480" s="9" t="str">
        <f>IF([1]配网开关!E480="","",[1]配网开关!E480)</f>
        <v/>
      </c>
      <c r="F480" s="9" t="str">
        <f>IF([1]配网开关!F480="","",[1]配网开关!F480)</f>
        <v/>
      </c>
      <c r="G480" s="9" t="str">
        <f>IF([1]配网开关!G480="","",[1]配网开关!G480)</f>
        <v/>
      </c>
      <c r="H480" s="9" t="str">
        <f>IF([1]配网开关!H480="","",[1]配网开关!H480)</f>
        <v/>
      </c>
      <c r="I480" s="9" t="str">
        <f>IF([1]配网开关!I480="","",[1]配网开关!I480)</f>
        <v/>
      </c>
      <c r="J480" s="9" t="str">
        <f>IF([1]配网开关!J480="","",[1]配网开关!J480)</f>
        <v/>
      </c>
      <c r="K480" s="9" t="str">
        <f>IF([1]配网开关!K480="","",[1]配网开关!K480)</f>
        <v/>
      </c>
      <c r="L480" s="9" t="str">
        <f>IF([1]配网开关!D480="","",[1]配网开关!D480)</f>
        <v/>
      </c>
    </row>
    <row r="481" spans="1:12" x14ac:dyDescent="0.15">
      <c r="A481" s="9" t="str">
        <f>IF([1]配网开关!A481="","",[1]配网开关!A481)</f>
        <v/>
      </c>
      <c r="B481" s="9" t="str">
        <f>IF([1]配网开关!B481="","",[1]配网开关!B481)</f>
        <v/>
      </c>
      <c r="C481" s="9" t="str">
        <f>IF([1]配网开关!C481="","",[1]配网开关!C481)</f>
        <v/>
      </c>
      <c r="D481" s="9" t="str">
        <f>IF([1]配网开关!D481="","",[1]配网开关!D481)</f>
        <v/>
      </c>
      <c r="E481" s="9" t="str">
        <f>IF([1]配网开关!E481="","",[1]配网开关!E481)</f>
        <v/>
      </c>
      <c r="F481" s="9" t="str">
        <f>IF([1]配网开关!F481="","",[1]配网开关!F481)</f>
        <v/>
      </c>
      <c r="G481" s="9" t="str">
        <f>IF([1]配网开关!G481="","",[1]配网开关!G481)</f>
        <v/>
      </c>
      <c r="H481" s="9" t="str">
        <f>IF([1]配网开关!H481="","",[1]配网开关!H481)</f>
        <v/>
      </c>
      <c r="I481" s="9" t="str">
        <f>IF([1]配网开关!I481="","",[1]配网开关!I481)</f>
        <v/>
      </c>
      <c r="J481" s="9" t="str">
        <f>IF([1]配网开关!J481="","",[1]配网开关!J481)</f>
        <v/>
      </c>
      <c r="K481" s="9" t="str">
        <f>IF([1]配网开关!K481="","",[1]配网开关!K481)</f>
        <v/>
      </c>
      <c r="L481" s="9" t="str">
        <f>IF([1]配网开关!D481="","",[1]配网开关!D481)</f>
        <v/>
      </c>
    </row>
    <row r="482" spans="1:12" x14ac:dyDescent="0.15">
      <c r="A482" s="9" t="str">
        <f>IF([1]配网开关!A482="","",[1]配网开关!A482)</f>
        <v/>
      </c>
      <c r="B482" s="9" t="str">
        <f>IF([1]配网开关!B482="","",[1]配网开关!B482)</f>
        <v/>
      </c>
      <c r="C482" s="9" t="str">
        <f>IF([1]配网开关!C482="","",[1]配网开关!C482)</f>
        <v/>
      </c>
      <c r="D482" s="9" t="str">
        <f>IF([1]配网开关!D482="","",[1]配网开关!D482)</f>
        <v/>
      </c>
      <c r="E482" s="9" t="str">
        <f>IF([1]配网开关!E482="","",[1]配网开关!E482)</f>
        <v/>
      </c>
      <c r="F482" s="9" t="str">
        <f>IF([1]配网开关!F482="","",[1]配网开关!F482)</f>
        <v/>
      </c>
      <c r="G482" s="9" t="str">
        <f>IF([1]配网开关!G482="","",[1]配网开关!G482)</f>
        <v/>
      </c>
      <c r="H482" s="9" t="str">
        <f>IF([1]配网开关!H482="","",[1]配网开关!H482)</f>
        <v/>
      </c>
      <c r="I482" s="9" t="str">
        <f>IF([1]配网开关!I482="","",[1]配网开关!I482)</f>
        <v/>
      </c>
      <c r="J482" s="9" t="str">
        <f>IF([1]配网开关!J482="","",[1]配网开关!J482)</f>
        <v/>
      </c>
      <c r="K482" s="9" t="str">
        <f>IF([1]配网开关!K482="","",[1]配网开关!K482)</f>
        <v/>
      </c>
      <c r="L482" s="9" t="str">
        <f>IF([1]配网开关!D482="","",[1]配网开关!D482)</f>
        <v/>
      </c>
    </row>
    <row r="483" spans="1:12" x14ac:dyDescent="0.15">
      <c r="A483" s="9" t="str">
        <f>IF([1]配网开关!A483="","",[1]配网开关!A483)</f>
        <v/>
      </c>
      <c r="B483" s="9" t="str">
        <f>IF([1]配网开关!B483="","",[1]配网开关!B483)</f>
        <v/>
      </c>
      <c r="C483" s="9" t="str">
        <f>IF([1]配网开关!C483="","",[1]配网开关!C483)</f>
        <v/>
      </c>
      <c r="D483" s="9" t="str">
        <f>IF([1]配网开关!D483="","",[1]配网开关!D483)</f>
        <v/>
      </c>
      <c r="E483" s="9" t="str">
        <f>IF([1]配网开关!E483="","",[1]配网开关!E483)</f>
        <v/>
      </c>
      <c r="F483" s="9" t="str">
        <f>IF([1]配网开关!F483="","",[1]配网开关!F483)</f>
        <v/>
      </c>
      <c r="G483" s="9" t="str">
        <f>IF([1]配网开关!G483="","",[1]配网开关!G483)</f>
        <v/>
      </c>
      <c r="H483" s="9" t="str">
        <f>IF([1]配网开关!H483="","",[1]配网开关!H483)</f>
        <v/>
      </c>
      <c r="I483" s="9" t="str">
        <f>IF([1]配网开关!I483="","",[1]配网开关!I483)</f>
        <v/>
      </c>
      <c r="J483" s="9" t="str">
        <f>IF([1]配网开关!J483="","",[1]配网开关!J483)</f>
        <v/>
      </c>
      <c r="K483" s="9" t="str">
        <f>IF([1]配网开关!K483="","",[1]配网开关!K483)</f>
        <v/>
      </c>
      <c r="L483" s="9" t="str">
        <f>IF([1]配网开关!D483="","",[1]配网开关!D483)</f>
        <v/>
      </c>
    </row>
    <row r="484" spans="1:12" x14ac:dyDescent="0.15">
      <c r="A484" s="9" t="str">
        <f>IF([1]配网开关!A484="","",[1]配网开关!A484)</f>
        <v/>
      </c>
      <c r="B484" s="9" t="str">
        <f>IF([1]配网开关!B484="","",[1]配网开关!B484)</f>
        <v/>
      </c>
      <c r="C484" s="9" t="str">
        <f>IF([1]配网开关!C484="","",[1]配网开关!C484)</f>
        <v/>
      </c>
      <c r="D484" s="9" t="str">
        <f>IF([1]配网开关!D484="","",[1]配网开关!D484)</f>
        <v/>
      </c>
      <c r="E484" s="9" t="str">
        <f>IF([1]配网开关!E484="","",[1]配网开关!E484)</f>
        <v/>
      </c>
      <c r="F484" s="9" t="str">
        <f>IF([1]配网开关!F484="","",[1]配网开关!F484)</f>
        <v/>
      </c>
      <c r="G484" s="9" t="str">
        <f>IF([1]配网开关!G484="","",[1]配网开关!G484)</f>
        <v/>
      </c>
      <c r="H484" s="9" t="str">
        <f>IF([1]配网开关!H484="","",[1]配网开关!H484)</f>
        <v/>
      </c>
      <c r="I484" s="9" t="str">
        <f>IF([1]配网开关!I484="","",[1]配网开关!I484)</f>
        <v/>
      </c>
      <c r="J484" s="9" t="str">
        <f>IF([1]配网开关!J484="","",[1]配网开关!J484)</f>
        <v/>
      </c>
      <c r="K484" s="9" t="str">
        <f>IF([1]配网开关!K484="","",[1]配网开关!K484)</f>
        <v/>
      </c>
      <c r="L484" s="9" t="str">
        <f>IF([1]配网开关!D484="","",[1]配网开关!D484)</f>
        <v/>
      </c>
    </row>
    <row r="485" spans="1:12" x14ac:dyDescent="0.15">
      <c r="A485" s="9" t="str">
        <f>IF([1]配网开关!A485="","",[1]配网开关!A485)</f>
        <v/>
      </c>
      <c r="B485" s="9" t="str">
        <f>IF([1]配网开关!B485="","",[1]配网开关!B485)</f>
        <v/>
      </c>
      <c r="C485" s="9" t="str">
        <f>IF([1]配网开关!C485="","",[1]配网开关!C485)</f>
        <v/>
      </c>
      <c r="D485" s="9" t="str">
        <f>IF([1]配网开关!D485="","",[1]配网开关!D485)</f>
        <v/>
      </c>
      <c r="E485" s="9" t="str">
        <f>IF([1]配网开关!E485="","",[1]配网开关!E485)</f>
        <v/>
      </c>
      <c r="F485" s="9" t="str">
        <f>IF([1]配网开关!F485="","",[1]配网开关!F485)</f>
        <v/>
      </c>
      <c r="G485" s="9" t="str">
        <f>IF([1]配网开关!G485="","",[1]配网开关!G485)</f>
        <v/>
      </c>
      <c r="H485" s="9" t="str">
        <f>IF([1]配网开关!H485="","",[1]配网开关!H485)</f>
        <v/>
      </c>
      <c r="I485" s="9" t="str">
        <f>IF([1]配网开关!I485="","",[1]配网开关!I485)</f>
        <v/>
      </c>
      <c r="J485" s="9" t="str">
        <f>IF([1]配网开关!J485="","",[1]配网开关!J485)</f>
        <v/>
      </c>
      <c r="K485" s="9" t="str">
        <f>IF([1]配网开关!K485="","",[1]配网开关!K485)</f>
        <v/>
      </c>
      <c r="L485" s="9" t="str">
        <f>IF([1]配网开关!D485="","",[1]配网开关!D485)</f>
        <v/>
      </c>
    </row>
    <row r="486" spans="1:12" x14ac:dyDescent="0.15">
      <c r="A486" s="9" t="str">
        <f>IF([1]配网开关!A486="","",[1]配网开关!A486)</f>
        <v/>
      </c>
      <c r="B486" s="9" t="str">
        <f>IF([1]配网开关!B486="","",[1]配网开关!B486)</f>
        <v/>
      </c>
      <c r="C486" s="9" t="str">
        <f>IF([1]配网开关!C486="","",[1]配网开关!C486)</f>
        <v/>
      </c>
      <c r="D486" s="9" t="str">
        <f>IF([1]配网开关!D486="","",[1]配网开关!D486)</f>
        <v/>
      </c>
      <c r="E486" s="9" t="str">
        <f>IF([1]配网开关!E486="","",[1]配网开关!E486)</f>
        <v/>
      </c>
      <c r="F486" s="9" t="str">
        <f>IF([1]配网开关!F486="","",[1]配网开关!F486)</f>
        <v/>
      </c>
      <c r="G486" s="9" t="str">
        <f>IF([1]配网开关!G486="","",[1]配网开关!G486)</f>
        <v/>
      </c>
      <c r="H486" s="9" t="str">
        <f>IF([1]配网开关!H486="","",[1]配网开关!H486)</f>
        <v/>
      </c>
      <c r="I486" s="9" t="str">
        <f>IF([1]配网开关!I486="","",[1]配网开关!I486)</f>
        <v/>
      </c>
      <c r="J486" s="9" t="str">
        <f>IF([1]配网开关!J486="","",[1]配网开关!J486)</f>
        <v/>
      </c>
      <c r="K486" s="9" t="str">
        <f>IF([1]配网开关!K486="","",[1]配网开关!K486)</f>
        <v/>
      </c>
      <c r="L486" s="9" t="str">
        <f>IF([1]配网开关!D486="","",[1]配网开关!D486)</f>
        <v/>
      </c>
    </row>
    <row r="487" spans="1:12" x14ac:dyDescent="0.15">
      <c r="A487" s="9" t="str">
        <f>IF([1]配网开关!A487="","",[1]配网开关!A487)</f>
        <v/>
      </c>
      <c r="B487" s="9" t="str">
        <f>IF([1]配网开关!B487="","",[1]配网开关!B487)</f>
        <v/>
      </c>
      <c r="C487" s="9" t="str">
        <f>IF([1]配网开关!C487="","",[1]配网开关!C487)</f>
        <v/>
      </c>
      <c r="D487" s="9" t="str">
        <f>IF([1]配网开关!D487="","",[1]配网开关!D487)</f>
        <v/>
      </c>
      <c r="E487" s="9" t="str">
        <f>IF([1]配网开关!E487="","",[1]配网开关!E487)</f>
        <v/>
      </c>
      <c r="F487" s="9" t="str">
        <f>IF([1]配网开关!F487="","",[1]配网开关!F487)</f>
        <v/>
      </c>
      <c r="G487" s="9" t="str">
        <f>IF([1]配网开关!G487="","",[1]配网开关!G487)</f>
        <v/>
      </c>
      <c r="H487" s="9" t="str">
        <f>IF([1]配网开关!H487="","",[1]配网开关!H487)</f>
        <v/>
      </c>
      <c r="I487" s="9" t="str">
        <f>IF([1]配网开关!I487="","",[1]配网开关!I487)</f>
        <v/>
      </c>
      <c r="J487" s="9" t="str">
        <f>IF([1]配网开关!J487="","",[1]配网开关!J487)</f>
        <v/>
      </c>
      <c r="K487" s="9" t="str">
        <f>IF([1]配网开关!K487="","",[1]配网开关!K487)</f>
        <v/>
      </c>
      <c r="L487" s="9" t="str">
        <f>IF([1]配网开关!D487="","",[1]配网开关!D487)</f>
        <v/>
      </c>
    </row>
    <row r="488" spans="1:12" x14ac:dyDescent="0.15">
      <c r="A488" s="9" t="str">
        <f>IF([1]配网开关!A488="","",[1]配网开关!A488)</f>
        <v/>
      </c>
      <c r="B488" s="9" t="str">
        <f>IF([1]配网开关!B488="","",[1]配网开关!B488)</f>
        <v/>
      </c>
      <c r="C488" s="9" t="str">
        <f>IF([1]配网开关!C488="","",[1]配网开关!C488)</f>
        <v/>
      </c>
      <c r="D488" s="9" t="str">
        <f>IF([1]配网开关!D488="","",[1]配网开关!D488)</f>
        <v/>
      </c>
      <c r="E488" s="9" t="str">
        <f>IF([1]配网开关!E488="","",[1]配网开关!E488)</f>
        <v/>
      </c>
      <c r="F488" s="9" t="str">
        <f>IF([1]配网开关!F488="","",[1]配网开关!F488)</f>
        <v/>
      </c>
      <c r="G488" s="9" t="str">
        <f>IF([1]配网开关!G488="","",[1]配网开关!G488)</f>
        <v/>
      </c>
      <c r="H488" s="9" t="str">
        <f>IF([1]配网开关!H488="","",[1]配网开关!H488)</f>
        <v/>
      </c>
      <c r="I488" s="9" t="str">
        <f>IF([1]配网开关!I488="","",[1]配网开关!I488)</f>
        <v/>
      </c>
      <c r="J488" s="9" t="str">
        <f>IF([1]配网开关!J488="","",[1]配网开关!J488)</f>
        <v/>
      </c>
      <c r="K488" s="9" t="str">
        <f>IF([1]配网开关!K488="","",[1]配网开关!K488)</f>
        <v/>
      </c>
      <c r="L488" s="9" t="str">
        <f>IF([1]配网开关!D488="","",[1]配网开关!D488)</f>
        <v/>
      </c>
    </row>
    <row r="489" spans="1:12" x14ac:dyDescent="0.15">
      <c r="A489" s="9" t="str">
        <f>IF([1]配网开关!A489="","",[1]配网开关!A489)</f>
        <v/>
      </c>
      <c r="B489" s="9" t="str">
        <f>IF([1]配网开关!B489="","",[1]配网开关!B489)</f>
        <v/>
      </c>
      <c r="C489" s="9" t="str">
        <f>IF([1]配网开关!C489="","",[1]配网开关!C489)</f>
        <v/>
      </c>
      <c r="D489" s="9" t="str">
        <f>IF([1]配网开关!D489="","",[1]配网开关!D489)</f>
        <v/>
      </c>
      <c r="E489" s="9" t="str">
        <f>IF([1]配网开关!E489="","",[1]配网开关!E489)</f>
        <v/>
      </c>
      <c r="F489" s="9" t="str">
        <f>IF([1]配网开关!F489="","",[1]配网开关!F489)</f>
        <v/>
      </c>
      <c r="G489" s="9" t="str">
        <f>IF([1]配网开关!G489="","",[1]配网开关!G489)</f>
        <v/>
      </c>
      <c r="H489" s="9" t="str">
        <f>IF([1]配网开关!H489="","",[1]配网开关!H489)</f>
        <v/>
      </c>
      <c r="I489" s="9" t="str">
        <f>IF([1]配网开关!I489="","",[1]配网开关!I489)</f>
        <v/>
      </c>
      <c r="J489" s="9" t="str">
        <f>IF([1]配网开关!J489="","",[1]配网开关!J489)</f>
        <v/>
      </c>
      <c r="K489" s="9" t="str">
        <f>IF([1]配网开关!K489="","",[1]配网开关!K489)</f>
        <v/>
      </c>
      <c r="L489" s="9" t="str">
        <f>IF([1]配网开关!D489="","",[1]配网开关!D489)</f>
        <v/>
      </c>
    </row>
    <row r="490" spans="1:12" x14ac:dyDescent="0.15">
      <c r="A490" s="9" t="str">
        <f>IF([1]配网开关!A490="","",[1]配网开关!A490)</f>
        <v/>
      </c>
      <c r="B490" s="9" t="str">
        <f>IF([1]配网开关!B490="","",[1]配网开关!B490)</f>
        <v/>
      </c>
      <c r="C490" s="9" t="str">
        <f>IF([1]配网开关!C490="","",[1]配网开关!C490)</f>
        <v/>
      </c>
      <c r="D490" s="9" t="str">
        <f>IF([1]配网开关!D490="","",[1]配网开关!D490)</f>
        <v/>
      </c>
      <c r="E490" s="9" t="str">
        <f>IF([1]配网开关!E490="","",[1]配网开关!E490)</f>
        <v/>
      </c>
      <c r="F490" s="9" t="str">
        <f>IF([1]配网开关!F490="","",[1]配网开关!F490)</f>
        <v/>
      </c>
      <c r="G490" s="9" t="str">
        <f>IF([1]配网开关!G490="","",[1]配网开关!G490)</f>
        <v/>
      </c>
      <c r="H490" s="9" t="str">
        <f>IF([1]配网开关!H490="","",[1]配网开关!H490)</f>
        <v/>
      </c>
      <c r="I490" s="9" t="str">
        <f>IF([1]配网开关!I490="","",[1]配网开关!I490)</f>
        <v/>
      </c>
      <c r="J490" s="9" t="str">
        <f>IF([1]配网开关!J490="","",[1]配网开关!J490)</f>
        <v/>
      </c>
      <c r="K490" s="9" t="str">
        <f>IF([1]配网开关!K490="","",[1]配网开关!K490)</f>
        <v/>
      </c>
      <c r="L490" s="9" t="str">
        <f>IF([1]配网开关!D490="","",[1]配网开关!D490)</f>
        <v/>
      </c>
    </row>
    <row r="491" spans="1:12" x14ac:dyDescent="0.15">
      <c r="A491" s="9" t="str">
        <f>IF([1]配网开关!A491="","",[1]配网开关!A491)</f>
        <v/>
      </c>
      <c r="B491" s="9" t="str">
        <f>IF([1]配网开关!B491="","",[1]配网开关!B491)</f>
        <v/>
      </c>
      <c r="C491" s="9" t="str">
        <f>IF([1]配网开关!C491="","",[1]配网开关!C491)</f>
        <v/>
      </c>
      <c r="D491" s="9" t="str">
        <f>IF([1]配网开关!D491="","",[1]配网开关!D491)</f>
        <v/>
      </c>
      <c r="E491" s="9" t="str">
        <f>IF([1]配网开关!E491="","",[1]配网开关!E491)</f>
        <v/>
      </c>
      <c r="F491" s="9" t="str">
        <f>IF([1]配网开关!F491="","",[1]配网开关!F491)</f>
        <v/>
      </c>
      <c r="G491" s="9" t="str">
        <f>IF([1]配网开关!G491="","",[1]配网开关!G491)</f>
        <v/>
      </c>
      <c r="H491" s="9" t="str">
        <f>IF([1]配网开关!H491="","",[1]配网开关!H491)</f>
        <v/>
      </c>
      <c r="I491" s="9" t="str">
        <f>IF([1]配网开关!I491="","",[1]配网开关!I491)</f>
        <v/>
      </c>
      <c r="J491" s="9" t="str">
        <f>IF([1]配网开关!J491="","",[1]配网开关!J491)</f>
        <v/>
      </c>
      <c r="K491" s="9" t="str">
        <f>IF([1]配网开关!K491="","",[1]配网开关!K491)</f>
        <v/>
      </c>
      <c r="L491" s="9" t="str">
        <f>IF([1]配网开关!D491="","",[1]配网开关!D491)</f>
        <v/>
      </c>
    </row>
    <row r="492" spans="1:12" x14ac:dyDescent="0.15">
      <c r="A492" s="9" t="str">
        <f>IF([1]配网开关!A492="","",[1]配网开关!A492)</f>
        <v/>
      </c>
      <c r="B492" s="9" t="str">
        <f>IF([1]配网开关!B492="","",[1]配网开关!B492)</f>
        <v/>
      </c>
      <c r="C492" s="9" t="str">
        <f>IF([1]配网开关!C492="","",[1]配网开关!C492)</f>
        <v/>
      </c>
      <c r="D492" s="9" t="str">
        <f>IF([1]配网开关!D492="","",[1]配网开关!D492)</f>
        <v/>
      </c>
      <c r="E492" s="9" t="str">
        <f>IF([1]配网开关!E492="","",[1]配网开关!E492)</f>
        <v/>
      </c>
      <c r="F492" s="9" t="str">
        <f>IF([1]配网开关!F492="","",[1]配网开关!F492)</f>
        <v/>
      </c>
      <c r="G492" s="9" t="str">
        <f>IF([1]配网开关!G492="","",[1]配网开关!G492)</f>
        <v/>
      </c>
      <c r="H492" s="9" t="str">
        <f>IF([1]配网开关!H492="","",[1]配网开关!H492)</f>
        <v/>
      </c>
      <c r="I492" s="9" t="str">
        <f>IF([1]配网开关!I492="","",[1]配网开关!I492)</f>
        <v/>
      </c>
      <c r="J492" s="9" t="str">
        <f>IF([1]配网开关!J492="","",[1]配网开关!J492)</f>
        <v/>
      </c>
      <c r="K492" s="9" t="str">
        <f>IF([1]配网开关!K492="","",[1]配网开关!K492)</f>
        <v/>
      </c>
      <c r="L492" s="9" t="str">
        <f>IF([1]配网开关!D492="","",[1]配网开关!D492)</f>
        <v/>
      </c>
    </row>
    <row r="493" spans="1:12" x14ac:dyDescent="0.15">
      <c r="A493" s="9" t="str">
        <f>IF([1]配网开关!A493="","",[1]配网开关!A493)</f>
        <v/>
      </c>
      <c r="B493" s="9" t="str">
        <f>IF([1]配网开关!B493="","",[1]配网开关!B493)</f>
        <v/>
      </c>
      <c r="C493" s="9" t="str">
        <f>IF([1]配网开关!C493="","",[1]配网开关!C493)</f>
        <v/>
      </c>
      <c r="D493" s="9" t="str">
        <f>IF([1]配网开关!D493="","",[1]配网开关!D493)</f>
        <v/>
      </c>
      <c r="E493" s="9" t="str">
        <f>IF([1]配网开关!E493="","",[1]配网开关!E493)</f>
        <v/>
      </c>
      <c r="F493" s="9" t="str">
        <f>IF([1]配网开关!F493="","",[1]配网开关!F493)</f>
        <v/>
      </c>
      <c r="G493" s="9" t="str">
        <f>IF([1]配网开关!G493="","",[1]配网开关!G493)</f>
        <v/>
      </c>
      <c r="H493" s="9" t="str">
        <f>IF([1]配网开关!H493="","",[1]配网开关!H493)</f>
        <v/>
      </c>
      <c r="I493" s="9" t="str">
        <f>IF([1]配网开关!I493="","",[1]配网开关!I493)</f>
        <v/>
      </c>
      <c r="J493" s="9" t="str">
        <f>IF([1]配网开关!J493="","",[1]配网开关!J493)</f>
        <v/>
      </c>
      <c r="K493" s="9" t="str">
        <f>IF([1]配网开关!K493="","",[1]配网开关!K493)</f>
        <v/>
      </c>
      <c r="L493" s="9" t="str">
        <f>IF([1]配网开关!D493="","",[1]配网开关!D493)</f>
        <v/>
      </c>
    </row>
    <row r="494" spans="1:12" x14ac:dyDescent="0.15">
      <c r="A494" s="9" t="str">
        <f>IF([1]配网开关!A494="","",[1]配网开关!A494)</f>
        <v/>
      </c>
      <c r="B494" s="9" t="str">
        <f>IF([1]配网开关!B494="","",[1]配网开关!B494)</f>
        <v/>
      </c>
      <c r="C494" s="9" t="str">
        <f>IF([1]配网开关!C494="","",[1]配网开关!C494)</f>
        <v/>
      </c>
      <c r="D494" s="9" t="str">
        <f>IF([1]配网开关!D494="","",[1]配网开关!D494)</f>
        <v/>
      </c>
      <c r="E494" s="9" t="str">
        <f>IF([1]配网开关!E494="","",[1]配网开关!E494)</f>
        <v/>
      </c>
      <c r="F494" s="9" t="str">
        <f>IF([1]配网开关!F494="","",[1]配网开关!F494)</f>
        <v/>
      </c>
      <c r="G494" s="9" t="str">
        <f>IF([1]配网开关!G494="","",[1]配网开关!G494)</f>
        <v/>
      </c>
      <c r="H494" s="9" t="str">
        <f>IF([1]配网开关!H494="","",[1]配网开关!H494)</f>
        <v/>
      </c>
      <c r="I494" s="9" t="str">
        <f>IF([1]配网开关!I494="","",[1]配网开关!I494)</f>
        <v/>
      </c>
      <c r="J494" s="9" t="str">
        <f>IF([1]配网开关!J494="","",[1]配网开关!J494)</f>
        <v/>
      </c>
      <c r="K494" s="9" t="str">
        <f>IF([1]配网开关!K494="","",[1]配网开关!K494)</f>
        <v/>
      </c>
      <c r="L494" s="9" t="str">
        <f>IF([1]配网开关!D494="","",[1]配网开关!D494)</f>
        <v/>
      </c>
    </row>
    <row r="495" spans="1:12" x14ac:dyDescent="0.15">
      <c r="A495" s="9" t="str">
        <f>IF([1]配网开关!A495="","",[1]配网开关!A495)</f>
        <v/>
      </c>
      <c r="B495" s="9" t="str">
        <f>IF([1]配网开关!B495="","",[1]配网开关!B495)</f>
        <v/>
      </c>
      <c r="C495" s="9" t="str">
        <f>IF([1]配网开关!C495="","",[1]配网开关!C495)</f>
        <v/>
      </c>
      <c r="D495" s="9" t="str">
        <f>IF([1]配网开关!D495="","",[1]配网开关!D495)</f>
        <v/>
      </c>
      <c r="E495" s="9" t="str">
        <f>IF([1]配网开关!E495="","",[1]配网开关!E495)</f>
        <v/>
      </c>
      <c r="F495" s="9" t="str">
        <f>IF([1]配网开关!F495="","",[1]配网开关!F495)</f>
        <v/>
      </c>
      <c r="G495" s="9" t="str">
        <f>IF([1]配网开关!G495="","",[1]配网开关!G495)</f>
        <v/>
      </c>
      <c r="H495" s="9" t="str">
        <f>IF([1]配网开关!H495="","",[1]配网开关!H495)</f>
        <v/>
      </c>
      <c r="I495" s="9" t="str">
        <f>IF([1]配网开关!I495="","",[1]配网开关!I495)</f>
        <v/>
      </c>
      <c r="J495" s="9" t="str">
        <f>IF([1]配网开关!J495="","",[1]配网开关!J495)</f>
        <v/>
      </c>
      <c r="K495" s="9" t="str">
        <f>IF([1]配网开关!K495="","",[1]配网开关!K495)</f>
        <v/>
      </c>
      <c r="L495" s="9" t="str">
        <f>IF([1]配网开关!D495="","",[1]配网开关!D495)</f>
        <v/>
      </c>
    </row>
    <row r="496" spans="1:12" x14ac:dyDescent="0.15">
      <c r="A496" s="9" t="str">
        <f>IF([1]配网开关!A496="","",[1]配网开关!A496)</f>
        <v/>
      </c>
      <c r="B496" s="9" t="str">
        <f>IF([1]配网开关!B496="","",[1]配网开关!B496)</f>
        <v/>
      </c>
      <c r="C496" s="9" t="str">
        <f>IF([1]配网开关!C496="","",[1]配网开关!C496)</f>
        <v/>
      </c>
      <c r="D496" s="9" t="str">
        <f>IF([1]配网开关!D496="","",[1]配网开关!D496)</f>
        <v/>
      </c>
      <c r="E496" s="9" t="str">
        <f>IF([1]配网开关!E496="","",[1]配网开关!E496)</f>
        <v/>
      </c>
      <c r="F496" s="9" t="str">
        <f>IF([1]配网开关!F496="","",[1]配网开关!F496)</f>
        <v/>
      </c>
      <c r="G496" s="9" t="str">
        <f>IF([1]配网开关!G496="","",[1]配网开关!G496)</f>
        <v/>
      </c>
      <c r="H496" s="9" t="str">
        <f>IF([1]配网开关!H496="","",[1]配网开关!H496)</f>
        <v/>
      </c>
      <c r="I496" s="9" t="str">
        <f>IF([1]配网开关!I496="","",[1]配网开关!I496)</f>
        <v/>
      </c>
      <c r="J496" s="9" t="str">
        <f>IF([1]配网开关!J496="","",[1]配网开关!J496)</f>
        <v/>
      </c>
      <c r="K496" s="9" t="str">
        <f>IF([1]配网开关!K496="","",[1]配网开关!K496)</f>
        <v/>
      </c>
      <c r="L496" s="9" t="str">
        <f>IF([1]配网开关!D496="","",[1]配网开关!D496)</f>
        <v/>
      </c>
    </row>
    <row r="497" spans="1:12" x14ac:dyDescent="0.15">
      <c r="A497" s="9" t="str">
        <f>IF([1]配网开关!A497="","",[1]配网开关!A497)</f>
        <v/>
      </c>
      <c r="B497" s="9" t="str">
        <f>IF([1]配网开关!B497="","",[1]配网开关!B497)</f>
        <v/>
      </c>
      <c r="C497" s="9" t="str">
        <f>IF([1]配网开关!C497="","",[1]配网开关!C497)</f>
        <v/>
      </c>
      <c r="D497" s="9" t="str">
        <f>IF([1]配网开关!D497="","",[1]配网开关!D497)</f>
        <v/>
      </c>
      <c r="E497" s="9" t="str">
        <f>IF([1]配网开关!E497="","",[1]配网开关!E497)</f>
        <v/>
      </c>
      <c r="F497" s="9" t="str">
        <f>IF([1]配网开关!F497="","",[1]配网开关!F497)</f>
        <v/>
      </c>
      <c r="G497" s="9" t="str">
        <f>IF([1]配网开关!G497="","",[1]配网开关!G497)</f>
        <v/>
      </c>
      <c r="H497" s="9" t="str">
        <f>IF([1]配网开关!H497="","",[1]配网开关!H497)</f>
        <v/>
      </c>
      <c r="I497" s="9" t="str">
        <f>IF([1]配网开关!I497="","",[1]配网开关!I497)</f>
        <v/>
      </c>
      <c r="J497" s="9" t="str">
        <f>IF([1]配网开关!J497="","",[1]配网开关!J497)</f>
        <v/>
      </c>
      <c r="K497" s="9" t="str">
        <f>IF([1]配网开关!K497="","",[1]配网开关!K497)</f>
        <v/>
      </c>
      <c r="L497" s="9" t="str">
        <f>IF([1]配网开关!D497="","",[1]配网开关!D497)</f>
        <v/>
      </c>
    </row>
    <row r="498" spans="1:12" x14ac:dyDescent="0.15">
      <c r="A498" s="9" t="str">
        <f>IF([1]配网开关!A498="","",[1]配网开关!A498)</f>
        <v/>
      </c>
      <c r="B498" s="9" t="str">
        <f>IF([1]配网开关!B498="","",[1]配网开关!B498)</f>
        <v/>
      </c>
      <c r="C498" s="9" t="str">
        <f>IF([1]配网开关!C498="","",[1]配网开关!C498)</f>
        <v/>
      </c>
      <c r="D498" s="9" t="str">
        <f>IF([1]配网开关!D498="","",[1]配网开关!D498)</f>
        <v/>
      </c>
      <c r="E498" s="9" t="str">
        <f>IF([1]配网开关!E498="","",[1]配网开关!E498)</f>
        <v/>
      </c>
      <c r="F498" s="9" t="str">
        <f>IF([1]配网开关!F498="","",[1]配网开关!F498)</f>
        <v/>
      </c>
      <c r="G498" s="9" t="str">
        <f>IF([1]配网开关!G498="","",[1]配网开关!G498)</f>
        <v/>
      </c>
      <c r="H498" s="9" t="str">
        <f>IF([1]配网开关!H498="","",[1]配网开关!H498)</f>
        <v/>
      </c>
      <c r="I498" s="9" t="str">
        <f>IF([1]配网开关!I498="","",[1]配网开关!I498)</f>
        <v/>
      </c>
      <c r="J498" s="9" t="str">
        <f>IF([1]配网开关!J498="","",[1]配网开关!J498)</f>
        <v/>
      </c>
      <c r="K498" s="9" t="str">
        <f>IF([1]配网开关!K498="","",[1]配网开关!K498)</f>
        <v/>
      </c>
      <c r="L498" s="9" t="str">
        <f>IF([1]配网开关!D498="","",[1]配网开关!D498)</f>
        <v/>
      </c>
    </row>
    <row r="499" spans="1:12" x14ac:dyDescent="0.15">
      <c r="A499" s="9" t="str">
        <f>IF([1]配网开关!A499="","",[1]配网开关!A499)</f>
        <v/>
      </c>
      <c r="B499" s="9" t="str">
        <f>IF([1]配网开关!B499="","",[1]配网开关!B499)</f>
        <v/>
      </c>
      <c r="C499" s="9" t="str">
        <f>IF([1]配网开关!C499="","",[1]配网开关!C499)</f>
        <v/>
      </c>
      <c r="D499" s="9" t="str">
        <f>IF([1]配网开关!D499="","",[1]配网开关!D499)</f>
        <v/>
      </c>
      <c r="E499" s="9" t="str">
        <f>IF([1]配网开关!E499="","",[1]配网开关!E499)</f>
        <v/>
      </c>
      <c r="F499" s="9" t="str">
        <f>IF([1]配网开关!F499="","",[1]配网开关!F499)</f>
        <v/>
      </c>
      <c r="G499" s="9" t="str">
        <f>IF([1]配网开关!G499="","",[1]配网开关!G499)</f>
        <v/>
      </c>
      <c r="H499" s="9" t="str">
        <f>IF([1]配网开关!H499="","",[1]配网开关!H499)</f>
        <v/>
      </c>
      <c r="I499" s="9" t="str">
        <f>IF([1]配网开关!I499="","",[1]配网开关!I499)</f>
        <v/>
      </c>
      <c r="J499" s="9" t="str">
        <f>IF([1]配网开关!J499="","",[1]配网开关!J499)</f>
        <v/>
      </c>
      <c r="K499" s="9" t="str">
        <f>IF([1]配网开关!K499="","",[1]配网开关!K499)</f>
        <v/>
      </c>
      <c r="L499" s="9" t="str">
        <f>IF([1]配网开关!D499="","",[1]配网开关!D499)</f>
        <v/>
      </c>
    </row>
    <row r="500" spans="1:12" x14ac:dyDescent="0.15">
      <c r="A500" s="9" t="str">
        <f>IF([1]配网开关!A500="","",[1]配网开关!A500)</f>
        <v/>
      </c>
      <c r="B500" s="9" t="str">
        <f>IF([1]配网开关!B500="","",[1]配网开关!B500)</f>
        <v/>
      </c>
      <c r="C500" s="9" t="str">
        <f>IF([1]配网开关!C500="","",[1]配网开关!C500)</f>
        <v/>
      </c>
      <c r="D500" s="9" t="str">
        <f>IF([1]配网开关!D500="","",[1]配网开关!D500)</f>
        <v/>
      </c>
      <c r="E500" s="9" t="str">
        <f>IF([1]配网开关!E500="","",[1]配网开关!E500)</f>
        <v/>
      </c>
      <c r="F500" s="9" t="str">
        <f>IF([1]配网开关!F500="","",[1]配网开关!F500)</f>
        <v/>
      </c>
      <c r="G500" s="9" t="str">
        <f>IF([1]配网开关!G500="","",[1]配网开关!G500)</f>
        <v/>
      </c>
      <c r="H500" s="9" t="str">
        <f>IF([1]配网开关!H500="","",[1]配网开关!H500)</f>
        <v/>
      </c>
      <c r="I500" s="9" t="str">
        <f>IF([1]配网开关!I500="","",[1]配网开关!I500)</f>
        <v/>
      </c>
      <c r="J500" s="9" t="str">
        <f>IF([1]配网开关!J500="","",[1]配网开关!J500)</f>
        <v/>
      </c>
      <c r="K500" s="9" t="str">
        <f>IF([1]配网开关!K500="","",[1]配网开关!K500)</f>
        <v/>
      </c>
      <c r="L500" s="9" t="str">
        <f>IF([1]配网开关!D500="","",[1]配网开关!D500)</f>
        <v/>
      </c>
    </row>
    <row r="501" spans="1:12" x14ac:dyDescent="0.15">
      <c r="A501" s="9" t="str">
        <f>IF([1]配网开关!A501="","",[1]配网开关!A501)</f>
        <v/>
      </c>
      <c r="B501" s="9" t="str">
        <f>IF([1]配网开关!B501="","",[1]配网开关!B501)</f>
        <v/>
      </c>
      <c r="C501" s="9" t="str">
        <f>IF([1]配网开关!C501="","",[1]配网开关!C501)</f>
        <v/>
      </c>
      <c r="D501" s="9" t="str">
        <f>IF([1]配网开关!D501="","",[1]配网开关!D501)</f>
        <v/>
      </c>
      <c r="E501" s="9" t="str">
        <f>IF([1]配网开关!E501="","",[1]配网开关!E501)</f>
        <v/>
      </c>
      <c r="F501" s="9" t="str">
        <f>IF([1]配网开关!F501="","",[1]配网开关!F501)</f>
        <v/>
      </c>
      <c r="G501" s="9" t="str">
        <f>IF([1]配网开关!G501="","",[1]配网开关!G501)</f>
        <v/>
      </c>
      <c r="H501" s="9" t="str">
        <f>IF([1]配网开关!H501="","",[1]配网开关!H501)</f>
        <v/>
      </c>
      <c r="I501" s="9" t="str">
        <f>IF([1]配网开关!I501="","",[1]配网开关!I501)</f>
        <v/>
      </c>
      <c r="J501" s="9" t="str">
        <f>IF([1]配网开关!J501="","",[1]配网开关!J501)</f>
        <v/>
      </c>
      <c r="K501" s="9" t="str">
        <f>IF([1]配网开关!K501="","",[1]配网开关!K501)</f>
        <v/>
      </c>
      <c r="L501" s="9" t="str">
        <f>IF([1]配网开关!D501="","",[1]配网开关!D501)</f>
        <v/>
      </c>
    </row>
    <row r="502" spans="1:12" x14ac:dyDescent="0.15">
      <c r="A502" s="9" t="str">
        <f>IF([1]配网开关!A502="","",[1]配网开关!A502)</f>
        <v/>
      </c>
      <c r="B502" s="9" t="str">
        <f>IF([1]配网开关!B502="","",[1]配网开关!B502)</f>
        <v/>
      </c>
      <c r="C502" s="9" t="str">
        <f>IF([1]配网开关!C502="","",[1]配网开关!C502)</f>
        <v/>
      </c>
      <c r="D502" s="9" t="str">
        <f>IF([1]配网开关!D502="","",[1]配网开关!D502)</f>
        <v/>
      </c>
      <c r="E502" s="9" t="str">
        <f>IF([1]配网开关!E502="","",[1]配网开关!E502)</f>
        <v/>
      </c>
      <c r="F502" s="9" t="str">
        <f>IF([1]配网开关!F502="","",[1]配网开关!F502)</f>
        <v/>
      </c>
      <c r="G502" s="9" t="str">
        <f>IF([1]配网开关!G502="","",[1]配网开关!G502)</f>
        <v/>
      </c>
      <c r="H502" s="9" t="str">
        <f>IF([1]配网开关!H502="","",[1]配网开关!H502)</f>
        <v/>
      </c>
      <c r="I502" s="9" t="str">
        <f>IF([1]配网开关!I502="","",[1]配网开关!I502)</f>
        <v/>
      </c>
      <c r="J502" s="9" t="str">
        <f>IF([1]配网开关!J502="","",[1]配网开关!J502)</f>
        <v/>
      </c>
      <c r="K502" s="9" t="str">
        <f>IF([1]配网开关!K502="","",[1]配网开关!K502)</f>
        <v/>
      </c>
      <c r="L502" s="9" t="str">
        <f>IF([1]配网开关!D502="","",[1]配网开关!D502)</f>
        <v/>
      </c>
    </row>
    <row r="503" spans="1:12" x14ac:dyDescent="0.15">
      <c r="A503" s="9" t="str">
        <f>IF([1]配网开关!A503="","",[1]配网开关!A503)</f>
        <v/>
      </c>
      <c r="B503" s="9" t="str">
        <f>IF([1]配网开关!B503="","",[1]配网开关!B503)</f>
        <v/>
      </c>
      <c r="C503" s="9" t="str">
        <f>IF([1]配网开关!C503="","",[1]配网开关!C503)</f>
        <v/>
      </c>
      <c r="D503" s="9" t="str">
        <f>IF([1]配网开关!D503="","",[1]配网开关!D503)</f>
        <v/>
      </c>
      <c r="E503" s="9" t="str">
        <f>IF([1]配网开关!E503="","",[1]配网开关!E503)</f>
        <v/>
      </c>
      <c r="F503" s="9" t="str">
        <f>IF([1]配网开关!F503="","",[1]配网开关!F503)</f>
        <v/>
      </c>
      <c r="G503" s="9" t="str">
        <f>IF([1]配网开关!G503="","",[1]配网开关!G503)</f>
        <v/>
      </c>
      <c r="H503" s="9" t="str">
        <f>IF([1]配网开关!H503="","",[1]配网开关!H503)</f>
        <v/>
      </c>
      <c r="I503" s="9" t="str">
        <f>IF([1]配网开关!I503="","",[1]配网开关!I503)</f>
        <v/>
      </c>
      <c r="J503" s="9" t="str">
        <f>IF([1]配网开关!J503="","",[1]配网开关!J503)</f>
        <v/>
      </c>
      <c r="K503" s="9" t="str">
        <f>IF([1]配网开关!K503="","",[1]配网开关!K503)</f>
        <v/>
      </c>
      <c r="L503" s="9" t="str">
        <f>IF([1]配网开关!D503="","",[1]配网开关!D503)</f>
        <v/>
      </c>
    </row>
    <row r="504" spans="1:12" x14ac:dyDescent="0.15">
      <c r="A504" s="9" t="str">
        <f>IF([1]配网开关!A504="","",[1]配网开关!A504)</f>
        <v/>
      </c>
      <c r="B504" s="9" t="str">
        <f>IF([1]配网开关!B504="","",[1]配网开关!B504)</f>
        <v/>
      </c>
      <c r="C504" s="9" t="str">
        <f>IF([1]配网开关!C504="","",[1]配网开关!C504)</f>
        <v/>
      </c>
      <c r="D504" s="9" t="str">
        <f>IF([1]配网开关!D504="","",[1]配网开关!D504)</f>
        <v/>
      </c>
      <c r="E504" s="9" t="str">
        <f>IF([1]配网开关!E504="","",[1]配网开关!E504)</f>
        <v/>
      </c>
      <c r="F504" s="9" t="str">
        <f>IF([1]配网开关!F504="","",[1]配网开关!F504)</f>
        <v/>
      </c>
      <c r="G504" s="9" t="str">
        <f>IF([1]配网开关!G504="","",[1]配网开关!G504)</f>
        <v/>
      </c>
      <c r="H504" s="9" t="str">
        <f>IF([1]配网开关!H504="","",[1]配网开关!H504)</f>
        <v/>
      </c>
      <c r="I504" s="9" t="str">
        <f>IF([1]配网开关!I504="","",[1]配网开关!I504)</f>
        <v/>
      </c>
      <c r="J504" s="9" t="str">
        <f>IF([1]配网开关!J504="","",[1]配网开关!J504)</f>
        <v/>
      </c>
      <c r="K504" s="9" t="str">
        <f>IF([1]配网开关!K504="","",[1]配网开关!K504)</f>
        <v/>
      </c>
      <c r="L504" s="9" t="str">
        <f>IF([1]配网开关!D504="","",[1]配网开关!D504)</f>
        <v/>
      </c>
    </row>
    <row r="505" spans="1:12" x14ac:dyDescent="0.15">
      <c r="A505" s="9" t="str">
        <f>IF([1]配网开关!A505="","",[1]配网开关!A505)</f>
        <v/>
      </c>
      <c r="B505" s="9" t="str">
        <f>IF([1]配网开关!B505="","",[1]配网开关!B505)</f>
        <v/>
      </c>
      <c r="C505" s="9" t="str">
        <f>IF([1]配网开关!C505="","",[1]配网开关!C505)</f>
        <v/>
      </c>
      <c r="D505" s="9" t="str">
        <f>IF([1]配网开关!D505="","",[1]配网开关!D505)</f>
        <v/>
      </c>
      <c r="E505" s="9" t="str">
        <f>IF([1]配网开关!E505="","",[1]配网开关!E505)</f>
        <v/>
      </c>
      <c r="F505" s="9" t="str">
        <f>IF([1]配网开关!F505="","",[1]配网开关!F505)</f>
        <v/>
      </c>
      <c r="G505" s="9" t="str">
        <f>IF([1]配网开关!G505="","",[1]配网开关!G505)</f>
        <v/>
      </c>
      <c r="H505" s="9" t="str">
        <f>IF([1]配网开关!H505="","",[1]配网开关!H505)</f>
        <v/>
      </c>
      <c r="I505" s="9" t="str">
        <f>IF([1]配网开关!I505="","",[1]配网开关!I505)</f>
        <v/>
      </c>
      <c r="J505" s="9" t="str">
        <f>IF([1]配网开关!J505="","",[1]配网开关!J505)</f>
        <v/>
      </c>
      <c r="K505" s="9" t="str">
        <f>IF([1]配网开关!K505="","",[1]配网开关!K505)</f>
        <v/>
      </c>
      <c r="L505" s="9" t="str">
        <f>IF([1]配网开关!D505="","",[1]配网开关!D505)</f>
        <v/>
      </c>
    </row>
    <row r="506" spans="1:12" x14ac:dyDescent="0.15">
      <c r="A506" s="9" t="str">
        <f>IF([1]配网开关!A506="","",[1]配网开关!A506)</f>
        <v/>
      </c>
      <c r="B506" s="9" t="str">
        <f>IF([1]配网开关!B506="","",[1]配网开关!B506)</f>
        <v/>
      </c>
      <c r="C506" s="9" t="str">
        <f>IF([1]配网开关!C506="","",[1]配网开关!C506)</f>
        <v/>
      </c>
      <c r="D506" s="9" t="str">
        <f>IF([1]配网开关!D506="","",[1]配网开关!D506)</f>
        <v/>
      </c>
      <c r="E506" s="9" t="str">
        <f>IF([1]配网开关!E506="","",[1]配网开关!E506)</f>
        <v/>
      </c>
      <c r="F506" s="9" t="str">
        <f>IF([1]配网开关!F506="","",[1]配网开关!F506)</f>
        <v/>
      </c>
      <c r="G506" s="9" t="str">
        <f>IF([1]配网开关!G506="","",[1]配网开关!G506)</f>
        <v/>
      </c>
      <c r="H506" s="9" t="str">
        <f>IF([1]配网开关!H506="","",[1]配网开关!H506)</f>
        <v/>
      </c>
      <c r="I506" s="9" t="str">
        <f>IF([1]配网开关!I506="","",[1]配网开关!I506)</f>
        <v/>
      </c>
      <c r="J506" s="9" t="str">
        <f>IF([1]配网开关!J506="","",[1]配网开关!J506)</f>
        <v/>
      </c>
      <c r="K506" s="9" t="str">
        <f>IF([1]配网开关!K506="","",[1]配网开关!K506)</f>
        <v/>
      </c>
      <c r="L506" s="9" t="str">
        <f>IF([1]配网开关!D506="","",[1]配网开关!D506)</f>
        <v/>
      </c>
    </row>
    <row r="507" spans="1:12" x14ac:dyDescent="0.15">
      <c r="A507" s="9" t="str">
        <f>IF([1]配网开关!A507="","",[1]配网开关!A507)</f>
        <v/>
      </c>
      <c r="B507" s="9" t="str">
        <f>IF([1]配网开关!B507="","",[1]配网开关!B507)</f>
        <v/>
      </c>
      <c r="C507" s="9" t="str">
        <f>IF([1]配网开关!C507="","",[1]配网开关!C507)</f>
        <v/>
      </c>
      <c r="D507" s="9" t="str">
        <f>IF([1]配网开关!D507="","",[1]配网开关!D507)</f>
        <v/>
      </c>
      <c r="E507" s="9" t="str">
        <f>IF([1]配网开关!E507="","",[1]配网开关!E507)</f>
        <v/>
      </c>
      <c r="F507" s="9" t="str">
        <f>IF([1]配网开关!F507="","",[1]配网开关!F507)</f>
        <v/>
      </c>
      <c r="G507" s="9" t="str">
        <f>IF([1]配网开关!G507="","",[1]配网开关!G507)</f>
        <v/>
      </c>
      <c r="H507" s="9" t="str">
        <f>IF([1]配网开关!H507="","",[1]配网开关!H507)</f>
        <v/>
      </c>
      <c r="I507" s="9" t="str">
        <f>IF([1]配网开关!I507="","",[1]配网开关!I507)</f>
        <v/>
      </c>
      <c r="J507" s="9" t="str">
        <f>IF([1]配网开关!J507="","",[1]配网开关!J507)</f>
        <v/>
      </c>
      <c r="K507" s="9" t="str">
        <f>IF([1]配网开关!K507="","",[1]配网开关!K507)</f>
        <v/>
      </c>
      <c r="L507" s="9" t="str">
        <f>IF([1]配网开关!D507="","",[1]配网开关!D507)</f>
        <v/>
      </c>
    </row>
    <row r="508" spans="1:12" x14ac:dyDescent="0.15">
      <c r="A508" s="9" t="str">
        <f>IF([1]配网开关!A508="","",[1]配网开关!A508)</f>
        <v/>
      </c>
      <c r="B508" s="9" t="str">
        <f>IF([1]配网开关!B508="","",[1]配网开关!B508)</f>
        <v/>
      </c>
      <c r="C508" s="9" t="str">
        <f>IF([1]配网开关!C508="","",[1]配网开关!C508)</f>
        <v/>
      </c>
      <c r="D508" s="9" t="str">
        <f>IF([1]配网开关!D508="","",[1]配网开关!D508)</f>
        <v/>
      </c>
      <c r="E508" s="9" t="str">
        <f>IF([1]配网开关!E508="","",[1]配网开关!E508)</f>
        <v/>
      </c>
      <c r="F508" s="9" t="str">
        <f>IF([1]配网开关!F508="","",[1]配网开关!F508)</f>
        <v/>
      </c>
      <c r="G508" s="9" t="str">
        <f>IF([1]配网开关!G508="","",[1]配网开关!G508)</f>
        <v/>
      </c>
      <c r="H508" s="9" t="str">
        <f>IF([1]配网开关!H508="","",[1]配网开关!H508)</f>
        <v/>
      </c>
      <c r="I508" s="9" t="str">
        <f>IF([1]配网开关!I508="","",[1]配网开关!I508)</f>
        <v/>
      </c>
      <c r="J508" s="9" t="str">
        <f>IF([1]配网开关!J508="","",[1]配网开关!J508)</f>
        <v/>
      </c>
      <c r="K508" s="9" t="str">
        <f>IF([1]配网开关!K508="","",[1]配网开关!K508)</f>
        <v/>
      </c>
      <c r="L508" s="9" t="str">
        <f>IF([1]配网开关!D508="","",[1]配网开关!D508)</f>
        <v/>
      </c>
    </row>
    <row r="509" spans="1:12" x14ac:dyDescent="0.15">
      <c r="A509" s="9" t="str">
        <f>IF([1]配网开关!A509="","",[1]配网开关!A509)</f>
        <v/>
      </c>
      <c r="B509" s="9" t="str">
        <f>IF([1]配网开关!B509="","",[1]配网开关!B509)</f>
        <v/>
      </c>
      <c r="C509" s="9" t="str">
        <f>IF([1]配网开关!C509="","",[1]配网开关!C509)</f>
        <v/>
      </c>
      <c r="D509" s="9" t="str">
        <f>IF([1]配网开关!D509="","",[1]配网开关!D509)</f>
        <v/>
      </c>
      <c r="E509" s="9" t="str">
        <f>IF([1]配网开关!E509="","",[1]配网开关!E509)</f>
        <v/>
      </c>
      <c r="F509" s="9" t="str">
        <f>IF([1]配网开关!F509="","",[1]配网开关!F509)</f>
        <v/>
      </c>
      <c r="G509" s="9" t="str">
        <f>IF([1]配网开关!G509="","",[1]配网开关!G509)</f>
        <v/>
      </c>
      <c r="H509" s="9" t="str">
        <f>IF([1]配网开关!H509="","",[1]配网开关!H509)</f>
        <v/>
      </c>
      <c r="I509" s="9" t="str">
        <f>IF([1]配网开关!I509="","",[1]配网开关!I509)</f>
        <v/>
      </c>
      <c r="J509" s="9" t="str">
        <f>IF([1]配网开关!J509="","",[1]配网开关!J509)</f>
        <v/>
      </c>
      <c r="K509" s="9" t="str">
        <f>IF([1]配网开关!K509="","",[1]配网开关!K509)</f>
        <v/>
      </c>
      <c r="L509" s="9" t="str">
        <f>IF([1]配网开关!D509="","",[1]配网开关!D509)</f>
        <v/>
      </c>
    </row>
    <row r="510" spans="1:12" x14ac:dyDescent="0.15">
      <c r="A510" s="9" t="str">
        <f>IF([1]配网开关!A510="","",[1]配网开关!A510)</f>
        <v/>
      </c>
      <c r="B510" s="9" t="str">
        <f>IF([1]配网开关!B510="","",[1]配网开关!B510)</f>
        <v/>
      </c>
      <c r="C510" s="9" t="str">
        <f>IF([1]配网开关!C510="","",[1]配网开关!C510)</f>
        <v/>
      </c>
      <c r="D510" s="9" t="str">
        <f>IF([1]配网开关!D510="","",[1]配网开关!D510)</f>
        <v/>
      </c>
      <c r="E510" s="9" t="str">
        <f>IF([1]配网开关!E510="","",[1]配网开关!E510)</f>
        <v/>
      </c>
      <c r="F510" s="9" t="str">
        <f>IF([1]配网开关!F510="","",[1]配网开关!F510)</f>
        <v/>
      </c>
      <c r="G510" s="9" t="str">
        <f>IF([1]配网开关!G510="","",[1]配网开关!G510)</f>
        <v/>
      </c>
      <c r="H510" s="9" t="str">
        <f>IF([1]配网开关!H510="","",[1]配网开关!H510)</f>
        <v/>
      </c>
      <c r="I510" s="9" t="str">
        <f>IF([1]配网开关!I510="","",[1]配网开关!I510)</f>
        <v/>
      </c>
      <c r="J510" s="9" t="str">
        <f>IF([1]配网开关!J510="","",[1]配网开关!J510)</f>
        <v/>
      </c>
      <c r="K510" s="9" t="str">
        <f>IF([1]配网开关!K510="","",[1]配网开关!K510)</f>
        <v/>
      </c>
      <c r="L510" s="9" t="str">
        <f>IF([1]配网开关!D510="","",[1]配网开关!D510)</f>
        <v/>
      </c>
    </row>
    <row r="511" spans="1:12" x14ac:dyDescent="0.15">
      <c r="A511" s="9" t="str">
        <f>IF([1]配网开关!A511="","",[1]配网开关!A511)</f>
        <v/>
      </c>
      <c r="B511" s="9" t="str">
        <f>IF([1]配网开关!B511="","",[1]配网开关!B511)</f>
        <v/>
      </c>
      <c r="C511" s="9" t="str">
        <f>IF([1]配网开关!C511="","",[1]配网开关!C511)</f>
        <v/>
      </c>
      <c r="D511" s="9" t="str">
        <f>IF([1]配网开关!D511="","",[1]配网开关!D511)</f>
        <v/>
      </c>
      <c r="E511" s="9" t="str">
        <f>IF([1]配网开关!E511="","",[1]配网开关!E511)</f>
        <v/>
      </c>
      <c r="F511" s="9" t="str">
        <f>IF([1]配网开关!F511="","",[1]配网开关!F511)</f>
        <v/>
      </c>
      <c r="G511" s="9" t="str">
        <f>IF([1]配网开关!G511="","",[1]配网开关!G511)</f>
        <v/>
      </c>
      <c r="H511" s="9" t="str">
        <f>IF([1]配网开关!H511="","",[1]配网开关!H511)</f>
        <v/>
      </c>
      <c r="I511" s="9" t="str">
        <f>IF([1]配网开关!I511="","",[1]配网开关!I511)</f>
        <v/>
      </c>
      <c r="J511" s="9" t="str">
        <f>IF([1]配网开关!J511="","",[1]配网开关!J511)</f>
        <v/>
      </c>
      <c r="K511" s="9" t="str">
        <f>IF([1]配网开关!K511="","",[1]配网开关!K511)</f>
        <v/>
      </c>
      <c r="L511" s="9" t="str">
        <f>IF([1]配网开关!D511="","",[1]配网开关!D511)</f>
        <v/>
      </c>
    </row>
    <row r="512" spans="1:12" x14ac:dyDescent="0.15">
      <c r="A512" s="9" t="str">
        <f>IF([1]配网开关!A512="","",[1]配网开关!A512)</f>
        <v/>
      </c>
      <c r="B512" s="9" t="str">
        <f>IF([1]配网开关!B512="","",[1]配网开关!B512)</f>
        <v/>
      </c>
      <c r="C512" s="9" t="str">
        <f>IF([1]配网开关!C512="","",[1]配网开关!C512)</f>
        <v/>
      </c>
      <c r="D512" s="9" t="str">
        <f>IF([1]配网开关!D512="","",[1]配网开关!D512)</f>
        <v/>
      </c>
      <c r="E512" s="9" t="str">
        <f>IF([1]配网开关!E512="","",[1]配网开关!E512)</f>
        <v/>
      </c>
      <c r="F512" s="9" t="str">
        <f>IF([1]配网开关!F512="","",[1]配网开关!F512)</f>
        <v/>
      </c>
      <c r="G512" s="9" t="str">
        <f>IF([1]配网开关!G512="","",[1]配网开关!G512)</f>
        <v/>
      </c>
      <c r="H512" s="9" t="str">
        <f>IF([1]配网开关!H512="","",[1]配网开关!H512)</f>
        <v/>
      </c>
      <c r="I512" s="9" t="str">
        <f>IF([1]配网开关!I512="","",[1]配网开关!I512)</f>
        <v/>
      </c>
      <c r="J512" s="9" t="str">
        <f>IF([1]配网开关!J512="","",[1]配网开关!J512)</f>
        <v/>
      </c>
      <c r="K512" s="9" t="str">
        <f>IF([1]配网开关!K512="","",[1]配网开关!K512)</f>
        <v/>
      </c>
      <c r="L512" s="9" t="str">
        <f>IF([1]配网开关!D512="","",[1]配网开关!D512)</f>
        <v/>
      </c>
    </row>
    <row r="513" spans="1:12" x14ac:dyDescent="0.15">
      <c r="A513" s="9" t="str">
        <f>IF([1]配网开关!A513="","",[1]配网开关!A513)</f>
        <v/>
      </c>
      <c r="B513" s="9" t="str">
        <f>IF([1]配网开关!B513="","",[1]配网开关!B513)</f>
        <v/>
      </c>
      <c r="C513" s="9" t="str">
        <f>IF([1]配网开关!C513="","",[1]配网开关!C513)</f>
        <v/>
      </c>
      <c r="D513" s="9" t="str">
        <f>IF([1]配网开关!D513="","",[1]配网开关!D513)</f>
        <v/>
      </c>
      <c r="E513" s="9" t="str">
        <f>IF([1]配网开关!E513="","",[1]配网开关!E513)</f>
        <v/>
      </c>
      <c r="F513" s="9" t="str">
        <f>IF([1]配网开关!F513="","",[1]配网开关!F513)</f>
        <v/>
      </c>
      <c r="G513" s="9" t="str">
        <f>IF([1]配网开关!G513="","",[1]配网开关!G513)</f>
        <v/>
      </c>
      <c r="H513" s="9" t="str">
        <f>IF([1]配网开关!H513="","",[1]配网开关!H513)</f>
        <v/>
      </c>
      <c r="I513" s="9" t="str">
        <f>IF([1]配网开关!I513="","",[1]配网开关!I513)</f>
        <v/>
      </c>
      <c r="J513" s="9" t="str">
        <f>IF([1]配网开关!J513="","",[1]配网开关!J513)</f>
        <v/>
      </c>
      <c r="K513" s="9" t="str">
        <f>IF([1]配网开关!K513="","",[1]配网开关!K513)</f>
        <v/>
      </c>
      <c r="L513" s="9" t="str">
        <f>IF([1]配网开关!D513="","",[1]配网开关!D513)</f>
        <v/>
      </c>
    </row>
    <row r="514" spans="1:12" x14ac:dyDescent="0.15">
      <c r="A514" s="9" t="str">
        <f>IF([1]配网开关!A514="","",[1]配网开关!A514)</f>
        <v/>
      </c>
      <c r="B514" s="9" t="str">
        <f>IF([1]配网开关!B514="","",[1]配网开关!B514)</f>
        <v/>
      </c>
      <c r="C514" s="9" t="str">
        <f>IF([1]配网开关!C514="","",[1]配网开关!C514)</f>
        <v/>
      </c>
      <c r="D514" s="9" t="str">
        <f>IF([1]配网开关!D514="","",[1]配网开关!D514)</f>
        <v/>
      </c>
      <c r="E514" s="9" t="str">
        <f>IF([1]配网开关!E514="","",[1]配网开关!E514)</f>
        <v/>
      </c>
      <c r="F514" s="9" t="str">
        <f>IF([1]配网开关!F514="","",[1]配网开关!F514)</f>
        <v/>
      </c>
      <c r="G514" s="9" t="str">
        <f>IF([1]配网开关!G514="","",[1]配网开关!G514)</f>
        <v/>
      </c>
      <c r="H514" s="9" t="str">
        <f>IF([1]配网开关!H514="","",[1]配网开关!H514)</f>
        <v/>
      </c>
      <c r="I514" s="9" t="str">
        <f>IF([1]配网开关!I514="","",[1]配网开关!I514)</f>
        <v/>
      </c>
      <c r="J514" s="9" t="str">
        <f>IF([1]配网开关!J514="","",[1]配网开关!J514)</f>
        <v/>
      </c>
      <c r="K514" s="9" t="str">
        <f>IF([1]配网开关!K514="","",[1]配网开关!K514)</f>
        <v/>
      </c>
      <c r="L514" s="9" t="str">
        <f>IF([1]配网开关!D514="","",[1]配网开关!D514)</f>
        <v/>
      </c>
    </row>
    <row r="515" spans="1:12" x14ac:dyDescent="0.15">
      <c r="A515" s="9" t="str">
        <f>IF([1]配网开关!A515="","",[1]配网开关!A515)</f>
        <v/>
      </c>
      <c r="B515" s="9" t="str">
        <f>IF([1]配网开关!B515="","",[1]配网开关!B515)</f>
        <v/>
      </c>
      <c r="C515" s="9" t="str">
        <f>IF([1]配网开关!C515="","",[1]配网开关!C515)</f>
        <v/>
      </c>
      <c r="D515" s="9" t="str">
        <f>IF([1]配网开关!D515="","",[1]配网开关!D515)</f>
        <v/>
      </c>
      <c r="E515" s="9" t="str">
        <f>IF([1]配网开关!E515="","",[1]配网开关!E515)</f>
        <v/>
      </c>
      <c r="F515" s="9" t="str">
        <f>IF([1]配网开关!F515="","",[1]配网开关!F515)</f>
        <v/>
      </c>
      <c r="G515" s="9" t="str">
        <f>IF([1]配网开关!G515="","",[1]配网开关!G515)</f>
        <v/>
      </c>
      <c r="H515" s="9" t="str">
        <f>IF([1]配网开关!H515="","",[1]配网开关!H515)</f>
        <v/>
      </c>
      <c r="I515" s="9" t="str">
        <f>IF([1]配网开关!I515="","",[1]配网开关!I515)</f>
        <v/>
      </c>
      <c r="J515" s="9" t="str">
        <f>IF([1]配网开关!J515="","",[1]配网开关!J515)</f>
        <v/>
      </c>
      <c r="K515" s="9" t="str">
        <f>IF([1]配网开关!K515="","",[1]配网开关!K515)</f>
        <v/>
      </c>
      <c r="L515" s="9" t="str">
        <f>IF([1]配网开关!D515="","",[1]配网开关!D515)</f>
        <v/>
      </c>
    </row>
    <row r="516" spans="1:12" x14ac:dyDescent="0.15">
      <c r="A516" s="9" t="str">
        <f>IF([1]配网开关!A516="","",[1]配网开关!A516)</f>
        <v/>
      </c>
      <c r="B516" s="9" t="str">
        <f>IF([1]配网开关!B516="","",[1]配网开关!B516)</f>
        <v/>
      </c>
      <c r="C516" s="9" t="str">
        <f>IF([1]配网开关!C516="","",[1]配网开关!C516)</f>
        <v/>
      </c>
      <c r="D516" s="9" t="str">
        <f>IF([1]配网开关!D516="","",[1]配网开关!D516)</f>
        <v/>
      </c>
      <c r="E516" s="9" t="str">
        <f>IF([1]配网开关!E516="","",[1]配网开关!E516)</f>
        <v/>
      </c>
      <c r="F516" s="9" t="str">
        <f>IF([1]配网开关!F516="","",[1]配网开关!F516)</f>
        <v/>
      </c>
      <c r="G516" s="9" t="str">
        <f>IF([1]配网开关!G516="","",[1]配网开关!G516)</f>
        <v/>
      </c>
      <c r="H516" s="9" t="str">
        <f>IF([1]配网开关!H516="","",[1]配网开关!H516)</f>
        <v/>
      </c>
      <c r="I516" s="9" t="str">
        <f>IF([1]配网开关!I516="","",[1]配网开关!I516)</f>
        <v/>
      </c>
      <c r="J516" s="9" t="str">
        <f>IF([1]配网开关!J516="","",[1]配网开关!J516)</f>
        <v/>
      </c>
      <c r="K516" s="9" t="str">
        <f>IF([1]配网开关!K516="","",[1]配网开关!K516)</f>
        <v/>
      </c>
      <c r="L516" s="9" t="str">
        <f>IF([1]配网开关!D516="","",[1]配网开关!D516)</f>
        <v/>
      </c>
    </row>
    <row r="517" spans="1:12" x14ac:dyDescent="0.15">
      <c r="A517" s="9" t="str">
        <f>IF([1]配网开关!A517="","",[1]配网开关!A517)</f>
        <v/>
      </c>
      <c r="B517" s="9" t="str">
        <f>IF([1]配网开关!B517="","",[1]配网开关!B517)</f>
        <v/>
      </c>
      <c r="C517" s="9" t="str">
        <f>IF([1]配网开关!C517="","",[1]配网开关!C517)</f>
        <v/>
      </c>
      <c r="D517" s="9" t="str">
        <f>IF([1]配网开关!D517="","",[1]配网开关!D517)</f>
        <v/>
      </c>
      <c r="E517" s="9" t="str">
        <f>IF([1]配网开关!E517="","",[1]配网开关!E517)</f>
        <v/>
      </c>
      <c r="F517" s="9" t="str">
        <f>IF([1]配网开关!F517="","",[1]配网开关!F517)</f>
        <v/>
      </c>
      <c r="G517" s="9" t="str">
        <f>IF([1]配网开关!G517="","",[1]配网开关!G517)</f>
        <v/>
      </c>
      <c r="H517" s="9" t="str">
        <f>IF([1]配网开关!H517="","",[1]配网开关!H517)</f>
        <v/>
      </c>
      <c r="I517" s="9" t="str">
        <f>IF([1]配网开关!I517="","",[1]配网开关!I517)</f>
        <v/>
      </c>
      <c r="J517" s="9" t="str">
        <f>IF([1]配网开关!J517="","",[1]配网开关!J517)</f>
        <v/>
      </c>
      <c r="K517" s="9" t="str">
        <f>IF([1]配网开关!K517="","",[1]配网开关!K517)</f>
        <v/>
      </c>
      <c r="L517" s="9" t="str">
        <f>IF([1]配网开关!D517="","",[1]配网开关!D517)</f>
        <v/>
      </c>
    </row>
    <row r="518" spans="1:12" x14ac:dyDescent="0.15">
      <c r="A518" s="9" t="str">
        <f>IF([1]配网开关!A518="","",[1]配网开关!A518)</f>
        <v/>
      </c>
      <c r="B518" s="9" t="str">
        <f>IF([1]配网开关!B518="","",[1]配网开关!B518)</f>
        <v/>
      </c>
      <c r="C518" s="9" t="str">
        <f>IF([1]配网开关!C518="","",[1]配网开关!C518)</f>
        <v/>
      </c>
      <c r="D518" s="9" t="str">
        <f>IF([1]配网开关!D518="","",[1]配网开关!D518)</f>
        <v/>
      </c>
      <c r="E518" s="9" t="str">
        <f>IF([1]配网开关!E518="","",[1]配网开关!E518)</f>
        <v/>
      </c>
      <c r="F518" s="9" t="str">
        <f>IF([1]配网开关!F518="","",[1]配网开关!F518)</f>
        <v/>
      </c>
      <c r="G518" s="9" t="str">
        <f>IF([1]配网开关!G518="","",[1]配网开关!G518)</f>
        <v/>
      </c>
      <c r="H518" s="9" t="str">
        <f>IF([1]配网开关!H518="","",[1]配网开关!H518)</f>
        <v/>
      </c>
      <c r="I518" s="9" t="str">
        <f>IF([1]配网开关!I518="","",[1]配网开关!I518)</f>
        <v/>
      </c>
      <c r="J518" s="9" t="str">
        <f>IF([1]配网开关!J518="","",[1]配网开关!J518)</f>
        <v/>
      </c>
      <c r="K518" s="9" t="str">
        <f>IF([1]配网开关!K518="","",[1]配网开关!K518)</f>
        <v/>
      </c>
      <c r="L518" s="9" t="str">
        <f>IF([1]配网开关!D518="","",[1]配网开关!D518)</f>
        <v/>
      </c>
    </row>
    <row r="519" spans="1:12" x14ac:dyDescent="0.15">
      <c r="A519" s="9" t="str">
        <f>IF([1]配网开关!A519="","",[1]配网开关!A519)</f>
        <v/>
      </c>
      <c r="B519" s="9" t="str">
        <f>IF([1]配网开关!B519="","",[1]配网开关!B519)</f>
        <v/>
      </c>
      <c r="C519" s="9" t="str">
        <f>IF([1]配网开关!C519="","",[1]配网开关!C519)</f>
        <v/>
      </c>
      <c r="D519" s="9" t="str">
        <f>IF([1]配网开关!D519="","",[1]配网开关!D519)</f>
        <v/>
      </c>
      <c r="E519" s="9" t="str">
        <f>IF([1]配网开关!E519="","",[1]配网开关!E519)</f>
        <v/>
      </c>
      <c r="F519" s="9" t="str">
        <f>IF([1]配网开关!F519="","",[1]配网开关!F519)</f>
        <v/>
      </c>
      <c r="G519" s="9" t="str">
        <f>IF([1]配网开关!G519="","",[1]配网开关!G519)</f>
        <v/>
      </c>
      <c r="H519" s="9" t="str">
        <f>IF([1]配网开关!H519="","",[1]配网开关!H519)</f>
        <v/>
      </c>
      <c r="I519" s="9" t="str">
        <f>IF([1]配网开关!I519="","",[1]配网开关!I519)</f>
        <v/>
      </c>
      <c r="J519" s="9" t="str">
        <f>IF([1]配网开关!J519="","",[1]配网开关!J519)</f>
        <v/>
      </c>
      <c r="K519" s="9" t="str">
        <f>IF([1]配网开关!K519="","",[1]配网开关!K519)</f>
        <v/>
      </c>
      <c r="L519" s="9" t="str">
        <f>IF([1]配网开关!D519="","",[1]配网开关!D519)</f>
        <v/>
      </c>
    </row>
    <row r="520" spans="1:12" x14ac:dyDescent="0.15">
      <c r="A520" s="9" t="str">
        <f>IF([1]配网开关!A520="","",[1]配网开关!A520)</f>
        <v/>
      </c>
      <c r="B520" s="9" t="str">
        <f>IF([1]配网开关!B520="","",[1]配网开关!B520)</f>
        <v/>
      </c>
      <c r="C520" s="9" t="str">
        <f>IF([1]配网开关!C520="","",[1]配网开关!C520)</f>
        <v/>
      </c>
      <c r="D520" s="9" t="str">
        <f>IF([1]配网开关!D520="","",[1]配网开关!D520)</f>
        <v/>
      </c>
      <c r="E520" s="9" t="str">
        <f>IF([1]配网开关!E520="","",[1]配网开关!E520)</f>
        <v/>
      </c>
      <c r="F520" s="9" t="str">
        <f>IF([1]配网开关!F520="","",[1]配网开关!F520)</f>
        <v/>
      </c>
      <c r="G520" s="9" t="str">
        <f>IF([1]配网开关!G520="","",[1]配网开关!G520)</f>
        <v/>
      </c>
      <c r="H520" s="9" t="str">
        <f>IF([1]配网开关!H520="","",[1]配网开关!H520)</f>
        <v/>
      </c>
      <c r="I520" s="9" t="str">
        <f>IF([1]配网开关!I520="","",[1]配网开关!I520)</f>
        <v/>
      </c>
      <c r="J520" s="9" t="str">
        <f>IF([1]配网开关!J520="","",[1]配网开关!J520)</f>
        <v/>
      </c>
      <c r="K520" s="9" t="str">
        <f>IF([1]配网开关!K520="","",[1]配网开关!K520)</f>
        <v/>
      </c>
      <c r="L520" s="9" t="str">
        <f>IF([1]配网开关!D520="","",[1]配网开关!D520)</f>
        <v/>
      </c>
    </row>
    <row r="521" spans="1:12" x14ac:dyDescent="0.15">
      <c r="A521" s="9" t="str">
        <f>IF([1]配网开关!A521="","",[1]配网开关!A521)</f>
        <v/>
      </c>
      <c r="B521" s="9" t="str">
        <f>IF([1]配网开关!B521="","",[1]配网开关!B521)</f>
        <v/>
      </c>
      <c r="C521" s="9" t="str">
        <f>IF([1]配网开关!C521="","",[1]配网开关!C521)</f>
        <v/>
      </c>
      <c r="D521" s="9" t="str">
        <f>IF([1]配网开关!D521="","",[1]配网开关!D521)</f>
        <v/>
      </c>
      <c r="E521" s="9" t="str">
        <f>IF([1]配网开关!E521="","",[1]配网开关!E521)</f>
        <v/>
      </c>
      <c r="F521" s="9" t="str">
        <f>IF([1]配网开关!F521="","",[1]配网开关!F521)</f>
        <v/>
      </c>
      <c r="G521" s="9" t="str">
        <f>IF([1]配网开关!G521="","",[1]配网开关!G521)</f>
        <v/>
      </c>
      <c r="H521" s="9" t="str">
        <f>IF([1]配网开关!H521="","",[1]配网开关!H521)</f>
        <v/>
      </c>
      <c r="I521" s="9" t="str">
        <f>IF([1]配网开关!I521="","",[1]配网开关!I521)</f>
        <v/>
      </c>
      <c r="J521" s="9" t="str">
        <f>IF([1]配网开关!J521="","",[1]配网开关!J521)</f>
        <v/>
      </c>
      <c r="K521" s="9" t="str">
        <f>IF([1]配网开关!K521="","",[1]配网开关!K521)</f>
        <v/>
      </c>
      <c r="L521" s="9" t="str">
        <f>IF([1]配网开关!D521="","",[1]配网开关!D521)</f>
        <v/>
      </c>
    </row>
    <row r="522" spans="1:12" x14ac:dyDescent="0.15">
      <c r="A522" s="9" t="str">
        <f>IF([1]配网开关!A522="","",[1]配网开关!A522)</f>
        <v/>
      </c>
      <c r="B522" s="9" t="str">
        <f>IF([1]配网开关!B522="","",[1]配网开关!B522)</f>
        <v/>
      </c>
      <c r="C522" s="9" t="str">
        <f>IF([1]配网开关!C522="","",[1]配网开关!C522)</f>
        <v/>
      </c>
      <c r="D522" s="9" t="str">
        <f>IF([1]配网开关!D522="","",[1]配网开关!D522)</f>
        <v/>
      </c>
      <c r="E522" s="9" t="str">
        <f>IF([1]配网开关!E522="","",[1]配网开关!E522)</f>
        <v/>
      </c>
      <c r="F522" s="9" t="str">
        <f>IF([1]配网开关!F522="","",[1]配网开关!F522)</f>
        <v/>
      </c>
      <c r="G522" s="9" t="str">
        <f>IF([1]配网开关!G522="","",[1]配网开关!G522)</f>
        <v/>
      </c>
      <c r="H522" s="9" t="str">
        <f>IF([1]配网开关!H522="","",[1]配网开关!H522)</f>
        <v/>
      </c>
      <c r="I522" s="9" t="str">
        <f>IF([1]配网开关!I522="","",[1]配网开关!I522)</f>
        <v/>
      </c>
      <c r="J522" s="9" t="str">
        <f>IF([1]配网开关!J522="","",[1]配网开关!J522)</f>
        <v/>
      </c>
      <c r="K522" s="9" t="str">
        <f>IF([1]配网开关!K522="","",[1]配网开关!K522)</f>
        <v/>
      </c>
      <c r="L522" s="9" t="str">
        <f>IF([1]配网开关!D522="","",[1]配网开关!D522)</f>
        <v/>
      </c>
    </row>
    <row r="523" spans="1:12" x14ac:dyDescent="0.15">
      <c r="A523" s="9" t="str">
        <f>IF([1]配网开关!A523="","",[1]配网开关!A523)</f>
        <v/>
      </c>
      <c r="B523" s="9" t="str">
        <f>IF([1]配网开关!B523="","",[1]配网开关!B523)</f>
        <v/>
      </c>
      <c r="C523" s="9" t="str">
        <f>IF([1]配网开关!C523="","",[1]配网开关!C523)</f>
        <v/>
      </c>
      <c r="D523" s="9" t="str">
        <f>IF([1]配网开关!D523="","",[1]配网开关!D523)</f>
        <v/>
      </c>
      <c r="E523" s="9" t="str">
        <f>IF([1]配网开关!E523="","",[1]配网开关!E523)</f>
        <v/>
      </c>
      <c r="F523" s="9" t="str">
        <f>IF([1]配网开关!F523="","",[1]配网开关!F523)</f>
        <v/>
      </c>
      <c r="G523" s="9" t="str">
        <f>IF([1]配网开关!G523="","",[1]配网开关!G523)</f>
        <v/>
      </c>
      <c r="H523" s="9" t="str">
        <f>IF([1]配网开关!H523="","",[1]配网开关!H523)</f>
        <v/>
      </c>
      <c r="I523" s="9" t="str">
        <f>IF([1]配网开关!I523="","",[1]配网开关!I523)</f>
        <v/>
      </c>
      <c r="J523" s="9" t="str">
        <f>IF([1]配网开关!J523="","",[1]配网开关!J523)</f>
        <v/>
      </c>
      <c r="K523" s="9" t="str">
        <f>IF([1]配网开关!K523="","",[1]配网开关!K523)</f>
        <v/>
      </c>
      <c r="L523" s="9" t="str">
        <f>IF([1]配网开关!D523="","",[1]配网开关!D523)</f>
        <v/>
      </c>
    </row>
    <row r="524" spans="1:12" x14ac:dyDescent="0.15">
      <c r="A524" s="9" t="str">
        <f>IF([1]配网开关!A524="","",[1]配网开关!A524)</f>
        <v/>
      </c>
      <c r="B524" s="9" t="str">
        <f>IF([1]配网开关!B524="","",[1]配网开关!B524)</f>
        <v/>
      </c>
      <c r="C524" s="9" t="str">
        <f>IF([1]配网开关!C524="","",[1]配网开关!C524)</f>
        <v/>
      </c>
      <c r="D524" s="9" t="str">
        <f>IF([1]配网开关!D524="","",[1]配网开关!D524)</f>
        <v/>
      </c>
      <c r="E524" s="9" t="str">
        <f>IF([1]配网开关!E524="","",[1]配网开关!E524)</f>
        <v/>
      </c>
      <c r="F524" s="9" t="str">
        <f>IF([1]配网开关!F524="","",[1]配网开关!F524)</f>
        <v/>
      </c>
      <c r="G524" s="9" t="str">
        <f>IF([1]配网开关!G524="","",[1]配网开关!G524)</f>
        <v/>
      </c>
      <c r="H524" s="9" t="str">
        <f>IF([1]配网开关!H524="","",[1]配网开关!H524)</f>
        <v/>
      </c>
      <c r="I524" s="9" t="str">
        <f>IF([1]配网开关!I524="","",[1]配网开关!I524)</f>
        <v/>
      </c>
      <c r="J524" s="9" t="str">
        <f>IF([1]配网开关!J524="","",[1]配网开关!J524)</f>
        <v/>
      </c>
      <c r="K524" s="9" t="str">
        <f>IF([1]配网开关!K524="","",[1]配网开关!K524)</f>
        <v/>
      </c>
      <c r="L524" s="9" t="str">
        <f>IF([1]配网开关!D524="","",[1]配网开关!D524)</f>
        <v/>
      </c>
    </row>
    <row r="525" spans="1:12" x14ac:dyDescent="0.15">
      <c r="A525" s="9" t="str">
        <f>IF([1]配网开关!A525="","",[1]配网开关!A525)</f>
        <v/>
      </c>
      <c r="B525" s="9" t="str">
        <f>IF([1]配网开关!B525="","",[1]配网开关!B525)</f>
        <v/>
      </c>
      <c r="C525" s="9" t="str">
        <f>IF([1]配网开关!C525="","",[1]配网开关!C525)</f>
        <v/>
      </c>
      <c r="D525" s="9" t="str">
        <f>IF([1]配网开关!D525="","",[1]配网开关!D525)</f>
        <v/>
      </c>
      <c r="E525" s="9" t="str">
        <f>IF([1]配网开关!E525="","",[1]配网开关!E525)</f>
        <v/>
      </c>
      <c r="F525" s="9" t="str">
        <f>IF([1]配网开关!F525="","",[1]配网开关!F525)</f>
        <v/>
      </c>
      <c r="G525" s="9" t="str">
        <f>IF([1]配网开关!G525="","",[1]配网开关!G525)</f>
        <v/>
      </c>
      <c r="H525" s="9" t="str">
        <f>IF([1]配网开关!H525="","",[1]配网开关!H525)</f>
        <v/>
      </c>
      <c r="I525" s="9" t="str">
        <f>IF([1]配网开关!I525="","",[1]配网开关!I525)</f>
        <v/>
      </c>
      <c r="J525" s="9" t="str">
        <f>IF([1]配网开关!J525="","",[1]配网开关!J525)</f>
        <v/>
      </c>
      <c r="K525" s="9" t="str">
        <f>IF([1]配网开关!K525="","",[1]配网开关!K525)</f>
        <v/>
      </c>
      <c r="L525" s="9" t="str">
        <f>IF([1]配网开关!D525="","",[1]配网开关!D525)</f>
        <v/>
      </c>
    </row>
    <row r="526" spans="1:12" x14ac:dyDescent="0.15">
      <c r="A526" s="9" t="str">
        <f>IF([1]配网开关!A526="","",[1]配网开关!A526)</f>
        <v/>
      </c>
      <c r="B526" s="9" t="str">
        <f>IF([1]配网开关!B526="","",[1]配网开关!B526)</f>
        <v/>
      </c>
      <c r="C526" s="9" t="str">
        <f>IF([1]配网开关!C526="","",[1]配网开关!C526)</f>
        <v/>
      </c>
      <c r="D526" s="9" t="str">
        <f>IF([1]配网开关!D526="","",[1]配网开关!D526)</f>
        <v/>
      </c>
      <c r="E526" s="9" t="str">
        <f>IF([1]配网开关!E526="","",[1]配网开关!E526)</f>
        <v/>
      </c>
      <c r="F526" s="9" t="str">
        <f>IF([1]配网开关!F526="","",[1]配网开关!F526)</f>
        <v/>
      </c>
      <c r="G526" s="9" t="str">
        <f>IF([1]配网开关!G526="","",[1]配网开关!G526)</f>
        <v/>
      </c>
      <c r="H526" s="9" t="str">
        <f>IF([1]配网开关!H526="","",[1]配网开关!H526)</f>
        <v/>
      </c>
      <c r="I526" s="9" t="str">
        <f>IF([1]配网开关!I526="","",[1]配网开关!I526)</f>
        <v/>
      </c>
      <c r="J526" s="9" t="str">
        <f>IF([1]配网开关!J526="","",[1]配网开关!J526)</f>
        <v/>
      </c>
      <c r="K526" s="9" t="str">
        <f>IF([1]配网开关!K526="","",[1]配网开关!K526)</f>
        <v/>
      </c>
      <c r="L526" s="9" t="str">
        <f>IF([1]配网开关!D526="","",[1]配网开关!D526)</f>
        <v/>
      </c>
    </row>
    <row r="527" spans="1:12" x14ac:dyDescent="0.15">
      <c r="A527" s="9" t="str">
        <f>IF([1]配网开关!A527="","",[1]配网开关!A527)</f>
        <v/>
      </c>
      <c r="B527" s="9" t="str">
        <f>IF([1]配网开关!B527="","",[1]配网开关!B527)</f>
        <v/>
      </c>
      <c r="C527" s="9" t="str">
        <f>IF([1]配网开关!C527="","",[1]配网开关!C527)</f>
        <v/>
      </c>
      <c r="D527" s="9" t="str">
        <f>IF([1]配网开关!D527="","",[1]配网开关!D527)</f>
        <v/>
      </c>
      <c r="E527" s="9" t="str">
        <f>IF([1]配网开关!E527="","",[1]配网开关!E527)</f>
        <v/>
      </c>
      <c r="F527" s="9" t="str">
        <f>IF([1]配网开关!F527="","",[1]配网开关!F527)</f>
        <v/>
      </c>
      <c r="G527" s="9" t="str">
        <f>IF([1]配网开关!G527="","",[1]配网开关!G527)</f>
        <v/>
      </c>
      <c r="H527" s="9" t="str">
        <f>IF([1]配网开关!H527="","",[1]配网开关!H527)</f>
        <v/>
      </c>
      <c r="I527" s="9" t="str">
        <f>IF([1]配网开关!I527="","",[1]配网开关!I527)</f>
        <v/>
      </c>
      <c r="J527" s="9" t="str">
        <f>IF([1]配网开关!J527="","",[1]配网开关!J527)</f>
        <v/>
      </c>
      <c r="K527" s="9" t="str">
        <f>IF([1]配网开关!K527="","",[1]配网开关!K527)</f>
        <v/>
      </c>
      <c r="L527" s="9" t="str">
        <f>IF([1]配网开关!D527="","",[1]配网开关!D527)</f>
        <v/>
      </c>
    </row>
    <row r="528" spans="1:12" x14ac:dyDescent="0.15">
      <c r="A528" s="9" t="str">
        <f>IF([1]配网开关!A528="","",[1]配网开关!A528)</f>
        <v/>
      </c>
      <c r="B528" s="9" t="str">
        <f>IF([1]配网开关!B528="","",[1]配网开关!B528)</f>
        <v/>
      </c>
      <c r="C528" s="9" t="str">
        <f>IF([1]配网开关!C528="","",[1]配网开关!C528)</f>
        <v/>
      </c>
      <c r="D528" s="9" t="str">
        <f>IF([1]配网开关!D528="","",[1]配网开关!D528)</f>
        <v/>
      </c>
      <c r="E528" s="9" t="str">
        <f>IF([1]配网开关!E528="","",[1]配网开关!E528)</f>
        <v/>
      </c>
      <c r="F528" s="9" t="str">
        <f>IF([1]配网开关!F528="","",[1]配网开关!F528)</f>
        <v/>
      </c>
      <c r="G528" s="9" t="str">
        <f>IF([1]配网开关!G528="","",[1]配网开关!G528)</f>
        <v/>
      </c>
      <c r="H528" s="9" t="str">
        <f>IF([1]配网开关!H528="","",[1]配网开关!H528)</f>
        <v/>
      </c>
      <c r="I528" s="9" t="str">
        <f>IF([1]配网开关!I528="","",[1]配网开关!I528)</f>
        <v/>
      </c>
      <c r="J528" s="9" t="str">
        <f>IF([1]配网开关!J528="","",[1]配网开关!J528)</f>
        <v/>
      </c>
      <c r="K528" s="9" t="str">
        <f>IF([1]配网开关!K528="","",[1]配网开关!K528)</f>
        <v/>
      </c>
      <c r="L528" s="9" t="str">
        <f>IF([1]配网开关!D528="","",[1]配网开关!D528)</f>
        <v/>
      </c>
    </row>
    <row r="529" spans="1:12" x14ac:dyDescent="0.15">
      <c r="A529" s="9" t="str">
        <f>IF([1]配网开关!A529="","",[1]配网开关!A529)</f>
        <v/>
      </c>
      <c r="B529" s="9" t="str">
        <f>IF([1]配网开关!B529="","",[1]配网开关!B529)</f>
        <v/>
      </c>
      <c r="C529" s="9" t="str">
        <f>IF([1]配网开关!C529="","",[1]配网开关!C529)</f>
        <v/>
      </c>
      <c r="D529" s="9" t="str">
        <f>IF([1]配网开关!D529="","",[1]配网开关!D529)</f>
        <v/>
      </c>
      <c r="E529" s="9" t="str">
        <f>IF([1]配网开关!E529="","",[1]配网开关!E529)</f>
        <v/>
      </c>
      <c r="F529" s="9" t="str">
        <f>IF([1]配网开关!F529="","",[1]配网开关!F529)</f>
        <v/>
      </c>
      <c r="G529" s="9" t="str">
        <f>IF([1]配网开关!G529="","",[1]配网开关!G529)</f>
        <v/>
      </c>
      <c r="H529" s="9" t="str">
        <f>IF([1]配网开关!H529="","",[1]配网开关!H529)</f>
        <v/>
      </c>
      <c r="I529" s="9" t="str">
        <f>IF([1]配网开关!I529="","",[1]配网开关!I529)</f>
        <v/>
      </c>
      <c r="J529" s="9" t="str">
        <f>IF([1]配网开关!J529="","",[1]配网开关!J529)</f>
        <v/>
      </c>
      <c r="K529" s="9" t="str">
        <f>IF([1]配网开关!K529="","",[1]配网开关!K529)</f>
        <v/>
      </c>
      <c r="L529" s="9" t="str">
        <f>IF([1]配网开关!D529="","",[1]配网开关!D529)</f>
        <v/>
      </c>
    </row>
    <row r="530" spans="1:12" x14ac:dyDescent="0.15">
      <c r="A530" s="9" t="str">
        <f>IF([1]配网开关!A530="","",[1]配网开关!A530)</f>
        <v/>
      </c>
      <c r="B530" s="9" t="str">
        <f>IF([1]配网开关!B530="","",[1]配网开关!B530)</f>
        <v/>
      </c>
      <c r="C530" s="9" t="str">
        <f>IF([1]配网开关!C530="","",[1]配网开关!C530)</f>
        <v/>
      </c>
      <c r="D530" s="9" t="str">
        <f>IF([1]配网开关!D530="","",[1]配网开关!D530)</f>
        <v/>
      </c>
      <c r="E530" s="9" t="str">
        <f>IF([1]配网开关!E530="","",[1]配网开关!E530)</f>
        <v/>
      </c>
      <c r="F530" s="9" t="str">
        <f>IF([1]配网开关!F530="","",[1]配网开关!F530)</f>
        <v/>
      </c>
      <c r="G530" s="9" t="str">
        <f>IF([1]配网开关!G530="","",[1]配网开关!G530)</f>
        <v/>
      </c>
      <c r="H530" s="9" t="str">
        <f>IF([1]配网开关!H530="","",[1]配网开关!H530)</f>
        <v/>
      </c>
      <c r="I530" s="9" t="str">
        <f>IF([1]配网开关!I530="","",[1]配网开关!I530)</f>
        <v/>
      </c>
      <c r="J530" s="9" t="str">
        <f>IF([1]配网开关!J530="","",[1]配网开关!J530)</f>
        <v/>
      </c>
      <c r="K530" s="9" t="str">
        <f>IF([1]配网开关!K530="","",[1]配网开关!K530)</f>
        <v/>
      </c>
      <c r="L530" s="9" t="str">
        <f>IF([1]配网开关!D530="","",[1]配网开关!D530)</f>
        <v/>
      </c>
    </row>
    <row r="531" spans="1:12" x14ac:dyDescent="0.15">
      <c r="A531" s="9" t="str">
        <f>IF([1]配网开关!A531="","",[1]配网开关!A531)</f>
        <v/>
      </c>
      <c r="B531" s="9" t="str">
        <f>IF([1]配网开关!B531="","",[1]配网开关!B531)</f>
        <v/>
      </c>
      <c r="C531" s="9" t="str">
        <f>IF([1]配网开关!C531="","",[1]配网开关!C531)</f>
        <v/>
      </c>
      <c r="D531" s="9" t="str">
        <f>IF([1]配网开关!D531="","",[1]配网开关!D531)</f>
        <v/>
      </c>
      <c r="E531" s="9" t="str">
        <f>IF([1]配网开关!E531="","",[1]配网开关!E531)</f>
        <v/>
      </c>
      <c r="F531" s="9" t="str">
        <f>IF([1]配网开关!F531="","",[1]配网开关!F531)</f>
        <v/>
      </c>
      <c r="G531" s="9" t="str">
        <f>IF([1]配网开关!G531="","",[1]配网开关!G531)</f>
        <v/>
      </c>
      <c r="H531" s="9" t="str">
        <f>IF([1]配网开关!H531="","",[1]配网开关!H531)</f>
        <v/>
      </c>
      <c r="I531" s="9" t="str">
        <f>IF([1]配网开关!I531="","",[1]配网开关!I531)</f>
        <v/>
      </c>
      <c r="J531" s="9" t="str">
        <f>IF([1]配网开关!J531="","",[1]配网开关!J531)</f>
        <v/>
      </c>
      <c r="K531" s="9" t="str">
        <f>IF([1]配网开关!K531="","",[1]配网开关!K531)</f>
        <v/>
      </c>
      <c r="L531" s="9" t="str">
        <f>IF([1]配网开关!D531="","",[1]配网开关!D531)</f>
        <v/>
      </c>
    </row>
    <row r="532" spans="1:12" x14ac:dyDescent="0.15">
      <c r="A532" s="9" t="str">
        <f>IF([1]配网开关!A532="","",[1]配网开关!A532)</f>
        <v/>
      </c>
      <c r="B532" s="9" t="str">
        <f>IF([1]配网开关!B532="","",[1]配网开关!B532)</f>
        <v/>
      </c>
      <c r="C532" s="9" t="str">
        <f>IF([1]配网开关!C532="","",[1]配网开关!C532)</f>
        <v/>
      </c>
      <c r="D532" s="9" t="str">
        <f>IF([1]配网开关!D532="","",[1]配网开关!D532)</f>
        <v/>
      </c>
      <c r="E532" s="9" t="str">
        <f>IF([1]配网开关!E532="","",[1]配网开关!E532)</f>
        <v/>
      </c>
      <c r="F532" s="9" t="str">
        <f>IF([1]配网开关!F532="","",[1]配网开关!F532)</f>
        <v/>
      </c>
      <c r="G532" s="9" t="str">
        <f>IF([1]配网开关!G532="","",[1]配网开关!G532)</f>
        <v/>
      </c>
      <c r="H532" s="9" t="str">
        <f>IF([1]配网开关!H532="","",[1]配网开关!H532)</f>
        <v/>
      </c>
      <c r="I532" s="9" t="str">
        <f>IF([1]配网开关!I532="","",[1]配网开关!I532)</f>
        <v/>
      </c>
      <c r="J532" s="9" t="str">
        <f>IF([1]配网开关!J532="","",[1]配网开关!J532)</f>
        <v/>
      </c>
      <c r="K532" s="9" t="str">
        <f>IF([1]配网开关!K532="","",[1]配网开关!K532)</f>
        <v/>
      </c>
      <c r="L532" s="9" t="str">
        <f>IF([1]配网开关!D532="","",[1]配网开关!D532)</f>
        <v/>
      </c>
    </row>
    <row r="533" spans="1:12" x14ac:dyDescent="0.15">
      <c r="A533" s="9" t="str">
        <f>IF([1]配网开关!A533="","",[1]配网开关!A533)</f>
        <v/>
      </c>
      <c r="B533" s="9" t="str">
        <f>IF([1]配网开关!B533="","",[1]配网开关!B533)</f>
        <v/>
      </c>
      <c r="C533" s="9" t="str">
        <f>IF([1]配网开关!C533="","",[1]配网开关!C533)</f>
        <v/>
      </c>
      <c r="D533" s="9" t="str">
        <f>IF([1]配网开关!D533="","",[1]配网开关!D533)</f>
        <v/>
      </c>
      <c r="E533" s="9" t="str">
        <f>IF([1]配网开关!E533="","",[1]配网开关!E533)</f>
        <v/>
      </c>
      <c r="F533" s="9" t="str">
        <f>IF([1]配网开关!F533="","",[1]配网开关!F533)</f>
        <v/>
      </c>
      <c r="G533" s="9" t="str">
        <f>IF([1]配网开关!G533="","",[1]配网开关!G533)</f>
        <v/>
      </c>
      <c r="H533" s="9" t="str">
        <f>IF([1]配网开关!H533="","",[1]配网开关!H533)</f>
        <v/>
      </c>
      <c r="I533" s="9" t="str">
        <f>IF([1]配网开关!I533="","",[1]配网开关!I533)</f>
        <v/>
      </c>
      <c r="J533" s="9" t="str">
        <f>IF([1]配网开关!J533="","",[1]配网开关!J533)</f>
        <v/>
      </c>
      <c r="K533" s="9" t="str">
        <f>IF([1]配网开关!K533="","",[1]配网开关!K533)</f>
        <v/>
      </c>
      <c r="L533" s="9" t="str">
        <f>IF([1]配网开关!D533="","",[1]配网开关!D533)</f>
        <v/>
      </c>
    </row>
    <row r="534" spans="1:12" x14ac:dyDescent="0.15">
      <c r="A534" s="9" t="str">
        <f>IF([1]配网开关!A534="","",[1]配网开关!A534)</f>
        <v/>
      </c>
      <c r="B534" s="9" t="str">
        <f>IF([1]配网开关!B534="","",[1]配网开关!B534)</f>
        <v/>
      </c>
      <c r="C534" s="9" t="str">
        <f>IF([1]配网开关!C534="","",[1]配网开关!C534)</f>
        <v/>
      </c>
      <c r="D534" s="9" t="str">
        <f>IF([1]配网开关!D534="","",[1]配网开关!D534)</f>
        <v/>
      </c>
      <c r="E534" s="9" t="str">
        <f>IF([1]配网开关!E534="","",[1]配网开关!E534)</f>
        <v/>
      </c>
      <c r="F534" s="9" t="str">
        <f>IF([1]配网开关!F534="","",[1]配网开关!F534)</f>
        <v/>
      </c>
      <c r="G534" s="9" t="str">
        <f>IF([1]配网开关!G534="","",[1]配网开关!G534)</f>
        <v/>
      </c>
      <c r="H534" s="9" t="str">
        <f>IF([1]配网开关!H534="","",[1]配网开关!H534)</f>
        <v/>
      </c>
      <c r="I534" s="9" t="str">
        <f>IF([1]配网开关!I534="","",[1]配网开关!I534)</f>
        <v/>
      </c>
      <c r="J534" s="9" t="str">
        <f>IF([1]配网开关!J534="","",[1]配网开关!J534)</f>
        <v/>
      </c>
      <c r="K534" s="9" t="str">
        <f>IF([1]配网开关!K534="","",[1]配网开关!K534)</f>
        <v/>
      </c>
      <c r="L534" s="9" t="str">
        <f>IF([1]配网开关!D534="","",[1]配网开关!D534)</f>
        <v/>
      </c>
    </row>
    <row r="535" spans="1:12" x14ac:dyDescent="0.15">
      <c r="A535" s="9" t="str">
        <f>IF([1]配网开关!A535="","",[1]配网开关!A535)</f>
        <v/>
      </c>
      <c r="B535" s="9" t="str">
        <f>IF([1]配网开关!B535="","",[1]配网开关!B535)</f>
        <v/>
      </c>
      <c r="C535" s="9" t="str">
        <f>IF([1]配网开关!C535="","",[1]配网开关!C535)</f>
        <v/>
      </c>
      <c r="D535" s="9" t="str">
        <f>IF([1]配网开关!D535="","",[1]配网开关!D535)</f>
        <v/>
      </c>
      <c r="E535" s="9" t="str">
        <f>IF([1]配网开关!E535="","",[1]配网开关!E535)</f>
        <v/>
      </c>
      <c r="F535" s="9" t="str">
        <f>IF([1]配网开关!F535="","",[1]配网开关!F535)</f>
        <v/>
      </c>
      <c r="G535" s="9" t="str">
        <f>IF([1]配网开关!G535="","",[1]配网开关!G535)</f>
        <v/>
      </c>
      <c r="H535" s="9" t="str">
        <f>IF([1]配网开关!H535="","",[1]配网开关!H535)</f>
        <v/>
      </c>
      <c r="I535" s="9" t="str">
        <f>IF([1]配网开关!I535="","",[1]配网开关!I535)</f>
        <v/>
      </c>
      <c r="J535" s="9" t="str">
        <f>IF([1]配网开关!J535="","",[1]配网开关!J535)</f>
        <v/>
      </c>
      <c r="K535" s="9" t="str">
        <f>IF([1]配网开关!K535="","",[1]配网开关!K535)</f>
        <v/>
      </c>
      <c r="L535" s="9" t="str">
        <f>IF([1]配网开关!D535="","",[1]配网开关!D535)</f>
        <v/>
      </c>
    </row>
    <row r="536" spans="1:12" x14ac:dyDescent="0.15">
      <c r="A536" s="9" t="str">
        <f>IF([1]配网开关!A536="","",[1]配网开关!A536)</f>
        <v/>
      </c>
      <c r="B536" s="9" t="str">
        <f>IF([1]配网开关!B536="","",[1]配网开关!B536)</f>
        <v/>
      </c>
      <c r="C536" s="9" t="str">
        <f>IF([1]配网开关!C536="","",[1]配网开关!C536)</f>
        <v/>
      </c>
      <c r="D536" s="9" t="str">
        <f>IF([1]配网开关!D536="","",[1]配网开关!D536)</f>
        <v/>
      </c>
      <c r="E536" s="9" t="str">
        <f>IF([1]配网开关!E536="","",[1]配网开关!E536)</f>
        <v/>
      </c>
      <c r="F536" s="9" t="str">
        <f>IF([1]配网开关!F536="","",[1]配网开关!F536)</f>
        <v/>
      </c>
      <c r="G536" s="9" t="str">
        <f>IF([1]配网开关!G536="","",[1]配网开关!G536)</f>
        <v/>
      </c>
      <c r="H536" s="9" t="str">
        <f>IF([1]配网开关!H536="","",[1]配网开关!H536)</f>
        <v/>
      </c>
      <c r="I536" s="9" t="str">
        <f>IF([1]配网开关!I536="","",[1]配网开关!I536)</f>
        <v/>
      </c>
      <c r="J536" s="9" t="str">
        <f>IF([1]配网开关!J536="","",[1]配网开关!J536)</f>
        <v/>
      </c>
      <c r="K536" s="9" t="str">
        <f>IF([1]配网开关!K536="","",[1]配网开关!K536)</f>
        <v/>
      </c>
      <c r="L536" s="9" t="str">
        <f>IF([1]配网开关!D536="","",[1]配网开关!D536)</f>
        <v/>
      </c>
    </row>
    <row r="537" spans="1:12" x14ac:dyDescent="0.15">
      <c r="A537" s="9" t="str">
        <f>IF([1]配网开关!A537="","",[1]配网开关!A537)</f>
        <v/>
      </c>
      <c r="B537" s="9" t="str">
        <f>IF([1]配网开关!B537="","",[1]配网开关!B537)</f>
        <v/>
      </c>
      <c r="C537" s="9" t="str">
        <f>IF([1]配网开关!C537="","",[1]配网开关!C537)</f>
        <v/>
      </c>
      <c r="D537" s="9" t="str">
        <f>IF([1]配网开关!D537="","",[1]配网开关!D537)</f>
        <v/>
      </c>
      <c r="E537" s="9" t="str">
        <f>IF([1]配网开关!E537="","",[1]配网开关!E537)</f>
        <v/>
      </c>
      <c r="F537" s="9" t="str">
        <f>IF([1]配网开关!F537="","",[1]配网开关!F537)</f>
        <v/>
      </c>
      <c r="G537" s="9" t="str">
        <f>IF([1]配网开关!G537="","",[1]配网开关!G537)</f>
        <v/>
      </c>
      <c r="H537" s="9" t="str">
        <f>IF([1]配网开关!H537="","",[1]配网开关!H537)</f>
        <v/>
      </c>
      <c r="I537" s="9" t="str">
        <f>IF([1]配网开关!I537="","",[1]配网开关!I537)</f>
        <v/>
      </c>
      <c r="J537" s="9" t="str">
        <f>IF([1]配网开关!J537="","",[1]配网开关!J537)</f>
        <v/>
      </c>
      <c r="K537" s="9" t="str">
        <f>IF([1]配网开关!K537="","",[1]配网开关!K537)</f>
        <v/>
      </c>
      <c r="L537" s="9" t="str">
        <f>IF([1]配网开关!D537="","",[1]配网开关!D537)</f>
        <v/>
      </c>
    </row>
    <row r="538" spans="1:12" x14ac:dyDescent="0.15">
      <c r="A538" s="9" t="str">
        <f>IF([1]配网开关!A538="","",[1]配网开关!A538)</f>
        <v/>
      </c>
      <c r="B538" s="9" t="str">
        <f>IF([1]配网开关!B538="","",[1]配网开关!B538)</f>
        <v/>
      </c>
      <c r="C538" s="9" t="str">
        <f>IF([1]配网开关!C538="","",[1]配网开关!C538)</f>
        <v/>
      </c>
      <c r="D538" s="9" t="str">
        <f>IF([1]配网开关!D538="","",[1]配网开关!D538)</f>
        <v/>
      </c>
      <c r="E538" s="9" t="str">
        <f>IF([1]配网开关!E538="","",[1]配网开关!E538)</f>
        <v/>
      </c>
      <c r="F538" s="9" t="str">
        <f>IF([1]配网开关!F538="","",[1]配网开关!F538)</f>
        <v/>
      </c>
      <c r="G538" s="9" t="str">
        <f>IF([1]配网开关!G538="","",[1]配网开关!G538)</f>
        <v/>
      </c>
      <c r="H538" s="9" t="str">
        <f>IF([1]配网开关!H538="","",[1]配网开关!H538)</f>
        <v/>
      </c>
      <c r="I538" s="9" t="str">
        <f>IF([1]配网开关!I538="","",[1]配网开关!I538)</f>
        <v/>
      </c>
      <c r="J538" s="9" t="str">
        <f>IF([1]配网开关!J538="","",[1]配网开关!J538)</f>
        <v/>
      </c>
      <c r="K538" s="9" t="str">
        <f>IF([1]配网开关!K538="","",[1]配网开关!K538)</f>
        <v/>
      </c>
      <c r="L538" s="9" t="str">
        <f>IF([1]配网开关!D538="","",[1]配网开关!D538)</f>
        <v/>
      </c>
    </row>
    <row r="539" spans="1:12" x14ac:dyDescent="0.15">
      <c r="A539" s="9" t="str">
        <f>IF([1]配网开关!A539="","",[1]配网开关!A539)</f>
        <v/>
      </c>
      <c r="B539" s="9" t="str">
        <f>IF([1]配网开关!B539="","",[1]配网开关!B539)</f>
        <v/>
      </c>
      <c r="C539" s="9" t="str">
        <f>IF([1]配网开关!C539="","",[1]配网开关!C539)</f>
        <v/>
      </c>
      <c r="D539" s="9" t="str">
        <f>IF([1]配网开关!D539="","",[1]配网开关!D539)</f>
        <v/>
      </c>
      <c r="E539" s="9" t="str">
        <f>IF([1]配网开关!E539="","",[1]配网开关!E539)</f>
        <v/>
      </c>
      <c r="F539" s="9" t="str">
        <f>IF([1]配网开关!F539="","",[1]配网开关!F539)</f>
        <v/>
      </c>
      <c r="G539" s="9" t="str">
        <f>IF([1]配网开关!G539="","",[1]配网开关!G539)</f>
        <v/>
      </c>
      <c r="H539" s="9" t="str">
        <f>IF([1]配网开关!H539="","",[1]配网开关!H539)</f>
        <v/>
      </c>
      <c r="I539" s="9" t="str">
        <f>IF([1]配网开关!I539="","",[1]配网开关!I539)</f>
        <v/>
      </c>
      <c r="J539" s="9" t="str">
        <f>IF([1]配网开关!J539="","",[1]配网开关!J539)</f>
        <v/>
      </c>
      <c r="K539" s="9" t="str">
        <f>IF([1]配网开关!K539="","",[1]配网开关!K539)</f>
        <v/>
      </c>
      <c r="L539" s="9" t="str">
        <f>IF([1]配网开关!D539="","",[1]配网开关!D539)</f>
        <v/>
      </c>
    </row>
    <row r="540" spans="1:12" x14ac:dyDescent="0.15">
      <c r="A540" s="9" t="str">
        <f>IF([1]配网开关!A540="","",[1]配网开关!A540)</f>
        <v/>
      </c>
      <c r="B540" s="9" t="str">
        <f>IF([1]配网开关!B540="","",[1]配网开关!B540)</f>
        <v/>
      </c>
      <c r="C540" s="9" t="str">
        <f>IF([1]配网开关!C540="","",[1]配网开关!C540)</f>
        <v/>
      </c>
      <c r="D540" s="9" t="str">
        <f>IF([1]配网开关!D540="","",[1]配网开关!D540)</f>
        <v/>
      </c>
      <c r="E540" s="9" t="str">
        <f>IF([1]配网开关!E540="","",[1]配网开关!E540)</f>
        <v/>
      </c>
      <c r="F540" s="9" t="str">
        <f>IF([1]配网开关!F540="","",[1]配网开关!F540)</f>
        <v/>
      </c>
      <c r="G540" s="9" t="str">
        <f>IF([1]配网开关!G540="","",[1]配网开关!G540)</f>
        <v/>
      </c>
      <c r="H540" s="9" t="str">
        <f>IF([1]配网开关!H540="","",[1]配网开关!H540)</f>
        <v/>
      </c>
      <c r="I540" s="9" t="str">
        <f>IF([1]配网开关!I540="","",[1]配网开关!I540)</f>
        <v/>
      </c>
      <c r="J540" s="9" t="str">
        <f>IF([1]配网开关!J540="","",[1]配网开关!J540)</f>
        <v/>
      </c>
      <c r="K540" s="9" t="str">
        <f>IF([1]配网开关!K540="","",[1]配网开关!K540)</f>
        <v/>
      </c>
      <c r="L540" s="9" t="str">
        <f>IF([1]配网开关!D540="","",[1]配网开关!D540)</f>
        <v/>
      </c>
    </row>
    <row r="541" spans="1:12" x14ac:dyDescent="0.15">
      <c r="A541" s="9" t="str">
        <f>IF([1]配网开关!A541="","",[1]配网开关!A541)</f>
        <v/>
      </c>
      <c r="B541" s="9" t="str">
        <f>IF([1]配网开关!B541="","",[1]配网开关!B541)</f>
        <v/>
      </c>
      <c r="C541" s="9" t="str">
        <f>IF([1]配网开关!C541="","",[1]配网开关!C541)</f>
        <v/>
      </c>
      <c r="D541" s="9" t="str">
        <f>IF([1]配网开关!D541="","",[1]配网开关!D541)</f>
        <v/>
      </c>
      <c r="E541" s="9" t="str">
        <f>IF([1]配网开关!E541="","",[1]配网开关!E541)</f>
        <v/>
      </c>
      <c r="F541" s="9" t="str">
        <f>IF([1]配网开关!F541="","",[1]配网开关!F541)</f>
        <v/>
      </c>
      <c r="G541" s="9" t="str">
        <f>IF([1]配网开关!G541="","",[1]配网开关!G541)</f>
        <v/>
      </c>
      <c r="H541" s="9" t="str">
        <f>IF([1]配网开关!H541="","",[1]配网开关!H541)</f>
        <v/>
      </c>
      <c r="I541" s="9" t="str">
        <f>IF([1]配网开关!I541="","",[1]配网开关!I541)</f>
        <v/>
      </c>
      <c r="J541" s="9" t="str">
        <f>IF([1]配网开关!J541="","",[1]配网开关!J541)</f>
        <v/>
      </c>
      <c r="K541" s="9" t="str">
        <f>IF([1]配网开关!K541="","",[1]配网开关!K541)</f>
        <v/>
      </c>
      <c r="L541" s="9" t="str">
        <f>IF([1]配网开关!D541="","",[1]配网开关!D541)</f>
        <v/>
      </c>
    </row>
    <row r="542" spans="1:12" x14ac:dyDescent="0.15">
      <c r="A542" s="9" t="str">
        <f>IF([1]配网开关!A542="","",[1]配网开关!A542)</f>
        <v/>
      </c>
      <c r="B542" s="9" t="str">
        <f>IF([1]配网开关!B542="","",[1]配网开关!B542)</f>
        <v/>
      </c>
      <c r="C542" s="9" t="str">
        <f>IF([1]配网开关!C542="","",[1]配网开关!C542)</f>
        <v/>
      </c>
      <c r="D542" s="9" t="str">
        <f>IF([1]配网开关!D542="","",[1]配网开关!D542)</f>
        <v/>
      </c>
      <c r="E542" s="9" t="str">
        <f>IF([1]配网开关!E542="","",[1]配网开关!E542)</f>
        <v/>
      </c>
      <c r="F542" s="9" t="str">
        <f>IF([1]配网开关!F542="","",[1]配网开关!F542)</f>
        <v/>
      </c>
      <c r="G542" s="9" t="str">
        <f>IF([1]配网开关!G542="","",[1]配网开关!G542)</f>
        <v/>
      </c>
      <c r="H542" s="9" t="str">
        <f>IF([1]配网开关!H542="","",[1]配网开关!H542)</f>
        <v/>
      </c>
      <c r="I542" s="9" t="str">
        <f>IF([1]配网开关!I542="","",[1]配网开关!I542)</f>
        <v/>
      </c>
      <c r="J542" s="9" t="str">
        <f>IF([1]配网开关!J542="","",[1]配网开关!J542)</f>
        <v/>
      </c>
      <c r="K542" s="9" t="str">
        <f>IF([1]配网开关!K542="","",[1]配网开关!K542)</f>
        <v/>
      </c>
      <c r="L542" s="9" t="str">
        <f>IF([1]配网开关!D542="","",[1]配网开关!D542)</f>
        <v/>
      </c>
    </row>
    <row r="543" spans="1:12" x14ac:dyDescent="0.15">
      <c r="A543" s="9" t="str">
        <f>IF([1]配网开关!A543="","",[1]配网开关!A543)</f>
        <v/>
      </c>
      <c r="B543" s="9" t="str">
        <f>IF([1]配网开关!B543="","",[1]配网开关!B543)</f>
        <v/>
      </c>
      <c r="C543" s="9" t="str">
        <f>IF([1]配网开关!C543="","",[1]配网开关!C543)</f>
        <v/>
      </c>
      <c r="D543" s="9" t="str">
        <f>IF([1]配网开关!D543="","",[1]配网开关!D543)</f>
        <v/>
      </c>
      <c r="E543" s="9" t="str">
        <f>IF([1]配网开关!E543="","",[1]配网开关!E543)</f>
        <v/>
      </c>
      <c r="F543" s="9" t="str">
        <f>IF([1]配网开关!F543="","",[1]配网开关!F543)</f>
        <v/>
      </c>
      <c r="G543" s="9" t="str">
        <f>IF([1]配网开关!G543="","",[1]配网开关!G543)</f>
        <v/>
      </c>
      <c r="H543" s="9" t="str">
        <f>IF([1]配网开关!H543="","",[1]配网开关!H543)</f>
        <v/>
      </c>
      <c r="I543" s="9" t="str">
        <f>IF([1]配网开关!I543="","",[1]配网开关!I543)</f>
        <v/>
      </c>
      <c r="J543" s="9" t="str">
        <f>IF([1]配网开关!J543="","",[1]配网开关!J543)</f>
        <v/>
      </c>
      <c r="K543" s="9" t="str">
        <f>IF([1]配网开关!K543="","",[1]配网开关!K543)</f>
        <v/>
      </c>
      <c r="L543" s="9" t="str">
        <f>IF([1]配网开关!D543="","",[1]配网开关!D543)</f>
        <v/>
      </c>
    </row>
    <row r="544" spans="1:12" x14ac:dyDescent="0.15">
      <c r="A544" s="9" t="str">
        <f>IF([1]配网开关!A544="","",[1]配网开关!A544)</f>
        <v/>
      </c>
      <c r="B544" s="9" t="str">
        <f>IF([1]配网开关!B544="","",[1]配网开关!B544)</f>
        <v/>
      </c>
      <c r="C544" s="9" t="str">
        <f>IF([1]配网开关!C544="","",[1]配网开关!C544)</f>
        <v/>
      </c>
      <c r="D544" s="9" t="str">
        <f>IF([1]配网开关!D544="","",[1]配网开关!D544)</f>
        <v/>
      </c>
      <c r="E544" s="9" t="str">
        <f>IF([1]配网开关!E544="","",[1]配网开关!E544)</f>
        <v/>
      </c>
      <c r="F544" s="9" t="str">
        <f>IF([1]配网开关!F544="","",[1]配网开关!F544)</f>
        <v/>
      </c>
      <c r="G544" s="9" t="str">
        <f>IF([1]配网开关!G544="","",[1]配网开关!G544)</f>
        <v/>
      </c>
      <c r="H544" s="9" t="str">
        <f>IF([1]配网开关!H544="","",[1]配网开关!H544)</f>
        <v/>
      </c>
      <c r="I544" s="9" t="str">
        <f>IF([1]配网开关!I544="","",[1]配网开关!I544)</f>
        <v/>
      </c>
      <c r="J544" s="9" t="str">
        <f>IF([1]配网开关!J544="","",[1]配网开关!J544)</f>
        <v/>
      </c>
      <c r="K544" s="9" t="str">
        <f>IF([1]配网开关!K544="","",[1]配网开关!K544)</f>
        <v/>
      </c>
      <c r="L544" s="9" t="str">
        <f>IF([1]配网开关!D544="","",[1]配网开关!D544)</f>
        <v/>
      </c>
    </row>
    <row r="545" spans="1:12" x14ac:dyDescent="0.15">
      <c r="A545" s="9" t="str">
        <f>IF([1]配网开关!A545="","",[1]配网开关!A545)</f>
        <v/>
      </c>
      <c r="B545" s="9" t="str">
        <f>IF([1]配网开关!B545="","",[1]配网开关!B545)</f>
        <v/>
      </c>
      <c r="C545" s="9" t="str">
        <f>IF([1]配网开关!C545="","",[1]配网开关!C545)</f>
        <v/>
      </c>
      <c r="D545" s="9" t="str">
        <f>IF([1]配网开关!D545="","",[1]配网开关!D545)</f>
        <v/>
      </c>
      <c r="E545" s="9" t="str">
        <f>IF([1]配网开关!E545="","",[1]配网开关!E545)</f>
        <v/>
      </c>
      <c r="F545" s="9" t="str">
        <f>IF([1]配网开关!F545="","",[1]配网开关!F545)</f>
        <v/>
      </c>
      <c r="G545" s="9" t="str">
        <f>IF([1]配网开关!G545="","",[1]配网开关!G545)</f>
        <v/>
      </c>
      <c r="H545" s="9" t="str">
        <f>IF([1]配网开关!H545="","",[1]配网开关!H545)</f>
        <v/>
      </c>
      <c r="I545" s="9" t="str">
        <f>IF([1]配网开关!I545="","",[1]配网开关!I545)</f>
        <v/>
      </c>
      <c r="J545" s="9" t="str">
        <f>IF([1]配网开关!J545="","",[1]配网开关!J545)</f>
        <v/>
      </c>
      <c r="K545" s="9" t="str">
        <f>IF([1]配网开关!K545="","",[1]配网开关!K545)</f>
        <v/>
      </c>
      <c r="L545" s="9" t="str">
        <f>IF([1]配网开关!D545="","",[1]配网开关!D545)</f>
        <v/>
      </c>
    </row>
    <row r="546" spans="1:12" x14ac:dyDescent="0.15">
      <c r="A546" s="9" t="str">
        <f>IF([1]配网开关!A546="","",[1]配网开关!A546)</f>
        <v/>
      </c>
      <c r="B546" s="9" t="str">
        <f>IF([1]配网开关!B546="","",[1]配网开关!B546)</f>
        <v/>
      </c>
      <c r="C546" s="9" t="str">
        <f>IF([1]配网开关!C546="","",[1]配网开关!C546)</f>
        <v/>
      </c>
      <c r="D546" s="9" t="str">
        <f>IF([1]配网开关!D546="","",[1]配网开关!D546)</f>
        <v/>
      </c>
      <c r="E546" s="9" t="str">
        <f>IF([1]配网开关!E546="","",[1]配网开关!E546)</f>
        <v/>
      </c>
      <c r="F546" s="9" t="str">
        <f>IF([1]配网开关!F546="","",[1]配网开关!F546)</f>
        <v/>
      </c>
      <c r="G546" s="9" t="str">
        <f>IF([1]配网开关!G546="","",[1]配网开关!G546)</f>
        <v/>
      </c>
      <c r="H546" s="9" t="str">
        <f>IF([1]配网开关!H546="","",[1]配网开关!H546)</f>
        <v/>
      </c>
      <c r="I546" s="9" t="str">
        <f>IF([1]配网开关!I546="","",[1]配网开关!I546)</f>
        <v/>
      </c>
      <c r="J546" s="9" t="str">
        <f>IF([1]配网开关!J546="","",[1]配网开关!J546)</f>
        <v/>
      </c>
      <c r="K546" s="9" t="str">
        <f>IF([1]配网开关!K546="","",[1]配网开关!K546)</f>
        <v/>
      </c>
      <c r="L546" s="9" t="str">
        <f>IF([1]配网开关!D546="","",[1]配网开关!D546)</f>
        <v/>
      </c>
    </row>
    <row r="547" spans="1:12" x14ac:dyDescent="0.15">
      <c r="A547" s="9" t="str">
        <f>IF([1]配网开关!A547="","",[1]配网开关!A547)</f>
        <v/>
      </c>
      <c r="B547" s="9" t="str">
        <f>IF([1]配网开关!B547="","",[1]配网开关!B547)</f>
        <v/>
      </c>
      <c r="C547" s="9" t="str">
        <f>IF([1]配网开关!C547="","",[1]配网开关!C547)</f>
        <v/>
      </c>
      <c r="D547" s="9" t="str">
        <f>IF([1]配网开关!D547="","",[1]配网开关!D547)</f>
        <v/>
      </c>
      <c r="E547" s="9" t="str">
        <f>IF([1]配网开关!E547="","",[1]配网开关!E547)</f>
        <v/>
      </c>
      <c r="F547" s="9" t="str">
        <f>IF([1]配网开关!F547="","",[1]配网开关!F547)</f>
        <v/>
      </c>
      <c r="G547" s="9" t="str">
        <f>IF([1]配网开关!G547="","",[1]配网开关!G547)</f>
        <v/>
      </c>
      <c r="H547" s="9" t="str">
        <f>IF([1]配网开关!H547="","",[1]配网开关!H547)</f>
        <v/>
      </c>
      <c r="I547" s="9" t="str">
        <f>IF([1]配网开关!I547="","",[1]配网开关!I547)</f>
        <v/>
      </c>
      <c r="J547" s="9" t="str">
        <f>IF([1]配网开关!J547="","",[1]配网开关!J547)</f>
        <v/>
      </c>
      <c r="K547" s="9" t="str">
        <f>IF([1]配网开关!K547="","",[1]配网开关!K547)</f>
        <v/>
      </c>
      <c r="L547" s="9" t="str">
        <f>IF([1]配网开关!D547="","",[1]配网开关!D547)</f>
        <v/>
      </c>
    </row>
    <row r="548" spans="1:12" x14ac:dyDescent="0.15">
      <c r="A548" s="9" t="str">
        <f>IF([1]配网开关!A548="","",[1]配网开关!A548)</f>
        <v/>
      </c>
      <c r="B548" s="9" t="str">
        <f>IF([1]配网开关!B548="","",[1]配网开关!B548)</f>
        <v/>
      </c>
      <c r="C548" s="9" t="str">
        <f>IF([1]配网开关!C548="","",[1]配网开关!C548)</f>
        <v/>
      </c>
      <c r="D548" s="9" t="str">
        <f>IF([1]配网开关!D548="","",[1]配网开关!D548)</f>
        <v/>
      </c>
      <c r="E548" s="9" t="str">
        <f>IF([1]配网开关!E548="","",[1]配网开关!E548)</f>
        <v/>
      </c>
      <c r="F548" s="9" t="str">
        <f>IF([1]配网开关!F548="","",[1]配网开关!F548)</f>
        <v/>
      </c>
      <c r="G548" s="9" t="str">
        <f>IF([1]配网开关!G548="","",[1]配网开关!G548)</f>
        <v/>
      </c>
      <c r="H548" s="9" t="str">
        <f>IF([1]配网开关!H548="","",[1]配网开关!H548)</f>
        <v/>
      </c>
      <c r="I548" s="9" t="str">
        <f>IF([1]配网开关!I548="","",[1]配网开关!I548)</f>
        <v/>
      </c>
      <c r="J548" s="9" t="str">
        <f>IF([1]配网开关!J548="","",[1]配网开关!J548)</f>
        <v/>
      </c>
      <c r="K548" s="9" t="str">
        <f>IF([1]配网开关!K548="","",[1]配网开关!K548)</f>
        <v/>
      </c>
      <c r="L548" s="9" t="str">
        <f>IF([1]配网开关!D548="","",[1]配网开关!D548)</f>
        <v/>
      </c>
    </row>
    <row r="549" spans="1:12" x14ac:dyDescent="0.15">
      <c r="A549" s="9" t="str">
        <f>IF([1]配网开关!A549="","",[1]配网开关!A549)</f>
        <v/>
      </c>
      <c r="B549" s="9" t="str">
        <f>IF([1]配网开关!B549="","",[1]配网开关!B549)</f>
        <v/>
      </c>
      <c r="C549" s="9" t="str">
        <f>IF([1]配网开关!C549="","",[1]配网开关!C549)</f>
        <v/>
      </c>
      <c r="D549" s="9" t="str">
        <f>IF([1]配网开关!D549="","",[1]配网开关!D549)</f>
        <v/>
      </c>
      <c r="E549" s="9" t="str">
        <f>IF([1]配网开关!E549="","",[1]配网开关!E549)</f>
        <v/>
      </c>
      <c r="F549" s="9" t="str">
        <f>IF([1]配网开关!F549="","",[1]配网开关!F549)</f>
        <v/>
      </c>
      <c r="G549" s="9" t="str">
        <f>IF([1]配网开关!G549="","",[1]配网开关!G549)</f>
        <v/>
      </c>
      <c r="H549" s="9" t="str">
        <f>IF([1]配网开关!H549="","",[1]配网开关!H549)</f>
        <v/>
      </c>
      <c r="I549" s="9" t="str">
        <f>IF([1]配网开关!I549="","",[1]配网开关!I549)</f>
        <v/>
      </c>
      <c r="J549" s="9" t="str">
        <f>IF([1]配网开关!J549="","",[1]配网开关!J549)</f>
        <v/>
      </c>
      <c r="K549" s="9" t="str">
        <f>IF([1]配网开关!K549="","",[1]配网开关!K549)</f>
        <v/>
      </c>
      <c r="L549" s="9" t="str">
        <f>IF([1]配网开关!D549="","",[1]配网开关!D549)</f>
        <v/>
      </c>
    </row>
    <row r="550" spans="1:12" x14ac:dyDescent="0.15">
      <c r="A550" s="9" t="str">
        <f>IF([1]配网开关!A550="","",[1]配网开关!A550)</f>
        <v/>
      </c>
      <c r="B550" s="9" t="str">
        <f>IF([1]配网开关!B550="","",[1]配网开关!B550)</f>
        <v/>
      </c>
      <c r="C550" s="9" t="str">
        <f>IF([1]配网开关!C550="","",[1]配网开关!C550)</f>
        <v/>
      </c>
      <c r="D550" s="9" t="str">
        <f>IF([1]配网开关!D550="","",[1]配网开关!D550)</f>
        <v/>
      </c>
      <c r="E550" s="9" t="str">
        <f>IF([1]配网开关!E550="","",[1]配网开关!E550)</f>
        <v/>
      </c>
      <c r="F550" s="9" t="str">
        <f>IF([1]配网开关!F550="","",[1]配网开关!F550)</f>
        <v/>
      </c>
      <c r="G550" s="9" t="str">
        <f>IF([1]配网开关!G550="","",[1]配网开关!G550)</f>
        <v/>
      </c>
      <c r="H550" s="9" t="str">
        <f>IF([1]配网开关!H550="","",[1]配网开关!H550)</f>
        <v/>
      </c>
      <c r="I550" s="9" t="str">
        <f>IF([1]配网开关!I550="","",[1]配网开关!I550)</f>
        <v/>
      </c>
      <c r="J550" s="9" t="str">
        <f>IF([1]配网开关!J550="","",[1]配网开关!J550)</f>
        <v/>
      </c>
      <c r="K550" s="9" t="str">
        <f>IF([1]配网开关!K550="","",[1]配网开关!K550)</f>
        <v/>
      </c>
      <c r="L550" s="9" t="str">
        <f>IF([1]配网开关!D550="","",[1]配网开关!D550)</f>
        <v/>
      </c>
    </row>
    <row r="551" spans="1:12" x14ac:dyDescent="0.15">
      <c r="A551" s="9" t="str">
        <f>IF([1]配网开关!A551="","",[1]配网开关!A551)</f>
        <v/>
      </c>
      <c r="B551" s="9" t="str">
        <f>IF([1]配网开关!B551="","",[1]配网开关!B551)</f>
        <v/>
      </c>
      <c r="C551" s="9" t="str">
        <f>IF([1]配网开关!C551="","",[1]配网开关!C551)</f>
        <v/>
      </c>
      <c r="D551" s="9" t="str">
        <f>IF([1]配网开关!D551="","",[1]配网开关!D551)</f>
        <v/>
      </c>
      <c r="E551" s="9" t="str">
        <f>IF([1]配网开关!E551="","",[1]配网开关!E551)</f>
        <v/>
      </c>
      <c r="F551" s="9" t="str">
        <f>IF([1]配网开关!F551="","",[1]配网开关!F551)</f>
        <v/>
      </c>
      <c r="G551" s="9" t="str">
        <f>IF([1]配网开关!G551="","",[1]配网开关!G551)</f>
        <v/>
      </c>
      <c r="H551" s="9" t="str">
        <f>IF([1]配网开关!H551="","",[1]配网开关!H551)</f>
        <v/>
      </c>
      <c r="I551" s="9" t="str">
        <f>IF([1]配网开关!I551="","",[1]配网开关!I551)</f>
        <v/>
      </c>
      <c r="J551" s="9" t="str">
        <f>IF([1]配网开关!J551="","",[1]配网开关!J551)</f>
        <v/>
      </c>
      <c r="K551" s="9" t="str">
        <f>IF([1]配网开关!K551="","",[1]配网开关!K551)</f>
        <v/>
      </c>
      <c r="L551" s="9" t="str">
        <f>IF([1]配网开关!D551="","",[1]配网开关!D551)</f>
        <v/>
      </c>
    </row>
    <row r="552" spans="1:12" x14ac:dyDescent="0.15">
      <c r="A552" s="9" t="str">
        <f>IF([1]配网开关!A552="","",[1]配网开关!A552)</f>
        <v/>
      </c>
      <c r="B552" s="9" t="str">
        <f>IF([1]配网开关!B552="","",[1]配网开关!B552)</f>
        <v/>
      </c>
      <c r="C552" s="9" t="str">
        <f>IF([1]配网开关!C552="","",[1]配网开关!C552)</f>
        <v/>
      </c>
      <c r="D552" s="9" t="str">
        <f>IF([1]配网开关!D552="","",[1]配网开关!D552)</f>
        <v/>
      </c>
      <c r="E552" s="9" t="str">
        <f>IF([1]配网开关!E552="","",[1]配网开关!E552)</f>
        <v/>
      </c>
      <c r="F552" s="9" t="str">
        <f>IF([1]配网开关!F552="","",[1]配网开关!F552)</f>
        <v/>
      </c>
      <c r="G552" s="9" t="str">
        <f>IF([1]配网开关!G552="","",[1]配网开关!G552)</f>
        <v/>
      </c>
      <c r="H552" s="9" t="str">
        <f>IF([1]配网开关!H552="","",[1]配网开关!H552)</f>
        <v/>
      </c>
      <c r="I552" s="9" t="str">
        <f>IF([1]配网开关!I552="","",[1]配网开关!I552)</f>
        <v/>
      </c>
      <c r="J552" s="9" t="str">
        <f>IF([1]配网开关!J552="","",[1]配网开关!J552)</f>
        <v/>
      </c>
      <c r="K552" s="9" t="str">
        <f>IF([1]配网开关!K552="","",[1]配网开关!K552)</f>
        <v/>
      </c>
      <c r="L552" s="9" t="str">
        <f>IF([1]配网开关!D552="","",[1]配网开关!D552)</f>
        <v/>
      </c>
    </row>
    <row r="553" spans="1:12" x14ac:dyDescent="0.15">
      <c r="A553" s="9" t="str">
        <f>IF([1]配网开关!A553="","",[1]配网开关!A553)</f>
        <v/>
      </c>
      <c r="B553" s="9" t="str">
        <f>IF([1]配网开关!B553="","",[1]配网开关!B553)</f>
        <v/>
      </c>
      <c r="C553" s="9" t="str">
        <f>IF([1]配网开关!C553="","",[1]配网开关!C553)</f>
        <v/>
      </c>
      <c r="D553" s="9" t="str">
        <f>IF([1]配网开关!D553="","",[1]配网开关!D553)</f>
        <v/>
      </c>
      <c r="E553" s="9" t="str">
        <f>IF([1]配网开关!E553="","",[1]配网开关!E553)</f>
        <v/>
      </c>
      <c r="F553" s="9" t="str">
        <f>IF([1]配网开关!F553="","",[1]配网开关!F553)</f>
        <v/>
      </c>
      <c r="G553" s="9" t="str">
        <f>IF([1]配网开关!G553="","",[1]配网开关!G553)</f>
        <v/>
      </c>
      <c r="H553" s="9" t="str">
        <f>IF([1]配网开关!H553="","",[1]配网开关!H553)</f>
        <v/>
      </c>
      <c r="I553" s="9" t="str">
        <f>IF([1]配网开关!I553="","",[1]配网开关!I553)</f>
        <v/>
      </c>
      <c r="J553" s="9" t="str">
        <f>IF([1]配网开关!J553="","",[1]配网开关!J553)</f>
        <v/>
      </c>
      <c r="K553" s="9" t="str">
        <f>IF([1]配网开关!K553="","",[1]配网开关!K553)</f>
        <v/>
      </c>
      <c r="L553" s="9" t="str">
        <f>IF([1]配网开关!D553="","",[1]配网开关!D553)</f>
        <v/>
      </c>
    </row>
    <row r="554" spans="1:12" x14ac:dyDescent="0.15">
      <c r="A554" s="9" t="str">
        <f>IF([1]配网开关!A554="","",[1]配网开关!A554)</f>
        <v/>
      </c>
      <c r="B554" s="9" t="str">
        <f>IF([1]配网开关!B554="","",[1]配网开关!B554)</f>
        <v/>
      </c>
      <c r="C554" s="9" t="str">
        <f>IF([1]配网开关!C554="","",[1]配网开关!C554)</f>
        <v/>
      </c>
      <c r="D554" s="9" t="str">
        <f>IF([1]配网开关!D554="","",[1]配网开关!D554)</f>
        <v/>
      </c>
      <c r="E554" s="9" t="str">
        <f>IF([1]配网开关!E554="","",[1]配网开关!E554)</f>
        <v/>
      </c>
      <c r="F554" s="9" t="str">
        <f>IF([1]配网开关!F554="","",[1]配网开关!F554)</f>
        <v/>
      </c>
      <c r="G554" s="9" t="str">
        <f>IF([1]配网开关!G554="","",[1]配网开关!G554)</f>
        <v/>
      </c>
      <c r="H554" s="9" t="str">
        <f>IF([1]配网开关!H554="","",[1]配网开关!H554)</f>
        <v/>
      </c>
      <c r="I554" s="9" t="str">
        <f>IF([1]配网开关!I554="","",[1]配网开关!I554)</f>
        <v/>
      </c>
      <c r="J554" s="9" t="str">
        <f>IF([1]配网开关!J554="","",[1]配网开关!J554)</f>
        <v/>
      </c>
      <c r="K554" s="9" t="str">
        <f>IF([1]配网开关!K554="","",[1]配网开关!K554)</f>
        <v/>
      </c>
      <c r="L554" s="9" t="str">
        <f>IF([1]配网开关!D554="","",[1]配网开关!D554)</f>
        <v/>
      </c>
    </row>
    <row r="555" spans="1:12" x14ac:dyDescent="0.15">
      <c r="A555" s="9" t="str">
        <f>IF([1]配网开关!A555="","",[1]配网开关!A555)</f>
        <v/>
      </c>
      <c r="B555" s="9" t="str">
        <f>IF([1]配网开关!B555="","",[1]配网开关!B555)</f>
        <v/>
      </c>
      <c r="C555" s="9" t="str">
        <f>IF([1]配网开关!C555="","",[1]配网开关!C555)</f>
        <v/>
      </c>
      <c r="D555" s="9" t="str">
        <f>IF([1]配网开关!D555="","",[1]配网开关!D555)</f>
        <v/>
      </c>
      <c r="E555" s="9" t="str">
        <f>IF([1]配网开关!E555="","",[1]配网开关!E555)</f>
        <v/>
      </c>
      <c r="F555" s="9" t="str">
        <f>IF([1]配网开关!F555="","",[1]配网开关!F555)</f>
        <v/>
      </c>
      <c r="G555" s="9" t="str">
        <f>IF([1]配网开关!G555="","",[1]配网开关!G555)</f>
        <v/>
      </c>
      <c r="H555" s="9" t="str">
        <f>IF([1]配网开关!H555="","",[1]配网开关!H555)</f>
        <v/>
      </c>
      <c r="I555" s="9" t="str">
        <f>IF([1]配网开关!I555="","",[1]配网开关!I555)</f>
        <v/>
      </c>
      <c r="J555" s="9" t="str">
        <f>IF([1]配网开关!J555="","",[1]配网开关!J555)</f>
        <v/>
      </c>
      <c r="K555" s="9" t="str">
        <f>IF([1]配网开关!K555="","",[1]配网开关!K555)</f>
        <v/>
      </c>
      <c r="L555" s="9" t="str">
        <f>IF([1]配网开关!D555="","",[1]配网开关!D555)</f>
        <v/>
      </c>
    </row>
    <row r="556" spans="1:12" x14ac:dyDescent="0.15">
      <c r="A556" s="9" t="str">
        <f>IF([1]配网开关!A556="","",[1]配网开关!A556)</f>
        <v/>
      </c>
      <c r="B556" s="9" t="str">
        <f>IF([1]配网开关!B556="","",[1]配网开关!B556)</f>
        <v/>
      </c>
      <c r="C556" s="9" t="str">
        <f>IF([1]配网开关!C556="","",[1]配网开关!C556)</f>
        <v/>
      </c>
      <c r="D556" s="9" t="str">
        <f>IF([1]配网开关!D556="","",[1]配网开关!D556)</f>
        <v/>
      </c>
      <c r="E556" s="9" t="str">
        <f>IF([1]配网开关!E556="","",[1]配网开关!E556)</f>
        <v/>
      </c>
      <c r="F556" s="9" t="str">
        <f>IF([1]配网开关!F556="","",[1]配网开关!F556)</f>
        <v/>
      </c>
      <c r="G556" s="9" t="str">
        <f>IF([1]配网开关!G556="","",[1]配网开关!G556)</f>
        <v/>
      </c>
      <c r="H556" s="9" t="str">
        <f>IF([1]配网开关!H556="","",[1]配网开关!H556)</f>
        <v/>
      </c>
      <c r="I556" s="9" t="str">
        <f>IF([1]配网开关!I556="","",[1]配网开关!I556)</f>
        <v/>
      </c>
      <c r="J556" s="9" t="str">
        <f>IF([1]配网开关!J556="","",[1]配网开关!J556)</f>
        <v/>
      </c>
      <c r="K556" s="9" t="str">
        <f>IF([1]配网开关!K556="","",[1]配网开关!K556)</f>
        <v/>
      </c>
      <c r="L556" s="9" t="str">
        <f>IF([1]配网开关!D556="","",[1]配网开关!D556)</f>
        <v/>
      </c>
    </row>
    <row r="557" spans="1:12" x14ac:dyDescent="0.15">
      <c r="A557" s="9" t="str">
        <f>IF([1]配网开关!A557="","",[1]配网开关!A557)</f>
        <v/>
      </c>
      <c r="B557" s="9" t="str">
        <f>IF([1]配网开关!B557="","",[1]配网开关!B557)</f>
        <v/>
      </c>
      <c r="C557" s="9" t="str">
        <f>IF([1]配网开关!C557="","",[1]配网开关!C557)</f>
        <v/>
      </c>
      <c r="D557" s="9" t="str">
        <f>IF([1]配网开关!D557="","",[1]配网开关!D557)</f>
        <v/>
      </c>
      <c r="E557" s="9" t="str">
        <f>IF([1]配网开关!E557="","",[1]配网开关!E557)</f>
        <v/>
      </c>
      <c r="F557" s="9" t="str">
        <f>IF([1]配网开关!F557="","",[1]配网开关!F557)</f>
        <v/>
      </c>
      <c r="G557" s="9" t="str">
        <f>IF([1]配网开关!G557="","",[1]配网开关!G557)</f>
        <v/>
      </c>
      <c r="H557" s="9" t="str">
        <f>IF([1]配网开关!H557="","",[1]配网开关!H557)</f>
        <v/>
      </c>
      <c r="I557" s="9" t="str">
        <f>IF([1]配网开关!I557="","",[1]配网开关!I557)</f>
        <v/>
      </c>
      <c r="J557" s="9" t="str">
        <f>IF([1]配网开关!J557="","",[1]配网开关!J557)</f>
        <v/>
      </c>
      <c r="K557" s="9" t="str">
        <f>IF([1]配网开关!K557="","",[1]配网开关!K557)</f>
        <v/>
      </c>
      <c r="L557" s="9" t="str">
        <f>IF([1]配网开关!D557="","",[1]配网开关!D557)</f>
        <v/>
      </c>
    </row>
    <row r="558" spans="1:12" x14ac:dyDescent="0.15">
      <c r="A558" s="9" t="str">
        <f>IF([1]配网开关!A558="","",[1]配网开关!A558)</f>
        <v/>
      </c>
      <c r="B558" s="9" t="str">
        <f>IF([1]配网开关!B558="","",[1]配网开关!B558)</f>
        <v/>
      </c>
      <c r="C558" s="9" t="str">
        <f>IF([1]配网开关!C558="","",[1]配网开关!C558)</f>
        <v/>
      </c>
      <c r="D558" s="9" t="str">
        <f>IF([1]配网开关!D558="","",[1]配网开关!D558)</f>
        <v/>
      </c>
      <c r="E558" s="9" t="str">
        <f>IF([1]配网开关!E558="","",[1]配网开关!E558)</f>
        <v/>
      </c>
      <c r="F558" s="9" t="str">
        <f>IF([1]配网开关!F558="","",[1]配网开关!F558)</f>
        <v/>
      </c>
      <c r="G558" s="9" t="str">
        <f>IF([1]配网开关!G558="","",[1]配网开关!G558)</f>
        <v/>
      </c>
      <c r="H558" s="9" t="str">
        <f>IF([1]配网开关!H558="","",[1]配网开关!H558)</f>
        <v/>
      </c>
      <c r="I558" s="9" t="str">
        <f>IF([1]配网开关!I558="","",[1]配网开关!I558)</f>
        <v/>
      </c>
      <c r="J558" s="9" t="str">
        <f>IF([1]配网开关!J558="","",[1]配网开关!J558)</f>
        <v/>
      </c>
      <c r="K558" s="9" t="str">
        <f>IF([1]配网开关!K558="","",[1]配网开关!K558)</f>
        <v/>
      </c>
      <c r="L558" s="9" t="str">
        <f>IF([1]配网开关!D558="","",[1]配网开关!D558)</f>
        <v/>
      </c>
    </row>
    <row r="559" spans="1:12" x14ac:dyDescent="0.15">
      <c r="A559" s="9" t="str">
        <f>IF([1]配网开关!A559="","",[1]配网开关!A559)</f>
        <v/>
      </c>
      <c r="B559" s="9" t="str">
        <f>IF([1]配网开关!B559="","",[1]配网开关!B559)</f>
        <v/>
      </c>
      <c r="C559" s="9" t="str">
        <f>IF([1]配网开关!C559="","",[1]配网开关!C559)</f>
        <v/>
      </c>
      <c r="D559" s="9" t="str">
        <f>IF([1]配网开关!D559="","",[1]配网开关!D559)</f>
        <v/>
      </c>
      <c r="E559" s="9" t="str">
        <f>IF([1]配网开关!E559="","",[1]配网开关!E559)</f>
        <v/>
      </c>
      <c r="F559" s="9" t="str">
        <f>IF([1]配网开关!F559="","",[1]配网开关!F559)</f>
        <v/>
      </c>
      <c r="G559" s="9" t="str">
        <f>IF([1]配网开关!G559="","",[1]配网开关!G559)</f>
        <v/>
      </c>
      <c r="H559" s="9" t="str">
        <f>IF([1]配网开关!H559="","",[1]配网开关!H559)</f>
        <v/>
      </c>
      <c r="I559" s="9" t="str">
        <f>IF([1]配网开关!I559="","",[1]配网开关!I559)</f>
        <v/>
      </c>
      <c r="J559" s="9" t="str">
        <f>IF([1]配网开关!J559="","",[1]配网开关!J559)</f>
        <v/>
      </c>
      <c r="K559" s="9" t="str">
        <f>IF([1]配网开关!K559="","",[1]配网开关!K559)</f>
        <v/>
      </c>
      <c r="L559" s="9" t="str">
        <f>IF([1]配网开关!D559="","",[1]配网开关!D559)</f>
        <v/>
      </c>
    </row>
    <row r="560" spans="1:12" x14ac:dyDescent="0.15">
      <c r="A560" s="9" t="str">
        <f>IF([1]配网开关!A560="","",[1]配网开关!A560)</f>
        <v/>
      </c>
      <c r="B560" s="9" t="str">
        <f>IF([1]配网开关!B560="","",[1]配网开关!B560)</f>
        <v/>
      </c>
      <c r="C560" s="9" t="str">
        <f>IF([1]配网开关!C560="","",[1]配网开关!C560)</f>
        <v/>
      </c>
      <c r="D560" s="9" t="str">
        <f>IF([1]配网开关!D560="","",[1]配网开关!D560)</f>
        <v/>
      </c>
      <c r="E560" s="9" t="str">
        <f>IF([1]配网开关!E560="","",[1]配网开关!E560)</f>
        <v/>
      </c>
      <c r="F560" s="9" t="str">
        <f>IF([1]配网开关!F560="","",[1]配网开关!F560)</f>
        <v/>
      </c>
      <c r="G560" s="9" t="str">
        <f>IF([1]配网开关!G560="","",[1]配网开关!G560)</f>
        <v/>
      </c>
      <c r="H560" s="9" t="str">
        <f>IF([1]配网开关!H560="","",[1]配网开关!H560)</f>
        <v/>
      </c>
      <c r="I560" s="9" t="str">
        <f>IF([1]配网开关!I560="","",[1]配网开关!I560)</f>
        <v/>
      </c>
      <c r="J560" s="9" t="str">
        <f>IF([1]配网开关!J560="","",[1]配网开关!J560)</f>
        <v/>
      </c>
      <c r="K560" s="9" t="str">
        <f>IF([1]配网开关!K560="","",[1]配网开关!K560)</f>
        <v/>
      </c>
      <c r="L560" s="9" t="str">
        <f>IF([1]配网开关!D560="","",[1]配网开关!D560)</f>
        <v/>
      </c>
    </row>
    <row r="561" spans="1:12" x14ac:dyDescent="0.15">
      <c r="A561" s="9" t="str">
        <f>IF([1]配网开关!A561="","",[1]配网开关!A561)</f>
        <v/>
      </c>
      <c r="B561" s="9" t="str">
        <f>IF([1]配网开关!B561="","",[1]配网开关!B561)</f>
        <v/>
      </c>
      <c r="C561" s="9" t="str">
        <f>IF([1]配网开关!C561="","",[1]配网开关!C561)</f>
        <v/>
      </c>
      <c r="D561" s="9" t="str">
        <f>IF([1]配网开关!D561="","",[1]配网开关!D561)</f>
        <v/>
      </c>
      <c r="E561" s="9" t="str">
        <f>IF([1]配网开关!E561="","",[1]配网开关!E561)</f>
        <v/>
      </c>
      <c r="F561" s="9" t="str">
        <f>IF([1]配网开关!F561="","",[1]配网开关!F561)</f>
        <v/>
      </c>
      <c r="G561" s="9" t="str">
        <f>IF([1]配网开关!G561="","",[1]配网开关!G561)</f>
        <v/>
      </c>
      <c r="H561" s="9" t="str">
        <f>IF([1]配网开关!H561="","",[1]配网开关!H561)</f>
        <v/>
      </c>
      <c r="I561" s="9" t="str">
        <f>IF([1]配网开关!I561="","",[1]配网开关!I561)</f>
        <v/>
      </c>
      <c r="J561" s="9" t="str">
        <f>IF([1]配网开关!J561="","",[1]配网开关!J561)</f>
        <v/>
      </c>
      <c r="K561" s="9" t="str">
        <f>IF([1]配网开关!K561="","",[1]配网开关!K561)</f>
        <v/>
      </c>
      <c r="L561" s="9" t="str">
        <f>IF([1]配网开关!D561="","",[1]配网开关!D561)</f>
        <v/>
      </c>
    </row>
    <row r="562" spans="1:12" x14ac:dyDescent="0.15">
      <c r="A562" s="9" t="str">
        <f>IF([1]配网开关!A562="","",[1]配网开关!A562)</f>
        <v/>
      </c>
      <c r="B562" s="9" t="str">
        <f>IF([1]配网开关!B562="","",[1]配网开关!B562)</f>
        <v/>
      </c>
      <c r="C562" s="9" t="str">
        <f>IF([1]配网开关!C562="","",[1]配网开关!C562)</f>
        <v/>
      </c>
      <c r="D562" s="9" t="str">
        <f>IF([1]配网开关!D562="","",[1]配网开关!D562)</f>
        <v/>
      </c>
      <c r="E562" s="9" t="str">
        <f>IF([1]配网开关!E562="","",[1]配网开关!E562)</f>
        <v/>
      </c>
      <c r="F562" s="9" t="str">
        <f>IF([1]配网开关!F562="","",[1]配网开关!F562)</f>
        <v/>
      </c>
      <c r="G562" s="9" t="str">
        <f>IF([1]配网开关!G562="","",[1]配网开关!G562)</f>
        <v/>
      </c>
      <c r="H562" s="9" t="str">
        <f>IF([1]配网开关!H562="","",[1]配网开关!H562)</f>
        <v/>
      </c>
      <c r="I562" s="9" t="str">
        <f>IF([1]配网开关!I562="","",[1]配网开关!I562)</f>
        <v/>
      </c>
      <c r="J562" s="9" t="str">
        <f>IF([1]配网开关!J562="","",[1]配网开关!J562)</f>
        <v/>
      </c>
      <c r="K562" s="9" t="str">
        <f>IF([1]配网开关!K562="","",[1]配网开关!K562)</f>
        <v/>
      </c>
      <c r="L562" s="9" t="str">
        <f>IF([1]配网开关!D562="","",[1]配网开关!D562)</f>
        <v/>
      </c>
    </row>
    <row r="563" spans="1:12" x14ac:dyDescent="0.15">
      <c r="A563" s="9" t="str">
        <f>IF([1]配网开关!A563="","",[1]配网开关!A563)</f>
        <v/>
      </c>
      <c r="B563" s="9" t="str">
        <f>IF([1]配网开关!B563="","",[1]配网开关!B563)</f>
        <v/>
      </c>
      <c r="C563" s="9" t="str">
        <f>IF([1]配网开关!C563="","",[1]配网开关!C563)</f>
        <v/>
      </c>
      <c r="D563" s="9" t="str">
        <f>IF([1]配网开关!D563="","",[1]配网开关!D563)</f>
        <v/>
      </c>
      <c r="E563" s="9" t="str">
        <f>IF([1]配网开关!E563="","",[1]配网开关!E563)</f>
        <v/>
      </c>
      <c r="F563" s="9" t="str">
        <f>IF([1]配网开关!F563="","",[1]配网开关!F563)</f>
        <v/>
      </c>
      <c r="G563" s="9" t="str">
        <f>IF([1]配网开关!G563="","",[1]配网开关!G563)</f>
        <v/>
      </c>
      <c r="H563" s="9" t="str">
        <f>IF([1]配网开关!H563="","",[1]配网开关!H563)</f>
        <v/>
      </c>
      <c r="I563" s="9" t="str">
        <f>IF([1]配网开关!I563="","",[1]配网开关!I563)</f>
        <v/>
      </c>
      <c r="J563" s="9" t="str">
        <f>IF([1]配网开关!J563="","",[1]配网开关!J563)</f>
        <v/>
      </c>
      <c r="K563" s="9" t="str">
        <f>IF([1]配网开关!K563="","",[1]配网开关!K563)</f>
        <v/>
      </c>
      <c r="L563" s="9" t="str">
        <f>IF([1]配网开关!D563="","",[1]配网开关!D563)</f>
        <v/>
      </c>
    </row>
    <row r="564" spans="1:12" x14ac:dyDescent="0.15">
      <c r="A564" s="9" t="str">
        <f>IF([1]配网开关!A564="","",[1]配网开关!A564)</f>
        <v/>
      </c>
      <c r="B564" s="9" t="str">
        <f>IF([1]配网开关!B564="","",[1]配网开关!B564)</f>
        <v/>
      </c>
      <c r="C564" s="9" t="str">
        <f>IF([1]配网开关!C564="","",[1]配网开关!C564)</f>
        <v/>
      </c>
      <c r="D564" s="9" t="str">
        <f>IF([1]配网开关!D564="","",[1]配网开关!D564)</f>
        <v/>
      </c>
      <c r="E564" s="9" t="str">
        <f>IF([1]配网开关!E564="","",[1]配网开关!E564)</f>
        <v/>
      </c>
      <c r="F564" s="9" t="str">
        <f>IF([1]配网开关!F564="","",[1]配网开关!F564)</f>
        <v/>
      </c>
      <c r="G564" s="9" t="str">
        <f>IF([1]配网开关!G564="","",[1]配网开关!G564)</f>
        <v/>
      </c>
      <c r="H564" s="9" t="str">
        <f>IF([1]配网开关!H564="","",[1]配网开关!H564)</f>
        <v/>
      </c>
      <c r="I564" s="9" t="str">
        <f>IF([1]配网开关!I564="","",[1]配网开关!I564)</f>
        <v/>
      </c>
      <c r="J564" s="9" t="str">
        <f>IF([1]配网开关!J564="","",[1]配网开关!J564)</f>
        <v/>
      </c>
      <c r="K564" s="9" t="str">
        <f>IF([1]配网开关!K564="","",[1]配网开关!K564)</f>
        <v/>
      </c>
      <c r="L564" s="9" t="str">
        <f>IF([1]配网开关!D564="","",[1]配网开关!D564)</f>
        <v/>
      </c>
    </row>
    <row r="565" spans="1:12" x14ac:dyDescent="0.15">
      <c r="A565" s="9" t="str">
        <f>IF([1]配网开关!A565="","",[1]配网开关!A565)</f>
        <v/>
      </c>
      <c r="B565" s="9" t="str">
        <f>IF([1]配网开关!B565="","",[1]配网开关!B565)</f>
        <v/>
      </c>
      <c r="C565" s="9" t="str">
        <f>IF([1]配网开关!C565="","",[1]配网开关!C565)</f>
        <v/>
      </c>
      <c r="D565" s="9" t="str">
        <f>IF([1]配网开关!D565="","",[1]配网开关!D565)</f>
        <v/>
      </c>
      <c r="E565" s="9" t="str">
        <f>IF([1]配网开关!E565="","",[1]配网开关!E565)</f>
        <v/>
      </c>
      <c r="F565" s="9" t="str">
        <f>IF([1]配网开关!F565="","",[1]配网开关!F565)</f>
        <v/>
      </c>
      <c r="G565" s="9" t="str">
        <f>IF([1]配网开关!G565="","",[1]配网开关!G565)</f>
        <v/>
      </c>
      <c r="H565" s="9" t="str">
        <f>IF([1]配网开关!H565="","",[1]配网开关!H565)</f>
        <v/>
      </c>
      <c r="I565" s="9" t="str">
        <f>IF([1]配网开关!I565="","",[1]配网开关!I565)</f>
        <v/>
      </c>
      <c r="J565" s="9" t="str">
        <f>IF([1]配网开关!J565="","",[1]配网开关!J565)</f>
        <v/>
      </c>
      <c r="K565" s="9" t="str">
        <f>IF([1]配网开关!K565="","",[1]配网开关!K565)</f>
        <v/>
      </c>
      <c r="L565" s="9" t="str">
        <f>IF([1]配网开关!D565="","",[1]配网开关!D565)</f>
        <v/>
      </c>
    </row>
    <row r="566" spans="1:12" x14ac:dyDescent="0.15">
      <c r="A566" s="9" t="str">
        <f>IF([1]配网开关!A566="","",[1]配网开关!A566)</f>
        <v/>
      </c>
      <c r="B566" s="9" t="str">
        <f>IF([1]配网开关!B566="","",[1]配网开关!B566)</f>
        <v/>
      </c>
      <c r="C566" s="9" t="str">
        <f>IF([1]配网开关!C566="","",[1]配网开关!C566)</f>
        <v/>
      </c>
      <c r="D566" s="9" t="str">
        <f>IF([1]配网开关!D566="","",[1]配网开关!D566)</f>
        <v/>
      </c>
      <c r="E566" s="9" t="str">
        <f>IF([1]配网开关!E566="","",[1]配网开关!E566)</f>
        <v/>
      </c>
      <c r="F566" s="9" t="str">
        <f>IF([1]配网开关!F566="","",[1]配网开关!F566)</f>
        <v/>
      </c>
      <c r="G566" s="9" t="str">
        <f>IF([1]配网开关!G566="","",[1]配网开关!G566)</f>
        <v/>
      </c>
      <c r="H566" s="9" t="str">
        <f>IF([1]配网开关!H566="","",[1]配网开关!H566)</f>
        <v/>
      </c>
      <c r="I566" s="9" t="str">
        <f>IF([1]配网开关!I566="","",[1]配网开关!I566)</f>
        <v/>
      </c>
      <c r="J566" s="9" t="str">
        <f>IF([1]配网开关!J566="","",[1]配网开关!J566)</f>
        <v/>
      </c>
      <c r="K566" s="9" t="str">
        <f>IF([1]配网开关!K566="","",[1]配网开关!K566)</f>
        <v/>
      </c>
      <c r="L566" s="9" t="str">
        <f>IF([1]配网开关!D566="","",[1]配网开关!D566)</f>
        <v/>
      </c>
    </row>
    <row r="567" spans="1:12" x14ac:dyDescent="0.15">
      <c r="A567" s="9" t="str">
        <f>IF([1]配网开关!A567="","",[1]配网开关!A567)</f>
        <v/>
      </c>
      <c r="B567" s="9" t="str">
        <f>IF([1]配网开关!B567="","",[1]配网开关!B567)</f>
        <v/>
      </c>
      <c r="C567" s="9" t="str">
        <f>IF([1]配网开关!C567="","",[1]配网开关!C567)</f>
        <v/>
      </c>
      <c r="D567" s="9" t="str">
        <f>IF([1]配网开关!D567="","",[1]配网开关!D567)</f>
        <v/>
      </c>
      <c r="E567" s="9" t="str">
        <f>IF([1]配网开关!E567="","",[1]配网开关!E567)</f>
        <v/>
      </c>
      <c r="F567" s="9" t="str">
        <f>IF([1]配网开关!F567="","",[1]配网开关!F567)</f>
        <v/>
      </c>
      <c r="G567" s="9" t="str">
        <f>IF([1]配网开关!G567="","",[1]配网开关!G567)</f>
        <v/>
      </c>
      <c r="H567" s="9" t="str">
        <f>IF([1]配网开关!H567="","",[1]配网开关!H567)</f>
        <v/>
      </c>
      <c r="I567" s="9" t="str">
        <f>IF([1]配网开关!I567="","",[1]配网开关!I567)</f>
        <v/>
      </c>
      <c r="J567" s="9" t="str">
        <f>IF([1]配网开关!J567="","",[1]配网开关!J567)</f>
        <v/>
      </c>
      <c r="K567" s="9" t="str">
        <f>IF([1]配网开关!K567="","",[1]配网开关!K567)</f>
        <v/>
      </c>
      <c r="L567" s="9" t="str">
        <f>IF([1]配网开关!D567="","",[1]配网开关!D567)</f>
        <v/>
      </c>
    </row>
    <row r="568" spans="1:12" x14ac:dyDescent="0.15">
      <c r="A568" s="9" t="str">
        <f>IF([1]配网开关!A568="","",[1]配网开关!A568)</f>
        <v/>
      </c>
      <c r="B568" s="9" t="str">
        <f>IF([1]配网开关!B568="","",[1]配网开关!B568)</f>
        <v/>
      </c>
      <c r="C568" s="9" t="str">
        <f>IF([1]配网开关!C568="","",[1]配网开关!C568)</f>
        <v/>
      </c>
      <c r="D568" s="9" t="str">
        <f>IF([1]配网开关!D568="","",[1]配网开关!D568)</f>
        <v/>
      </c>
      <c r="E568" s="9" t="str">
        <f>IF([1]配网开关!E568="","",[1]配网开关!E568)</f>
        <v/>
      </c>
      <c r="F568" s="9" t="str">
        <f>IF([1]配网开关!F568="","",[1]配网开关!F568)</f>
        <v/>
      </c>
      <c r="G568" s="9" t="str">
        <f>IF([1]配网开关!G568="","",[1]配网开关!G568)</f>
        <v/>
      </c>
      <c r="H568" s="9" t="str">
        <f>IF([1]配网开关!H568="","",[1]配网开关!H568)</f>
        <v/>
      </c>
      <c r="I568" s="9" t="str">
        <f>IF([1]配网开关!I568="","",[1]配网开关!I568)</f>
        <v/>
      </c>
      <c r="J568" s="9" t="str">
        <f>IF([1]配网开关!J568="","",[1]配网开关!J568)</f>
        <v/>
      </c>
      <c r="K568" s="9" t="str">
        <f>IF([1]配网开关!K568="","",[1]配网开关!K568)</f>
        <v/>
      </c>
      <c r="L568" s="9" t="str">
        <f>IF([1]配网开关!D568="","",[1]配网开关!D568)</f>
        <v/>
      </c>
    </row>
    <row r="569" spans="1:12" x14ac:dyDescent="0.15">
      <c r="A569" s="9" t="str">
        <f>IF([1]配网开关!A569="","",[1]配网开关!A569)</f>
        <v/>
      </c>
      <c r="B569" s="9" t="str">
        <f>IF([1]配网开关!B569="","",[1]配网开关!B569)</f>
        <v/>
      </c>
      <c r="C569" s="9" t="str">
        <f>IF([1]配网开关!C569="","",[1]配网开关!C569)</f>
        <v/>
      </c>
      <c r="D569" s="9" t="str">
        <f>IF([1]配网开关!D569="","",[1]配网开关!D569)</f>
        <v/>
      </c>
      <c r="E569" s="9" t="str">
        <f>IF([1]配网开关!E569="","",[1]配网开关!E569)</f>
        <v/>
      </c>
      <c r="F569" s="9" t="str">
        <f>IF([1]配网开关!F569="","",[1]配网开关!F569)</f>
        <v/>
      </c>
      <c r="G569" s="9" t="str">
        <f>IF([1]配网开关!G569="","",[1]配网开关!G569)</f>
        <v/>
      </c>
      <c r="H569" s="9" t="str">
        <f>IF([1]配网开关!H569="","",[1]配网开关!H569)</f>
        <v/>
      </c>
      <c r="I569" s="9" t="str">
        <f>IF([1]配网开关!I569="","",[1]配网开关!I569)</f>
        <v/>
      </c>
      <c r="J569" s="9" t="str">
        <f>IF([1]配网开关!J569="","",[1]配网开关!J569)</f>
        <v/>
      </c>
      <c r="K569" s="9" t="str">
        <f>IF([1]配网开关!K569="","",[1]配网开关!K569)</f>
        <v/>
      </c>
      <c r="L569" s="9" t="str">
        <f>IF([1]配网开关!D569="","",[1]配网开关!D569)</f>
        <v/>
      </c>
    </row>
    <row r="570" spans="1:12" x14ac:dyDescent="0.15">
      <c r="A570" s="9" t="str">
        <f>IF([1]配网开关!A570="","",[1]配网开关!A570)</f>
        <v/>
      </c>
      <c r="B570" s="9" t="str">
        <f>IF([1]配网开关!B570="","",[1]配网开关!B570)</f>
        <v/>
      </c>
      <c r="C570" s="9" t="str">
        <f>IF([1]配网开关!C570="","",[1]配网开关!C570)</f>
        <v/>
      </c>
      <c r="D570" s="9" t="str">
        <f>IF([1]配网开关!D570="","",[1]配网开关!D570)</f>
        <v/>
      </c>
      <c r="E570" s="9" t="str">
        <f>IF([1]配网开关!E570="","",[1]配网开关!E570)</f>
        <v/>
      </c>
      <c r="F570" s="9" t="str">
        <f>IF([1]配网开关!F570="","",[1]配网开关!F570)</f>
        <v/>
      </c>
      <c r="G570" s="9" t="str">
        <f>IF([1]配网开关!G570="","",[1]配网开关!G570)</f>
        <v/>
      </c>
      <c r="H570" s="9" t="str">
        <f>IF([1]配网开关!H570="","",[1]配网开关!H570)</f>
        <v/>
      </c>
      <c r="I570" s="9" t="str">
        <f>IF([1]配网开关!I570="","",[1]配网开关!I570)</f>
        <v/>
      </c>
      <c r="J570" s="9" t="str">
        <f>IF([1]配网开关!J570="","",[1]配网开关!J570)</f>
        <v/>
      </c>
      <c r="K570" s="9" t="str">
        <f>IF([1]配网开关!K570="","",[1]配网开关!K570)</f>
        <v/>
      </c>
      <c r="L570" s="9" t="str">
        <f>IF([1]配网开关!D570="","",[1]配网开关!D570)</f>
        <v/>
      </c>
    </row>
    <row r="571" spans="1:12" x14ac:dyDescent="0.15">
      <c r="A571" s="9" t="str">
        <f>IF([1]配网开关!A571="","",[1]配网开关!A571)</f>
        <v/>
      </c>
      <c r="B571" s="9" t="str">
        <f>IF([1]配网开关!B571="","",[1]配网开关!B571)</f>
        <v/>
      </c>
      <c r="C571" s="9" t="str">
        <f>IF([1]配网开关!C571="","",[1]配网开关!C571)</f>
        <v/>
      </c>
      <c r="D571" s="9" t="str">
        <f>IF([1]配网开关!D571="","",[1]配网开关!D571)</f>
        <v/>
      </c>
      <c r="E571" s="9" t="str">
        <f>IF([1]配网开关!E571="","",[1]配网开关!E571)</f>
        <v/>
      </c>
      <c r="F571" s="9" t="str">
        <f>IF([1]配网开关!F571="","",[1]配网开关!F571)</f>
        <v/>
      </c>
      <c r="G571" s="9" t="str">
        <f>IF([1]配网开关!G571="","",[1]配网开关!G571)</f>
        <v/>
      </c>
      <c r="H571" s="9" t="str">
        <f>IF([1]配网开关!H571="","",[1]配网开关!H571)</f>
        <v/>
      </c>
      <c r="I571" s="9" t="str">
        <f>IF([1]配网开关!I571="","",[1]配网开关!I571)</f>
        <v/>
      </c>
      <c r="J571" s="9" t="str">
        <f>IF([1]配网开关!J571="","",[1]配网开关!J571)</f>
        <v/>
      </c>
      <c r="K571" s="9" t="str">
        <f>IF([1]配网开关!K571="","",[1]配网开关!K571)</f>
        <v/>
      </c>
      <c r="L571" s="9" t="str">
        <f>IF([1]配网开关!D571="","",[1]配网开关!D571)</f>
        <v/>
      </c>
    </row>
    <row r="572" spans="1:12" x14ac:dyDescent="0.15">
      <c r="A572" s="9" t="str">
        <f>IF([1]配网开关!A572="","",[1]配网开关!A572)</f>
        <v/>
      </c>
      <c r="B572" s="9" t="str">
        <f>IF([1]配网开关!B572="","",[1]配网开关!B572)</f>
        <v/>
      </c>
      <c r="C572" s="9" t="str">
        <f>IF([1]配网开关!C572="","",[1]配网开关!C572)</f>
        <v/>
      </c>
      <c r="D572" s="9" t="str">
        <f>IF([1]配网开关!D572="","",[1]配网开关!D572)</f>
        <v/>
      </c>
      <c r="E572" s="9" t="str">
        <f>IF([1]配网开关!E572="","",[1]配网开关!E572)</f>
        <v/>
      </c>
      <c r="F572" s="9" t="str">
        <f>IF([1]配网开关!F572="","",[1]配网开关!F572)</f>
        <v/>
      </c>
      <c r="G572" s="9" t="str">
        <f>IF([1]配网开关!G572="","",[1]配网开关!G572)</f>
        <v/>
      </c>
      <c r="H572" s="9" t="str">
        <f>IF([1]配网开关!H572="","",[1]配网开关!H572)</f>
        <v/>
      </c>
      <c r="I572" s="9" t="str">
        <f>IF([1]配网开关!I572="","",[1]配网开关!I572)</f>
        <v/>
      </c>
      <c r="J572" s="9" t="str">
        <f>IF([1]配网开关!J572="","",[1]配网开关!J572)</f>
        <v/>
      </c>
      <c r="K572" s="9" t="str">
        <f>IF([1]配网开关!K572="","",[1]配网开关!K572)</f>
        <v/>
      </c>
      <c r="L572" s="9" t="str">
        <f>IF([1]配网开关!D572="","",[1]配网开关!D572)</f>
        <v/>
      </c>
    </row>
    <row r="573" spans="1:12" x14ac:dyDescent="0.15">
      <c r="A573" s="9" t="str">
        <f>IF([1]配网开关!A573="","",[1]配网开关!A573)</f>
        <v/>
      </c>
      <c r="B573" s="9" t="str">
        <f>IF([1]配网开关!B573="","",[1]配网开关!B573)</f>
        <v/>
      </c>
      <c r="C573" s="9" t="str">
        <f>IF([1]配网开关!C573="","",[1]配网开关!C573)</f>
        <v/>
      </c>
      <c r="D573" s="9" t="str">
        <f>IF([1]配网开关!D573="","",[1]配网开关!D573)</f>
        <v/>
      </c>
      <c r="E573" s="9" t="str">
        <f>IF([1]配网开关!E573="","",[1]配网开关!E573)</f>
        <v/>
      </c>
      <c r="F573" s="9" t="str">
        <f>IF([1]配网开关!F573="","",[1]配网开关!F573)</f>
        <v/>
      </c>
      <c r="G573" s="9" t="str">
        <f>IF([1]配网开关!G573="","",[1]配网开关!G573)</f>
        <v/>
      </c>
      <c r="H573" s="9" t="str">
        <f>IF([1]配网开关!H573="","",[1]配网开关!H573)</f>
        <v/>
      </c>
      <c r="I573" s="9" t="str">
        <f>IF([1]配网开关!I573="","",[1]配网开关!I573)</f>
        <v/>
      </c>
      <c r="J573" s="9" t="str">
        <f>IF([1]配网开关!J573="","",[1]配网开关!J573)</f>
        <v/>
      </c>
      <c r="K573" s="9" t="str">
        <f>IF([1]配网开关!K573="","",[1]配网开关!K573)</f>
        <v/>
      </c>
      <c r="L573" s="9" t="str">
        <f>IF([1]配网开关!D573="","",[1]配网开关!D573)</f>
        <v/>
      </c>
    </row>
    <row r="574" spans="1:12" x14ac:dyDescent="0.15">
      <c r="A574" s="9" t="str">
        <f>IF([1]配网开关!A574="","",[1]配网开关!A574)</f>
        <v/>
      </c>
      <c r="B574" s="9" t="str">
        <f>IF([1]配网开关!B574="","",[1]配网开关!B574)</f>
        <v/>
      </c>
      <c r="C574" s="9" t="str">
        <f>IF([1]配网开关!C574="","",[1]配网开关!C574)</f>
        <v/>
      </c>
      <c r="D574" s="9" t="str">
        <f>IF([1]配网开关!D574="","",[1]配网开关!D574)</f>
        <v/>
      </c>
      <c r="E574" s="9" t="str">
        <f>IF([1]配网开关!E574="","",[1]配网开关!E574)</f>
        <v/>
      </c>
      <c r="F574" s="9" t="str">
        <f>IF([1]配网开关!F574="","",[1]配网开关!F574)</f>
        <v/>
      </c>
      <c r="G574" s="9" t="str">
        <f>IF([1]配网开关!G574="","",[1]配网开关!G574)</f>
        <v/>
      </c>
      <c r="H574" s="9" t="str">
        <f>IF([1]配网开关!H574="","",[1]配网开关!H574)</f>
        <v/>
      </c>
      <c r="I574" s="9" t="str">
        <f>IF([1]配网开关!I574="","",[1]配网开关!I574)</f>
        <v/>
      </c>
      <c r="J574" s="9" t="str">
        <f>IF([1]配网开关!J574="","",[1]配网开关!J574)</f>
        <v/>
      </c>
      <c r="K574" s="9" t="str">
        <f>IF([1]配网开关!K574="","",[1]配网开关!K574)</f>
        <v/>
      </c>
      <c r="L574" s="9" t="str">
        <f>IF([1]配网开关!D574="","",[1]配网开关!D574)</f>
        <v/>
      </c>
    </row>
    <row r="575" spans="1:12" x14ac:dyDescent="0.15">
      <c r="A575" s="9" t="str">
        <f>IF([1]配网开关!A575="","",[1]配网开关!A575)</f>
        <v/>
      </c>
      <c r="B575" s="9" t="str">
        <f>IF([1]配网开关!B575="","",[1]配网开关!B575)</f>
        <v/>
      </c>
      <c r="C575" s="9" t="str">
        <f>IF([1]配网开关!C575="","",[1]配网开关!C575)</f>
        <v/>
      </c>
      <c r="D575" s="9" t="str">
        <f>IF([1]配网开关!D575="","",[1]配网开关!D575)</f>
        <v/>
      </c>
      <c r="E575" s="9" t="str">
        <f>IF([1]配网开关!E575="","",[1]配网开关!E575)</f>
        <v/>
      </c>
      <c r="F575" s="9" t="str">
        <f>IF([1]配网开关!F575="","",[1]配网开关!F575)</f>
        <v/>
      </c>
      <c r="G575" s="9" t="str">
        <f>IF([1]配网开关!G575="","",[1]配网开关!G575)</f>
        <v/>
      </c>
      <c r="H575" s="9" t="str">
        <f>IF([1]配网开关!H575="","",[1]配网开关!H575)</f>
        <v/>
      </c>
      <c r="I575" s="9" t="str">
        <f>IF([1]配网开关!I575="","",[1]配网开关!I575)</f>
        <v/>
      </c>
      <c r="J575" s="9" t="str">
        <f>IF([1]配网开关!J575="","",[1]配网开关!J575)</f>
        <v/>
      </c>
      <c r="K575" s="9" t="str">
        <f>IF([1]配网开关!K575="","",[1]配网开关!K575)</f>
        <v/>
      </c>
      <c r="L575" s="9" t="str">
        <f>IF([1]配网开关!D575="","",[1]配网开关!D575)</f>
        <v/>
      </c>
    </row>
    <row r="576" spans="1:12" x14ac:dyDescent="0.15">
      <c r="A576" s="9" t="str">
        <f>IF([1]配网开关!A576="","",[1]配网开关!A576)</f>
        <v/>
      </c>
      <c r="B576" s="9" t="str">
        <f>IF([1]配网开关!B576="","",[1]配网开关!B576)</f>
        <v/>
      </c>
      <c r="C576" s="9" t="str">
        <f>IF([1]配网开关!C576="","",[1]配网开关!C576)</f>
        <v/>
      </c>
      <c r="D576" s="9" t="str">
        <f>IF([1]配网开关!D576="","",[1]配网开关!D576)</f>
        <v/>
      </c>
      <c r="E576" s="9" t="str">
        <f>IF([1]配网开关!E576="","",[1]配网开关!E576)</f>
        <v/>
      </c>
      <c r="F576" s="9" t="str">
        <f>IF([1]配网开关!F576="","",[1]配网开关!F576)</f>
        <v/>
      </c>
      <c r="G576" s="9" t="str">
        <f>IF([1]配网开关!G576="","",[1]配网开关!G576)</f>
        <v/>
      </c>
      <c r="H576" s="9" t="str">
        <f>IF([1]配网开关!H576="","",[1]配网开关!H576)</f>
        <v/>
      </c>
      <c r="I576" s="9" t="str">
        <f>IF([1]配网开关!I576="","",[1]配网开关!I576)</f>
        <v/>
      </c>
      <c r="J576" s="9" t="str">
        <f>IF([1]配网开关!J576="","",[1]配网开关!J576)</f>
        <v/>
      </c>
      <c r="K576" s="9" t="str">
        <f>IF([1]配网开关!K576="","",[1]配网开关!K576)</f>
        <v/>
      </c>
      <c r="L576" s="9" t="str">
        <f>IF([1]配网开关!D576="","",[1]配网开关!D576)</f>
        <v/>
      </c>
    </row>
    <row r="577" spans="1:12" x14ac:dyDescent="0.15">
      <c r="A577" s="9" t="str">
        <f>IF([1]配网开关!A577="","",[1]配网开关!A577)</f>
        <v/>
      </c>
      <c r="B577" s="9" t="str">
        <f>IF([1]配网开关!B577="","",[1]配网开关!B577)</f>
        <v/>
      </c>
      <c r="C577" s="9" t="str">
        <f>IF([1]配网开关!C577="","",[1]配网开关!C577)</f>
        <v/>
      </c>
      <c r="D577" s="9" t="str">
        <f>IF([1]配网开关!D577="","",[1]配网开关!D577)</f>
        <v/>
      </c>
      <c r="E577" s="9" t="str">
        <f>IF([1]配网开关!E577="","",[1]配网开关!E577)</f>
        <v/>
      </c>
      <c r="F577" s="9" t="str">
        <f>IF([1]配网开关!F577="","",[1]配网开关!F577)</f>
        <v/>
      </c>
      <c r="G577" s="9" t="str">
        <f>IF([1]配网开关!G577="","",[1]配网开关!G577)</f>
        <v/>
      </c>
      <c r="H577" s="9" t="str">
        <f>IF([1]配网开关!H577="","",[1]配网开关!H577)</f>
        <v/>
      </c>
      <c r="I577" s="9" t="str">
        <f>IF([1]配网开关!I577="","",[1]配网开关!I577)</f>
        <v/>
      </c>
      <c r="J577" s="9" t="str">
        <f>IF([1]配网开关!J577="","",[1]配网开关!J577)</f>
        <v/>
      </c>
      <c r="K577" s="9" t="str">
        <f>IF([1]配网开关!K577="","",[1]配网开关!K577)</f>
        <v/>
      </c>
      <c r="L577" s="9" t="str">
        <f>IF([1]配网开关!D577="","",[1]配网开关!D577)</f>
        <v/>
      </c>
    </row>
    <row r="578" spans="1:12" x14ac:dyDescent="0.15">
      <c r="A578" s="9" t="str">
        <f>IF([1]配网开关!A578="","",[1]配网开关!A578)</f>
        <v/>
      </c>
      <c r="B578" s="9" t="str">
        <f>IF([1]配网开关!B578="","",[1]配网开关!B578)</f>
        <v/>
      </c>
      <c r="C578" s="9" t="str">
        <f>IF([1]配网开关!C578="","",[1]配网开关!C578)</f>
        <v/>
      </c>
      <c r="D578" s="9" t="str">
        <f>IF([1]配网开关!D578="","",[1]配网开关!D578)</f>
        <v/>
      </c>
      <c r="E578" s="9" t="str">
        <f>IF([1]配网开关!E578="","",[1]配网开关!E578)</f>
        <v/>
      </c>
      <c r="F578" s="9" t="str">
        <f>IF([1]配网开关!F578="","",[1]配网开关!F578)</f>
        <v/>
      </c>
      <c r="G578" s="9" t="str">
        <f>IF([1]配网开关!G578="","",[1]配网开关!G578)</f>
        <v/>
      </c>
      <c r="H578" s="9" t="str">
        <f>IF([1]配网开关!H578="","",[1]配网开关!H578)</f>
        <v/>
      </c>
      <c r="I578" s="9" t="str">
        <f>IF([1]配网开关!I578="","",[1]配网开关!I578)</f>
        <v/>
      </c>
      <c r="J578" s="9" t="str">
        <f>IF([1]配网开关!J578="","",[1]配网开关!J578)</f>
        <v/>
      </c>
      <c r="K578" s="9" t="str">
        <f>IF([1]配网开关!K578="","",[1]配网开关!K578)</f>
        <v/>
      </c>
      <c r="L578" s="9" t="str">
        <f>IF([1]配网开关!D578="","",[1]配网开关!D578)</f>
        <v/>
      </c>
    </row>
    <row r="579" spans="1:12" x14ac:dyDescent="0.15">
      <c r="A579" s="9" t="str">
        <f>IF([1]配网开关!A579="","",[1]配网开关!A579)</f>
        <v/>
      </c>
      <c r="B579" s="9" t="str">
        <f>IF([1]配网开关!B579="","",[1]配网开关!B579)</f>
        <v/>
      </c>
      <c r="C579" s="9" t="str">
        <f>IF([1]配网开关!C579="","",[1]配网开关!C579)</f>
        <v/>
      </c>
      <c r="D579" s="9" t="str">
        <f>IF([1]配网开关!D579="","",[1]配网开关!D579)</f>
        <v/>
      </c>
      <c r="E579" s="9" t="str">
        <f>IF([1]配网开关!E579="","",[1]配网开关!E579)</f>
        <v/>
      </c>
      <c r="F579" s="9" t="str">
        <f>IF([1]配网开关!F579="","",[1]配网开关!F579)</f>
        <v/>
      </c>
      <c r="G579" s="9" t="str">
        <f>IF([1]配网开关!G579="","",[1]配网开关!G579)</f>
        <v/>
      </c>
      <c r="H579" s="9" t="str">
        <f>IF([1]配网开关!H579="","",[1]配网开关!H579)</f>
        <v/>
      </c>
      <c r="I579" s="9" t="str">
        <f>IF([1]配网开关!I579="","",[1]配网开关!I579)</f>
        <v/>
      </c>
      <c r="J579" s="9" t="str">
        <f>IF([1]配网开关!J579="","",[1]配网开关!J579)</f>
        <v/>
      </c>
      <c r="K579" s="9" t="str">
        <f>IF([1]配网开关!K579="","",[1]配网开关!K579)</f>
        <v/>
      </c>
      <c r="L579" s="9" t="str">
        <f>IF([1]配网开关!D579="","",[1]配网开关!D579)</f>
        <v/>
      </c>
    </row>
    <row r="580" spans="1:12" x14ac:dyDescent="0.15">
      <c r="A580" s="9" t="str">
        <f>IF([1]配网开关!A580="","",[1]配网开关!A580)</f>
        <v/>
      </c>
      <c r="B580" s="9" t="str">
        <f>IF([1]配网开关!B580="","",[1]配网开关!B580)</f>
        <v/>
      </c>
      <c r="C580" s="9" t="str">
        <f>IF([1]配网开关!C580="","",[1]配网开关!C580)</f>
        <v/>
      </c>
      <c r="D580" s="9" t="str">
        <f>IF([1]配网开关!D580="","",[1]配网开关!D580)</f>
        <v/>
      </c>
      <c r="E580" s="9" t="str">
        <f>IF([1]配网开关!E580="","",[1]配网开关!E580)</f>
        <v/>
      </c>
      <c r="F580" s="9" t="str">
        <f>IF([1]配网开关!F580="","",[1]配网开关!F580)</f>
        <v/>
      </c>
      <c r="G580" s="9" t="str">
        <f>IF([1]配网开关!G580="","",[1]配网开关!G580)</f>
        <v/>
      </c>
      <c r="H580" s="9" t="str">
        <f>IF([1]配网开关!H580="","",[1]配网开关!H580)</f>
        <v/>
      </c>
      <c r="I580" s="9" t="str">
        <f>IF([1]配网开关!I580="","",[1]配网开关!I580)</f>
        <v/>
      </c>
      <c r="J580" s="9" t="str">
        <f>IF([1]配网开关!J580="","",[1]配网开关!J580)</f>
        <v/>
      </c>
      <c r="K580" s="9" t="str">
        <f>IF([1]配网开关!K580="","",[1]配网开关!K580)</f>
        <v/>
      </c>
      <c r="L580" s="9" t="str">
        <f>IF([1]配网开关!D580="","",[1]配网开关!D580)</f>
        <v/>
      </c>
    </row>
    <row r="581" spans="1:12" x14ac:dyDescent="0.15">
      <c r="A581" s="9" t="str">
        <f>IF([1]配网开关!A581="","",[1]配网开关!A581)</f>
        <v/>
      </c>
      <c r="B581" s="9" t="str">
        <f>IF([1]配网开关!B581="","",[1]配网开关!B581)</f>
        <v/>
      </c>
      <c r="C581" s="9" t="str">
        <f>IF([1]配网开关!C581="","",[1]配网开关!C581)</f>
        <v/>
      </c>
      <c r="D581" s="9" t="str">
        <f>IF([1]配网开关!D581="","",[1]配网开关!D581)</f>
        <v/>
      </c>
      <c r="E581" s="9" t="str">
        <f>IF([1]配网开关!E581="","",[1]配网开关!E581)</f>
        <v/>
      </c>
      <c r="F581" s="9" t="str">
        <f>IF([1]配网开关!F581="","",[1]配网开关!F581)</f>
        <v/>
      </c>
      <c r="G581" s="9" t="str">
        <f>IF([1]配网开关!G581="","",[1]配网开关!G581)</f>
        <v/>
      </c>
      <c r="H581" s="9" t="str">
        <f>IF([1]配网开关!H581="","",[1]配网开关!H581)</f>
        <v/>
      </c>
      <c r="I581" s="9" t="str">
        <f>IF([1]配网开关!I581="","",[1]配网开关!I581)</f>
        <v/>
      </c>
      <c r="J581" s="9" t="str">
        <f>IF([1]配网开关!J581="","",[1]配网开关!J581)</f>
        <v/>
      </c>
      <c r="K581" s="9" t="str">
        <f>IF([1]配网开关!K581="","",[1]配网开关!K581)</f>
        <v/>
      </c>
      <c r="L581" s="9" t="str">
        <f>IF([1]配网开关!D581="","",[1]配网开关!D581)</f>
        <v/>
      </c>
    </row>
    <row r="582" spans="1:12" x14ac:dyDescent="0.15">
      <c r="A582" s="9" t="str">
        <f>IF([1]配网开关!A582="","",[1]配网开关!A582)</f>
        <v/>
      </c>
      <c r="B582" s="9" t="str">
        <f>IF([1]配网开关!B582="","",[1]配网开关!B582)</f>
        <v/>
      </c>
      <c r="C582" s="9" t="str">
        <f>IF([1]配网开关!C582="","",[1]配网开关!C582)</f>
        <v/>
      </c>
      <c r="D582" s="9" t="str">
        <f>IF([1]配网开关!D582="","",[1]配网开关!D582)</f>
        <v/>
      </c>
      <c r="E582" s="9" t="str">
        <f>IF([1]配网开关!E582="","",[1]配网开关!E582)</f>
        <v/>
      </c>
      <c r="F582" s="9" t="str">
        <f>IF([1]配网开关!F582="","",[1]配网开关!F582)</f>
        <v/>
      </c>
      <c r="G582" s="9" t="str">
        <f>IF([1]配网开关!G582="","",[1]配网开关!G582)</f>
        <v/>
      </c>
      <c r="H582" s="9" t="str">
        <f>IF([1]配网开关!H582="","",[1]配网开关!H582)</f>
        <v/>
      </c>
      <c r="I582" s="9" t="str">
        <f>IF([1]配网开关!I582="","",[1]配网开关!I582)</f>
        <v/>
      </c>
      <c r="J582" s="9" t="str">
        <f>IF([1]配网开关!J582="","",[1]配网开关!J582)</f>
        <v/>
      </c>
      <c r="K582" s="9" t="str">
        <f>IF([1]配网开关!K582="","",[1]配网开关!K582)</f>
        <v/>
      </c>
      <c r="L582" s="9" t="str">
        <f>IF([1]配网开关!D582="","",[1]配网开关!D582)</f>
        <v/>
      </c>
    </row>
    <row r="583" spans="1:12" x14ac:dyDescent="0.15">
      <c r="A583" s="9" t="str">
        <f>IF([1]配网开关!A583="","",[1]配网开关!A583)</f>
        <v/>
      </c>
      <c r="B583" s="9" t="str">
        <f>IF([1]配网开关!B583="","",[1]配网开关!B583)</f>
        <v/>
      </c>
      <c r="C583" s="9" t="str">
        <f>IF([1]配网开关!C583="","",[1]配网开关!C583)</f>
        <v/>
      </c>
      <c r="D583" s="9" t="str">
        <f>IF([1]配网开关!D583="","",[1]配网开关!D583)</f>
        <v/>
      </c>
      <c r="E583" s="9" t="str">
        <f>IF([1]配网开关!E583="","",[1]配网开关!E583)</f>
        <v/>
      </c>
      <c r="F583" s="9" t="str">
        <f>IF([1]配网开关!F583="","",[1]配网开关!F583)</f>
        <v/>
      </c>
      <c r="G583" s="9" t="str">
        <f>IF([1]配网开关!G583="","",[1]配网开关!G583)</f>
        <v/>
      </c>
      <c r="H583" s="9" t="str">
        <f>IF([1]配网开关!H583="","",[1]配网开关!H583)</f>
        <v/>
      </c>
      <c r="I583" s="9" t="str">
        <f>IF([1]配网开关!I583="","",[1]配网开关!I583)</f>
        <v/>
      </c>
      <c r="J583" s="9" t="str">
        <f>IF([1]配网开关!J583="","",[1]配网开关!J583)</f>
        <v/>
      </c>
      <c r="K583" s="9" t="str">
        <f>IF([1]配网开关!K583="","",[1]配网开关!K583)</f>
        <v/>
      </c>
      <c r="L583" s="9" t="str">
        <f>IF([1]配网开关!D583="","",[1]配网开关!D583)</f>
        <v/>
      </c>
    </row>
    <row r="584" spans="1:12" x14ac:dyDescent="0.15">
      <c r="A584" s="9" t="str">
        <f>IF([1]配网开关!A584="","",[1]配网开关!A584)</f>
        <v/>
      </c>
      <c r="B584" s="9" t="str">
        <f>IF([1]配网开关!B584="","",[1]配网开关!B584)</f>
        <v/>
      </c>
      <c r="C584" s="9" t="str">
        <f>IF([1]配网开关!C584="","",[1]配网开关!C584)</f>
        <v/>
      </c>
      <c r="D584" s="9" t="str">
        <f>IF([1]配网开关!D584="","",[1]配网开关!D584)</f>
        <v/>
      </c>
      <c r="E584" s="9" t="str">
        <f>IF([1]配网开关!E584="","",[1]配网开关!E584)</f>
        <v/>
      </c>
      <c r="F584" s="9" t="str">
        <f>IF([1]配网开关!F584="","",[1]配网开关!F584)</f>
        <v/>
      </c>
      <c r="G584" s="9" t="str">
        <f>IF([1]配网开关!G584="","",[1]配网开关!G584)</f>
        <v/>
      </c>
      <c r="H584" s="9" t="str">
        <f>IF([1]配网开关!H584="","",[1]配网开关!H584)</f>
        <v/>
      </c>
      <c r="I584" s="9" t="str">
        <f>IF([1]配网开关!I584="","",[1]配网开关!I584)</f>
        <v/>
      </c>
      <c r="J584" s="9" t="str">
        <f>IF([1]配网开关!J584="","",[1]配网开关!J584)</f>
        <v/>
      </c>
      <c r="K584" s="9" t="str">
        <f>IF([1]配网开关!K584="","",[1]配网开关!K584)</f>
        <v/>
      </c>
      <c r="L584" s="9" t="str">
        <f>IF([1]配网开关!D584="","",[1]配网开关!D584)</f>
        <v/>
      </c>
    </row>
    <row r="585" spans="1:12" x14ac:dyDescent="0.15">
      <c r="A585" s="9" t="str">
        <f>IF([1]配网开关!A585="","",[1]配网开关!A585)</f>
        <v/>
      </c>
      <c r="B585" s="9" t="str">
        <f>IF([1]配网开关!B585="","",[1]配网开关!B585)</f>
        <v/>
      </c>
      <c r="C585" s="9" t="str">
        <f>IF([1]配网开关!C585="","",[1]配网开关!C585)</f>
        <v/>
      </c>
      <c r="D585" s="9" t="str">
        <f>IF([1]配网开关!D585="","",[1]配网开关!D585)</f>
        <v/>
      </c>
      <c r="E585" s="9" t="str">
        <f>IF([1]配网开关!E585="","",[1]配网开关!E585)</f>
        <v/>
      </c>
      <c r="F585" s="9" t="str">
        <f>IF([1]配网开关!F585="","",[1]配网开关!F585)</f>
        <v/>
      </c>
      <c r="G585" s="9" t="str">
        <f>IF([1]配网开关!G585="","",[1]配网开关!G585)</f>
        <v/>
      </c>
      <c r="H585" s="9" t="str">
        <f>IF([1]配网开关!H585="","",[1]配网开关!H585)</f>
        <v/>
      </c>
      <c r="I585" s="9" t="str">
        <f>IF([1]配网开关!I585="","",[1]配网开关!I585)</f>
        <v/>
      </c>
      <c r="J585" s="9" t="str">
        <f>IF([1]配网开关!J585="","",[1]配网开关!J585)</f>
        <v/>
      </c>
      <c r="K585" s="9" t="str">
        <f>IF([1]配网开关!K585="","",[1]配网开关!K585)</f>
        <v/>
      </c>
      <c r="L585" s="9" t="str">
        <f>IF([1]配网开关!D585="","",[1]配网开关!D585)</f>
        <v/>
      </c>
    </row>
    <row r="586" spans="1:12" x14ac:dyDescent="0.15">
      <c r="A586" s="9" t="str">
        <f>IF([1]配网开关!A586="","",[1]配网开关!A586)</f>
        <v/>
      </c>
      <c r="B586" s="9" t="str">
        <f>IF([1]配网开关!B586="","",[1]配网开关!B586)</f>
        <v/>
      </c>
      <c r="C586" s="9" t="str">
        <f>IF([1]配网开关!C586="","",[1]配网开关!C586)</f>
        <v/>
      </c>
      <c r="D586" s="9" t="str">
        <f>IF([1]配网开关!D586="","",[1]配网开关!D586)</f>
        <v/>
      </c>
      <c r="E586" s="9" t="str">
        <f>IF([1]配网开关!E586="","",[1]配网开关!E586)</f>
        <v/>
      </c>
      <c r="F586" s="9" t="str">
        <f>IF([1]配网开关!F586="","",[1]配网开关!F586)</f>
        <v/>
      </c>
      <c r="G586" s="9" t="str">
        <f>IF([1]配网开关!G586="","",[1]配网开关!G586)</f>
        <v/>
      </c>
      <c r="H586" s="9" t="str">
        <f>IF([1]配网开关!H586="","",[1]配网开关!H586)</f>
        <v/>
      </c>
      <c r="I586" s="9" t="str">
        <f>IF([1]配网开关!I586="","",[1]配网开关!I586)</f>
        <v/>
      </c>
      <c r="J586" s="9" t="str">
        <f>IF([1]配网开关!J586="","",[1]配网开关!J586)</f>
        <v/>
      </c>
      <c r="K586" s="9" t="str">
        <f>IF([1]配网开关!K586="","",[1]配网开关!K586)</f>
        <v/>
      </c>
      <c r="L586" s="9" t="str">
        <f>IF([1]配网开关!D586="","",[1]配网开关!D586)</f>
        <v/>
      </c>
    </row>
    <row r="587" spans="1:12" x14ac:dyDescent="0.15">
      <c r="A587" s="9" t="str">
        <f>IF([1]配网开关!A587="","",[1]配网开关!A587)</f>
        <v/>
      </c>
      <c r="B587" s="9" t="str">
        <f>IF([1]配网开关!B587="","",[1]配网开关!B587)</f>
        <v/>
      </c>
      <c r="C587" s="9" t="str">
        <f>IF([1]配网开关!C587="","",[1]配网开关!C587)</f>
        <v/>
      </c>
      <c r="D587" s="9" t="str">
        <f>IF([1]配网开关!D587="","",[1]配网开关!D587)</f>
        <v/>
      </c>
      <c r="E587" s="9" t="str">
        <f>IF([1]配网开关!E587="","",[1]配网开关!E587)</f>
        <v/>
      </c>
      <c r="F587" s="9" t="str">
        <f>IF([1]配网开关!F587="","",[1]配网开关!F587)</f>
        <v/>
      </c>
      <c r="G587" s="9" t="str">
        <f>IF([1]配网开关!G587="","",[1]配网开关!G587)</f>
        <v/>
      </c>
      <c r="H587" s="9" t="str">
        <f>IF([1]配网开关!H587="","",[1]配网开关!H587)</f>
        <v/>
      </c>
      <c r="I587" s="9" t="str">
        <f>IF([1]配网开关!I587="","",[1]配网开关!I587)</f>
        <v/>
      </c>
      <c r="J587" s="9" t="str">
        <f>IF([1]配网开关!J587="","",[1]配网开关!J587)</f>
        <v/>
      </c>
      <c r="K587" s="9" t="str">
        <f>IF([1]配网开关!K587="","",[1]配网开关!K587)</f>
        <v/>
      </c>
      <c r="L587" s="9" t="str">
        <f>IF([1]配网开关!D587="","",[1]配网开关!D587)</f>
        <v/>
      </c>
    </row>
    <row r="588" spans="1:12" x14ac:dyDescent="0.15">
      <c r="A588" s="9" t="str">
        <f>IF([1]配网开关!A588="","",[1]配网开关!A588)</f>
        <v/>
      </c>
      <c r="B588" s="9" t="str">
        <f>IF([1]配网开关!B588="","",[1]配网开关!B588)</f>
        <v/>
      </c>
      <c r="C588" s="9" t="str">
        <f>IF([1]配网开关!C588="","",[1]配网开关!C588)</f>
        <v/>
      </c>
      <c r="D588" s="9" t="str">
        <f>IF([1]配网开关!D588="","",[1]配网开关!D588)</f>
        <v/>
      </c>
      <c r="E588" s="9" t="str">
        <f>IF([1]配网开关!E588="","",[1]配网开关!E588)</f>
        <v/>
      </c>
      <c r="F588" s="9" t="str">
        <f>IF([1]配网开关!F588="","",[1]配网开关!F588)</f>
        <v/>
      </c>
      <c r="G588" s="9" t="str">
        <f>IF([1]配网开关!G588="","",[1]配网开关!G588)</f>
        <v/>
      </c>
      <c r="H588" s="9" t="str">
        <f>IF([1]配网开关!H588="","",[1]配网开关!H588)</f>
        <v/>
      </c>
      <c r="I588" s="9" t="str">
        <f>IF([1]配网开关!I588="","",[1]配网开关!I588)</f>
        <v/>
      </c>
      <c r="J588" s="9" t="str">
        <f>IF([1]配网开关!J588="","",[1]配网开关!J588)</f>
        <v/>
      </c>
      <c r="K588" s="9" t="str">
        <f>IF([1]配网开关!K588="","",[1]配网开关!K588)</f>
        <v/>
      </c>
      <c r="L588" s="9" t="str">
        <f>IF([1]配网开关!D588="","",[1]配网开关!D588)</f>
        <v/>
      </c>
    </row>
    <row r="589" spans="1:12" x14ac:dyDescent="0.15">
      <c r="A589" s="9" t="str">
        <f>IF([1]配网开关!A589="","",[1]配网开关!A589)</f>
        <v/>
      </c>
      <c r="B589" s="9" t="str">
        <f>IF([1]配网开关!B589="","",[1]配网开关!B589)</f>
        <v/>
      </c>
      <c r="C589" s="9" t="str">
        <f>IF([1]配网开关!C589="","",[1]配网开关!C589)</f>
        <v/>
      </c>
      <c r="D589" s="9" t="str">
        <f>IF([1]配网开关!D589="","",[1]配网开关!D589)</f>
        <v/>
      </c>
      <c r="E589" s="9" t="str">
        <f>IF([1]配网开关!E589="","",[1]配网开关!E589)</f>
        <v/>
      </c>
      <c r="F589" s="9" t="str">
        <f>IF([1]配网开关!F589="","",[1]配网开关!F589)</f>
        <v/>
      </c>
      <c r="G589" s="9" t="str">
        <f>IF([1]配网开关!G589="","",[1]配网开关!G589)</f>
        <v/>
      </c>
      <c r="H589" s="9" t="str">
        <f>IF([1]配网开关!H589="","",[1]配网开关!H589)</f>
        <v/>
      </c>
      <c r="I589" s="9" t="str">
        <f>IF([1]配网开关!I589="","",[1]配网开关!I589)</f>
        <v/>
      </c>
      <c r="J589" s="9" t="str">
        <f>IF([1]配网开关!J589="","",[1]配网开关!J589)</f>
        <v/>
      </c>
      <c r="K589" s="9" t="str">
        <f>IF([1]配网开关!K589="","",[1]配网开关!K589)</f>
        <v/>
      </c>
      <c r="L589" s="9" t="str">
        <f>IF([1]配网开关!D589="","",[1]配网开关!D589)</f>
        <v/>
      </c>
    </row>
    <row r="590" spans="1:12" x14ac:dyDescent="0.15">
      <c r="A590" s="9" t="str">
        <f>IF([1]配网开关!A590="","",[1]配网开关!A590)</f>
        <v/>
      </c>
      <c r="B590" s="9" t="str">
        <f>IF([1]配网开关!B590="","",[1]配网开关!B590)</f>
        <v/>
      </c>
      <c r="C590" s="9" t="str">
        <f>IF([1]配网开关!C590="","",[1]配网开关!C590)</f>
        <v/>
      </c>
      <c r="D590" s="9" t="str">
        <f>IF([1]配网开关!D590="","",[1]配网开关!D590)</f>
        <v/>
      </c>
      <c r="E590" s="9" t="str">
        <f>IF([1]配网开关!E590="","",[1]配网开关!E590)</f>
        <v/>
      </c>
      <c r="F590" s="9" t="str">
        <f>IF([1]配网开关!F590="","",[1]配网开关!F590)</f>
        <v/>
      </c>
      <c r="G590" s="9" t="str">
        <f>IF([1]配网开关!G590="","",[1]配网开关!G590)</f>
        <v/>
      </c>
      <c r="H590" s="9" t="str">
        <f>IF([1]配网开关!H590="","",[1]配网开关!H590)</f>
        <v/>
      </c>
      <c r="I590" s="9" t="str">
        <f>IF([1]配网开关!I590="","",[1]配网开关!I590)</f>
        <v/>
      </c>
      <c r="J590" s="9" t="str">
        <f>IF([1]配网开关!J590="","",[1]配网开关!J590)</f>
        <v/>
      </c>
      <c r="K590" s="9" t="str">
        <f>IF([1]配网开关!K590="","",[1]配网开关!K590)</f>
        <v/>
      </c>
      <c r="L590" s="9" t="str">
        <f>IF([1]配网开关!D590="","",[1]配网开关!D590)</f>
        <v/>
      </c>
    </row>
    <row r="591" spans="1:12" x14ac:dyDescent="0.15">
      <c r="A591" s="9" t="str">
        <f>IF([1]配网开关!A591="","",[1]配网开关!A591)</f>
        <v/>
      </c>
      <c r="B591" s="9" t="str">
        <f>IF([1]配网开关!B591="","",[1]配网开关!B591)</f>
        <v/>
      </c>
      <c r="C591" s="9" t="str">
        <f>IF([1]配网开关!C591="","",[1]配网开关!C591)</f>
        <v/>
      </c>
      <c r="D591" s="9" t="str">
        <f>IF([1]配网开关!D591="","",[1]配网开关!D591)</f>
        <v/>
      </c>
      <c r="E591" s="9" t="str">
        <f>IF([1]配网开关!E591="","",[1]配网开关!E591)</f>
        <v/>
      </c>
      <c r="F591" s="9" t="str">
        <f>IF([1]配网开关!F591="","",[1]配网开关!F591)</f>
        <v/>
      </c>
      <c r="G591" s="9" t="str">
        <f>IF([1]配网开关!G591="","",[1]配网开关!G591)</f>
        <v/>
      </c>
      <c r="H591" s="9" t="str">
        <f>IF([1]配网开关!H591="","",[1]配网开关!H591)</f>
        <v/>
      </c>
      <c r="I591" s="9" t="str">
        <f>IF([1]配网开关!I591="","",[1]配网开关!I591)</f>
        <v/>
      </c>
      <c r="J591" s="9" t="str">
        <f>IF([1]配网开关!J591="","",[1]配网开关!J591)</f>
        <v/>
      </c>
      <c r="K591" s="9" t="str">
        <f>IF([1]配网开关!K591="","",[1]配网开关!K591)</f>
        <v/>
      </c>
      <c r="L591" s="9" t="str">
        <f>IF([1]配网开关!D591="","",[1]配网开关!D591)</f>
        <v/>
      </c>
    </row>
    <row r="592" spans="1:12" x14ac:dyDescent="0.15">
      <c r="A592" s="9" t="str">
        <f>IF([1]配网开关!A592="","",[1]配网开关!A592)</f>
        <v/>
      </c>
      <c r="B592" s="9" t="str">
        <f>IF([1]配网开关!B592="","",[1]配网开关!B592)</f>
        <v/>
      </c>
      <c r="C592" s="9" t="str">
        <f>IF([1]配网开关!C592="","",[1]配网开关!C592)</f>
        <v/>
      </c>
      <c r="D592" s="9" t="str">
        <f>IF([1]配网开关!D592="","",[1]配网开关!D592)</f>
        <v/>
      </c>
      <c r="E592" s="9" t="str">
        <f>IF([1]配网开关!E592="","",[1]配网开关!E592)</f>
        <v/>
      </c>
      <c r="F592" s="9" t="str">
        <f>IF([1]配网开关!F592="","",[1]配网开关!F592)</f>
        <v/>
      </c>
      <c r="G592" s="9" t="str">
        <f>IF([1]配网开关!G592="","",[1]配网开关!G592)</f>
        <v/>
      </c>
      <c r="H592" s="9" t="str">
        <f>IF([1]配网开关!H592="","",[1]配网开关!H592)</f>
        <v/>
      </c>
      <c r="I592" s="9" t="str">
        <f>IF([1]配网开关!I592="","",[1]配网开关!I592)</f>
        <v/>
      </c>
      <c r="J592" s="9" t="str">
        <f>IF([1]配网开关!J592="","",[1]配网开关!J592)</f>
        <v/>
      </c>
      <c r="K592" s="9" t="str">
        <f>IF([1]配网开关!K592="","",[1]配网开关!K592)</f>
        <v/>
      </c>
      <c r="L592" s="9" t="str">
        <f>IF([1]配网开关!D592="","",[1]配网开关!D592)</f>
        <v/>
      </c>
    </row>
    <row r="593" spans="1:12" x14ac:dyDescent="0.15">
      <c r="A593" s="9" t="str">
        <f>IF([1]配网开关!A593="","",[1]配网开关!A593)</f>
        <v/>
      </c>
      <c r="B593" s="9" t="str">
        <f>IF([1]配网开关!B593="","",[1]配网开关!B593)</f>
        <v/>
      </c>
      <c r="C593" s="9" t="str">
        <f>IF([1]配网开关!C593="","",[1]配网开关!C593)</f>
        <v/>
      </c>
      <c r="D593" s="9" t="str">
        <f>IF([1]配网开关!D593="","",[1]配网开关!D593)</f>
        <v/>
      </c>
      <c r="E593" s="9" t="str">
        <f>IF([1]配网开关!E593="","",[1]配网开关!E593)</f>
        <v/>
      </c>
      <c r="F593" s="9" t="str">
        <f>IF([1]配网开关!F593="","",[1]配网开关!F593)</f>
        <v/>
      </c>
      <c r="G593" s="9" t="str">
        <f>IF([1]配网开关!G593="","",[1]配网开关!G593)</f>
        <v/>
      </c>
      <c r="H593" s="9" t="str">
        <f>IF([1]配网开关!H593="","",[1]配网开关!H593)</f>
        <v/>
      </c>
      <c r="I593" s="9" t="str">
        <f>IF([1]配网开关!I593="","",[1]配网开关!I593)</f>
        <v/>
      </c>
      <c r="J593" s="9" t="str">
        <f>IF([1]配网开关!J593="","",[1]配网开关!J593)</f>
        <v/>
      </c>
      <c r="K593" s="9" t="str">
        <f>IF([1]配网开关!K593="","",[1]配网开关!K593)</f>
        <v/>
      </c>
      <c r="L593" s="9" t="str">
        <f>IF([1]配网开关!D593="","",[1]配网开关!D593)</f>
        <v/>
      </c>
    </row>
    <row r="594" spans="1:12" x14ac:dyDescent="0.15">
      <c r="A594" s="9" t="str">
        <f>IF([1]配网开关!A594="","",[1]配网开关!A594)</f>
        <v/>
      </c>
      <c r="B594" s="9" t="str">
        <f>IF([1]配网开关!B594="","",[1]配网开关!B594)</f>
        <v/>
      </c>
      <c r="C594" s="9" t="str">
        <f>IF([1]配网开关!C594="","",[1]配网开关!C594)</f>
        <v/>
      </c>
      <c r="D594" s="9" t="str">
        <f>IF([1]配网开关!D594="","",[1]配网开关!D594)</f>
        <v/>
      </c>
      <c r="E594" s="9" t="str">
        <f>IF([1]配网开关!E594="","",[1]配网开关!E594)</f>
        <v/>
      </c>
      <c r="F594" s="9" t="str">
        <f>IF([1]配网开关!F594="","",[1]配网开关!F594)</f>
        <v/>
      </c>
      <c r="G594" s="9" t="str">
        <f>IF([1]配网开关!G594="","",[1]配网开关!G594)</f>
        <v/>
      </c>
      <c r="H594" s="9" t="str">
        <f>IF([1]配网开关!H594="","",[1]配网开关!H594)</f>
        <v/>
      </c>
      <c r="I594" s="9" t="str">
        <f>IF([1]配网开关!I594="","",[1]配网开关!I594)</f>
        <v/>
      </c>
      <c r="J594" s="9" t="str">
        <f>IF([1]配网开关!J594="","",[1]配网开关!J594)</f>
        <v/>
      </c>
      <c r="K594" s="9" t="str">
        <f>IF([1]配网开关!K594="","",[1]配网开关!K594)</f>
        <v/>
      </c>
      <c r="L594" s="9" t="str">
        <f>IF([1]配网开关!D594="","",[1]配网开关!D594)</f>
        <v/>
      </c>
    </row>
    <row r="595" spans="1:12" x14ac:dyDescent="0.15">
      <c r="A595" s="9" t="str">
        <f>IF([1]配网开关!A595="","",[1]配网开关!A595)</f>
        <v/>
      </c>
      <c r="B595" s="9" t="str">
        <f>IF([1]配网开关!B595="","",[1]配网开关!B595)</f>
        <v/>
      </c>
      <c r="C595" s="9" t="str">
        <f>IF([1]配网开关!C595="","",[1]配网开关!C595)</f>
        <v/>
      </c>
      <c r="D595" s="9" t="str">
        <f>IF([1]配网开关!D595="","",[1]配网开关!D595)</f>
        <v/>
      </c>
      <c r="E595" s="9" t="str">
        <f>IF([1]配网开关!E595="","",[1]配网开关!E595)</f>
        <v/>
      </c>
      <c r="F595" s="9" t="str">
        <f>IF([1]配网开关!F595="","",[1]配网开关!F595)</f>
        <v/>
      </c>
      <c r="G595" s="9" t="str">
        <f>IF([1]配网开关!G595="","",[1]配网开关!G595)</f>
        <v/>
      </c>
      <c r="H595" s="9" t="str">
        <f>IF([1]配网开关!H595="","",[1]配网开关!H595)</f>
        <v/>
      </c>
      <c r="I595" s="9" t="str">
        <f>IF([1]配网开关!I595="","",[1]配网开关!I595)</f>
        <v/>
      </c>
      <c r="J595" s="9" t="str">
        <f>IF([1]配网开关!J595="","",[1]配网开关!J595)</f>
        <v/>
      </c>
      <c r="K595" s="9" t="str">
        <f>IF([1]配网开关!K595="","",[1]配网开关!K595)</f>
        <v/>
      </c>
      <c r="L595" s="9" t="str">
        <f>IF([1]配网开关!D595="","",[1]配网开关!D595)</f>
        <v/>
      </c>
    </row>
    <row r="596" spans="1:12" x14ac:dyDescent="0.15">
      <c r="A596" s="9" t="str">
        <f>IF([1]配网开关!A596="","",[1]配网开关!A596)</f>
        <v/>
      </c>
      <c r="B596" s="9" t="str">
        <f>IF([1]配网开关!B596="","",[1]配网开关!B596)</f>
        <v/>
      </c>
      <c r="C596" s="9" t="str">
        <f>IF([1]配网开关!C596="","",[1]配网开关!C596)</f>
        <v/>
      </c>
      <c r="D596" s="9" t="str">
        <f>IF([1]配网开关!D596="","",[1]配网开关!D596)</f>
        <v/>
      </c>
      <c r="E596" s="9" t="str">
        <f>IF([1]配网开关!E596="","",[1]配网开关!E596)</f>
        <v/>
      </c>
      <c r="F596" s="9" t="str">
        <f>IF([1]配网开关!F596="","",[1]配网开关!F596)</f>
        <v/>
      </c>
      <c r="G596" s="9" t="str">
        <f>IF([1]配网开关!G596="","",[1]配网开关!G596)</f>
        <v/>
      </c>
      <c r="H596" s="9" t="str">
        <f>IF([1]配网开关!H596="","",[1]配网开关!H596)</f>
        <v/>
      </c>
      <c r="I596" s="9" t="str">
        <f>IF([1]配网开关!I596="","",[1]配网开关!I596)</f>
        <v/>
      </c>
      <c r="J596" s="9" t="str">
        <f>IF([1]配网开关!J596="","",[1]配网开关!J596)</f>
        <v/>
      </c>
      <c r="K596" s="9" t="str">
        <f>IF([1]配网开关!K596="","",[1]配网开关!K596)</f>
        <v/>
      </c>
      <c r="L596" s="9" t="str">
        <f>IF([1]配网开关!D596="","",[1]配网开关!D596)</f>
        <v/>
      </c>
    </row>
    <row r="597" spans="1:12" x14ac:dyDescent="0.15">
      <c r="A597" s="9" t="str">
        <f>IF([1]配网开关!A597="","",[1]配网开关!A597)</f>
        <v/>
      </c>
      <c r="B597" s="9" t="str">
        <f>IF([1]配网开关!B597="","",[1]配网开关!B597)</f>
        <v/>
      </c>
      <c r="C597" s="9" t="str">
        <f>IF([1]配网开关!C597="","",[1]配网开关!C597)</f>
        <v/>
      </c>
      <c r="D597" s="9" t="str">
        <f>IF([1]配网开关!D597="","",[1]配网开关!D597)</f>
        <v/>
      </c>
      <c r="E597" s="9" t="str">
        <f>IF([1]配网开关!E597="","",[1]配网开关!E597)</f>
        <v/>
      </c>
      <c r="F597" s="9" t="str">
        <f>IF([1]配网开关!F597="","",[1]配网开关!F597)</f>
        <v/>
      </c>
      <c r="G597" s="9" t="str">
        <f>IF([1]配网开关!G597="","",[1]配网开关!G597)</f>
        <v/>
      </c>
      <c r="H597" s="9" t="str">
        <f>IF([1]配网开关!H597="","",[1]配网开关!H597)</f>
        <v/>
      </c>
      <c r="I597" s="9" t="str">
        <f>IF([1]配网开关!I597="","",[1]配网开关!I597)</f>
        <v/>
      </c>
      <c r="J597" s="9" t="str">
        <f>IF([1]配网开关!J597="","",[1]配网开关!J597)</f>
        <v/>
      </c>
      <c r="K597" s="9" t="str">
        <f>IF([1]配网开关!K597="","",[1]配网开关!K597)</f>
        <v/>
      </c>
      <c r="L597" s="9" t="str">
        <f>IF([1]配网开关!D597="","",[1]配网开关!D597)</f>
        <v/>
      </c>
    </row>
    <row r="598" spans="1:12" x14ac:dyDescent="0.15">
      <c r="A598" s="9" t="str">
        <f>IF([1]配网开关!A598="","",[1]配网开关!A598)</f>
        <v/>
      </c>
      <c r="B598" s="9" t="str">
        <f>IF([1]配网开关!B598="","",[1]配网开关!B598)</f>
        <v/>
      </c>
      <c r="C598" s="9" t="str">
        <f>IF([1]配网开关!C598="","",[1]配网开关!C598)</f>
        <v/>
      </c>
      <c r="D598" s="9" t="str">
        <f>IF([1]配网开关!D598="","",[1]配网开关!D598)</f>
        <v/>
      </c>
      <c r="E598" s="9" t="str">
        <f>IF([1]配网开关!E598="","",[1]配网开关!E598)</f>
        <v/>
      </c>
      <c r="F598" s="9" t="str">
        <f>IF([1]配网开关!F598="","",[1]配网开关!F598)</f>
        <v/>
      </c>
      <c r="G598" s="9" t="str">
        <f>IF([1]配网开关!G598="","",[1]配网开关!G598)</f>
        <v/>
      </c>
      <c r="H598" s="9" t="str">
        <f>IF([1]配网开关!H598="","",[1]配网开关!H598)</f>
        <v/>
      </c>
      <c r="I598" s="9" t="str">
        <f>IF([1]配网开关!I598="","",[1]配网开关!I598)</f>
        <v/>
      </c>
      <c r="J598" s="9" t="str">
        <f>IF([1]配网开关!J598="","",[1]配网开关!J598)</f>
        <v/>
      </c>
      <c r="K598" s="9" t="str">
        <f>IF([1]配网开关!K598="","",[1]配网开关!K598)</f>
        <v/>
      </c>
      <c r="L598" s="9" t="str">
        <f>IF([1]配网开关!D598="","",[1]配网开关!D598)</f>
        <v/>
      </c>
    </row>
    <row r="599" spans="1:12" x14ac:dyDescent="0.15">
      <c r="A599" s="9" t="str">
        <f>IF([1]配网开关!A599="","",[1]配网开关!A599)</f>
        <v/>
      </c>
      <c r="B599" s="9" t="str">
        <f>IF([1]配网开关!B599="","",[1]配网开关!B599)</f>
        <v/>
      </c>
      <c r="C599" s="9" t="str">
        <f>IF([1]配网开关!C599="","",[1]配网开关!C599)</f>
        <v/>
      </c>
      <c r="D599" s="9" t="str">
        <f>IF([1]配网开关!D599="","",[1]配网开关!D599)</f>
        <v/>
      </c>
      <c r="E599" s="9" t="str">
        <f>IF([1]配网开关!E599="","",[1]配网开关!E599)</f>
        <v/>
      </c>
      <c r="F599" s="9" t="str">
        <f>IF([1]配网开关!F599="","",[1]配网开关!F599)</f>
        <v/>
      </c>
      <c r="G599" s="9" t="str">
        <f>IF([1]配网开关!G599="","",[1]配网开关!G599)</f>
        <v/>
      </c>
      <c r="H599" s="9" t="str">
        <f>IF([1]配网开关!H599="","",[1]配网开关!H599)</f>
        <v/>
      </c>
      <c r="I599" s="9" t="str">
        <f>IF([1]配网开关!I599="","",[1]配网开关!I599)</f>
        <v/>
      </c>
      <c r="J599" s="9" t="str">
        <f>IF([1]配网开关!J599="","",[1]配网开关!J599)</f>
        <v/>
      </c>
      <c r="K599" s="9" t="str">
        <f>IF([1]配网开关!K599="","",[1]配网开关!K599)</f>
        <v/>
      </c>
      <c r="L599" s="9" t="str">
        <f>IF([1]配网开关!D599="","",[1]配网开关!D599)</f>
        <v/>
      </c>
    </row>
    <row r="600" spans="1:12" x14ac:dyDescent="0.15">
      <c r="A600" s="9" t="str">
        <f>IF([1]配网开关!A600="","",[1]配网开关!A600)</f>
        <v/>
      </c>
      <c r="B600" s="9" t="str">
        <f>IF([1]配网开关!B600="","",[1]配网开关!B600)</f>
        <v/>
      </c>
      <c r="C600" s="9" t="str">
        <f>IF([1]配网开关!C600="","",[1]配网开关!C600)</f>
        <v/>
      </c>
      <c r="D600" s="9" t="str">
        <f>IF([1]配网开关!D600="","",[1]配网开关!D600)</f>
        <v/>
      </c>
      <c r="E600" s="9" t="str">
        <f>IF([1]配网开关!E600="","",[1]配网开关!E600)</f>
        <v/>
      </c>
      <c r="F600" s="9" t="str">
        <f>IF([1]配网开关!F600="","",[1]配网开关!F600)</f>
        <v/>
      </c>
      <c r="G600" s="9" t="str">
        <f>IF([1]配网开关!G600="","",[1]配网开关!G600)</f>
        <v/>
      </c>
      <c r="H600" s="9" t="str">
        <f>IF([1]配网开关!H600="","",[1]配网开关!H600)</f>
        <v/>
      </c>
      <c r="I600" s="9" t="str">
        <f>IF([1]配网开关!I600="","",[1]配网开关!I600)</f>
        <v/>
      </c>
      <c r="J600" s="9" t="str">
        <f>IF([1]配网开关!J600="","",[1]配网开关!J600)</f>
        <v/>
      </c>
      <c r="K600" s="9" t="str">
        <f>IF([1]配网开关!K600="","",[1]配网开关!K600)</f>
        <v/>
      </c>
      <c r="L600" s="9" t="str">
        <f>IF([1]配网开关!D600="","",[1]配网开关!D600)</f>
        <v/>
      </c>
    </row>
    <row r="601" spans="1:12" x14ac:dyDescent="0.15">
      <c r="A601" s="9" t="str">
        <f>IF([1]配网开关!A601="","",[1]配网开关!A601)</f>
        <v/>
      </c>
      <c r="B601" s="9" t="str">
        <f>IF([1]配网开关!B601="","",[1]配网开关!B601)</f>
        <v/>
      </c>
      <c r="C601" s="9" t="str">
        <f>IF([1]配网开关!C601="","",[1]配网开关!C601)</f>
        <v/>
      </c>
      <c r="D601" s="9" t="str">
        <f>IF([1]配网开关!D601="","",[1]配网开关!D601)</f>
        <v/>
      </c>
      <c r="E601" s="9" t="str">
        <f>IF([1]配网开关!E601="","",[1]配网开关!E601)</f>
        <v/>
      </c>
      <c r="F601" s="9" t="str">
        <f>IF([1]配网开关!F601="","",[1]配网开关!F601)</f>
        <v/>
      </c>
      <c r="G601" s="9" t="str">
        <f>IF([1]配网开关!G601="","",[1]配网开关!G601)</f>
        <v/>
      </c>
      <c r="H601" s="9" t="str">
        <f>IF([1]配网开关!H601="","",[1]配网开关!H601)</f>
        <v/>
      </c>
      <c r="I601" s="9" t="str">
        <f>IF([1]配网开关!I601="","",[1]配网开关!I601)</f>
        <v/>
      </c>
      <c r="J601" s="9" t="str">
        <f>IF([1]配网开关!J601="","",[1]配网开关!J601)</f>
        <v/>
      </c>
      <c r="K601" s="9" t="str">
        <f>IF([1]配网开关!K601="","",[1]配网开关!K601)</f>
        <v/>
      </c>
      <c r="L601" s="9" t="str">
        <f>IF([1]配网开关!D601="","",[1]配网开关!D601)</f>
        <v/>
      </c>
    </row>
    <row r="602" spans="1:12" x14ac:dyDescent="0.15">
      <c r="A602" s="9" t="str">
        <f>IF([1]配网开关!A602="","",[1]配网开关!A602)</f>
        <v/>
      </c>
      <c r="B602" s="9" t="str">
        <f>IF([1]配网开关!B602="","",[1]配网开关!B602)</f>
        <v/>
      </c>
      <c r="C602" s="9" t="str">
        <f>IF([1]配网开关!C602="","",[1]配网开关!C602)</f>
        <v/>
      </c>
      <c r="D602" s="9" t="str">
        <f>IF([1]配网开关!D602="","",[1]配网开关!D602)</f>
        <v/>
      </c>
      <c r="E602" s="9" t="str">
        <f>IF([1]配网开关!E602="","",[1]配网开关!E602)</f>
        <v/>
      </c>
      <c r="F602" s="9" t="str">
        <f>IF([1]配网开关!F602="","",[1]配网开关!F602)</f>
        <v/>
      </c>
      <c r="G602" s="9" t="str">
        <f>IF([1]配网开关!G602="","",[1]配网开关!G602)</f>
        <v/>
      </c>
      <c r="H602" s="9" t="str">
        <f>IF([1]配网开关!H602="","",[1]配网开关!H602)</f>
        <v/>
      </c>
      <c r="I602" s="9" t="str">
        <f>IF([1]配网开关!I602="","",[1]配网开关!I602)</f>
        <v/>
      </c>
      <c r="J602" s="9" t="str">
        <f>IF([1]配网开关!J602="","",[1]配网开关!J602)</f>
        <v/>
      </c>
      <c r="K602" s="9" t="str">
        <f>IF([1]配网开关!K602="","",[1]配网开关!K602)</f>
        <v/>
      </c>
      <c r="L602" s="9" t="str">
        <f>IF([1]配网开关!D602="","",[1]配网开关!D602)</f>
        <v/>
      </c>
    </row>
    <row r="603" spans="1:12" x14ac:dyDescent="0.15">
      <c r="A603" s="9" t="str">
        <f>IF([1]配网开关!A603="","",[1]配网开关!A603)</f>
        <v/>
      </c>
      <c r="B603" s="9" t="str">
        <f>IF([1]配网开关!B603="","",[1]配网开关!B603)</f>
        <v/>
      </c>
      <c r="C603" s="9" t="str">
        <f>IF([1]配网开关!C603="","",[1]配网开关!C603)</f>
        <v/>
      </c>
      <c r="D603" s="9" t="str">
        <f>IF([1]配网开关!D603="","",[1]配网开关!D603)</f>
        <v/>
      </c>
      <c r="E603" s="9" t="str">
        <f>IF([1]配网开关!E603="","",[1]配网开关!E603)</f>
        <v/>
      </c>
      <c r="F603" s="9" t="str">
        <f>IF([1]配网开关!F603="","",[1]配网开关!F603)</f>
        <v/>
      </c>
      <c r="G603" s="9" t="str">
        <f>IF([1]配网开关!G603="","",[1]配网开关!G603)</f>
        <v/>
      </c>
      <c r="H603" s="9" t="str">
        <f>IF([1]配网开关!H603="","",[1]配网开关!H603)</f>
        <v/>
      </c>
      <c r="I603" s="9" t="str">
        <f>IF([1]配网开关!I603="","",[1]配网开关!I603)</f>
        <v/>
      </c>
      <c r="J603" s="9" t="str">
        <f>IF([1]配网开关!J603="","",[1]配网开关!J603)</f>
        <v/>
      </c>
      <c r="K603" s="9" t="str">
        <f>IF([1]配网开关!K603="","",[1]配网开关!K603)</f>
        <v/>
      </c>
      <c r="L603" s="9" t="str">
        <f>IF([1]配网开关!D603="","",[1]配网开关!D603)</f>
        <v/>
      </c>
    </row>
    <row r="604" spans="1:12" x14ac:dyDescent="0.15">
      <c r="A604" s="9" t="str">
        <f>IF([1]配网开关!A604="","",[1]配网开关!A604)</f>
        <v/>
      </c>
      <c r="B604" s="9" t="str">
        <f>IF([1]配网开关!B604="","",[1]配网开关!B604)</f>
        <v/>
      </c>
      <c r="C604" s="9" t="str">
        <f>IF([1]配网开关!C604="","",[1]配网开关!C604)</f>
        <v/>
      </c>
      <c r="D604" s="9" t="str">
        <f>IF([1]配网开关!D604="","",[1]配网开关!D604)</f>
        <v/>
      </c>
      <c r="E604" s="9" t="str">
        <f>IF([1]配网开关!E604="","",[1]配网开关!E604)</f>
        <v/>
      </c>
      <c r="F604" s="9" t="str">
        <f>IF([1]配网开关!F604="","",[1]配网开关!F604)</f>
        <v/>
      </c>
      <c r="G604" s="9" t="str">
        <f>IF([1]配网开关!G604="","",[1]配网开关!G604)</f>
        <v/>
      </c>
      <c r="H604" s="9" t="str">
        <f>IF([1]配网开关!H604="","",[1]配网开关!H604)</f>
        <v/>
      </c>
      <c r="I604" s="9" t="str">
        <f>IF([1]配网开关!I604="","",[1]配网开关!I604)</f>
        <v/>
      </c>
      <c r="J604" s="9" t="str">
        <f>IF([1]配网开关!J604="","",[1]配网开关!J604)</f>
        <v/>
      </c>
      <c r="K604" s="9" t="str">
        <f>IF([1]配网开关!K604="","",[1]配网开关!K604)</f>
        <v/>
      </c>
      <c r="L604" s="9" t="str">
        <f>IF([1]配网开关!D604="","",[1]配网开关!D604)</f>
        <v/>
      </c>
    </row>
    <row r="605" spans="1:12" x14ac:dyDescent="0.15">
      <c r="A605" s="9" t="str">
        <f>IF([1]配网开关!A605="","",[1]配网开关!A605)</f>
        <v/>
      </c>
      <c r="B605" s="9" t="str">
        <f>IF([1]配网开关!B605="","",[1]配网开关!B605)</f>
        <v/>
      </c>
      <c r="C605" s="9" t="str">
        <f>IF([1]配网开关!C605="","",[1]配网开关!C605)</f>
        <v/>
      </c>
      <c r="D605" s="9" t="str">
        <f>IF([1]配网开关!D605="","",[1]配网开关!D605)</f>
        <v/>
      </c>
      <c r="E605" s="9" t="str">
        <f>IF([1]配网开关!E605="","",[1]配网开关!E605)</f>
        <v/>
      </c>
      <c r="F605" s="9" t="str">
        <f>IF([1]配网开关!F605="","",[1]配网开关!F605)</f>
        <v/>
      </c>
      <c r="G605" s="9" t="str">
        <f>IF([1]配网开关!G605="","",[1]配网开关!G605)</f>
        <v/>
      </c>
      <c r="H605" s="9" t="str">
        <f>IF([1]配网开关!H605="","",[1]配网开关!H605)</f>
        <v/>
      </c>
      <c r="I605" s="9" t="str">
        <f>IF([1]配网开关!I605="","",[1]配网开关!I605)</f>
        <v/>
      </c>
      <c r="J605" s="9" t="str">
        <f>IF([1]配网开关!J605="","",[1]配网开关!J605)</f>
        <v/>
      </c>
      <c r="K605" s="9" t="str">
        <f>IF([1]配网开关!K605="","",[1]配网开关!K605)</f>
        <v/>
      </c>
      <c r="L605" s="9" t="str">
        <f>IF([1]配网开关!D605="","",[1]配网开关!D605)</f>
        <v/>
      </c>
    </row>
    <row r="606" spans="1:12" x14ac:dyDescent="0.15">
      <c r="A606" s="9" t="str">
        <f>IF([1]配网开关!A606="","",[1]配网开关!A606)</f>
        <v/>
      </c>
      <c r="B606" s="9" t="str">
        <f>IF([1]配网开关!B606="","",[1]配网开关!B606)</f>
        <v/>
      </c>
      <c r="C606" s="9" t="str">
        <f>IF([1]配网开关!C606="","",[1]配网开关!C606)</f>
        <v/>
      </c>
      <c r="D606" s="9" t="str">
        <f>IF([1]配网开关!D606="","",[1]配网开关!D606)</f>
        <v/>
      </c>
      <c r="E606" s="9" t="str">
        <f>IF([1]配网开关!E606="","",[1]配网开关!E606)</f>
        <v/>
      </c>
      <c r="F606" s="9" t="str">
        <f>IF([1]配网开关!F606="","",[1]配网开关!F606)</f>
        <v/>
      </c>
      <c r="G606" s="9" t="str">
        <f>IF([1]配网开关!G606="","",[1]配网开关!G606)</f>
        <v/>
      </c>
      <c r="H606" s="9" t="str">
        <f>IF([1]配网开关!H606="","",[1]配网开关!H606)</f>
        <v/>
      </c>
      <c r="I606" s="9" t="str">
        <f>IF([1]配网开关!I606="","",[1]配网开关!I606)</f>
        <v/>
      </c>
      <c r="J606" s="9" t="str">
        <f>IF([1]配网开关!J606="","",[1]配网开关!J606)</f>
        <v/>
      </c>
      <c r="K606" s="9" t="str">
        <f>IF([1]配网开关!K606="","",[1]配网开关!K606)</f>
        <v/>
      </c>
      <c r="L606" s="9" t="str">
        <f>IF([1]配网开关!D606="","",[1]配网开关!D606)</f>
        <v/>
      </c>
    </row>
    <row r="607" spans="1:12" x14ac:dyDescent="0.15">
      <c r="A607" s="9" t="str">
        <f>IF([1]配网开关!A607="","",[1]配网开关!A607)</f>
        <v/>
      </c>
      <c r="B607" s="9" t="str">
        <f>IF([1]配网开关!B607="","",[1]配网开关!B607)</f>
        <v/>
      </c>
      <c r="C607" s="9" t="str">
        <f>IF([1]配网开关!C607="","",[1]配网开关!C607)</f>
        <v/>
      </c>
      <c r="D607" s="9" t="str">
        <f>IF([1]配网开关!D607="","",[1]配网开关!D607)</f>
        <v/>
      </c>
      <c r="E607" s="9" t="str">
        <f>IF([1]配网开关!E607="","",[1]配网开关!E607)</f>
        <v/>
      </c>
      <c r="F607" s="9" t="str">
        <f>IF([1]配网开关!F607="","",[1]配网开关!F607)</f>
        <v/>
      </c>
      <c r="G607" s="9" t="str">
        <f>IF([1]配网开关!G607="","",[1]配网开关!G607)</f>
        <v/>
      </c>
      <c r="H607" s="9" t="str">
        <f>IF([1]配网开关!H607="","",[1]配网开关!H607)</f>
        <v/>
      </c>
      <c r="I607" s="9" t="str">
        <f>IF([1]配网开关!I607="","",[1]配网开关!I607)</f>
        <v/>
      </c>
      <c r="J607" s="9" t="str">
        <f>IF([1]配网开关!J607="","",[1]配网开关!J607)</f>
        <v/>
      </c>
      <c r="K607" s="9" t="str">
        <f>IF([1]配网开关!K607="","",[1]配网开关!K607)</f>
        <v/>
      </c>
      <c r="L607" s="9" t="str">
        <f>IF([1]配网开关!D607="","",[1]配网开关!D607)</f>
        <v/>
      </c>
    </row>
    <row r="608" spans="1:12" x14ac:dyDescent="0.15">
      <c r="A608" s="9" t="str">
        <f>IF([1]配网开关!A608="","",[1]配网开关!A608)</f>
        <v/>
      </c>
      <c r="B608" s="9" t="str">
        <f>IF([1]配网开关!B608="","",[1]配网开关!B608)</f>
        <v/>
      </c>
      <c r="C608" s="9" t="str">
        <f>IF([1]配网开关!C608="","",[1]配网开关!C608)</f>
        <v/>
      </c>
      <c r="D608" s="9" t="str">
        <f>IF([1]配网开关!D608="","",[1]配网开关!D608)</f>
        <v/>
      </c>
      <c r="E608" s="9" t="str">
        <f>IF([1]配网开关!E608="","",[1]配网开关!E608)</f>
        <v/>
      </c>
      <c r="F608" s="9" t="str">
        <f>IF([1]配网开关!F608="","",[1]配网开关!F608)</f>
        <v/>
      </c>
      <c r="G608" s="9" t="str">
        <f>IF([1]配网开关!G608="","",[1]配网开关!G608)</f>
        <v/>
      </c>
      <c r="H608" s="9" t="str">
        <f>IF([1]配网开关!H608="","",[1]配网开关!H608)</f>
        <v/>
      </c>
      <c r="I608" s="9" t="str">
        <f>IF([1]配网开关!I608="","",[1]配网开关!I608)</f>
        <v/>
      </c>
      <c r="J608" s="9" t="str">
        <f>IF([1]配网开关!J608="","",[1]配网开关!J608)</f>
        <v/>
      </c>
      <c r="K608" s="9" t="str">
        <f>IF([1]配网开关!K608="","",[1]配网开关!K608)</f>
        <v/>
      </c>
      <c r="L608" s="9" t="str">
        <f>IF([1]配网开关!D608="","",[1]配网开关!D608)</f>
        <v/>
      </c>
    </row>
    <row r="609" spans="1:12" x14ac:dyDescent="0.15">
      <c r="A609" s="9" t="str">
        <f>IF([1]配网开关!A609="","",[1]配网开关!A609)</f>
        <v/>
      </c>
      <c r="B609" s="9" t="str">
        <f>IF([1]配网开关!B609="","",[1]配网开关!B609)</f>
        <v/>
      </c>
      <c r="C609" s="9" t="str">
        <f>IF([1]配网开关!C609="","",[1]配网开关!C609)</f>
        <v/>
      </c>
      <c r="D609" s="9" t="str">
        <f>IF([1]配网开关!D609="","",[1]配网开关!D609)</f>
        <v/>
      </c>
      <c r="E609" s="9" t="str">
        <f>IF([1]配网开关!E609="","",[1]配网开关!E609)</f>
        <v/>
      </c>
      <c r="F609" s="9" t="str">
        <f>IF([1]配网开关!F609="","",[1]配网开关!F609)</f>
        <v/>
      </c>
      <c r="G609" s="9" t="str">
        <f>IF([1]配网开关!G609="","",[1]配网开关!G609)</f>
        <v/>
      </c>
      <c r="H609" s="9" t="str">
        <f>IF([1]配网开关!H609="","",[1]配网开关!H609)</f>
        <v/>
      </c>
      <c r="I609" s="9" t="str">
        <f>IF([1]配网开关!I609="","",[1]配网开关!I609)</f>
        <v/>
      </c>
      <c r="J609" s="9" t="str">
        <f>IF([1]配网开关!J609="","",[1]配网开关!J609)</f>
        <v/>
      </c>
      <c r="K609" s="9" t="str">
        <f>IF([1]配网开关!K609="","",[1]配网开关!K609)</f>
        <v/>
      </c>
      <c r="L609" s="9" t="str">
        <f>IF([1]配网开关!D609="","",[1]配网开关!D609)</f>
        <v/>
      </c>
    </row>
    <row r="610" spans="1:12" x14ac:dyDescent="0.15">
      <c r="A610" s="9" t="str">
        <f>IF([1]配网开关!A610="","",[1]配网开关!A610)</f>
        <v/>
      </c>
      <c r="B610" s="9" t="str">
        <f>IF([1]配网开关!B610="","",[1]配网开关!B610)</f>
        <v/>
      </c>
      <c r="C610" s="9" t="str">
        <f>IF([1]配网开关!C610="","",[1]配网开关!C610)</f>
        <v/>
      </c>
      <c r="D610" s="9" t="str">
        <f>IF([1]配网开关!D610="","",[1]配网开关!D610)</f>
        <v/>
      </c>
      <c r="E610" s="9" t="str">
        <f>IF([1]配网开关!E610="","",[1]配网开关!E610)</f>
        <v/>
      </c>
      <c r="F610" s="9" t="str">
        <f>IF([1]配网开关!F610="","",[1]配网开关!F610)</f>
        <v/>
      </c>
      <c r="G610" s="9" t="str">
        <f>IF([1]配网开关!G610="","",[1]配网开关!G610)</f>
        <v/>
      </c>
      <c r="H610" s="9" t="str">
        <f>IF([1]配网开关!H610="","",[1]配网开关!H610)</f>
        <v/>
      </c>
      <c r="I610" s="9" t="str">
        <f>IF([1]配网开关!I610="","",[1]配网开关!I610)</f>
        <v/>
      </c>
      <c r="J610" s="9" t="str">
        <f>IF([1]配网开关!J610="","",[1]配网开关!J610)</f>
        <v/>
      </c>
      <c r="K610" s="9" t="str">
        <f>IF([1]配网开关!K610="","",[1]配网开关!K610)</f>
        <v/>
      </c>
      <c r="L610" s="9" t="str">
        <f>IF([1]配网开关!D610="","",[1]配网开关!D610)</f>
        <v/>
      </c>
    </row>
    <row r="611" spans="1:12" x14ac:dyDescent="0.15">
      <c r="A611" s="9" t="str">
        <f>IF([1]配网开关!A611="","",[1]配网开关!A611)</f>
        <v/>
      </c>
      <c r="B611" s="9" t="str">
        <f>IF([1]配网开关!B611="","",[1]配网开关!B611)</f>
        <v/>
      </c>
      <c r="C611" s="9" t="str">
        <f>IF([1]配网开关!C611="","",[1]配网开关!C611)</f>
        <v/>
      </c>
      <c r="D611" s="9" t="str">
        <f>IF([1]配网开关!D611="","",[1]配网开关!D611)</f>
        <v/>
      </c>
      <c r="E611" s="9" t="str">
        <f>IF([1]配网开关!E611="","",[1]配网开关!E611)</f>
        <v/>
      </c>
      <c r="F611" s="9" t="str">
        <f>IF([1]配网开关!F611="","",[1]配网开关!F611)</f>
        <v/>
      </c>
      <c r="G611" s="9" t="str">
        <f>IF([1]配网开关!G611="","",[1]配网开关!G611)</f>
        <v/>
      </c>
      <c r="H611" s="9" t="str">
        <f>IF([1]配网开关!H611="","",[1]配网开关!H611)</f>
        <v/>
      </c>
      <c r="I611" s="9" t="str">
        <f>IF([1]配网开关!I611="","",[1]配网开关!I611)</f>
        <v/>
      </c>
      <c r="J611" s="9" t="str">
        <f>IF([1]配网开关!J611="","",[1]配网开关!J611)</f>
        <v/>
      </c>
      <c r="K611" s="9" t="str">
        <f>IF([1]配网开关!K611="","",[1]配网开关!K611)</f>
        <v/>
      </c>
      <c r="L611" s="9" t="str">
        <f>IF([1]配网开关!D611="","",[1]配网开关!D611)</f>
        <v/>
      </c>
    </row>
    <row r="612" spans="1:12" x14ac:dyDescent="0.15">
      <c r="A612" s="9" t="str">
        <f>IF([1]配网开关!A612="","",[1]配网开关!A612)</f>
        <v/>
      </c>
      <c r="B612" s="9" t="str">
        <f>IF([1]配网开关!B612="","",[1]配网开关!B612)</f>
        <v/>
      </c>
      <c r="C612" s="9" t="str">
        <f>IF([1]配网开关!C612="","",[1]配网开关!C612)</f>
        <v/>
      </c>
      <c r="D612" s="9" t="str">
        <f>IF([1]配网开关!D612="","",[1]配网开关!D612)</f>
        <v/>
      </c>
      <c r="E612" s="9" t="str">
        <f>IF([1]配网开关!E612="","",[1]配网开关!E612)</f>
        <v/>
      </c>
      <c r="F612" s="9" t="str">
        <f>IF([1]配网开关!F612="","",[1]配网开关!F612)</f>
        <v/>
      </c>
      <c r="G612" s="9" t="str">
        <f>IF([1]配网开关!G612="","",[1]配网开关!G612)</f>
        <v/>
      </c>
      <c r="H612" s="9" t="str">
        <f>IF([1]配网开关!H612="","",[1]配网开关!H612)</f>
        <v/>
      </c>
      <c r="I612" s="9" t="str">
        <f>IF([1]配网开关!I612="","",[1]配网开关!I612)</f>
        <v/>
      </c>
      <c r="J612" s="9" t="str">
        <f>IF([1]配网开关!J612="","",[1]配网开关!J612)</f>
        <v/>
      </c>
      <c r="K612" s="9" t="str">
        <f>IF([1]配网开关!K612="","",[1]配网开关!K612)</f>
        <v/>
      </c>
      <c r="L612" s="9" t="str">
        <f>IF([1]配网开关!D612="","",[1]配网开关!D612)</f>
        <v/>
      </c>
    </row>
    <row r="613" spans="1:12" x14ac:dyDescent="0.15">
      <c r="A613" s="9" t="str">
        <f>IF([1]配网开关!A613="","",[1]配网开关!A613)</f>
        <v/>
      </c>
      <c r="B613" s="9" t="str">
        <f>IF([1]配网开关!B613="","",[1]配网开关!B613)</f>
        <v/>
      </c>
      <c r="C613" s="9" t="str">
        <f>IF([1]配网开关!C613="","",[1]配网开关!C613)</f>
        <v/>
      </c>
      <c r="D613" s="9" t="str">
        <f>IF([1]配网开关!D613="","",[1]配网开关!D613)</f>
        <v/>
      </c>
      <c r="E613" s="9" t="str">
        <f>IF([1]配网开关!E613="","",[1]配网开关!E613)</f>
        <v/>
      </c>
      <c r="F613" s="9" t="str">
        <f>IF([1]配网开关!F613="","",[1]配网开关!F613)</f>
        <v/>
      </c>
      <c r="G613" s="9" t="str">
        <f>IF([1]配网开关!G613="","",[1]配网开关!G613)</f>
        <v/>
      </c>
      <c r="H613" s="9" t="str">
        <f>IF([1]配网开关!H613="","",[1]配网开关!H613)</f>
        <v/>
      </c>
      <c r="I613" s="9" t="str">
        <f>IF([1]配网开关!I613="","",[1]配网开关!I613)</f>
        <v/>
      </c>
      <c r="J613" s="9" t="str">
        <f>IF([1]配网开关!J613="","",[1]配网开关!J613)</f>
        <v/>
      </c>
      <c r="K613" s="9" t="str">
        <f>IF([1]配网开关!K613="","",[1]配网开关!K613)</f>
        <v/>
      </c>
      <c r="L613" s="9" t="str">
        <f>IF([1]配网开关!D613="","",[1]配网开关!D613)</f>
        <v/>
      </c>
    </row>
    <row r="614" spans="1:12" x14ac:dyDescent="0.15">
      <c r="A614" s="9" t="str">
        <f>IF([1]配网开关!A614="","",[1]配网开关!A614)</f>
        <v/>
      </c>
      <c r="B614" s="9" t="str">
        <f>IF([1]配网开关!B614="","",[1]配网开关!B614)</f>
        <v/>
      </c>
      <c r="C614" s="9" t="str">
        <f>IF([1]配网开关!C614="","",[1]配网开关!C614)</f>
        <v/>
      </c>
      <c r="D614" s="9" t="str">
        <f>IF([1]配网开关!D614="","",[1]配网开关!D614)</f>
        <v/>
      </c>
      <c r="E614" s="9" t="str">
        <f>IF([1]配网开关!E614="","",[1]配网开关!E614)</f>
        <v/>
      </c>
      <c r="F614" s="9" t="str">
        <f>IF([1]配网开关!F614="","",[1]配网开关!F614)</f>
        <v/>
      </c>
      <c r="G614" s="9" t="str">
        <f>IF([1]配网开关!G614="","",[1]配网开关!G614)</f>
        <v/>
      </c>
      <c r="H614" s="9" t="str">
        <f>IF([1]配网开关!H614="","",[1]配网开关!H614)</f>
        <v/>
      </c>
      <c r="I614" s="9" t="str">
        <f>IF([1]配网开关!I614="","",[1]配网开关!I614)</f>
        <v/>
      </c>
      <c r="J614" s="9" t="str">
        <f>IF([1]配网开关!J614="","",[1]配网开关!J614)</f>
        <v/>
      </c>
      <c r="K614" s="9" t="str">
        <f>IF([1]配网开关!K614="","",[1]配网开关!K614)</f>
        <v/>
      </c>
      <c r="L614" s="9" t="str">
        <f>IF([1]配网开关!D614="","",[1]配网开关!D614)</f>
        <v/>
      </c>
    </row>
    <row r="615" spans="1:12" x14ac:dyDescent="0.15">
      <c r="A615" s="9" t="str">
        <f>IF([1]配网开关!A615="","",[1]配网开关!A615)</f>
        <v/>
      </c>
      <c r="B615" s="9" t="str">
        <f>IF([1]配网开关!B615="","",[1]配网开关!B615)</f>
        <v/>
      </c>
      <c r="C615" s="9" t="str">
        <f>IF([1]配网开关!C615="","",[1]配网开关!C615)</f>
        <v/>
      </c>
      <c r="D615" s="9" t="str">
        <f>IF([1]配网开关!D615="","",[1]配网开关!D615)</f>
        <v/>
      </c>
      <c r="E615" s="9" t="str">
        <f>IF([1]配网开关!E615="","",[1]配网开关!E615)</f>
        <v/>
      </c>
      <c r="F615" s="9" t="str">
        <f>IF([1]配网开关!F615="","",[1]配网开关!F615)</f>
        <v/>
      </c>
      <c r="G615" s="9" t="str">
        <f>IF([1]配网开关!G615="","",[1]配网开关!G615)</f>
        <v/>
      </c>
      <c r="H615" s="9" t="str">
        <f>IF([1]配网开关!H615="","",[1]配网开关!H615)</f>
        <v/>
      </c>
      <c r="I615" s="9" t="str">
        <f>IF([1]配网开关!I615="","",[1]配网开关!I615)</f>
        <v/>
      </c>
      <c r="J615" s="9" t="str">
        <f>IF([1]配网开关!J615="","",[1]配网开关!J615)</f>
        <v/>
      </c>
      <c r="K615" s="9" t="str">
        <f>IF([1]配网开关!K615="","",[1]配网开关!K615)</f>
        <v/>
      </c>
      <c r="L615" s="9" t="str">
        <f>IF([1]配网开关!D615="","",[1]配网开关!D615)</f>
        <v/>
      </c>
    </row>
    <row r="616" spans="1:12" x14ac:dyDescent="0.15">
      <c r="A616" s="9" t="str">
        <f>IF([1]配网开关!A616="","",[1]配网开关!A616)</f>
        <v/>
      </c>
      <c r="B616" s="9" t="str">
        <f>IF([1]配网开关!B616="","",[1]配网开关!B616)</f>
        <v/>
      </c>
      <c r="C616" s="9" t="str">
        <f>IF([1]配网开关!C616="","",[1]配网开关!C616)</f>
        <v/>
      </c>
      <c r="D616" s="9" t="str">
        <f>IF([1]配网开关!D616="","",[1]配网开关!D616)</f>
        <v/>
      </c>
      <c r="E616" s="9" t="str">
        <f>IF([1]配网开关!E616="","",[1]配网开关!E616)</f>
        <v/>
      </c>
      <c r="F616" s="9" t="str">
        <f>IF([1]配网开关!F616="","",[1]配网开关!F616)</f>
        <v/>
      </c>
      <c r="G616" s="9" t="str">
        <f>IF([1]配网开关!G616="","",[1]配网开关!G616)</f>
        <v/>
      </c>
      <c r="H616" s="9" t="str">
        <f>IF([1]配网开关!H616="","",[1]配网开关!H616)</f>
        <v/>
      </c>
      <c r="I616" s="9" t="str">
        <f>IF([1]配网开关!I616="","",[1]配网开关!I616)</f>
        <v/>
      </c>
      <c r="J616" s="9" t="str">
        <f>IF([1]配网开关!J616="","",[1]配网开关!J616)</f>
        <v/>
      </c>
      <c r="K616" s="9" t="str">
        <f>IF([1]配网开关!K616="","",[1]配网开关!K616)</f>
        <v/>
      </c>
      <c r="L616" s="9" t="str">
        <f>IF([1]配网开关!D616="","",[1]配网开关!D616)</f>
        <v/>
      </c>
    </row>
    <row r="617" spans="1:12" x14ac:dyDescent="0.15">
      <c r="A617" s="9" t="str">
        <f>IF([1]配网开关!A617="","",[1]配网开关!A617)</f>
        <v/>
      </c>
      <c r="B617" s="9" t="str">
        <f>IF([1]配网开关!B617="","",[1]配网开关!B617)</f>
        <v/>
      </c>
      <c r="C617" s="9" t="str">
        <f>IF([1]配网开关!C617="","",[1]配网开关!C617)</f>
        <v/>
      </c>
      <c r="D617" s="9" t="str">
        <f>IF([1]配网开关!D617="","",[1]配网开关!D617)</f>
        <v/>
      </c>
      <c r="E617" s="9" t="str">
        <f>IF([1]配网开关!E617="","",[1]配网开关!E617)</f>
        <v/>
      </c>
      <c r="F617" s="9" t="str">
        <f>IF([1]配网开关!F617="","",[1]配网开关!F617)</f>
        <v/>
      </c>
      <c r="G617" s="9" t="str">
        <f>IF([1]配网开关!G617="","",[1]配网开关!G617)</f>
        <v/>
      </c>
      <c r="H617" s="9" t="str">
        <f>IF([1]配网开关!H617="","",[1]配网开关!H617)</f>
        <v/>
      </c>
      <c r="I617" s="9" t="str">
        <f>IF([1]配网开关!I617="","",[1]配网开关!I617)</f>
        <v/>
      </c>
      <c r="J617" s="9" t="str">
        <f>IF([1]配网开关!J617="","",[1]配网开关!J617)</f>
        <v/>
      </c>
      <c r="K617" s="9" t="str">
        <f>IF([1]配网开关!K617="","",[1]配网开关!K617)</f>
        <v/>
      </c>
      <c r="L617" s="9" t="str">
        <f>IF([1]配网开关!D617="","",[1]配网开关!D617)</f>
        <v/>
      </c>
    </row>
    <row r="618" spans="1:12" x14ac:dyDescent="0.15">
      <c r="A618" s="9" t="str">
        <f>IF([1]配网开关!A618="","",[1]配网开关!A618)</f>
        <v/>
      </c>
      <c r="B618" s="9" t="str">
        <f>IF([1]配网开关!B618="","",[1]配网开关!B618)</f>
        <v/>
      </c>
      <c r="C618" s="9" t="str">
        <f>IF([1]配网开关!C618="","",[1]配网开关!C618)</f>
        <v/>
      </c>
      <c r="D618" s="9" t="str">
        <f>IF([1]配网开关!D618="","",[1]配网开关!D618)</f>
        <v/>
      </c>
      <c r="E618" s="9" t="str">
        <f>IF([1]配网开关!E618="","",[1]配网开关!E618)</f>
        <v/>
      </c>
      <c r="F618" s="9" t="str">
        <f>IF([1]配网开关!F618="","",[1]配网开关!F618)</f>
        <v/>
      </c>
      <c r="G618" s="9" t="str">
        <f>IF([1]配网开关!G618="","",[1]配网开关!G618)</f>
        <v/>
      </c>
      <c r="H618" s="9" t="str">
        <f>IF([1]配网开关!H618="","",[1]配网开关!H618)</f>
        <v/>
      </c>
      <c r="I618" s="9" t="str">
        <f>IF([1]配网开关!I618="","",[1]配网开关!I618)</f>
        <v/>
      </c>
      <c r="J618" s="9" t="str">
        <f>IF([1]配网开关!J618="","",[1]配网开关!J618)</f>
        <v/>
      </c>
      <c r="K618" s="9" t="str">
        <f>IF([1]配网开关!K618="","",[1]配网开关!K618)</f>
        <v/>
      </c>
      <c r="L618" s="9" t="str">
        <f>IF([1]配网开关!D618="","",[1]配网开关!D618)</f>
        <v/>
      </c>
    </row>
    <row r="619" spans="1:12" x14ac:dyDescent="0.15">
      <c r="A619" s="9" t="str">
        <f>IF([1]配网开关!A619="","",[1]配网开关!A619)</f>
        <v/>
      </c>
      <c r="B619" s="9" t="str">
        <f>IF([1]配网开关!B619="","",[1]配网开关!B619)</f>
        <v/>
      </c>
      <c r="C619" s="9" t="str">
        <f>IF([1]配网开关!C619="","",[1]配网开关!C619)</f>
        <v/>
      </c>
      <c r="D619" s="9" t="str">
        <f>IF([1]配网开关!D619="","",[1]配网开关!D619)</f>
        <v/>
      </c>
      <c r="E619" s="9" t="str">
        <f>IF([1]配网开关!E619="","",[1]配网开关!E619)</f>
        <v/>
      </c>
      <c r="F619" s="9" t="str">
        <f>IF([1]配网开关!F619="","",[1]配网开关!F619)</f>
        <v/>
      </c>
      <c r="G619" s="9" t="str">
        <f>IF([1]配网开关!G619="","",[1]配网开关!G619)</f>
        <v/>
      </c>
      <c r="H619" s="9" t="str">
        <f>IF([1]配网开关!H619="","",[1]配网开关!H619)</f>
        <v/>
      </c>
      <c r="I619" s="9" t="str">
        <f>IF([1]配网开关!I619="","",[1]配网开关!I619)</f>
        <v/>
      </c>
      <c r="J619" s="9" t="str">
        <f>IF([1]配网开关!J619="","",[1]配网开关!J619)</f>
        <v/>
      </c>
      <c r="K619" s="9" t="str">
        <f>IF([1]配网开关!K619="","",[1]配网开关!K619)</f>
        <v/>
      </c>
      <c r="L619" s="9" t="str">
        <f>IF([1]配网开关!D619="","",[1]配网开关!D619)</f>
        <v/>
      </c>
    </row>
    <row r="620" spans="1:12" x14ac:dyDescent="0.15">
      <c r="A620" s="9" t="str">
        <f>IF([1]配网开关!A620="","",[1]配网开关!A620)</f>
        <v/>
      </c>
      <c r="B620" s="9" t="str">
        <f>IF([1]配网开关!B620="","",[1]配网开关!B620)</f>
        <v/>
      </c>
      <c r="C620" s="9" t="str">
        <f>IF([1]配网开关!C620="","",[1]配网开关!C620)</f>
        <v/>
      </c>
      <c r="D620" s="9" t="str">
        <f>IF([1]配网开关!D620="","",[1]配网开关!D620)</f>
        <v/>
      </c>
      <c r="E620" s="9" t="str">
        <f>IF([1]配网开关!E620="","",[1]配网开关!E620)</f>
        <v/>
      </c>
      <c r="F620" s="9" t="str">
        <f>IF([1]配网开关!F620="","",[1]配网开关!F620)</f>
        <v/>
      </c>
      <c r="G620" s="9" t="str">
        <f>IF([1]配网开关!G620="","",[1]配网开关!G620)</f>
        <v/>
      </c>
      <c r="H620" s="9" t="str">
        <f>IF([1]配网开关!H620="","",[1]配网开关!H620)</f>
        <v/>
      </c>
      <c r="I620" s="9" t="str">
        <f>IF([1]配网开关!I620="","",[1]配网开关!I620)</f>
        <v/>
      </c>
      <c r="J620" s="9" t="str">
        <f>IF([1]配网开关!J620="","",[1]配网开关!J620)</f>
        <v/>
      </c>
      <c r="K620" s="9" t="str">
        <f>IF([1]配网开关!K620="","",[1]配网开关!K620)</f>
        <v/>
      </c>
      <c r="L620" s="9" t="str">
        <f>IF([1]配网开关!D620="","",[1]配网开关!D620)</f>
        <v/>
      </c>
    </row>
    <row r="621" spans="1:12" x14ac:dyDescent="0.15">
      <c r="A621" s="9" t="str">
        <f>IF([1]配网开关!A621="","",[1]配网开关!A621)</f>
        <v/>
      </c>
      <c r="B621" s="9" t="str">
        <f>IF([1]配网开关!B621="","",[1]配网开关!B621)</f>
        <v/>
      </c>
      <c r="C621" s="9" t="str">
        <f>IF([1]配网开关!C621="","",[1]配网开关!C621)</f>
        <v/>
      </c>
      <c r="D621" s="9" t="str">
        <f>IF([1]配网开关!D621="","",[1]配网开关!D621)</f>
        <v/>
      </c>
      <c r="E621" s="9" t="str">
        <f>IF([1]配网开关!E621="","",[1]配网开关!E621)</f>
        <v/>
      </c>
      <c r="F621" s="9" t="str">
        <f>IF([1]配网开关!F621="","",[1]配网开关!F621)</f>
        <v/>
      </c>
      <c r="G621" s="9" t="str">
        <f>IF([1]配网开关!G621="","",[1]配网开关!G621)</f>
        <v/>
      </c>
      <c r="H621" s="9" t="str">
        <f>IF([1]配网开关!H621="","",[1]配网开关!H621)</f>
        <v/>
      </c>
      <c r="I621" s="9" t="str">
        <f>IF([1]配网开关!I621="","",[1]配网开关!I621)</f>
        <v/>
      </c>
      <c r="J621" s="9" t="str">
        <f>IF([1]配网开关!J621="","",[1]配网开关!J621)</f>
        <v/>
      </c>
      <c r="K621" s="9" t="str">
        <f>IF([1]配网开关!K621="","",[1]配网开关!K621)</f>
        <v/>
      </c>
      <c r="L621" s="9" t="str">
        <f>IF([1]配网开关!D621="","",[1]配网开关!D621)</f>
        <v/>
      </c>
    </row>
    <row r="622" spans="1:12" x14ac:dyDescent="0.15">
      <c r="A622" s="9" t="str">
        <f>IF([1]配网开关!A622="","",[1]配网开关!A622)</f>
        <v/>
      </c>
      <c r="B622" s="9" t="str">
        <f>IF([1]配网开关!B622="","",[1]配网开关!B622)</f>
        <v/>
      </c>
      <c r="C622" s="9" t="str">
        <f>IF([1]配网开关!C622="","",[1]配网开关!C622)</f>
        <v/>
      </c>
      <c r="D622" s="9" t="str">
        <f>IF([1]配网开关!D622="","",[1]配网开关!D622)</f>
        <v/>
      </c>
      <c r="E622" s="9" t="str">
        <f>IF([1]配网开关!E622="","",[1]配网开关!E622)</f>
        <v/>
      </c>
      <c r="F622" s="9" t="str">
        <f>IF([1]配网开关!F622="","",[1]配网开关!F622)</f>
        <v/>
      </c>
      <c r="G622" s="9" t="str">
        <f>IF([1]配网开关!G622="","",[1]配网开关!G622)</f>
        <v/>
      </c>
      <c r="H622" s="9" t="str">
        <f>IF([1]配网开关!H622="","",[1]配网开关!H622)</f>
        <v/>
      </c>
      <c r="I622" s="9" t="str">
        <f>IF([1]配网开关!I622="","",[1]配网开关!I622)</f>
        <v/>
      </c>
      <c r="J622" s="9" t="str">
        <f>IF([1]配网开关!J622="","",[1]配网开关!J622)</f>
        <v/>
      </c>
      <c r="K622" s="9" t="str">
        <f>IF([1]配网开关!K622="","",[1]配网开关!K622)</f>
        <v/>
      </c>
      <c r="L622" s="9" t="str">
        <f>IF([1]配网开关!D622="","",[1]配网开关!D622)</f>
        <v/>
      </c>
    </row>
    <row r="623" spans="1:12" x14ac:dyDescent="0.15">
      <c r="A623" s="9" t="str">
        <f>IF([1]配网开关!A623="","",[1]配网开关!A623)</f>
        <v/>
      </c>
      <c r="B623" s="9" t="str">
        <f>IF([1]配网开关!B623="","",[1]配网开关!B623)</f>
        <v/>
      </c>
      <c r="C623" s="9" t="str">
        <f>IF([1]配网开关!C623="","",[1]配网开关!C623)</f>
        <v/>
      </c>
      <c r="D623" s="9" t="str">
        <f>IF([1]配网开关!D623="","",[1]配网开关!D623)</f>
        <v/>
      </c>
      <c r="E623" s="9" t="str">
        <f>IF([1]配网开关!E623="","",[1]配网开关!E623)</f>
        <v/>
      </c>
      <c r="F623" s="9" t="str">
        <f>IF([1]配网开关!F623="","",[1]配网开关!F623)</f>
        <v/>
      </c>
      <c r="G623" s="9" t="str">
        <f>IF([1]配网开关!G623="","",[1]配网开关!G623)</f>
        <v/>
      </c>
      <c r="H623" s="9" t="str">
        <f>IF([1]配网开关!H623="","",[1]配网开关!H623)</f>
        <v/>
      </c>
      <c r="I623" s="9" t="str">
        <f>IF([1]配网开关!I623="","",[1]配网开关!I623)</f>
        <v/>
      </c>
      <c r="J623" s="9" t="str">
        <f>IF([1]配网开关!J623="","",[1]配网开关!J623)</f>
        <v/>
      </c>
      <c r="K623" s="9" t="str">
        <f>IF([1]配网开关!K623="","",[1]配网开关!K623)</f>
        <v/>
      </c>
      <c r="L623" s="9" t="str">
        <f>IF([1]配网开关!D623="","",[1]配网开关!D623)</f>
        <v/>
      </c>
    </row>
    <row r="624" spans="1:12" x14ac:dyDescent="0.15">
      <c r="A624" s="9" t="str">
        <f>IF([1]配网开关!A624="","",[1]配网开关!A624)</f>
        <v/>
      </c>
      <c r="B624" s="9" t="str">
        <f>IF([1]配网开关!B624="","",[1]配网开关!B624)</f>
        <v/>
      </c>
      <c r="C624" s="9" t="str">
        <f>IF([1]配网开关!C624="","",[1]配网开关!C624)</f>
        <v/>
      </c>
      <c r="D624" s="9" t="str">
        <f>IF([1]配网开关!D624="","",[1]配网开关!D624)</f>
        <v/>
      </c>
      <c r="E624" s="9" t="str">
        <f>IF([1]配网开关!E624="","",[1]配网开关!E624)</f>
        <v/>
      </c>
      <c r="F624" s="9" t="str">
        <f>IF([1]配网开关!F624="","",[1]配网开关!F624)</f>
        <v/>
      </c>
      <c r="G624" s="9" t="str">
        <f>IF([1]配网开关!G624="","",[1]配网开关!G624)</f>
        <v/>
      </c>
      <c r="H624" s="9" t="str">
        <f>IF([1]配网开关!H624="","",[1]配网开关!H624)</f>
        <v/>
      </c>
      <c r="I624" s="9" t="str">
        <f>IF([1]配网开关!I624="","",[1]配网开关!I624)</f>
        <v/>
      </c>
      <c r="J624" s="9" t="str">
        <f>IF([1]配网开关!J624="","",[1]配网开关!J624)</f>
        <v/>
      </c>
      <c r="K624" s="9" t="str">
        <f>IF([1]配网开关!K624="","",[1]配网开关!K624)</f>
        <v/>
      </c>
      <c r="L624" s="9" t="str">
        <f>IF([1]配网开关!D624="","",[1]配网开关!D624)</f>
        <v/>
      </c>
    </row>
    <row r="625" spans="1:12" x14ac:dyDescent="0.15">
      <c r="A625" s="9" t="str">
        <f>IF([1]配网开关!A625="","",[1]配网开关!A625)</f>
        <v/>
      </c>
      <c r="B625" s="9" t="str">
        <f>IF([1]配网开关!B625="","",[1]配网开关!B625)</f>
        <v/>
      </c>
      <c r="C625" s="9" t="str">
        <f>IF([1]配网开关!C625="","",[1]配网开关!C625)</f>
        <v/>
      </c>
      <c r="D625" s="9" t="str">
        <f>IF([1]配网开关!D625="","",[1]配网开关!D625)</f>
        <v/>
      </c>
      <c r="E625" s="9" t="str">
        <f>IF([1]配网开关!E625="","",[1]配网开关!E625)</f>
        <v/>
      </c>
      <c r="F625" s="9" t="str">
        <f>IF([1]配网开关!F625="","",[1]配网开关!F625)</f>
        <v/>
      </c>
      <c r="G625" s="9" t="str">
        <f>IF([1]配网开关!G625="","",[1]配网开关!G625)</f>
        <v/>
      </c>
      <c r="H625" s="9" t="str">
        <f>IF([1]配网开关!H625="","",[1]配网开关!H625)</f>
        <v/>
      </c>
      <c r="I625" s="9" t="str">
        <f>IF([1]配网开关!I625="","",[1]配网开关!I625)</f>
        <v/>
      </c>
      <c r="J625" s="9" t="str">
        <f>IF([1]配网开关!J625="","",[1]配网开关!J625)</f>
        <v/>
      </c>
      <c r="K625" s="9" t="str">
        <f>IF([1]配网开关!K625="","",[1]配网开关!K625)</f>
        <v/>
      </c>
      <c r="L625" s="9" t="str">
        <f>IF([1]配网开关!D625="","",[1]配网开关!D625)</f>
        <v/>
      </c>
    </row>
    <row r="626" spans="1:12" x14ac:dyDescent="0.15">
      <c r="A626" s="9" t="str">
        <f>IF([1]配网开关!A626="","",[1]配网开关!A626)</f>
        <v/>
      </c>
      <c r="B626" s="9" t="str">
        <f>IF([1]配网开关!B626="","",[1]配网开关!B626)</f>
        <v/>
      </c>
      <c r="C626" s="9" t="str">
        <f>IF([1]配网开关!C626="","",[1]配网开关!C626)</f>
        <v/>
      </c>
      <c r="D626" s="9" t="str">
        <f>IF([1]配网开关!D626="","",[1]配网开关!D626)</f>
        <v/>
      </c>
      <c r="E626" s="9" t="str">
        <f>IF([1]配网开关!E626="","",[1]配网开关!E626)</f>
        <v/>
      </c>
      <c r="F626" s="9" t="str">
        <f>IF([1]配网开关!F626="","",[1]配网开关!F626)</f>
        <v/>
      </c>
      <c r="G626" s="9" t="str">
        <f>IF([1]配网开关!G626="","",[1]配网开关!G626)</f>
        <v/>
      </c>
      <c r="H626" s="9" t="str">
        <f>IF([1]配网开关!H626="","",[1]配网开关!H626)</f>
        <v/>
      </c>
      <c r="I626" s="9" t="str">
        <f>IF([1]配网开关!I626="","",[1]配网开关!I626)</f>
        <v/>
      </c>
      <c r="J626" s="9" t="str">
        <f>IF([1]配网开关!J626="","",[1]配网开关!J626)</f>
        <v/>
      </c>
      <c r="K626" s="9" t="str">
        <f>IF([1]配网开关!K626="","",[1]配网开关!K626)</f>
        <v/>
      </c>
      <c r="L626" s="9" t="str">
        <f>IF([1]配网开关!D626="","",[1]配网开关!D626)</f>
        <v/>
      </c>
    </row>
    <row r="627" spans="1:12" x14ac:dyDescent="0.15">
      <c r="A627" s="9" t="str">
        <f>IF([1]配网开关!A627="","",[1]配网开关!A627)</f>
        <v/>
      </c>
      <c r="B627" s="9" t="str">
        <f>IF([1]配网开关!B627="","",[1]配网开关!B627)</f>
        <v/>
      </c>
      <c r="C627" s="9" t="str">
        <f>IF([1]配网开关!C627="","",[1]配网开关!C627)</f>
        <v/>
      </c>
      <c r="D627" s="9" t="str">
        <f>IF([1]配网开关!D627="","",[1]配网开关!D627)</f>
        <v/>
      </c>
      <c r="E627" s="9" t="str">
        <f>IF([1]配网开关!E627="","",[1]配网开关!E627)</f>
        <v/>
      </c>
      <c r="F627" s="9" t="str">
        <f>IF([1]配网开关!F627="","",[1]配网开关!F627)</f>
        <v/>
      </c>
      <c r="G627" s="9" t="str">
        <f>IF([1]配网开关!G627="","",[1]配网开关!G627)</f>
        <v/>
      </c>
      <c r="H627" s="9" t="str">
        <f>IF([1]配网开关!H627="","",[1]配网开关!H627)</f>
        <v/>
      </c>
      <c r="I627" s="9" t="str">
        <f>IF([1]配网开关!I627="","",[1]配网开关!I627)</f>
        <v/>
      </c>
      <c r="J627" s="9" t="str">
        <f>IF([1]配网开关!J627="","",[1]配网开关!J627)</f>
        <v/>
      </c>
      <c r="K627" s="9" t="str">
        <f>IF([1]配网开关!K627="","",[1]配网开关!K627)</f>
        <v/>
      </c>
      <c r="L627" s="9" t="str">
        <f>IF([1]配网开关!D627="","",[1]配网开关!D627)</f>
        <v/>
      </c>
    </row>
    <row r="628" spans="1:12" x14ac:dyDescent="0.15">
      <c r="A628" s="9" t="str">
        <f>IF([1]配网开关!A628="","",[1]配网开关!A628)</f>
        <v/>
      </c>
      <c r="B628" s="9" t="str">
        <f>IF([1]配网开关!B628="","",[1]配网开关!B628)</f>
        <v/>
      </c>
      <c r="C628" s="9" t="str">
        <f>IF([1]配网开关!C628="","",[1]配网开关!C628)</f>
        <v/>
      </c>
      <c r="D628" s="9" t="str">
        <f>IF([1]配网开关!D628="","",[1]配网开关!D628)</f>
        <v/>
      </c>
      <c r="E628" s="9" t="str">
        <f>IF([1]配网开关!E628="","",[1]配网开关!E628)</f>
        <v/>
      </c>
      <c r="F628" s="9" t="str">
        <f>IF([1]配网开关!F628="","",[1]配网开关!F628)</f>
        <v/>
      </c>
      <c r="G628" s="9" t="str">
        <f>IF([1]配网开关!G628="","",[1]配网开关!G628)</f>
        <v/>
      </c>
      <c r="H628" s="9" t="str">
        <f>IF([1]配网开关!H628="","",[1]配网开关!H628)</f>
        <v/>
      </c>
      <c r="I628" s="9" t="str">
        <f>IF([1]配网开关!I628="","",[1]配网开关!I628)</f>
        <v/>
      </c>
      <c r="J628" s="9" t="str">
        <f>IF([1]配网开关!J628="","",[1]配网开关!J628)</f>
        <v/>
      </c>
      <c r="K628" s="9" t="str">
        <f>IF([1]配网开关!K628="","",[1]配网开关!K628)</f>
        <v/>
      </c>
      <c r="L628" s="9" t="str">
        <f>IF([1]配网开关!D628="","",[1]配网开关!D628)</f>
        <v/>
      </c>
    </row>
    <row r="629" spans="1:12" x14ac:dyDescent="0.15">
      <c r="A629" s="9" t="str">
        <f>IF([1]配网开关!A629="","",[1]配网开关!A629)</f>
        <v/>
      </c>
      <c r="B629" s="9" t="str">
        <f>IF([1]配网开关!B629="","",[1]配网开关!B629)</f>
        <v/>
      </c>
      <c r="C629" s="9" t="str">
        <f>IF([1]配网开关!C629="","",[1]配网开关!C629)</f>
        <v/>
      </c>
      <c r="D629" s="9" t="str">
        <f>IF([1]配网开关!D629="","",[1]配网开关!D629)</f>
        <v/>
      </c>
      <c r="E629" s="9" t="str">
        <f>IF([1]配网开关!E629="","",[1]配网开关!E629)</f>
        <v/>
      </c>
      <c r="F629" s="9" t="str">
        <f>IF([1]配网开关!F629="","",[1]配网开关!F629)</f>
        <v/>
      </c>
      <c r="G629" s="9" t="str">
        <f>IF([1]配网开关!G629="","",[1]配网开关!G629)</f>
        <v/>
      </c>
      <c r="H629" s="9" t="str">
        <f>IF([1]配网开关!H629="","",[1]配网开关!H629)</f>
        <v/>
      </c>
      <c r="I629" s="9" t="str">
        <f>IF([1]配网开关!I629="","",[1]配网开关!I629)</f>
        <v/>
      </c>
      <c r="J629" s="9" t="str">
        <f>IF([1]配网开关!J629="","",[1]配网开关!J629)</f>
        <v/>
      </c>
      <c r="K629" s="9" t="str">
        <f>IF([1]配网开关!K629="","",[1]配网开关!K629)</f>
        <v/>
      </c>
      <c r="L629" s="9" t="str">
        <f>IF([1]配网开关!D629="","",[1]配网开关!D629)</f>
        <v/>
      </c>
    </row>
    <row r="630" spans="1:12" x14ac:dyDescent="0.15">
      <c r="A630" s="9" t="str">
        <f>IF([1]配网开关!A630="","",[1]配网开关!A630)</f>
        <v/>
      </c>
      <c r="B630" s="9" t="str">
        <f>IF([1]配网开关!B630="","",[1]配网开关!B630)</f>
        <v/>
      </c>
      <c r="C630" s="9" t="str">
        <f>IF([1]配网开关!C630="","",[1]配网开关!C630)</f>
        <v/>
      </c>
      <c r="D630" s="9" t="str">
        <f>IF([1]配网开关!D630="","",[1]配网开关!D630)</f>
        <v/>
      </c>
      <c r="E630" s="9" t="str">
        <f>IF([1]配网开关!E630="","",[1]配网开关!E630)</f>
        <v/>
      </c>
      <c r="F630" s="9" t="str">
        <f>IF([1]配网开关!F630="","",[1]配网开关!F630)</f>
        <v/>
      </c>
      <c r="G630" s="9" t="str">
        <f>IF([1]配网开关!G630="","",[1]配网开关!G630)</f>
        <v/>
      </c>
      <c r="H630" s="9" t="str">
        <f>IF([1]配网开关!H630="","",[1]配网开关!H630)</f>
        <v/>
      </c>
      <c r="I630" s="9" t="str">
        <f>IF([1]配网开关!I630="","",[1]配网开关!I630)</f>
        <v/>
      </c>
      <c r="J630" s="9" t="str">
        <f>IF([1]配网开关!J630="","",[1]配网开关!J630)</f>
        <v/>
      </c>
      <c r="K630" s="9" t="str">
        <f>IF([1]配网开关!K630="","",[1]配网开关!K630)</f>
        <v/>
      </c>
      <c r="L630" s="9" t="str">
        <f>IF([1]配网开关!D630="","",[1]配网开关!D630)</f>
        <v/>
      </c>
    </row>
    <row r="631" spans="1:12" x14ac:dyDescent="0.15">
      <c r="A631" s="9" t="str">
        <f>IF([1]配网开关!A631="","",[1]配网开关!A631)</f>
        <v/>
      </c>
      <c r="B631" s="9" t="str">
        <f>IF([1]配网开关!B631="","",[1]配网开关!B631)</f>
        <v/>
      </c>
      <c r="C631" s="9" t="str">
        <f>IF([1]配网开关!C631="","",[1]配网开关!C631)</f>
        <v/>
      </c>
      <c r="D631" s="9" t="str">
        <f>IF([1]配网开关!D631="","",[1]配网开关!D631)</f>
        <v/>
      </c>
      <c r="E631" s="9" t="str">
        <f>IF([1]配网开关!E631="","",[1]配网开关!E631)</f>
        <v/>
      </c>
      <c r="F631" s="9" t="str">
        <f>IF([1]配网开关!F631="","",[1]配网开关!F631)</f>
        <v/>
      </c>
      <c r="G631" s="9" t="str">
        <f>IF([1]配网开关!G631="","",[1]配网开关!G631)</f>
        <v/>
      </c>
      <c r="H631" s="9" t="str">
        <f>IF([1]配网开关!H631="","",[1]配网开关!H631)</f>
        <v/>
      </c>
      <c r="I631" s="9" t="str">
        <f>IF([1]配网开关!I631="","",[1]配网开关!I631)</f>
        <v/>
      </c>
      <c r="J631" s="9" t="str">
        <f>IF([1]配网开关!J631="","",[1]配网开关!J631)</f>
        <v/>
      </c>
      <c r="K631" s="9" t="str">
        <f>IF([1]配网开关!K631="","",[1]配网开关!K631)</f>
        <v/>
      </c>
      <c r="L631" s="9" t="str">
        <f>IF([1]配网开关!D631="","",[1]配网开关!D631)</f>
        <v/>
      </c>
    </row>
    <row r="632" spans="1:12" x14ac:dyDescent="0.15">
      <c r="A632" s="9" t="str">
        <f>IF([1]配网开关!A632="","",[1]配网开关!A632)</f>
        <v/>
      </c>
      <c r="B632" s="9" t="str">
        <f>IF([1]配网开关!B632="","",[1]配网开关!B632)</f>
        <v/>
      </c>
      <c r="C632" s="9" t="str">
        <f>IF([1]配网开关!C632="","",[1]配网开关!C632)</f>
        <v/>
      </c>
      <c r="D632" s="9" t="str">
        <f>IF([1]配网开关!D632="","",[1]配网开关!D632)</f>
        <v/>
      </c>
      <c r="E632" s="9" t="str">
        <f>IF([1]配网开关!E632="","",[1]配网开关!E632)</f>
        <v/>
      </c>
      <c r="F632" s="9" t="str">
        <f>IF([1]配网开关!F632="","",[1]配网开关!F632)</f>
        <v/>
      </c>
      <c r="G632" s="9" t="str">
        <f>IF([1]配网开关!G632="","",[1]配网开关!G632)</f>
        <v/>
      </c>
      <c r="H632" s="9" t="str">
        <f>IF([1]配网开关!H632="","",[1]配网开关!H632)</f>
        <v/>
      </c>
      <c r="I632" s="9" t="str">
        <f>IF([1]配网开关!I632="","",[1]配网开关!I632)</f>
        <v/>
      </c>
      <c r="J632" s="9" t="str">
        <f>IF([1]配网开关!J632="","",[1]配网开关!J632)</f>
        <v/>
      </c>
      <c r="K632" s="9" t="str">
        <f>IF([1]配网开关!K632="","",[1]配网开关!K632)</f>
        <v/>
      </c>
      <c r="L632" s="9" t="str">
        <f>IF([1]配网开关!D632="","",[1]配网开关!D632)</f>
        <v/>
      </c>
    </row>
    <row r="633" spans="1:12" x14ac:dyDescent="0.15">
      <c r="A633" s="9" t="str">
        <f>IF([1]配网开关!A633="","",[1]配网开关!A633)</f>
        <v/>
      </c>
      <c r="B633" s="9" t="str">
        <f>IF([1]配网开关!B633="","",[1]配网开关!B633)</f>
        <v/>
      </c>
      <c r="C633" s="9" t="str">
        <f>IF([1]配网开关!C633="","",[1]配网开关!C633)</f>
        <v/>
      </c>
      <c r="D633" s="9" t="str">
        <f>IF([1]配网开关!D633="","",[1]配网开关!D633)</f>
        <v/>
      </c>
      <c r="E633" s="9" t="str">
        <f>IF([1]配网开关!E633="","",[1]配网开关!E633)</f>
        <v/>
      </c>
      <c r="F633" s="9" t="str">
        <f>IF([1]配网开关!F633="","",[1]配网开关!F633)</f>
        <v/>
      </c>
      <c r="G633" s="9" t="str">
        <f>IF([1]配网开关!G633="","",[1]配网开关!G633)</f>
        <v/>
      </c>
      <c r="H633" s="9" t="str">
        <f>IF([1]配网开关!H633="","",[1]配网开关!H633)</f>
        <v/>
      </c>
      <c r="I633" s="9" t="str">
        <f>IF([1]配网开关!I633="","",[1]配网开关!I633)</f>
        <v/>
      </c>
      <c r="J633" s="9" t="str">
        <f>IF([1]配网开关!J633="","",[1]配网开关!J633)</f>
        <v/>
      </c>
      <c r="K633" s="9" t="str">
        <f>IF([1]配网开关!K633="","",[1]配网开关!K633)</f>
        <v/>
      </c>
      <c r="L633" s="9" t="str">
        <f>IF([1]配网开关!D633="","",[1]配网开关!D633)</f>
        <v/>
      </c>
    </row>
    <row r="634" spans="1:12" x14ac:dyDescent="0.15">
      <c r="A634" s="9" t="str">
        <f>IF([1]配网开关!A634="","",[1]配网开关!A634)</f>
        <v/>
      </c>
      <c r="B634" s="9" t="str">
        <f>IF([1]配网开关!B634="","",[1]配网开关!B634)</f>
        <v/>
      </c>
      <c r="C634" s="9" t="str">
        <f>IF([1]配网开关!C634="","",[1]配网开关!C634)</f>
        <v/>
      </c>
      <c r="D634" s="9" t="str">
        <f>IF([1]配网开关!D634="","",[1]配网开关!D634)</f>
        <v/>
      </c>
      <c r="E634" s="9" t="str">
        <f>IF([1]配网开关!E634="","",[1]配网开关!E634)</f>
        <v/>
      </c>
      <c r="F634" s="9" t="str">
        <f>IF([1]配网开关!F634="","",[1]配网开关!F634)</f>
        <v/>
      </c>
      <c r="G634" s="9" t="str">
        <f>IF([1]配网开关!G634="","",[1]配网开关!G634)</f>
        <v/>
      </c>
      <c r="H634" s="9" t="str">
        <f>IF([1]配网开关!H634="","",[1]配网开关!H634)</f>
        <v/>
      </c>
      <c r="I634" s="9" t="str">
        <f>IF([1]配网开关!I634="","",[1]配网开关!I634)</f>
        <v/>
      </c>
      <c r="J634" s="9" t="str">
        <f>IF([1]配网开关!J634="","",[1]配网开关!J634)</f>
        <v/>
      </c>
      <c r="K634" s="9" t="str">
        <f>IF([1]配网开关!K634="","",[1]配网开关!K634)</f>
        <v/>
      </c>
      <c r="L634" s="9" t="str">
        <f>IF([1]配网开关!D634="","",[1]配网开关!D634)</f>
        <v/>
      </c>
    </row>
    <row r="635" spans="1:12" x14ac:dyDescent="0.15">
      <c r="A635" s="9" t="str">
        <f>IF([1]配网开关!A635="","",[1]配网开关!A635)</f>
        <v/>
      </c>
      <c r="B635" s="9" t="str">
        <f>IF([1]配网开关!B635="","",[1]配网开关!B635)</f>
        <v/>
      </c>
      <c r="C635" s="9" t="str">
        <f>IF([1]配网开关!C635="","",[1]配网开关!C635)</f>
        <v/>
      </c>
      <c r="D635" s="9" t="str">
        <f>IF([1]配网开关!D635="","",[1]配网开关!D635)</f>
        <v/>
      </c>
      <c r="E635" s="9" t="str">
        <f>IF([1]配网开关!E635="","",[1]配网开关!E635)</f>
        <v/>
      </c>
      <c r="F635" s="9" t="str">
        <f>IF([1]配网开关!F635="","",[1]配网开关!F635)</f>
        <v/>
      </c>
      <c r="G635" s="9" t="str">
        <f>IF([1]配网开关!G635="","",[1]配网开关!G635)</f>
        <v/>
      </c>
      <c r="H635" s="9" t="str">
        <f>IF([1]配网开关!H635="","",[1]配网开关!H635)</f>
        <v/>
      </c>
      <c r="I635" s="9" t="str">
        <f>IF([1]配网开关!I635="","",[1]配网开关!I635)</f>
        <v/>
      </c>
      <c r="J635" s="9" t="str">
        <f>IF([1]配网开关!J635="","",[1]配网开关!J635)</f>
        <v/>
      </c>
      <c r="K635" s="9" t="str">
        <f>IF([1]配网开关!K635="","",[1]配网开关!K635)</f>
        <v/>
      </c>
      <c r="L635" s="9" t="str">
        <f>IF([1]配网开关!D635="","",[1]配网开关!D635)</f>
        <v/>
      </c>
    </row>
    <row r="636" spans="1:12" x14ac:dyDescent="0.15">
      <c r="A636" s="9" t="str">
        <f>IF([1]配网开关!A636="","",[1]配网开关!A636)</f>
        <v/>
      </c>
      <c r="B636" s="9" t="str">
        <f>IF([1]配网开关!B636="","",[1]配网开关!B636)</f>
        <v/>
      </c>
      <c r="C636" s="9" t="str">
        <f>IF([1]配网开关!C636="","",[1]配网开关!C636)</f>
        <v/>
      </c>
      <c r="D636" s="9" t="str">
        <f>IF([1]配网开关!D636="","",[1]配网开关!D636)</f>
        <v/>
      </c>
      <c r="E636" s="9" t="str">
        <f>IF([1]配网开关!E636="","",[1]配网开关!E636)</f>
        <v/>
      </c>
      <c r="F636" s="9" t="str">
        <f>IF([1]配网开关!F636="","",[1]配网开关!F636)</f>
        <v/>
      </c>
      <c r="G636" s="9" t="str">
        <f>IF([1]配网开关!G636="","",[1]配网开关!G636)</f>
        <v/>
      </c>
      <c r="H636" s="9" t="str">
        <f>IF([1]配网开关!H636="","",[1]配网开关!H636)</f>
        <v/>
      </c>
      <c r="I636" s="9" t="str">
        <f>IF([1]配网开关!I636="","",[1]配网开关!I636)</f>
        <v/>
      </c>
      <c r="J636" s="9" t="str">
        <f>IF([1]配网开关!J636="","",[1]配网开关!J636)</f>
        <v/>
      </c>
      <c r="K636" s="9" t="str">
        <f>IF([1]配网开关!K636="","",[1]配网开关!K636)</f>
        <v/>
      </c>
      <c r="L636" s="9" t="str">
        <f>IF([1]配网开关!D636="","",[1]配网开关!D636)</f>
        <v/>
      </c>
    </row>
    <row r="637" spans="1:12" x14ac:dyDescent="0.15">
      <c r="A637" s="9" t="str">
        <f>IF([1]配网开关!A637="","",[1]配网开关!A637)</f>
        <v/>
      </c>
      <c r="B637" s="9" t="str">
        <f>IF([1]配网开关!B637="","",[1]配网开关!B637)</f>
        <v/>
      </c>
      <c r="C637" s="9" t="str">
        <f>IF([1]配网开关!C637="","",[1]配网开关!C637)</f>
        <v/>
      </c>
      <c r="D637" s="9" t="str">
        <f>IF([1]配网开关!D637="","",[1]配网开关!D637)</f>
        <v/>
      </c>
      <c r="E637" s="9" t="str">
        <f>IF([1]配网开关!E637="","",[1]配网开关!E637)</f>
        <v/>
      </c>
      <c r="F637" s="9" t="str">
        <f>IF([1]配网开关!F637="","",[1]配网开关!F637)</f>
        <v/>
      </c>
      <c r="G637" s="9" t="str">
        <f>IF([1]配网开关!G637="","",[1]配网开关!G637)</f>
        <v/>
      </c>
      <c r="H637" s="9" t="str">
        <f>IF([1]配网开关!H637="","",[1]配网开关!H637)</f>
        <v/>
      </c>
      <c r="I637" s="9" t="str">
        <f>IF([1]配网开关!I637="","",[1]配网开关!I637)</f>
        <v/>
      </c>
      <c r="J637" s="9" t="str">
        <f>IF([1]配网开关!J637="","",[1]配网开关!J637)</f>
        <v/>
      </c>
      <c r="K637" s="9" t="str">
        <f>IF([1]配网开关!K637="","",[1]配网开关!K637)</f>
        <v/>
      </c>
      <c r="L637" s="9" t="str">
        <f>IF([1]配网开关!D637="","",[1]配网开关!D637)</f>
        <v/>
      </c>
    </row>
    <row r="638" spans="1:12" x14ac:dyDescent="0.15">
      <c r="A638" s="9" t="str">
        <f>IF([1]配网开关!A638="","",[1]配网开关!A638)</f>
        <v/>
      </c>
      <c r="B638" s="9" t="str">
        <f>IF([1]配网开关!B638="","",[1]配网开关!B638)</f>
        <v/>
      </c>
      <c r="C638" s="9" t="str">
        <f>IF([1]配网开关!C638="","",[1]配网开关!C638)</f>
        <v/>
      </c>
      <c r="D638" s="9" t="str">
        <f>IF([1]配网开关!D638="","",[1]配网开关!D638)</f>
        <v/>
      </c>
      <c r="E638" s="9" t="str">
        <f>IF([1]配网开关!E638="","",[1]配网开关!E638)</f>
        <v/>
      </c>
      <c r="F638" s="9" t="str">
        <f>IF([1]配网开关!F638="","",[1]配网开关!F638)</f>
        <v/>
      </c>
      <c r="G638" s="9" t="str">
        <f>IF([1]配网开关!G638="","",[1]配网开关!G638)</f>
        <v/>
      </c>
      <c r="H638" s="9" t="str">
        <f>IF([1]配网开关!H638="","",[1]配网开关!H638)</f>
        <v/>
      </c>
      <c r="I638" s="9" t="str">
        <f>IF([1]配网开关!I638="","",[1]配网开关!I638)</f>
        <v/>
      </c>
      <c r="J638" s="9" t="str">
        <f>IF([1]配网开关!J638="","",[1]配网开关!J638)</f>
        <v/>
      </c>
      <c r="K638" s="9" t="str">
        <f>IF([1]配网开关!K638="","",[1]配网开关!K638)</f>
        <v/>
      </c>
      <c r="L638" s="9" t="str">
        <f>IF([1]配网开关!D638="","",[1]配网开关!D638)</f>
        <v/>
      </c>
    </row>
    <row r="639" spans="1:12" x14ac:dyDescent="0.15">
      <c r="A639" s="9" t="str">
        <f>IF([1]配网开关!A639="","",[1]配网开关!A639)</f>
        <v/>
      </c>
      <c r="B639" s="9" t="str">
        <f>IF([1]配网开关!B639="","",[1]配网开关!B639)</f>
        <v/>
      </c>
      <c r="C639" s="9" t="str">
        <f>IF([1]配网开关!C639="","",[1]配网开关!C639)</f>
        <v/>
      </c>
      <c r="D639" s="9" t="str">
        <f>IF([1]配网开关!D639="","",[1]配网开关!D639)</f>
        <v/>
      </c>
      <c r="E639" s="9" t="str">
        <f>IF([1]配网开关!E639="","",[1]配网开关!E639)</f>
        <v/>
      </c>
      <c r="F639" s="9" t="str">
        <f>IF([1]配网开关!F639="","",[1]配网开关!F639)</f>
        <v/>
      </c>
      <c r="G639" s="9" t="str">
        <f>IF([1]配网开关!G639="","",[1]配网开关!G639)</f>
        <v/>
      </c>
      <c r="H639" s="9" t="str">
        <f>IF([1]配网开关!H639="","",[1]配网开关!H639)</f>
        <v/>
      </c>
      <c r="I639" s="9" t="str">
        <f>IF([1]配网开关!I639="","",[1]配网开关!I639)</f>
        <v/>
      </c>
      <c r="J639" s="9" t="str">
        <f>IF([1]配网开关!J639="","",[1]配网开关!J639)</f>
        <v/>
      </c>
      <c r="K639" s="9" t="str">
        <f>IF([1]配网开关!K639="","",[1]配网开关!K639)</f>
        <v/>
      </c>
      <c r="L639" s="9" t="str">
        <f>IF([1]配网开关!D639="","",[1]配网开关!D639)</f>
        <v/>
      </c>
    </row>
    <row r="640" spans="1:12" x14ac:dyDescent="0.15">
      <c r="A640" s="9" t="str">
        <f>IF([1]配网开关!A640="","",[1]配网开关!A640)</f>
        <v/>
      </c>
      <c r="B640" s="9" t="str">
        <f>IF([1]配网开关!B640="","",[1]配网开关!B640)</f>
        <v/>
      </c>
      <c r="C640" s="9" t="str">
        <f>IF([1]配网开关!C640="","",[1]配网开关!C640)</f>
        <v/>
      </c>
      <c r="D640" s="9" t="str">
        <f>IF([1]配网开关!D640="","",[1]配网开关!D640)</f>
        <v/>
      </c>
      <c r="E640" s="9" t="str">
        <f>IF([1]配网开关!E640="","",[1]配网开关!E640)</f>
        <v/>
      </c>
      <c r="F640" s="9" t="str">
        <f>IF([1]配网开关!F640="","",[1]配网开关!F640)</f>
        <v/>
      </c>
      <c r="G640" s="9" t="str">
        <f>IF([1]配网开关!G640="","",[1]配网开关!G640)</f>
        <v/>
      </c>
      <c r="H640" s="9" t="str">
        <f>IF([1]配网开关!H640="","",[1]配网开关!H640)</f>
        <v/>
      </c>
      <c r="I640" s="9" t="str">
        <f>IF([1]配网开关!I640="","",[1]配网开关!I640)</f>
        <v/>
      </c>
      <c r="J640" s="9" t="str">
        <f>IF([1]配网开关!J640="","",[1]配网开关!J640)</f>
        <v/>
      </c>
      <c r="K640" s="9" t="str">
        <f>IF([1]配网开关!K640="","",[1]配网开关!K640)</f>
        <v/>
      </c>
      <c r="L640" s="9" t="str">
        <f>IF([1]配网开关!D640="","",[1]配网开关!D640)</f>
        <v/>
      </c>
    </row>
    <row r="641" spans="1:12" x14ac:dyDescent="0.15">
      <c r="A641" s="9" t="str">
        <f>IF([1]配网开关!A641="","",[1]配网开关!A641)</f>
        <v/>
      </c>
      <c r="B641" s="9" t="str">
        <f>IF([1]配网开关!B641="","",[1]配网开关!B641)</f>
        <v/>
      </c>
      <c r="C641" s="9" t="str">
        <f>IF([1]配网开关!C641="","",[1]配网开关!C641)</f>
        <v/>
      </c>
      <c r="D641" s="9" t="str">
        <f>IF([1]配网开关!D641="","",[1]配网开关!D641)</f>
        <v/>
      </c>
      <c r="E641" s="9" t="str">
        <f>IF([1]配网开关!E641="","",[1]配网开关!E641)</f>
        <v/>
      </c>
      <c r="F641" s="9" t="str">
        <f>IF([1]配网开关!F641="","",[1]配网开关!F641)</f>
        <v/>
      </c>
      <c r="G641" s="9" t="str">
        <f>IF([1]配网开关!G641="","",[1]配网开关!G641)</f>
        <v/>
      </c>
      <c r="H641" s="9" t="str">
        <f>IF([1]配网开关!H641="","",[1]配网开关!H641)</f>
        <v/>
      </c>
      <c r="I641" s="9" t="str">
        <f>IF([1]配网开关!I641="","",[1]配网开关!I641)</f>
        <v/>
      </c>
      <c r="J641" s="9" t="str">
        <f>IF([1]配网开关!J641="","",[1]配网开关!J641)</f>
        <v/>
      </c>
      <c r="K641" s="9" t="str">
        <f>IF([1]配网开关!K641="","",[1]配网开关!K641)</f>
        <v/>
      </c>
      <c r="L641" s="9" t="str">
        <f>IF([1]配网开关!D641="","",[1]配网开关!D641)</f>
        <v/>
      </c>
    </row>
    <row r="642" spans="1:12" x14ac:dyDescent="0.15">
      <c r="A642" s="9" t="str">
        <f>IF([1]配网开关!A642="","",[1]配网开关!A642)</f>
        <v/>
      </c>
      <c r="B642" s="9" t="str">
        <f>IF([1]配网开关!B642="","",[1]配网开关!B642)</f>
        <v/>
      </c>
      <c r="C642" s="9" t="str">
        <f>IF([1]配网开关!C642="","",[1]配网开关!C642)</f>
        <v/>
      </c>
      <c r="D642" s="9" t="str">
        <f>IF([1]配网开关!D642="","",[1]配网开关!D642)</f>
        <v/>
      </c>
      <c r="E642" s="9" t="str">
        <f>IF([1]配网开关!E642="","",[1]配网开关!E642)</f>
        <v/>
      </c>
      <c r="F642" s="9" t="str">
        <f>IF([1]配网开关!F642="","",[1]配网开关!F642)</f>
        <v/>
      </c>
      <c r="G642" s="9" t="str">
        <f>IF([1]配网开关!G642="","",[1]配网开关!G642)</f>
        <v/>
      </c>
      <c r="H642" s="9" t="str">
        <f>IF([1]配网开关!H642="","",[1]配网开关!H642)</f>
        <v/>
      </c>
      <c r="I642" s="9" t="str">
        <f>IF([1]配网开关!I642="","",[1]配网开关!I642)</f>
        <v/>
      </c>
      <c r="J642" s="9" t="str">
        <f>IF([1]配网开关!J642="","",[1]配网开关!J642)</f>
        <v/>
      </c>
      <c r="K642" s="9" t="str">
        <f>IF([1]配网开关!K642="","",[1]配网开关!K642)</f>
        <v/>
      </c>
      <c r="L642" s="9" t="str">
        <f>IF([1]配网开关!D642="","",[1]配网开关!D642)</f>
        <v/>
      </c>
    </row>
    <row r="643" spans="1:12" x14ac:dyDescent="0.15">
      <c r="A643" s="9" t="str">
        <f>IF([1]配网开关!A643="","",[1]配网开关!A643)</f>
        <v/>
      </c>
      <c r="B643" s="9" t="str">
        <f>IF([1]配网开关!B643="","",[1]配网开关!B643)</f>
        <v/>
      </c>
      <c r="C643" s="9" t="str">
        <f>IF([1]配网开关!C643="","",[1]配网开关!C643)</f>
        <v/>
      </c>
      <c r="D643" s="9" t="str">
        <f>IF([1]配网开关!D643="","",[1]配网开关!D643)</f>
        <v/>
      </c>
      <c r="E643" s="9" t="str">
        <f>IF([1]配网开关!E643="","",[1]配网开关!E643)</f>
        <v/>
      </c>
      <c r="F643" s="9" t="str">
        <f>IF([1]配网开关!F643="","",[1]配网开关!F643)</f>
        <v/>
      </c>
      <c r="G643" s="9" t="str">
        <f>IF([1]配网开关!G643="","",[1]配网开关!G643)</f>
        <v/>
      </c>
      <c r="H643" s="9" t="str">
        <f>IF([1]配网开关!H643="","",[1]配网开关!H643)</f>
        <v/>
      </c>
      <c r="I643" s="9" t="str">
        <f>IF([1]配网开关!I643="","",[1]配网开关!I643)</f>
        <v/>
      </c>
      <c r="J643" s="9" t="str">
        <f>IF([1]配网开关!J643="","",[1]配网开关!J643)</f>
        <v/>
      </c>
      <c r="K643" s="9" t="str">
        <f>IF([1]配网开关!K643="","",[1]配网开关!K643)</f>
        <v/>
      </c>
      <c r="L643" s="9" t="str">
        <f>IF([1]配网开关!D643="","",[1]配网开关!D643)</f>
        <v/>
      </c>
    </row>
    <row r="644" spans="1:12" x14ac:dyDescent="0.15">
      <c r="A644" s="9" t="str">
        <f>IF([1]配网开关!A644="","",[1]配网开关!A644)</f>
        <v/>
      </c>
      <c r="B644" s="9" t="str">
        <f>IF([1]配网开关!B644="","",[1]配网开关!B644)</f>
        <v/>
      </c>
      <c r="C644" s="9" t="str">
        <f>IF([1]配网开关!C644="","",[1]配网开关!C644)</f>
        <v/>
      </c>
      <c r="D644" s="9" t="str">
        <f>IF([1]配网开关!D644="","",[1]配网开关!D644)</f>
        <v/>
      </c>
      <c r="E644" s="9" t="str">
        <f>IF([1]配网开关!E644="","",[1]配网开关!E644)</f>
        <v/>
      </c>
      <c r="F644" s="9" t="str">
        <f>IF([1]配网开关!F644="","",[1]配网开关!F644)</f>
        <v/>
      </c>
      <c r="G644" s="9" t="str">
        <f>IF([1]配网开关!G644="","",[1]配网开关!G644)</f>
        <v/>
      </c>
      <c r="H644" s="9" t="str">
        <f>IF([1]配网开关!H644="","",[1]配网开关!H644)</f>
        <v/>
      </c>
      <c r="I644" s="9" t="str">
        <f>IF([1]配网开关!I644="","",[1]配网开关!I644)</f>
        <v/>
      </c>
      <c r="J644" s="9" t="str">
        <f>IF([1]配网开关!J644="","",[1]配网开关!J644)</f>
        <v/>
      </c>
      <c r="K644" s="9" t="str">
        <f>IF([1]配网开关!K644="","",[1]配网开关!K644)</f>
        <v/>
      </c>
      <c r="L644" s="9" t="str">
        <f>IF([1]配网开关!D644="","",[1]配网开关!D644)</f>
        <v/>
      </c>
    </row>
    <row r="645" spans="1:12" x14ac:dyDescent="0.15">
      <c r="A645" s="9" t="str">
        <f>IF([1]配网开关!A645="","",[1]配网开关!A645)</f>
        <v/>
      </c>
      <c r="B645" s="9" t="str">
        <f>IF([1]配网开关!B645="","",[1]配网开关!B645)</f>
        <v/>
      </c>
      <c r="C645" s="9" t="str">
        <f>IF([1]配网开关!C645="","",[1]配网开关!C645)</f>
        <v/>
      </c>
      <c r="D645" s="9" t="str">
        <f>IF([1]配网开关!D645="","",[1]配网开关!D645)</f>
        <v/>
      </c>
      <c r="E645" s="9" t="str">
        <f>IF([1]配网开关!E645="","",[1]配网开关!E645)</f>
        <v/>
      </c>
      <c r="F645" s="9" t="str">
        <f>IF([1]配网开关!F645="","",[1]配网开关!F645)</f>
        <v/>
      </c>
      <c r="G645" s="9" t="str">
        <f>IF([1]配网开关!G645="","",[1]配网开关!G645)</f>
        <v/>
      </c>
      <c r="H645" s="9" t="str">
        <f>IF([1]配网开关!H645="","",[1]配网开关!H645)</f>
        <v/>
      </c>
      <c r="I645" s="9" t="str">
        <f>IF([1]配网开关!I645="","",[1]配网开关!I645)</f>
        <v/>
      </c>
      <c r="J645" s="9" t="str">
        <f>IF([1]配网开关!J645="","",[1]配网开关!J645)</f>
        <v/>
      </c>
      <c r="K645" s="9" t="str">
        <f>IF([1]配网开关!K645="","",[1]配网开关!K645)</f>
        <v/>
      </c>
      <c r="L645" s="9" t="str">
        <f>IF([1]配网开关!D645="","",[1]配网开关!D645)</f>
        <v/>
      </c>
    </row>
    <row r="646" spans="1:12" x14ac:dyDescent="0.15">
      <c r="A646" s="9" t="str">
        <f>IF([1]配网开关!A646="","",[1]配网开关!A646)</f>
        <v/>
      </c>
      <c r="B646" s="9" t="str">
        <f>IF([1]配网开关!B646="","",[1]配网开关!B646)</f>
        <v/>
      </c>
      <c r="C646" s="9" t="str">
        <f>IF([1]配网开关!C646="","",[1]配网开关!C646)</f>
        <v/>
      </c>
      <c r="D646" s="9" t="str">
        <f>IF([1]配网开关!D646="","",[1]配网开关!D646)</f>
        <v/>
      </c>
      <c r="E646" s="9" t="str">
        <f>IF([1]配网开关!E646="","",[1]配网开关!E646)</f>
        <v/>
      </c>
      <c r="F646" s="9" t="str">
        <f>IF([1]配网开关!F646="","",[1]配网开关!F646)</f>
        <v/>
      </c>
      <c r="G646" s="9" t="str">
        <f>IF([1]配网开关!G646="","",[1]配网开关!G646)</f>
        <v/>
      </c>
      <c r="H646" s="9" t="str">
        <f>IF([1]配网开关!H646="","",[1]配网开关!H646)</f>
        <v/>
      </c>
      <c r="I646" s="9" t="str">
        <f>IF([1]配网开关!I646="","",[1]配网开关!I646)</f>
        <v/>
      </c>
      <c r="J646" s="9" t="str">
        <f>IF([1]配网开关!J646="","",[1]配网开关!J646)</f>
        <v/>
      </c>
      <c r="K646" s="9" t="str">
        <f>IF([1]配网开关!K646="","",[1]配网开关!K646)</f>
        <v/>
      </c>
      <c r="L646" s="9" t="str">
        <f>IF([1]配网开关!D646="","",[1]配网开关!D646)</f>
        <v/>
      </c>
    </row>
    <row r="647" spans="1:12" x14ac:dyDescent="0.15">
      <c r="A647" s="9" t="str">
        <f>IF([1]配网开关!A647="","",[1]配网开关!A647)</f>
        <v/>
      </c>
      <c r="B647" s="9" t="str">
        <f>IF([1]配网开关!B647="","",[1]配网开关!B647)</f>
        <v/>
      </c>
      <c r="C647" s="9" t="str">
        <f>IF([1]配网开关!C647="","",[1]配网开关!C647)</f>
        <v/>
      </c>
      <c r="D647" s="9" t="str">
        <f>IF([1]配网开关!D647="","",[1]配网开关!D647)</f>
        <v/>
      </c>
      <c r="E647" s="9" t="str">
        <f>IF([1]配网开关!E647="","",[1]配网开关!E647)</f>
        <v/>
      </c>
      <c r="F647" s="9" t="str">
        <f>IF([1]配网开关!F647="","",[1]配网开关!F647)</f>
        <v/>
      </c>
      <c r="G647" s="9" t="str">
        <f>IF([1]配网开关!G647="","",[1]配网开关!G647)</f>
        <v/>
      </c>
      <c r="H647" s="9" t="str">
        <f>IF([1]配网开关!H647="","",[1]配网开关!H647)</f>
        <v/>
      </c>
      <c r="I647" s="9" t="str">
        <f>IF([1]配网开关!I647="","",[1]配网开关!I647)</f>
        <v/>
      </c>
      <c r="J647" s="9" t="str">
        <f>IF([1]配网开关!J647="","",[1]配网开关!J647)</f>
        <v/>
      </c>
      <c r="K647" s="9" t="str">
        <f>IF([1]配网开关!K647="","",[1]配网开关!K647)</f>
        <v/>
      </c>
      <c r="L647" s="9" t="str">
        <f>IF([1]配网开关!D647="","",[1]配网开关!D647)</f>
        <v/>
      </c>
    </row>
    <row r="648" spans="1:12" x14ac:dyDescent="0.15">
      <c r="A648" s="9" t="str">
        <f>IF([1]配网开关!A648="","",[1]配网开关!A648)</f>
        <v/>
      </c>
      <c r="B648" s="9" t="str">
        <f>IF([1]配网开关!B648="","",[1]配网开关!B648)</f>
        <v/>
      </c>
      <c r="C648" s="9" t="str">
        <f>IF([1]配网开关!C648="","",[1]配网开关!C648)</f>
        <v/>
      </c>
      <c r="D648" s="9" t="str">
        <f>IF([1]配网开关!D648="","",[1]配网开关!D648)</f>
        <v/>
      </c>
      <c r="E648" s="9" t="str">
        <f>IF([1]配网开关!E648="","",[1]配网开关!E648)</f>
        <v/>
      </c>
      <c r="F648" s="9" t="str">
        <f>IF([1]配网开关!F648="","",[1]配网开关!F648)</f>
        <v/>
      </c>
      <c r="G648" s="9" t="str">
        <f>IF([1]配网开关!G648="","",[1]配网开关!G648)</f>
        <v/>
      </c>
      <c r="H648" s="9" t="str">
        <f>IF([1]配网开关!H648="","",[1]配网开关!H648)</f>
        <v/>
      </c>
      <c r="I648" s="9" t="str">
        <f>IF([1]配网开关!I648="","",[1]配网开关!I648)</f>
        <v/>
      </c>
      <c r="J648" s="9" t="str">
        <f>IF([1]配网开关!J648="","",[1]配网开关!J648)</f>
        <v/>
      </c>
      <c r="K648" s="9" t="str">
        <f>IF([1]配网开关!K648="","",[1]配网开关!K648)</f>
        <v/>
      </c>
      <c r="L648" s="9" t="str">
        <f>IF([1]配网开关!D648="","",[1]配网开关!D648)</f>
        <v/>
      </c>
    </row>
    <row r="649" spans="1:12" x14ac:dyDescent="0.15">
      <c r="A649" s="9" t="str">
        <f>IF([1]配网开关!A649="","",[1]配网开关!A649)</f>
        <v/>
      </c>
      <c r="B649" s="9" t="str">
        <f>IF([1]配网开关!B649="","",[1]配网开关!B649)</f>
        <v/>
      </c>
      <c r="C649" s="9" t="str">
        <f>IF([1]配网开关!C649="","",[1]配网开关!C649)</f>
        <v/>
      </c>
      <c r="D649" s="9" t="str">
        <f>IF([1]配网开关!D649="","",[1]配网开关!D649)</f>
        <v/>
      </c>
      <c r="E649" s="9" t="str">
        <f>IF([1]配网开关!E649="","",[1]配网开关!E649)</f>
        <v/>
      </c>
      <c r="F649" s="9" t="str">
        <f>IF([1]配网开关!F649="","",[1]配网开关!F649)</f>
        <v/>
      </c>
      <c r="G649" s="9" t="str">
        <f>IF([1]配网开关!G649="","",[1]配网开关!G649)</f>
        <v/>
      </c>
      <c r="H649" s="9" t="str">
        <f>IF([1]配网开关!H649="","",[1]配网开关!H649)</f>
        <v/>
      </c>
      <c r="I649" s="9" t="str">
        <f>IF([1]配网开关!I649="","",[1]配网开关!I649)</f>
        <v/>
      </c>
      <c r="J649" s="9" t="str">
        <f>IF([1]配网开关!J649="","",[1]配网开关!J649)</f>
        <v/>
      </c>
      <c r="K649" s="9" t="str">
        <f>IF([1]配网开关!K649="","",[1]配网开关!K649)</f>
        <v/>
      </c>
      <c r="L649" s="9" t="str">
        <f>IF([1]配网开关!D649="","",[1]配网开关!D649)</f>
        <v/>
      </c>
    </row>
    <row r="650" spans="1:12" x14ac:dyDescent="0.15">
      <c r="A650" s="9" t="str">
        <f>IF([1]配网开关!A650="","",[1]配网开关!A650)</f>
        <v/>
      </c>
      <c r="B650" s="9" t="str">
        <f>IF([1]配网开关!B650="","",[1]配网开关!B650)</f>
        <v/>
      </c>
      <c r="C650" s="9" t="str">
        <f>IF([1]配网开关!C650="","",[1]配网开关!C650)</f>
        <v/>
      </c>
      <c r="D650" s="9" t="str">
        <f>IF([1]配网开关!D650="","",[1]配网开关!D650)</f>
        <v/>
      </c>
      <c r="E650" s="9" t="str">
        <f>IF([1]配网开关!E650="","",[1]配网开关!E650)</f>
        <v/>
      </c>
      <c r="F650" s="9" t="str">
        <f>IF([1]配网开关!F650="","",[1]配网开关!F650)</f>
        <v/>
      </c>
      <c r="G650" s="9" t="str">
        <f>IF([1]配网开关!G650="","",[1]配网开关!G650)</f>
        <v/>
      </c>
      <c r="H650" s="9" t="str">
        <f>IF([1]配网开关!H650="","",[1]配网开关!H650)</f>
        <v/>
      </c>
      <c r="I650" s="9" t="str">
        <f>IF([1]配网开关!I650="","",[1]配网开关!I650)</f>
        <v/>
      </c>
      <c r="J650" s="9" t="str">
        <f>IF([1]配网开关!J650="","",[1]配网开关!J650)</f>
        <v/>
      </c>
      <c r="K650" s="9" t="str">
        <f>IF([1]配网开关!K650="","",[1]配网开关!K650)</f>
        <v/>
      </c>
      <c r="L650" s="9" t="str">
        <f>IF([1]配网开关!D650="","",[1]配网开关!D650)</f>
        <v/>
      </c>
    </row>
    <row r="651" spans="1:12" x14ac:dyDescent="0.15">
      <c r="A651" s="9" t="str">
        <f>IF([1]配网开关!A651="","",[1]配网开关!A651)</f>
        <v/>
      </c>
      <c r="B651" s="9" t="str">
        <f>IF([1]配网开关!B651="","",[1]配网开关!B651)</f>
        <v/>
      </c>
      <c r="C651" s="9" t="str">
        <f>IF([1]配网开关!C651="","",[1]配网开关!C651)</f>
        <v/>
      </c>
      <c r="D651" s="9" t="str">
        <f>IF([1]配网开关!D651="","",[1]配网开关!D651)</f>
        <v/>
      </c>
      <c r="E651" s="9" t="str">
        <f>IF([1]配网开关!E651="","",[1]配网开关!E651)</f>
        <v/>
      </c>
      <c r="F651" s="9" t="str">
        <f>IF([1]配网开关!F651="","",[1]配网开关!F651)</f>
        <v/>
      </c>
      <c r="G651" s="9" t="str">
        <f>IF([1]配网开关!G651="","",[1]配网开关!G651)</f>
        <v/>
      </c>
      <c r="H651" s="9" t="str">
        <f>IF([1]配网开关!H651="","",[1]配网开关!H651)</f>
        <v/>
      </c>
      <c r="I651" s="9" t="str">
        <f>IF([1]配网开关!I651="","",[1]配网开关!I651)</f>
        <v/>
      </c>
      <c r="J651" s="9" t="str">
        <f>IF([1]配网开关!J651="","",[1]配网开关!J651)</f>
        <v/>
      </c>
      <c r="K651" s="9" t="str">
        <f>IF([1]配网开关!K651="","",[1]配网开关!K651)</f>
        <v/>
      </c>
      <c r="L651" s="9" t="str">
        <f>IF([1]配网开关!D651="","",[1]配网开关!D651)</f>
        <v/>
      </c>
    </row>
    <row r="652" spans="1:12" x14ac:dyDescent="0.15">
      <c r="A652" s="9" t="str">
        <f>IF([1]配网开关!A652="","",[1]配网开关!A652)</f>
        <v/>
      </c>
      <c r="B652" s="9" t="str">
        <f>IF([1]配网开关!B652="","",[1]配网开关!B652)</f>
        <v/>
      </c>
      <c r="C652" s="9" t="str">
        <f>IF([1]配网开关!C652="","",[1]配网开关!C652)</f>
        <v/>
      </c>
      <c r="D652" s="9" t="str">
        <f>IF([1]配网开关!D652="","",[1]配网开关!D652)</f>
        <v/>
      </c>
      <c r="E652" s="9" t="str">
        <f>IF([1]配网开关!E652="","",[1]配网开关!E652)</f>
        <v/>
      </c>
      <c r="F652" s="9" t="str">
        <f>IF([1]配网开关!F652="","",[1]配网开关!F652)</f>
        <v/>
      </c>
      <c r="G652" s="9" t="str">
        <f>IF([1]配网开关!G652="","",[1]配网开关!G652)</f>
        <v/>
      </c>
      <c r="H652" s="9" t="str">
        <f>IF([1]配网开关!H652="","",[1]配网开关!H652)</f>
        <v/>
      </c>
      <c r="I652" s="9" t="str">
        <f>IF([1]配网开关!I652="","",[1]配网开关!I652)</f>
        <v/>
      </c>
      <c r="J652" s="9" t="str">
        <f>IF([1]配网开关!J652="","",[1]配网开关!J652)</f>
        <v/>
      </c>
      <c r="K652" s="9" t="str">
        <f>IF([1]配网开关!K652="","",[1]配网开关!K652)</f>
        <v/>
      </c>
      <c r="L652" s="9" t="str">
        <f>IF([1]配网开关!D652="","",[1]配网开关!D652)</f>
        <v/>
      </c>
    </row>
    <row r="653" spans="1:12" x14ac:dyDescent="0.15">
      <c r="A653" s="9" t="str">
        <f>IF([1]配网开关!A653="","",[1]配网开关!A653)</f>
        <v/>
      </c>
      <c r="B653" s="9" t="str">
        <f>IF([1]配网开关!B653="","",[1]配网开关!B653)</f>
        <v/>
      </c>
      <c r="C653" s="9" t="str">
        <f>IF([1]配网开关!C653="","",[1]配网开关!C653)</f>
        <v/>
      </c>
      <c r="D653" s="9" t="str">
        <f>IF([1]配网开关!D653="","",[1]配网开关!D653)</f>
        <v/>
      </c>
      <c r="E653" s="9" t="str">
        <f>IF([1]配网开关!E653="","",[1]配网开关!E653)</f>
        <v/>
      </c>
      <c r="F653" s="9" t="str">
        <f>IF([1]配网开关!F653="","",[1]配网开关!F653)</f>
        <v/>
      </c>
      <c r="G653" s="9" t="str">
        <f>IF([1]配网开关!G653="","",[1]配网开关!G653)</f>
        <v/>
      </c>
      <c r="H653" s="9" t="str">
        <f>IF([1]配网开关!H653="","",[1]配网开关!H653)</f>
        <v/>
      </c>
      <c r="I653" s="9" t="str">
        <f>IF([1]配网开关!I653="","",[1]配网开关!I653)</f>
        <v/>
      </c>
      <c r="J653" s="9" t="str">
        <f>IF([1]配网开关!J653="","",[1]配网开关!J653)</f>
        <v/>
      </c>
      <c r="K653" s="9" t="str">
        <f>IF([1]配网开关!K653="","",[1]配网开关!K653)</f>
        <v/>
      </c>
      <c r="L653" s="9" t="str">
        <f>IF([1]配网开关!D653="","",[1]配网开关!D653)</f>
        <v/>
      </c>
    </row>
    <row r="654" spans="1:12" x14ac:dyDescent="0.15">
      <c r="A654" s="9" t="str">
        <f>IF([1]配网开关!A654="","",[1]配网开关!A654)</f>
        <v/>
      </c>
      <c r="B654" s="9" t="str">
        <f>IF([1]配网开关!B654="","",[1]配网开关!B654)</f>
        <v/>
      </c>
      <c r="C654" s="9" t="str">
        <f>IF([1]配网开关!C654="","",[1]配网开关!C654)</f>
        <v/>
      </c>
      <c r="D654" s="9" t="str">
        <f>IF([1]配网开关!D654="","",[1]配网开关!D654)</f>
        <v/>
      </c>
      <c r="E654" s="9" t="str">
        <f>IF([1]配网开关!E654="","",[1]配网开关!E654)</f>
        <v/>
      </c>
      <c r="F654" s="9" t="str">
        <f>IF([1]配网开关!F654="","",[1]配网开关!F654)</f>
        <v/>
      </c>
      <c r="G654" s="9" t="str">
        <f>IF([1]配网开关!G654="","",[1]配网开关!G654)</f>
        <v/>
      </c>
      <c r="H654" s="9" t="str">
        <f>IF([1]配网开关!H654="","",[1]配网开关!H654)</f>
        <v/>
      </c>
      <c r="I654" s="9" t="str">
        <f>IF([1]配网开关!I654="","",[1]配网开关!I654)</f>
        <v/>
      </c>
      <c r="J654" s="9" t="str">
        <f>IF([1]配网开关!J654="","",[1]配网开关!J654)</f>
        <v/>
      </c>
      <c r="K654" s="9" t="str">
        <f>IF([1]配网开关!K654="","",[1]配网开关!K654)</f>
        <v/>
      </c>
      <c r="L654" s="9" t="str">
        <f>IF([1]配网开关!D654="","",[1]配网开关!D654)</f>
        <v/>
      </c>
    </row>
    <row r="655" spans="1:12" x14ac:dyDescent="0.15">
      <c r="A655" s="9" t="str">
        <f>IF([1]配网开关!A655="","",[1]配网开关!A655)</f>
        <v/>
      </c>
      <c r="B655" s="9" t="str">
        <f>IF([1]配网开关!B655="","",[1]配网开关!B655)</f>
        <v/>
      </c>
      <c r="C655" s="9" t="str">
        <f>IF([1]配网开关!C655="","",[1]配网开关!C655)</f>
        <v/>
      </c>
      <c r="D655" s="9" t="str">
        <f>IF([1]配网开关!D655="","",[1]配网开关!D655)</f>
        <v/>
      </c>
      <c r="E655" s="9" t="str">
        <f>IF([1]配网开关!E655="","",[1]配网开关!E655)</f>
        <v/>
      </c>
      <c r="F655" s="9" t="str">
        <f>IF([1]配网开关!F655="","",[1]配网开关!F655)</f>
        <v/>
      </c>
      <c r="G655" s="9" t="str">
        <f>IF([1]配网开关!G655="","",[1]配网开关!G655)</f>
        <v/>
      </c>
      <c r="H655" s="9" t="str">
        <f>IF([1]配网开关!H655="","",[1]配网开关!H655)</f>
        <v/>
      </c>
      <c r="I655" s="9" t="str">
        <f>IF([1]配网开关!I655="","",[1]配网开关!I655)</f>
        <v/>
      </c>
      <c r="J655" s="9" t="str">
        <f>IF([1]配网开关!J655="","",[1]配网开关!J655)</f>
        <v/>
      </c>
      <c r="K655" s="9" t="str">
        <f>IF([1]配网开关!K655="","",[1]配网开关!K655)</f>
        <v/>
      </c>
      <c r="L655" s="9" t="str">
        <f>IF([1]配网开关!D655="","",[1]配网开关!D655)</f>
        <v/>
      </c>
    </row>
    <row r="656" spans="1:12" x14ac:dyDescent="0.15">
      <c r="A656" s="9" t="str">
        <f>IF([1]配网开关!A656="","",[1]配网开关!A656)</f>
        <v/>
      </c>
      <c r="B656" s="9" t="str">
        <f>IF([1]配网开关!B656="","",[1]配网开关!B656)</f>
        <v/>
      </c>
      <c r="C656" s="9" t="str">
        <f>IF([1]配网开关!C656="","",[1]配网开关!C656)</f>
        <v/>
      </c>
      <c r="D656" s="9" t="str">
        <f>IF([1]配网开关!D656="","",[1]配网开关!D656)</f>
        <v/>
      </c>
      <c r="E656" s="9" t="str">
        <f>IF([1]配网开关!E656="","",[1]配网开关!E656)</f>
        <v/>
      </c>
      <c r="F656" s="9" t="str">
        <f>IF([1]配网开关!F656="","",[1]配网开关!F656)</f>
        <v/>
      </c>
      <c r="G656" s="9" t="str">
        <f>IF([1]配网开关!G656="","",[1]配网开关!G656)</f>
        <v/>
      </c>
      <c r="H656" s="9" t="str">
        <f>IF([1]配网开关!H656="","",[1]配网开关!H656)</f>
        <v/>
      </c>
      <c r="I656" s="9" t="str">
        <f>IF([1]配网开关!I656="","",[1]配网开关!I656)</f>
        <v/>
      </c>
      <c r="J656" s="9" t="str">
        <f>IF([1]配网开关!J656="","",[1]配网开关!J656)</f>
        <v/>
      </c>
      <c r="K656" s="9" t="str">
        <f>IF([1]配网开关!K656="","",[1]配网开关!K656)</f>
        <v/>
      </c>
      <c r="L656" s="9" t="str">
        <f>IF([1]配网开关!D656="","",[1]配网开关!D656)</f>
        <v/>
      </c>
    </row>
    <row r="657" spans="1:12" x14ac:dyDescent="0.15">
      <c r="A657" s="9" t="str">
        <f>IF([1]配网开关!A657="","",[1]配网开关!A657)</f>
        <v/>
      </c>
      <c r="B657" s="9" t="str">
        <f>IF([1]配网开关!B657="","",[1]配网开关!B657)</f>
        <v/>
      </c>
      <c r="C657" s="9" t="str">
        <f>IF([1]配网开关!C657="","",[1]配网开关!C657)</f>
        <v/>
      </c>
      <c r="D657" s="9" t="str">
        <f>IF([1]配网开关!D657="","",[1]配网开关!D657)</f>
        <v/>
      </c>
      <c r="E657" s="9" t="str">
        <f>IF([1]配网开关!E657="","",[1]配网开关!E657)</f>
        <v/>
      </c>
      <c r="F657" s="9" t="str">
        <f>IF([1]配网开关!F657="","",[1]配网开关!F657)</f>
        <v/>
      </c>
      <c r="G657" s="9" t="str">
        <f>IF([1]配网开关!G657="","",[1]配网开关!G657)</f>
        <v/>
      </c>
      <c r="H657" s="9" t="str">
        <f>IF([1]配网开关!H657="","",[1]配网开关!H657)</f>
        <v/>
      </c>
      <c r="I657" s="9" t="str">
        <f>IF([1]配网开关!I657="","",[1]配网开关!I657)</f>
        <v/>
      </c>
      <c r="J657" s="9" t="str">
        <f>IF([1]配网开关!J657="","",[1]配网开关!J657)</f>
        <v/>
      </c>
      <c r="K657" s="9" t="str">
        <f>IF([1]配网开关!K657="","",[1]配网开关!K657)</f>
        <v/>
      </c>
      <c r="L657" s="9" t="str">
        <f>IF([1]配网开关!D657="","",[1]配网开关!D657)</f>
        <v/>
      </c>
    </row>
    <row r="658" spans="1:12" x14ac:dyDescent="0.15">
      <c r="A658" s="9" t="str">
        <f>IF([1]配网开关!A658="","",[1]配网开关!A658)</f>
        <v/>
      </c>
      <c r="B658" s="9" t="str">
        <f>IF([1]配网开关!B658="","",[1]配网开关!B658)</f>
        <v/>
      </c>
      <c r="C658" s="9" t="str">
        <f>IF([1]配网开关!C658="","",[1]配网开关!C658)</f>
        <v/>
      </c>
      <c r="D658" s="9" t="str">
        <f>IF([1]配网开关!D658="","",[1]配网开关!D658)</f>
        <v/>
      </c>
      <c r="E658" s="9" t="str">
        <f>IF([1]配网开关!E658="","",[1]配网开关!E658)</f>
        <v/>
      </c>
      <c r="F658" s="9" t="str">
        <f>IF([1]配网开关!F658="","",[1]配网开关!F658)</f>
        <v/>
      </c>
      <c r="G658" s="9" t="str">
        <f>IF([1]配网开关!G658="","",[1]配网开关!G658)</f>
        <v/>
      </c>
      <c r="H658" s="9" t="str">
        <f>IF([1]配网开关!H658="","",[1]配网开关!H658)</f>
        <v/>
      </c>
      <c r="I658" s="9" t="str">
        <f>IF([1]配网开关!I658="","",[1]配网开关!I658)</f>
        <v/>
      </c>
      <c r="J658" s="9" t="str">
        <f>IF([1]配网开关!J658="","",[1]配网开关!J658)</f>
        <v/>
      </c>
      <c r="K658" s="9" t="str">
        <f>IF([1]配网开关!K658="","",[1]配网开关!K658)</f>
        <v/>
      </c>
      <c r="L658" s="9" t="str">
        <f>IF([1]配网开关!D658="","",[1]配网开关!D658)</f>
        <v/>
      </c>
    </row>
    <row r="659" spans="1:12" x14ac:dyDescent="0.15">
      <c r="A659" s="9" t="str">
        <f>IF([1]配网开关!A659="","",[1]配网开关!A659)</f>
        <v/>
      </c>
      <c r="B659" s="9" t="str">
        <f>IF([1]配网开关!B659="","",[1]配网开关!B659)</f>
        <v/>
      </c>
      <c r="C659" s="9" t="str">
        <f>IF([1]配网开关!C659="","",[1]配网开关!C659)</f>
        <v/>
      </c>
      <c r="D659" s="9" t="str">
        <f>IF([1]配网开关!D659="","",[1]配网开关!D659)</f>
        <v/>
      </c>
      <c r="E659" s="9" t="str">
        <f>IF([1]配网开关!E659="","",[1]配网开关!E659)</f>
        <v/>
      </c>
      <c r="F659" s="9" t="str">
        <f>IF([1]配网开关!F659="","",[1]配网开关!F659)</f>
        <v/>
      </c>
      <c r="G659" s="9" t="str">
        <f>IF([1]配网开关!G659="","",[1]配网开关!G659)</f>
        <v/>
      </c>
      <c r="H659" s="9" t="str">
        <f>IF([1]配网开关!H659="","",[1]配网开关!H659)</f>
        <v/>
      </c>
      <c r="I659" s="9" t="str">
        <f>IF([1]配网开关!I659="","",[1]配网开关!I659)</f>
        <v/>
      </c>
      <c r="J659" s="9" t="str">
        <f>IF([1]配网开关!J659="","",[1]配网开关!J659)</f>
        <v/>
      </c>
      <c r="K659" s="9" t="str">
        <f>IF([1]配网开关!K659="","",[1]配网开关!K659)</f>
        <v/>
      </c>
      <c r="L659" s="9" t="str">
        <f>IF([1]配网开关!D659="","",[1]配网开关!D659)</f>
        <v/>
      </c>
    </row>
    <row r="660" spans="1:12" x14ac:dyDescent="0.15">
      <c r="A660" s="9" t="str">
        <f>IF([1]配网开关!A660="","",[1]配网开关!A660)</f>
        <v/>
      </c>
      <c r="B660" s="9" t="str">
        <f>IF([1]配网开关!B660="","",[1]配网开关!B660)</f>
        <v/>
      </c>
      <c r="C660" s="9" t="str">
        <f>IF([1]配网开关!C660="","",[1]配网开关!C660)</f>
        <v/>
      </c>
      <c r="D660" s="9" t="str">
        <f>IF([1]配网开关!D660="","",[1]配网开关!D660)</f>
        <v/>
      </c>
      <c r="E660" s="9" t="str">
        <f>IF([1]配网开关!E660="","",[1]配网开关!E660)</f>
        <v/>
      </c>
      <c r="F660" s="9" t="str">
        <f>IF([1]配网开关!F660="","",[1]配网开关!F660)</f>
        <v/>
      </c>
      <c r="G660" s="9" t="str">
        <f>IF([1]配网开关!G660="","",[1]配网开关!G660)</f>
        <v/>
      </c>
      <c r="H660" s="9" t="str">
        <f>IF([1]配网开关!H660="","",[1]配网开关!H660)</f>
        <v/>
      </c>
      <c r="I660" s="9" t="str">
        <f>IF([1]配网开关!I660="","",[1]配网开关!I660)</f>
        <v/>
      </c>
      <c r="J660" s="9" t="str">
        <f>IF([1]配网开关!J660="","",[1]配网开关!J660)</f>
        <v/>
      </c>
      <c r="K660" s="9" t="str">
        <f>IF([1]配网开关!K660="","",[1]配网开关!K660)</f>
        <v/>
      </c>
      <c r="L660" s="9" t="str">
        <f>IF([1]配网开关!D660="","",[1]配网开关!D660)</f>
        <v/>
      </c>
    </row>
    <row r="661" spans="1:12" x14ac:dyDescent="0.15">
      <c r="A661" s="9" t="str">
        <f>IF([1]配网开关!A661="","",[1]配网开关!A661)</f>
        <v/>
      </c>
      <c r="B661" s="9" t="str">
        <f>IF([1]配网开关!B661="","",[1]配网开关!B661)</f>
        <v/>
      </c>
      <c r="C661" s="9" t="str">
        <f>IF([1]配网开关!C661="","",[1]配网开关!C661)</f>
        <v/>
      </c>
      <c r="D661" s="9" t="str">
        <f>IF([1]配网开关!D661="","",[1]配网开关!D661)</f>
        <v/>
      </c>
      <c r="E661" s="9" t="str">
        <f>IF([1]配网开关!E661="","",[1]配网开关!E661)</f>
        <v/>
      </c>
      <c r="F661" s="9" t="str">
        <f>IF([1]配网开关!F661="","",[1]配网开关!F661)</f>
        <v/>
      </c>
      <c r="G661" s="9" t="str">
        <f>IF([1]配网开关!G661="","",[1]配网开关!G661)</f>
        <v/>
      </c>
      <c r="H661" s="9" t="str">
        <f>IF([1]配网开关!H661="","",[1]配网开关!H661)</f>
        <v/>
      </c>
      <c r="I661" s="9" t="str">
        <f>IF([1]配网开关!I661="","",[1]配网开关!I661)</f>
        <v/>
      </c>
      <c r="J661" s="9" t="str">
        <f>IF([1]配网开关!J661="","",[1]配网开关!J661)</f>
        <v/>
      </c>
      <c r="K661" s="9" t="str">
        <f>IF([1]配网开关!K661="","",[1]配网开关!K661)</f>
        <v/>
      </c>
      <c r="L661" s="9" t="str">
        <f>IF([1]配网开关!D661="","",[1]配网开关!D661)</f>
        <v/>
      </c>
    </row>
    <row r="662" spans="1:12" x14ac:dyDescent="0.15">
      <c r="A662" s="9" t="str">
        <f>IF([1]配网开关!A662="","",[1]配网开关!A662)</f>
        <v/>
      </c>
      <c r="B662" s="9" t="str">
        <f>IF([1]配网开关!B662="","",[1]配网开关!B662)</f>
        <v/>
      </c>
      <c r="C662" s="9" t="str">
        <f>IF([1]配网开关!C662="","",[1]配网开关!C662)</f>
        <v/>
      </c>
      <c r="D662" s="9" t="str">
        <f>IF([1]配网开关!D662="","",[1]配网开关!D662)</f>
        <v/>
      </c>
      <c r="E662" s="9" t="str">
        <f>IF([1]配网开关!E662="","",[1]配网开关!E662)</f>
        <v/>
      </c>
      <c r="F662" s="9" t="str">
        <f>IF([1]配网开关!F662="","",[1]配网开关!F662)</f>
        <v/>
      </c>
      <c r="G662" s="9" t="str">
        <f>IF([1]配网开关!G662="","",[1]配网开关!G662)</f>
        <v/>
      </c>
      <c r="H662" s="9" t="str">
        <f>IF([1]配网开关!H662="","",[1]配网开关!H662)</f>
        <v/>
      </c>
      <c r="I662" s="9" t="str">
        <f>IF([1]配网开关!I662="","",[1]配网开关!I662)</f>
        <v/>
      </c>
      <c r="J662" s="9" t="str">
        <f>IF([1]配网开关!J662="","",[1]配网开关!J662)</f>
        <v/>
      </c>
      <c r="K662" s="9" t="str">
        <f>IF([1]配网开关!K662="","",[1]配网开关!K662)</f>
        <v/>
      </c>
      <c r="L662" s="9" t="str">
        <f>IF([1]配网开关!D662="","",[1]配网开关!D662)</f>
        <v/>
      </c>
    </row>
    <row r="663" spans="1:12" x14ac:dyDescent="0.15">
      <c r="A663" s="9" t="str">
        <f>IF([1]配网开关!A663="","",[1]配网开关!A663)</f>
        <v/>
      </c>
      <c r="B663" s="9" t="str">
        <f>IF([1]配网开关!B663="","",[1]配网开关!B663)</f>
        <v/>
      </c>
      <c r="C663" s="9" t="str">
        <f>IF([1]配网开关!C663="","",[1]配网开关!C663)</f>
        <v/>
      </c>
      <c r="D663" s="9" t="str">
        <f>IF([1]配网开关!D663="","",[1]配网开关!D663)</f>
        <v/>
      </c>
      <c r="E663" s="9" t="str">
        <f>IF([1]配网开关!E663="","",[1]配网开关!E663)</f>
        <v/>
      </c>
      <c r="F663" s="9" t="str">
        <f>IF([1]配网开关!F663="","",[1]配网开关!F663)</f>
        <v/>
      </c>
      <c r="G663" s="9" t="str">
        <f>IF([1]配网开关!G663="","",[1]配网开关!G663)</f>
        <v/>
      </c>
      <c r="H663" s="9" t="str">
        <f>IF([1]配网开关!H663="","",[1]配网开关!H663)</f>
        <v/>
      </c>
      <c r="I663" s="9" t="str">
        <f>IF([1]配网开关!I663="","",[1]配网开关!I663)</f>
        <v/>
      </c>
      <c r="J663" s="9" t="str">
        <f>IF([1]配网开关!J663="","",[1]配网开关!J663)</f>
        <v/>
      </c>
      <c r="K663" s="9" t="str">
        <f>IF([1]配网开关!K663="","",[1]配网开关!K663)</f>
        <v/>
      </c>
      <c r="L663" s="9" t="str">
        <f>IF([1]配网开关!D663="","",[1]配网开关!D663)</f>
        <v/>
      </c>
    </row>
    <row r="664" spans="1:12" x14ac:dyDescent="0.15">
      <c r="A664" s="9" t="str">
        <f>IF([1]配网开关!A664="","",[1]配网开关!A664)</f>
        <v/>
      </c>
      <c r="B664" s="9" t="str">
        <f>IF([1]配网开关!B664="","",[1]配网开关!B664)</f>
        <v/>
      </c>
      <c r="C664" s="9" t="str">
        <f>IF([1]配网开关!C664="","",[1]配网开关!C664)</f>
        <v/>
      </c>
      <c r="D664" s="9" t="str">
        <f>IF([1]配网开关!D664="","",[1]配网开关!D664)</f>
        <v/>
      </c>
      <c r="E664" s="9" t="str">
        <f>IF([1]配网开关!E664="","",[1]配网开关!E664)</f>
        <v/>
      </c>
      <c r="F664" s="9" t="str">
        <f>IF([1]配网开关!F664="","",[1]配网开关!F664)</f>
        <v/>
      </c>
      <c r="G664" s="9" t="str">
        <f>IF([1]配网开关!G664="","",[1]配网开关!G664)</f>
        <v/>
      </c>
      <c r="H664" s="9" t="str">
        <f>IF([1]配网开关!H664="","",[1]配网开关!H664)</f>
        <v/>
      </c>
      <c r="I664" s="9" t="str">
        <f>IF([1]配网开关!I664="","",[1]配网开关!I664)</f>
        <v/>
      </c>
      <c r="J664" s="9" t="str">
        <f>IF([1]配网开关!J664="","",[1]配网开关!J664)</f>
        <v/>
      </c>
      <c r="K664" s="9" t="str">
        <f>IF([1]配网开关!K664="","",[1]配网开关!K664)</f>
        <v/>
      </c>
      <c r="L664" s="9" t="str">
        <f>IF([1]配网开关!D664="","",[1]配网开关!D664)</f>
        <v/>
      </c>
    </row>
    <row r="665" spans="1:12" x14ac:dyDescent="0.15">
      <c r="A665" s="9" t="str">
        <f>IF([1]配网开关!A665="","",[1]配网开关!A665)</f>
        <v/>
      </c>
      <c r="B665" s="9" t="str">
        <f>IF([1]配网开关!B665="","",[1]配网开关!B665)</f>
        <v/>
      </c>
      <c r="C665" s="9" t="str">
        <f>IF([1]配网开关!C665="","",[1]配网开关!C665)</f>
        <v/>
      </c>
      <c r="D665" s="9" t="str">
        <f>IF([1]配网开关!D665="","",[1]配网开关!D665)</f>
        <v/>
      </c>
      <c r="E665" s="9" t="str">
        <f>IF([1]配网开关!E665="","",[1]配网开关!E665)</f>
        <v/>
      </c>
      <c r="F665" s="9" t="str">
        <f>IF([1]配网开关!F665="","",[1]配网开关!F665)</f>
        <v/>
      </c>
      <c r="G665" s="9" t="str">
        <f>IF([1]配网开关!G665="","",[1]配网开关!G665)</f>
        <v/>
      </c>
      <c r="H665" s="9" t="str">
        <f>IF([1]配网开关!H665="","",[1]配网开关!H665)</f>
        <v/>
      </c>
      <c r="I665" s="9" t="str">
        <f>IF([1]配网开关!I665="","",[1]配网开关!I665)</f>
        <v/>
      </c>
      <c r="J665" s="9" t="str">
        <f>IF([1]配网开关!J665="","",[1]配网开关!J665)</f>
        <v/>
      </c>
      <c r="K665" s="9" t="str">
        <f>IF([1]配网开关!K665="","",[1]配网开关!K665)</f>
        <v/>
      </c>
      <c r="L665" s="9" t="str">
        <f>IF([1]配网开关!D665="","",[1]配网开关!D665)</f>
        <v/>
      </c>
    </row>
    <row r="666" spans="1:12" x14ac:dyDescent="0.15">
      <c r="A666" s="9" t="str">
        <f>IF([1]配网开关!A666="","",[1]配网开关!A666)</f>
        <v/>
      </c>
      <c r="B666" s="9" t="str">
        <f>IF([1]配网开关!B666="","",[1]配网开关!B666)</f>
        <v/>
      </c>
      <c r="C666" s="9" t="str">
        <f>IF([1]配网开关!C666="","",[1]配网开关!C666)</f>
        <v/>
      </c>
      <c r="D666" s="9" t="str">
        <f>IF([1]配网开关!D666="","",[1]配网开关!D666)</f>
        <v/>
      </c>
      <c r="E666" s="9" t="str">
        <f>IF([1]配网开关!E666="","",[1]配网开关!E666)</f>
        <v/>
      </c>
      <c r="F666" s="9" t="str">
        <f>IF([1]配网开关!F666="","",[1]配网开关!F666)</f>
        <v/>
      </c>
      <c r="G666" s="9" t="str">
        <f>IF([1]配网开关!G666="","",[1]配网开关!G666)</f>
        <v/>
      </c>
      <c r="H666" s="9" t="str">
        <f>IF([1]配网开关!H666="","",[1]配网开关!H666)</f>
        <v/>
      </c>
      <c r="I666" s="9" t="str">
        <f>IF([1]配网开关!I666="","",[1]配网开关!I666)</f>
        <v/>
      </c>
      <c r="J666" s="9" t="str">
        <f>IF([1]配网开关!J666="","",[1]配网开关!J666)</f>
        <v/>
      </c>
      <c r="K666" s="9" t="str">
        <f>IF([1]配网开关!K666="","",[1]配网开关!K666)</f>
        <v/>
      </c>
      <c r="L666" s="9" t="str">
        <f>IF([1]配网开关!D666="","",[1]配网开关!D666)</f>
        <v/>
      </c>
    </row>
    <row r="667" spans="1:12" x14ac:dyDescent="0.15">
      <c r="A667" s="9" t="str">
        <f>IF([1]配网开关!A667="","",[1]配网开关!A667)</f>
        <v/>
      </c>
      <c r="B667" s="9" t="str">
        <f>IF([1]配网开关!B667="","",[1]配网开关!B667)</f>
        <v/>
      </c>
      <c r="C667" s="9" t="str">
        <f>IF([1]配网开关!C667="","",[1]配网开关!C667)</f>
        <v/>
      </c>
      <c r="D667" s="9" t="str">
        <f>IF([1]配网开关!D667="","",[1]配网开关!D667)</f>
        <v/>
      </c>
      <c r="E667" s="9" t="str">
        <f>IF([1]配网开关!E667="","",[1]配网开关!E667)</f>
        <v/>
      </c>
      <c r="F667" s="9" t="str">
        <f>IF([1]配网开关!F667="","",[1]配网开关!F667)</f>
        <v/>
      </c>
      <c r="G667" s="9" t="str">
        <f>IF([1]配网开关!G667="","",[1]配网开关!G667)</f>
        <v/>
      </c>
      <c r="H667" s="9" t="str">
        <f>IF([1]配网开关!H667="","",[1]配网开关!H667)</f>
        <v/>
      </c>
      <c r="I667" s="9" t="str">
        <f>IF([1]配网开关!I667="","",[1]配网开关!I667)</f>
        <v/>
      </c>
      <c r="J667" s="9" t="str">
        <f>IF([1]配网开关!J667="","",[1]配网开关!J667)</f>
        <v/>
      </c>
      <c r="K667" s="9" t="str">
        <f>IF([1]配网开关!K667="","",[1]配网开关!K667)</f>
        <v/>
      </c>
      <c r="L667" s="9" t="str">
        <f>IF([1]配网开关!D667="","",[1]配网开关!D667)</f>
        <v/>
      </c>
    </row>
    <row r="668" spans="1:12" x14ac:dyDescent="0.15">
      <c r="A668" s="9" t="str">
        <f>IF([1]配网开关!A668="","",[1]配网开关!A668)</f>
        <v/>
      </c>
      <c r="B668" s="9" t="str">
        <f>IF([1]配网开关!B668="","",[1]配网开关!B668)</f>
        <v/>
      </c>
      <c r="C668" s="9" t="str">
        <f>IF([1]配网开关!C668="","",[1]配网开关!C668)</f>
        <v/>
      </c>
      <c r="D668" s="9" t="str">
        <f>IF([1]配网开关!D668="","",[1]配网开关!D668)</f>
        <v/>
      </c>
      <c r="E668" s="9" t="str">
        <f>IF([1]配网开关!E668="","",[1]配网开关!E668)</f>
        <v/>
      </c>
      <c r="F668" s="9" t="str">
        <f>IF([1]配网开关!F668="","",[1]配网开关!F668)</f>
        <v/>
      </c>
      <c r="G668" s="9" t="str">
        <f>IF([1]配网开关!G668="","",[1]配网开关!G668)</f>
        <v/>
      </c>
      <c r="H668" s="9" t="str">
        <f>IF([1]配网开关!H668="","",[1]配网开关!H668)</f>
        <v/>
      </c>
      <c r="I668" s="9" t="str">
        <f>IF([1]配网开关!I668="","",[1]配网开关!I668)</f>
        <v/>
      </c>
      <c r="J668" s="9" t="str">
        <f>IF([1]配网开关!J668="","",[1]配网开关!J668)</f>
        <v/>
      </c>
      <c r="K668" s="9" t="str">
        <f>IF([1]配网开关!K668="","",[1]配网开关!K668)</f>
        <v/>
      </c>
      <c r="L668" s="9" t="str">
        <f>IF([1]配网开关!D668="","",[1]配网开关!D668)</f>
        <v/>
      </c>
    </row>
    <row r="669" spans="1:12" x14ac:dyDescent="0.15">
      <c r="A669" s="9" t="str">
        <f>IF([1]配网开关!A669="","",[1]配网开关!A669)</f>
        <v/>
      </c>
      <c r="B669" s="9" t="str">
        <f>IF([1]配网开关!B669="","",[1]配网开关!B669)</f>
        <v/>
      </c>
      <c r="C669" s="9" t="str">
        <f>IF([1]配网开关!C669="","",[1]配网开关!C669)</f>
        <v/>
      </c>
      <c r="D669" s="9" t="str">
        <f>IF([1]配网开关!D669="","",[1]配网开关!D669)</f>
        <v/>
      </c>
      <c r="E669" s="9" t="str">
        <f>IF([1]配网开关!E669="","",[1]配网开关!E669)</f>
        <v/>
      </c>
      <c r="F669" s="9" t="str">
        <f>IF([1]配网开关!F669="","",[1]配网开关!F669)</f>
        <v/>
      </c>
      <c r="G669" s="9" t="str">
        <f>IF([1]配网开关!G669="","",[1]配网开关!G669)</f>
        <v/>
      </c>
      <c r="H669" s="9" t="str">
        <f>IF([1]配网开关!H669="","",[1]配网开关!H669)</f>
        <v/>
      </c>
      <c r="I669" s="9" t="str">
        <f>IF([1]配网开关!I669="","",[1]配网开关!I669)</f>
        <v/>
      </c>
      <c r="J669" s="9" t="str">
        <f>IF([1]配网开关!J669="","",[1]配网开关!J669)</f>
        <v/>
      </c>
      <c r="K669" s="9" t="str">
        <f>IF([1]配网开关!K669="","",[1]配网开关!K669)</f>
        <v/>
      </c>
      <c r="L669" s="9" t="str">
        <f>IF([1]配网开关!D669="","",[1]配网开关!D669)</f>
        <v/>
      </c>
    </row>
    <row r="670" spans="1:12" x14ac:dyDescent="0.15">
      <c r="A670" s="9" t="str">
        <f>IF([1]配网开关!A670="","",[1]配网开关!A670)</f>
        <v/>
      </c>
      <c r="B670" s="9" t="str">
        <f>IF([1]配网开关!B670="","",[1]配网开关!B670)</f>
        <v/>
      </c>
      <c r="C670" s="9" t="str">
        <f>IF([1]配网开关!C670="","",[1]配网开关!C670)</f>
        <v/>
      </c>
      <c r="D670" s="9" t="str">
        <f>IF([1]配网开关!D670="","",[1]配网开关!D670)</f>
        <v/>
      </c>
      <c r="E670" s="9" t="str">
        <f>IF([1]配网开关!E670="","",[1]配网开关!E670)</f>
        <v/>
      </c>
      <c r="F670" s="9" t="str">
        <f>IF([1]配网开关!F670="","",[1]配网开关!F670)</f>
        <v/>
      </c>
      <c r="G670" s="9" t="str">
        <f>IF([1]配网开关!G670="","",[1]配网开关!G670)</f>
        <v/>
      </c>
      <c r="H670" s="9" t="str">
        <f>IF([1]配网开关!H670="","",[1]配网开关!H670)</f>
        <v/>
      </c>
      <c r="I670" s="9" t="str">
        <f>IF([1]配网开关!I670="","",[1]配网开关!I670)</f>
        <v/>
      </c>
      <c r="J670" s="9" t="str">
        <f>IF([1]配网开关!J670="","",[1]配网开关!J670)</f>
        <v/>
      </c>
      <c r="K670" s="9" t="str">
        <f>IF([1]配网开关!K670="","",[1]配网开关!K670)</f>
        <v/>
      </c>
      <c r="L670" s="9" t="str">
        <f>IF([1]配网开关!D670="","",[1]配网开关!D670)</f>
        <v/>
      </c>
    </row>
    <row r="671" spans="1:12" x14ac:dyDescent="0.15">
      <c r="A671" s="9" t="str">
        <f>IF([1]配网开关!A671="","",[1]配网开关!A671)</f>
        <v/>
      </c>
      <c r="B671" s="9" t="str">
        <f>IF([1]配网开关!B671="","",[1]配网开关!B671)</f>
        <v/>
      </c>
      <c r="C671" s="9" t="str">
        <f>IF([1]配网开关!C671="","",[1]配网开关!C671)</f>
        <v/>
      </c>
      <c r="D671" s="9" t="str">
        <f>IF([1]配网开关!D671="","",[1]配网开关!D671)</f>
        <v/>
      </c>
      <c r="E671" s="9" t="str">
        <f>IF([1]配网开关!E671="","",[1]配网开关!E671)</f>
        <v/>
      </c>
      <c r="F671" s="9" t="str">
        <f>IF([1]配网开关!F671="","",[1]配网开关!F671)</f>
        <v/>
      </c>
      <c r="G671" s="9" t="str">
        <f>IF([1]配网开关!G671="","",[1]配网开关!G671)</f>
        <v/>
      </c>
      <c r="H671" s="9" t="str">
        <f>IF([1]配网开关!H671="","",[1]配网开关!H671)</f>
        <v/>
      </c>
      <c r="I671" s="9" t="str">
        <f>IF([1]配网开关!I671="","",[1]配网开关!I671)</f>
        <v/>
      </c>
      <c r="J671" s="9" t="str">
        <f>IF([1]配网开关!J671="","",[1]配网开关!J671)</f>
        <v/>
      </c>
      <c r="K671" s="9" t="str">
        <f>IF([1]配网开关!K671="","",[1]配网开关!K671)</f>
        <v/>
      </c>
      <c r="L671" s="9" t="str">
        <f>IF([1]配网开关!D671="","",[1]配网开关!D671)</f>
        <v/>
      </c>
    </row>
    <row r="672" spans="1:12" x14ac:dyDescent="0.15">
      <c r="A672" s="9" t="str">
        <f>IF([1]配网开关!A672="","",[1]配网开关!A672)</f>
        <v/>
      </c>
      <c r="B672" s="9" t="str">
        <f>IF([1]配网开关!B672="","",[1]配网开关!B672)</f>
        <v/>
      </c>
      <c r="C672" s="9" t="str">
        <f>IF([1]配网开关!C672="","",[1]配网开关!C672)</f>
        <v/>
      </c>
      <c r="D672" s="9" t="str">
        <f>IF([1]配网开关!D672="","",[1]配网开关!D672)</f>
        <v/>
      </c>
      <c r="E672" s="9" t="str">
        <f>IF([1]配网开关!E672="","",[1]配网开关!E672)</f>
        <v/>
      </c>
      <c r="F672" s="9" t="str">
        <f>IF([1]配网开关!F672="","",[1]配网开关!F672)</f>
        <v/>
      </c>
      <c r="G672" s="9" t="str">
        <f>IF([1]配网开关!G672="","",[1]配网开关!G672)</f>
        <v/>
      </c>
      <c r="H672" s="9" t="str">
        <f>IF([1]配网开关!H672="","",[1]配网开关!H672)</f>
        <v/>
      </c>
      <c r="I672" s="9" t="str">
        <f>IF([1]配网开关!I672="","",[1]配网开关!I672)</f>
        <v/>
      </c>
      <c r="J672" s="9" t="str">
        <f>IF([1]配网开关!J672="","",[1]配网开关!J672)</f>
        <v/>
      </c>
      <c r="K672" s="9" t="str">
        <f>IF([1]配网开关!K672="","",[1]配网开关!K672)</f>
        <v/>
      </c>
      <c r="L672" s="9" t="str">
        <f>IF([1]配网开关!D672="","",[1]配网开关!D672)</f>
        <v/>
      </c>
    </row>
    <row r="673" spans="1:12" x14ac:dyDescent="0.15">
      <c r="A673" s="9" t="str">
        <f>IF([1]配网开关!A673="","",[1]配网开关!A673)</f>
        <v/>
      </c>
      <c r="B673" s="9" t="str">
        <f>IF([1]配网开关!B673="","",[1]配网开关!B673)</f>
        <v/>
      </c>
      <c r="C673" s="9" t="str">
        <f>IF([1]配网开关!C673="","",[1]配网开关!C673)</f>
        <v/>
      </c>
      <c r="D673" s="9" t="str">
        <f>IF([1]配网开关!D673="","",[1]配网开关!D673)</f>
        <v/>
      </c>
      <c r="E673" s="9" t="str">
        <f>IF([1]配网开关!E673="","",[1]配网开关!E673)</f>
        <v/>
      </c>
      <c r="F673" s="9" t="str">
        <f>IF([1]配网开关!F673="","",[1]配网开关!F673)</f>
        <v/>
      </c>
      <c r="G673" s="9" t="str">
        <f>IF([1]配网开关!G673="","",[1]配网开关!G673)</f>
        <v/>
      </c>
      <c r="H673" s="9" t="str">
        <f>IF([1]配网开关!H673="","",[1]配网开关!H673)</f>
        <v/>
      </c>
      <c r="I673" s="9" t="str">
        <f>IF([1]配网开关!I673="","",[1]配网开关!I673)</f>
        <v/>
      </c>
      <c r="J673" s="9" t="str">
        <f>IF([1]配网开关!J673="","",[1]配网开关!J673)</f>
        <v/>
      </c>
      <c r="K673" s="9" t="str">
        <f>IF([1]配网开关!K673="","",[1]配网开关!K673)</f>
        <v/>
      </c>
      <c r="L673" s="9" t="str">
        <f>IF([1]配网开关!D673="","",[1]配网开关!D673)</f>
        <v/>
      </c>
    </row>
    <row r="674" spans="1:12" x14ac:dyDescent="0.15">
      <c r="A674" s="9" t="str">
        <f>IF([1]配网开关!A674="","",[1]配网开关!A674)</f>
        <v/>
      </c>
      <c r="B674" s="9" t="str">
        <f>IF([1]配网开关!B674="","",[1]配网开关!B674)</f>
        <v/>
      </c>
      <c r="C674" s="9" t="str">
        <f>IF([1]配网开关!C674="","",[1]配网开关!C674)</f>
        <v/>
      </c>
      <c r="D674" s="9" t="str">
        <f>IF([1]配网开关!D674="","",[1]配网开关!D674)</f>
        <v/>
      </c>
      <c r="E674" s="9" t="str">
        <f>IF([1]配网开关!E674="","",[1]配网开关!E674)</f>
        <v/>
      </c>
      <c r="F674" s="9" t="str">
        <f>IF([1]配网开关!F674="","",[1]配网开关!F674)</f>
        <v/>
      </c>
      <c r="G674" s="9" t="str">
        <f>IF([1]配网开关!G674="","",[1]配网开关!G674)</f>
        <v/>
      </c>
      <c r="H674" s="9" t="str">
        <f>IF([1]配网开关!H674="","",[1]配网开关!H674)</f>
        <v/>
      </c>
      <c r="I674" s="9" t="str">
        <f>IF([1]配网开关!I674="","",[1]配网开关!I674)</f>
        <v/>
      </c>
      <c r="J674" s="9" t="str">
        <f>IF([1]配网开关!J674="","",[1]配网开关!J674)</f>
        <v/>
      </c>
      <c r="K674" s="9" t="str">
        <f>IF([1]配网开关!K674="","",[1]配网开关!K674)</f>
        <v/>
      </c>
      <c r="L674" s="9" t="str">
        <f>IF([1]配网开关!D674="","",[1]配网开关!D674)</f>
        <v/>
      </c>
    </row>
    <row r="675" spans="1:12" x14ac:dyDescent="0.15">
      <c r="A675" s="9" t="str">
        <f>IF([1]配网开关!A675="","",[1]配网开关!A675)</f>
        <v/>
      </c>
      <c r="B675" s="9" t="str">
        <f>IF([1]配网开关!B675="","",[1]配网开关!B675)</f>
        <v/>
      </c>
      <c r="C675" s="9" t="str">
        <f>IF([1]配网开关!C675="","",[1]配网开关!C675)</f>
        <v/>
      </c>
      <c r="D675" s="9" t="str">
        <f>IF([1]配网开关!D675="","",[1]配网开关!D675)</f>
        <v/>
      </c>
      <c r="E675" s="9" t="str">
        <f>IF([1]配网开关!E675="","",[1]配网开关!E675)</f>
        <v/>
      </c>
      <c r="F675" s="9" t="str">
        <f>IF([1]配网开关!F675="","",[1]配网开关!F675)</f>
        <v/>
      </c>
      <c r="G675" s="9" t="str">
        <f>IF([1]配网开关!G675="","",[1]配网开关!G675)</f>
        <v/>
      </c>
      <c r="H675" s="9" t="str">
        <f>IF([1]配网开关!H675="","",[1]配网开关!H675)</f>
        <v/>
      </c>
      <c r="I675" s="9" t="str">
        <f>IF([1]配网开关!I675="","",[1]配网开关!I675)</f>
        <v/>
      </c>
      <c r="J675" s="9" t="str">
        <f>IF([1]配网开关!J675="","",[1]配网开关!J675)</f>
        <v/>
      </c>
      <c r="K675" s="9" t="str">
        <f>IF([1]配网开关!K675="","",[1]配网开关!K675)</f>
        <v/>
      </c>
      <c r="L675" s="9" t="str">
        <f>IF([1]配网开关!D675="","",[1]配网开关!D675)</f>
        <v/>
      </c>
    </row>
    <row r="676" spans="1:12" x14ac:dyDescent="0.15">
      <c r="A676" s="9" t="str">
        <f>IF([1]配网开关!A676="","",[1]配网开关!A676)</f>
        <v/>
      </c>
      <c r="B676" s="9" t="str">
        <f>IF([1]配网开关!B676="","",[1]配网开关!B676)</f>
        <v/>
      </c>
      <c r="C676" s="9" t="str">
        <f>IF([1]配网开关!C676="","",[1]配网开关!C676)</f>
        <v/>
      </c>
      <c r="D676" s="9" t="str">
        <f>IF([1]配网开关!D676="","",[1]配网开关!D676)</f>
        <v/>
      </c>
      <c r="E676" s="9" t="str">
        <f>IF([1]配网开关!E676="","",[1]配网开关!E676)</f>
        <v/>
      </c>
      <c r="F676" s="9" t="str">
        <f>IF([1]配网开关!F676="","",[1]配网开关!F676)</f>
        <v/>
      </c>
      <c r="G676" s="9" t="str">
        <f>IF([1]配网开关!G676="","",[1]配网开关!G676)</f>
        <v/>
      </c>
      <c r="H676" s="9" t="str">
        <f>IF([1]配网开关!H676="","",[1]配网开关!H676)</f>
        <v/>
      </c>
      <c r="I676" s="9" t="str">
        <f>IF([1]配网开关!I676="","",[1]配网开关!I676)</f>
        <v/>
      </c>
      <c r="J676" s="9" t="str">
        <f>IF([1]配网开关!J676="","",[1]配网开关!J676)</f>
        <v/>
      </c>
      <c r="K676" s="9" t="str">
        <f>IF([1]配网开关!K676="","",[1]配网开关!K676)</f>
        <v/>
      </c>
      <c r="L676" s="9" t="str">
        <f>IF([1]配网开关!D676="","",[1]配网开关!D676)</f>
        <v/>
      </c>
    </row>
    <row r="677" spans="1:12" x14ac:dyDescent="0.15">
      <c r="A677" s="9" t="str">
        <f>IF([1]配网开关!A677="","",[1]配网开关!A677)</f>
        <v/>
      </c>
      <c r="B677" s="9" t="str">
        <f>IF([1]配网开关!B677="","",[1]配网开关!B677)</f>
        <v/>
      </c>
      <c r="C677" s="9" t="str">
        <f>IF([1]配网开关!C677="","",[1]配网开关!C677)</f>
        <v/>
      </c>
      <c r="D677" s="9" t="str">
        <f>IF([1]配网开关!D677="","",[1]配网开关!D677)</f>
        <v/>
      </c>
      <c r="E677" s="9" t="str">
        <f>IF([1]配网开关!E677="","",[1]配网开关!E677)</f>
        <v/>
      </c>
      <c r="F677" s="9" t="str">
        <f>IF([1]配网开关!F677="","",[1]配网开关!F677)</f>
        <v/>
      </c>
      <c r="G677" s="9" t="str">
        <f>IF([1]配网开关!G677="","",[1]配网开关!G677)</f>
        <v/>
      </c>
      <c r="H677" s="9" t="str">
        <f>IF([1]配网开关!H677="","",[1]配网开关!H677)</f>
        <v/>
      </c>
      <c r="I677" s="9" t="str">
        <f>IF([1]配网开关!I677="","",[1]配网开关!I677)</f>
        <v/>
      </c>
      <c r="J677" s="9" t="str">
        <f>IF([1]配网开关!J677="","",[1]配网开关!J677)</f>
        <v/>
      </c>
      <c r="K677" s="9" t="str">
        <f>IF([1]配网开关!K677="","",[1]配网开关!K677)</f>
        <v/>
      </c>
      <c r="L677" s="9" t="str">
        <f>IF([1]配网开关!D677="","",[1]配网开关!D677)</f>
        <v/>
      </c>
    </row>
    <row r="678" spans="1:12" x14ac:dyDescent="0.15">
      <c r="A678" s="9" t="str">
        <f>IF([1]配网开关!A678="","",[1]配网开关!A678)</f>
        <v/>
      </c>
      <c r="B678" s="9" t="str">
        <f>IF([1]配网开关!B678="","",[1]配网开关!B678)</f>
        <v/>
      </c>
      <c r="C678" s="9" t="str">
        <f>IF([1]配网开关!C678="","",[1]配网开关!C678)</f>
        <v/>
      </c>
      <c r="D678" s="9" t="str">
        <f>IF([1]配网开关!D678="","",[1]配网开关!D678)</f>
        <v/>
      </c>
      <c r="E678" s="9" t="str">
        <f>IF([1]配网开关!E678="","",[1]配网开关!E678)</f>
        <v/>
      </c>
      <c r="F678" s="9" t="str">
        <f>IF([1]配网开关!F678="","",[1]配网开关!F678)</f>
        <v/>
      </c>
      <c r="G678" s="9" t="str">
        <f>IF([1]配网开关!G678="","",[1]配网开关!G678)</f>
        <v/>
      </c>
      <c r="H678" s="9" t="str">
        <f>IF([1]配网开关!H678="","",[1]配网开关!H678)</f>
        <v/>
      </c>
      <c r="I678" s="9" t="str">
        <f>IF([1]配网开关!I678="","",[1]配网开关!I678)</f>
        <v/>
      </c>
      <c r="J678" s="9" t="str">
        <f>IF([1]配网开关!J678="","",[1]配网开关!J678)</f>
        <v/>
      </c>
      <c r="K678" s="9" t="str">
        <f>IF([1]配网开关!K678="","",[1]配网开关!K678)</f>
        <v/>
      </c>
      <c r="L678" s="9" t="str">
        <f>IF([1]配网开关!D678="","",[1]配网开关!D678)</f>
        <v/>
      </c>
    </row>
    <row r="679" spans="1:12" x14ac:dyDescent="0.15">
      <c r="A679" s="9" t="str">
        <f>IF([1]配网开关!A679="","",[1]配网开关!A679)</f>
        <v/>
      </c>
      <c r="B679" s="9" t="str">
        <f>IF([1]配网开关!B679="","",[1]配网开关!B679)</f>
        <v/>
      </c>
      <c r="C679" s="9" t="str">
        <f>IF([1]配网开关!C679="","",[1]配网开关!C679)</f>
        <v/>
      </c>
      <c r="D679" s="9" t="str">
        <f>IF([1]配网开关!D679="","",[1]配网开关!D679)</f>
        <v/>
      </c>
      <c r="E679" s="9" t="str">
        <f>IF([1]配网开关!E679="","",[1]配网开关!E679)</f>
        <v/>
      </c>
      <c r="F679" s="9" t="str">
        <f>IF([1]配网开关!F679="","",[1]配网开关!F679)</f>
        <v/>
      </c>
      <c r="G679" s="9" t="str">
        <f>IF([1]配网开关!G679="","",[1]配网开关!G679)</f>
        <v/>
      </c>
      <c r="H679" s="9" t="str">
        <f>IF([1]配网开关!H679="","",[1]配网开关!H679)</f>
        <v/>
      </c>
      <c r="I679" s="9" t="str">
        <f>IF([1]配网开关!I679="","",[1]配网开关!I679)</f>
        <v/>
      </c>
      <c r="J679" s="9" t="str">
        <f>IF([1]配网开关!J679="","",[1]配网开关!J679)</f>
        <v/>
      </c>
      <c r="K679" s="9" t="str">
        <f>IF([1]配网开关!K679="","",[1]配网开关!K679)</f>
        <v/>
      </c>
      <c r="L679" s="9" t="str">
        <f>IF([1]配网开关!D679="","",[1]配网开关!D679)</f>
        <v/>
      </c>
    </row>
    <row r="680" spans="1:12" x14ac:dyDescent="0.15">
      <c r="A680" s="9" t="str">
        <f>IF([1]配网开关!A680="","",[1]配网开关!A680)</f>
        <v/>
      </c>
      <c r="B680" s="9" t="str">
        <f>IF([1]配网开关!B680="","",[1]配网开关!B680)</f>
        <v/>
      </c>
      <c r="C680" s="9" t="str">
        <f>IF([1]配网开关!C680="","",[1]配网开关!C680)</f>
        <v/>
      </c>
      <c r="D680" s="9" t="str">
        <f>IF([1]配网开关!D680="","",[1]配网开关!D680)</f>
        <v/>
      </c>
      <c r="E680" s="9" t="str">
        <f>IF([1]配网开关!E680="","",[1]配网开关!E680)</f>
        <v/>
      </c>
      <c r="F680" s="9" t="str">
        <f>IF([1]配网开关!F680="","",[1]配网开关!F680)</f>
        <v/>
      </c>
      <c r="G680" s="9" t="str">
        <f>IF([1]配网开关!G680="","",[1]配网开关!G680)</f>
        <v/>
      </c>
      <c r="H680" s="9" t="str">
        <f>IF([1]配网开关!H680="","",[1]配网开关!H680)</f>
        <v/>
      </c>
      <c r="I680" s="9" t="str">
        <f>IF([1]配网开关!I680="","",[1]配网开关!I680)</f>
        <v/>
      </c>
      <c r="J680" s="9" t="str">
        <f>IF([1]配网开关!J680="","",[1]配网开关!J680)</f>
        <v/>
      </c>
      <c r="K680" s="9" t="str">
        <f>IF([1]配网开关!K680="","",[1]配网开关!K680)</f>
        <v/>
      </c>
      <c r="L680" s="9" t="str">
        <f>IF([1]配网开关!D680="","",[1]配网开关!D680)</f>
        <v/>
      </c>
    </row>
    <row r="681" spans="1:12" x14ac:dyDescent="0.15">
      <c r="A681" s="9" t="str">
        <f>IF([1]配网开关!A681="","",[1]配网开关!A681)</f>
        <v/>
      </c>
      <c r="B681" s="9" t="str">
        <f>IF([1]配网开关!B681="","",[1]配网开关!B681)</f>
        <v/>
      </c>
      <c r="C681" s="9" t="str">
        <f>IF([1]配网开关!C681="","",[1]配网开关!C681)</f>
        <v/>
      </c>
      <c r="D681" s="9" t="str">
        <f>IF([1]配网开关!D681="","",[1]配网开关!D681)</f>
        <v/>
      </c>
      <c r="E681" s="9" t="str">
        <f>IF([1]配网开关!E681="","",[1]配网开关!E681)</f>
        <v/>
      </c>
      <c r="F681" s="9" t="str">
        <f>IF([1]配网开关!F681="","",[1]配网开关!F681)</f>
        <v/>
      </c>
      <c r="G681" s="9" t="str">
        <f>IF([1]配网开关!G681="","",[1]配网开关!G681)</f>
        <v/>
      </c>
      <c r="H681" s="9" t="str">
        <f>IF([1]配网开关!H681="","",[1]配网开关!H681)</f>
        <v/>
      </c>
      <c r="I681" s="9" t="str">
        <f>IF([1]配网开关!I681="","",[1]配网开关!I681)</f>
        <v/>
      </c>
      <c r="J681" s="9" t="str">
        <f>IF([1]配网开关!J681="","",[1]配网开关!J681)</f>
        <v/>
      </c>
      <c r="K681" s="9" t="str">
        <f>IF([1]配网开关!K681="","",[1]配网开关!K681)</f>
        <v/>
      </c>
      <c r="L681" s="9" t="str">
        <f>IF([1]配网开关!D681="","",[1]配网开关!D681)</f>
        <v/>
      </c>
    </row>
    <row r="682" spans="1:12" x14ac:dyDescent="0.15">
      <c r="A682" s="9" t="str">
        <f>IF([1]配网开关!A682="","",[1]配网开关!A682)</f>
        <v/>
      </c>
      <c r="B682" s="9" t="str">
        <f>IF([1]配网开关!B682="","",[1]配网开关!B682)</f>
        <v/>
      </c>
      <c r="C682" s="9" t="str">
        <f>IF([1]配网开关!C682="","",[1]配网开关!C682)</f>
        <v/>
      </c>
      <c r="D682" s="9" t="str">
        <f>IF([1]配网开关!D682="","",[1]配网开关!D682)</f>
        <v/>
      </c>
      <c r="E682" s="9" t="str">
        <f>IF([1]配网开关!E682="","",[1]配网开关!E682)</f>
        <v/>
      </c>
      <c r="F682" s="9" t="str">
        <f>IF([1]配网开关!F682="","",[1]配网开关!F682)</f>
        <v/>
      </c>
      <c r="G682" s="9" t="str">
        <f>IF([1]配网开关!G682="","",[1]配网开关!G682)</f>
        <v/>
      </c>
      <c r="H682" s="9" t="str">
        <f>IF([1]配网开关!H682="","",[1]配网开关!H682)</f>
        <v/>
      </c>
      <c r="I682" s="9" t="str">
        <f>IF([1]配网开关!I682="","",[1]配网开关!I682)</f>
        <v/>
      </c>
      <c r="J682" s="9" t="str">
        <f>IF([1]配网开关!J682="","",[1]配网开关!J682)</f>
        <v/>
      </c>
      <c r="K682" s="9" t="str">
        <f>IF([1]配网开关!K682="","",[1]配网开关!K682)</f>
        <v/>
      </c>
      <c r="L682" s="9" t="str">
        <f>IF([1]配网开关!D682="","",[1]配网开关!D682)</f>
        <v/>
      </c>
    </row>
    <row r="683" spans="1:12" x14ac:dyDescent="0.15">
      <c r="A683" s="9" t="str">
        <f>IF([1]配网开关!A683="","",[1]配网开关!A683)</f>
        <v/>
      </c>
      <c r="B683" s="9" t="str">
        <f>IF([1]配网开关!B683="","",[1]配网开关!B683)</f>
        <v/>
      </c>
      <c r="C683" s="9" t="str">
        <f>IF([1]配网开关!C683="","",[1]配网开关!C683)</f>
        <v/>
      </c>
      <c r="D683" s="9" t="str">
        <f>IF([1]配网开关!D683="","",[1]配网开关!D683)</f>
        <v/>
      </c>
      <c r="E683" s="9" t="str">
        <f>IF([1]配网开关!E683="","",[1]配网开关!E683)</f>
        <v/>
      </c>
      <c r="F683" s="9" t="str">
        <f>IF([1]配网开关!F683="","",[1]配网开关!F683)</f>
        <v/>
      </c>
      <c r="G683" s="9" t="str">
        <f>IF([1]配网开关!G683="","",[1]配网开关!G683)</f>
        <v/>
      </c>
      <c r="H683" s="9" t="str">
        <f>IF([1]配网开关!H683="","",[1]配网开关!H683)</f>
        <v/>
      </c>
      <c r="I683" s="9" t="str">
        <f>IF([1]配网开关!I683="","",[1]配网开关!I683)</f>
        <v/>
      </c>
      <c r="J683" s="9" t="str">
        <f>IF([1]配网开关!J683="","",[1]配网开关!J683)</f>
        <v/>
      </c>
      <c r="K683" s="9" t="str">
        <f>IF([1]配网开关!K683="","",[1]配网开关!K683)</f>
        <v/>
      </c>
      <c r="L683" s="9" t="str">
        <f>IF([1]配网开关!D683="","",[1]配网开关!D683)</f>
        <v/>
      </c>
    </row>
    <row r="684" spans="1:12" x14ac:dyDescent="0.15">
      <c r="A684" s="9" t="str">
        <f>IF([1]配网开关!A684="","",[1]配网开关!A684)</f>
        <v/>
      </c>
      <c r="B684" s="9" t="str">
        <f>IF([1]配网开关!B684="","",[1]配网开关!B684)</f>
        <v/>
      </c>
      <c r="C684" s="9" t="str">
        <f>IF([1]配网开关!C684="","",[1]配网开关!C684)</f>
        <v/>
      </c>
      <c r="D684" s="9" t="str">
        <f>IF([1]配网开关!D684="","",[1]配网开关!D684)</f>
        <v/>
      </c>
      <c r="E684" s="9" t="str">
        <f>IF([1]配网开关!E684="","",[1]配网开关!E684)</f>
        <v/>
      </c>
      <c r="F684" s="9" t="str">
        <f>IF([1]配网开关!F684="","",[1]配网开关!F684)</f>
        <v/>
      </c>
      <c r="G684" s="9" t="str">
        <f>IF([1]配网开关!G684="","",[1]配网开关!G684)</f>
        <v/>
      </c>
      <c r="H684" s="9" t="str">
        <f>IF([1]配网开关!H684="","",[1]配网开关!H684)</f>
        <v/>
      </c>
      <c r="I684" s="9" t="str">
        <f>IF([1]配网开关!I684="","",[1]配网开关!I684)</f>
        <v/>
      </c>
      <c r="J684" s="9" t="str">
        <f>IF([1]配网开关!J684="","",[1]配网开关!J684)</f>
        <v/>
      </c>
      <c r="K684" s="9" t="str">
        <f>IF([1]配网开关!K684="","",[1]配网开关!K684)</f>
        <v/>
      </c>
      <c r="L684" s="9" t="str">
        <f>IF([1]配网开关!D684="","",[1]配网开关!D684)</f>
        <v/>
      </c>
    </row>
    <row r="685" spans="1:12" x14ac:dyDescent="0.15">
      <c r="A685" s="9" t="str">
        <f>IF([1]配网开关!A685="","",[1]配网开关!A685)</f>
        <v/>
      </c>
      <c r="B685" s="9" t="str">
        <f>IF([1]配网开关!B685="","",[1]配网开关!B685)</f>
        <v/>
      </c>
      <c r="C685" s="9" t="str">
        <f>IF([1]配网开关!C685="","",[1]配网开关!C685)</f>
        <v/>
      </c>
      <c r="D685" s="9" t="str">
        <f>IF([1]配网开关!D685="","",[1]配网开关!D685)</f>
        <v/>
      </c>
      <c r="E685" s="9" t="str">
        <f>IF([1]配网开关!E685="","",[1]配网开关!E685)</f>
        <v/>
      </c>
      <c r="F685" s="9" t="str">
        <f>IF([1]配网开关!F685="","",[1]配网开关!F685)</f>
        <v/>
      </c>
      <c r="G685" s="9" t="str">
        <f>IF([1]配网开关!G685="","",[1]配网开关!G685)</f>
        <v/>
      </c>
      <c r="H685" s="9" t="str">
        <f>IF([1]配网开关!H685="","",[1]配网开关!H685)</f>
        <v/>
      </c>
      <c r="I685" s="9" t="str">
        <f>IF([1]配网开关!I685="","",[1]配网开关!I685)</f>
        <v/>
      </c>
      <c r="J685" s="9" t="str">
        <f>IF([1]配网开关!J685="","",[1]配网开关!J685)</f>
        <v/>
      </c>
      <c r="K685" s="9" t="str">
        <f>IF([1]配网开关!K685="","",[1]配网开关!K685)</f>
        <v/>
      </c>
      <c r="L685" s="9" t="str">
        <f>IF([1]配网开关!D685="","",[1]配网开关!D685)</f>
        <v/>
      </c>
    </row>
    <row r="686" spans="1:12" x14ac:dyDescent="0.15">
      <c r="A686" s="9" t="str">
        <f>IF([1]配网开关!A686="","",[1]配网开关!A686)</f>
        <v/>
      </c>
      <c r="B686" s="9" t="str">
        <f>IF([1]配网开关!B686="","",[1]配网开关!B686)</f>
        <v/>
      </c>
      <c r="C686" s="9" t="str">
        <f>IF([1]配网开关!C686="","",[1]配网开关!C686)</f>
        <v/>
      </c>
      <c r="D686" s="9" t="str">
        <f>IF([1]配网开关!D686="","",[1]配网开关!D686)</f>
        <v/>
      </c>
      <c r="E686" s="9" t="str">
        <f>IF([1]配网开关!E686="","",[1]配网开关!E686)</f>
        <v/>
      </c>
      <c r="F686" s="9" t="str">
        <f>IF([1]配网开关!F686="","",[1]配网开关!F686)</f>
        <v/>
      </c>
      <c r="G686" s="9" t="str">
        <f>IF([1]配网开关!G686="","",[1]配网开关!G686)</f>
        <v/>
      </c>
      <c r="H686" s="9" t="str">
        <f>IF([1]配网开关!H686="","",[1]配网开关!H686)</f>
        <v/>
      </c>
      <c r="I686" s="9" t="str">
        <f>IF([1]配网开关!I686="","",[1]配网开关!I686)</f>
        <v/>
      </c>
      <c r="J686" s="9" t="str">
        <f>IF([1]配网开关!J686="","",[1]配网开关!J686)</f>
        <v/>
      </c>
      <c r="K686" s="9" t="str">
        <f>IF([1]配网开关!K686="","",[1]配网开关!K686)</f>
        <v/>
      </c>
      <c r="L686" s="9" t="str">
        <f>IF([1]配网开关!D686="","",[1]配网开关!D686)</f>
        <v/>
      </c>
    </row>
    <row r="687" spans="1:12" x14ac:dyDescent="0.15">
      <c r="A687" s="9" t="str">
        <f>IF([1]配网开关!A687="","",[1]配网开关!A687)</f>
        <v/>
      </c>
      <c r="B687" s="9" t="str">
        <f>IF([1]配网开关!B687="","",[1]配网开关!B687)</f>
        <v/>
      </c>
      <c r="C687" s="9" t="str">
        <f>IF([1]配网开关!C687="","",[1]配网开关!C687)</f>
        <v/>
      </c>
      <c r="D687" s="9" t="str">
        <f>IF([1]配网开关!D687="","",[1]配网开关!D687)</f>
        <v/>
      </c>
      <c r="E687" s="9" t="str">
        <f>IF([1]配网开关!E687="","",[1]配网开关!E687)</f>
        <v/>
      </c>
      <c r="F687" s="9" t="str">
        <f>IF([1]配网开关!F687="","",[1]配网开关!F687)</f>
        <v/>
      </c>
      <c r="G687" s="9" t="str">
        <f>IF([1]配网开关!G687="","",[1]配网开关!G687)</f>
        <v/>
      </c>
      <c r="H687" s="9" t="str">
        <f>IF([1]配网开关!H687="","",[1]配网开关!H687)</f>
        <v/>
      </c>
      <c r="I687" s="9" t="str">
        <f>IF([1]配网开关!I687="","",[1]配网开关!I687)</f>
        <v/>
      </c>
      <c r="J687" s="9" t="str">
        <f>IF([1]配网开关!J687="","",[1]配网开关!J687)</f>
        <v/>
      </c>
      <c r="K687" s="9" t="str">
        <f>IF([1]配网开关!K687="","",[1]配网开关!K687)</f>
        <v/>
      </c>
      <c r="L687" s="9" t="str">
        <f>IF([1]配网开关!D687="","",[1]配网开关!D687)</f>
        <v/>
      </c>
    </row>
    <row r="688" spans="1:12" x14ac:dyDescent="0.15">
      <c r="A688" s="9" t="str">
        <f>IF([1]配网开关!A688="","",[1]配网开关!A688)</f>
        <v/>
      </c>
      <c r="B688" s="9" t="str">
        <f>IF([1]配网开关!B688="","",[1]配网开关!B688)</f>
        <v/>
      </c>
      <c r="C688" s="9" t="str">
        <f>IF([1]配网开关!C688="","",[1]配网开关!C688)</f>
        <v/>
      </c>
      <c r="D688" s="9" t="str">
        <f>IF([1]配网开关!D688="","",[1]配网开关!D688)</f>
        <v/>
      </c>
      <c r="E688" s="9" t="str">
        <f>IF([1]配网开关!E688="","",[1]配网开关!E688)</f>
        <v/>
      </c>
      <c r="F688" s="9" t="str">
        <f>IF([1]配网开关!F688="","",[1]配网开关!F688)</f>
        <v/>
      </c>
      <c r="G688" s="9" t="str">
        <f>IF([1]配网开关!G688="","",[1]配网开关!G688)</f>
        <v/>
      </c>
      <c r="H688" s="9" t="str">
        <f>IF([1]配网开关!H688="","",[1]配网开关!H688)</f>
        <v/>
      </c>
      <c r="I688" s="9" t="str">
        <f>IF([1]配网开关!I688="","",[1]配网开关!I688)</f>
        <v/>
      </c>
      <c r="J688" s="9" t="str">
        <f>IF([1]配网开关!J688="","",[1]配网开关!J688)</f>
        <v/>
      </c>
      <c r="K688" s="9" t="str">
        <f>IF([1]配网开关!K688="","",[1]配网开关!K688)</f>
        <v/>
      </c>
      <c r="L688" s="9" t="str">
        <f>IF([1]配网开关!D688="","",[1]配网开关!D688)</f>
        <v/>
      </c>
    </row>
    <row r="689" spans="1:12" x14ac:dyDescent="0.15">
      <c r="A689" s="9" t="str">
        <f>IF([1]配网开关!A689="","",[1]配网开关!A689)</f>
        <v/>
      </c>
      <c r="B689" s="9" t="str">
        <f>IF([1]配网开关!B689="","",[1]配网开关!B689)</f>
        <v/>
      </c>
      <c r="C689" s="9" t="str">
        <f>IF([1]配网开关!C689="","",[1]配网开关!C689)</f>
        <v/>
      </c>
      <c r="D689" s="9" t="str">
        <f>IF([1]配网开关!D689="","",[1]配网开关!D689)</f>
        <v/>
      </c>
      <c r="E689" s="9" t="str">
        <f>IF([1]配网开关!E689="","",[1]配网开关!E689)</f>
        <v/>
      </c>
      <c r="F689" s="9" t="str">
        <f>IF([1]配网开关!F689="","",[1]配网开关!F689)</f>
        <v/>
      </c>
      <c r="G689" s="9" t="str">
        <f>IF([1]配网开关!G689="","",[1]配网开关!G689)</f>
        <v/>
      </c>
      <c r="H689" s="9" t="str">
        <f>IF([1]配网开关!H689="","",[1]配网开关!H689)</f>
        <v/>
      </c>
      <c r="I689" s="9" t="str">
        <f>IF([1]配网开关!I689="","",[1]配网开关!I689)</f>
        <v/>
      </c>
      <c r="J689" s="9" t="str">
        <f>IF([1]配网开关!J689="","",[1]配网开关!J689)</f>
        <v/>
      </c>
      <c r="K689" s="9" t="str">
        <f>IF([1]配网开关!K689="","",[1]配网开关!K689)</f>
        <v/>
      </c>
      <c r="L689" s="9" t="str">
        <f>IF([1]配网开关!D689="","",[1]配网开关!D689)</f>
        <v/>
      </c>
    </row>
    <row r="690" spans="1:12" x14ac:dyDescent="0.15">
      <c r="A690" s="9" t="str">
        <f>IF([1]配网开关!A690="","",[1]配网开关!A690)</f>
        <v/>
      </c>
      <c r="B690" s="9" t="str">
        <f>IF([1]配网开关!B690="","",[1]配网开关!B690)</f>
        <v/>
      </c>
      <c r="C690" s="9" t="str">
        <f>IF([1]配网开关!C690="","",[1]配网开关!C690)</f>
        <v/>
      </c>
      <c r="D690" s="9" t="str">
        <f>IF([1]配网开关!D690="","",[1]配网开关!D690)</f>
        <v/>
      </c>
      <c r="E690" s="9" t="str">
        <f>IF([1]配网开关!E690="","",[1]配网开关!E690)</f>
        <v/>
      </c>
      <c r="F690" s="9" t="str">
        <f>IF([1]配网开关!F690="","",[1]配网开关!F690)</f>
        <v/>
      </c>
      <c r="G690" s="9" t="str">
        <f>IF([1]配网开关!G690="","",[1]配网开关!G690)</f>
        <v/>
      </c>
      <c r="H690" s="9" t="str">
        <f>IF([1]配网开关!H690="","",[1]配网开关!H690)</f>
        <v/>
      </c>
      <c r="I690" s="9" t="str">
        <f>IF([1]配网开关!I690="","",[1]配网开关!I690)</f>
        <v/>
      </c>
      <c r="J690" s="9" t="str">
        <f>IF([1]配网开关!J690="","",[1]配网开关!J690)</f>
        <v/>
      </c>
      <c r="K690" s="9" t="str">
        <f>IF([1]配网开关!K690="","",[1]配网开关!K690)</f>
        <v/>
      </c>
      <c r="L690" s="9" t="str">
        <f>IF([1]配网开关!D690="","",[1]配网开关!D690)</f>
        <v/>
      </c>
    </row>
    <row r="691" spans="1:12" x14ac:dyDescent="0.15">
      <c r="A691" s="9" t="str">
        <f>IF([1]配网开关!A691="","",[1]配网开关!A691)</f>
        <v/>
      </c>
      <c r="B691" s="9" t="str">
        <f>IF([1]配网开关!B691="","",[1]配网开关!B691)</f>
        <v/>
      </c>
      <c r="C691" s="9" t="str">
        <f>IF([1]配网开关!C691="","",[1]配网开关!C691)</f>
        <v/>
      </c>
      <c r="D691" s="9" t="str">
        <f>IF([1]配网开关!D691="","",[1]配网开关!D691)</f>
        <v/>
      </c>
      <c r="E691" s="9" t="str">
        <f>IF([1]配网开关!E691="","",[1]配网开关!E691)</f>
        <v/>
      </c>
      <c r="F691" s="9" t="str">
        <f>IF([1]配网开关!F691="","",[1]配网开关!F691)</f>
        <v/>
      </c>
      <c r="G691" s="9" t="str">
        <f>IF([1]配网开关!G691="","",[1]配网开关!G691)</f>
        <v/>
      </c>
      <c r="H691" s="9" t="str">
        <f>IF([1]配网开关!H691="","",[1]配网开关!H691)</f>
        <v/>
      </c>
      <c r="I691" s="9" t="str">
        <f>IF([1]配网开关!I691="","",[1]配网开关!I691)</f>
        <v/>
      </c>
      <c r="J691" s="9" t="str">
        <f>IF([1]配网开关!J691="","",[1]配网开关!J691)</f>
        <v/>
      </c>
      <c r="K691" s="9" t="str">
        <f>IF([1]配网开关!K691="","",[1]配网开关!K691)</f>
        <v/>
      </c>
      <c r="L691" s="9" t="str">
        <f>IF([1]配网开关!D691="","",[1]配网开关!D691)</f>
        <v/>
      </c>
    </row>
    <row r="692" spans="1:12" x14ac:dyDescent="0.15">
      <c r="A692" s="9" t="str">
        <f>IF([1]配网开关!A692="","",[1]配网开关!A692)</f>
        <v/>
      </c>
      <c r="B692" s="9" t="str">
        <f>IF([1]配网开关!B692="","",[1]配网开关!B692)</f>
        <v/>
      </c>
      <c r="C692" s="9" t="str">
        <f>IF([1]配网开关!C692="","",[1]配网开关!C692)</f>
        <v/>
      </c>
      <c r="D692" s="9" t="str">
        <f>IF([1]配网开关!D692="","",[1]配网开关!D692)</f>
        <v/>
      </c>
      <c r="E692" s="9" t="str">
        <f>IF([1]配网开关!E692="","",[1]配网开关!E692)</f>
        <v/>
      </c>
      <c r="F692" s="9" t="str">
        <f>IF([1]配网开关!F692="","",[1]配网开关!F692)</f>
        <v/>
      </c>
      <c r="G692" s="9" t="str">
        <f>IF([1]配网开关!G692="","",[1]配网开关!G692)</f>
        <v/>
      </c>
      <c r="H692" s="9" t="str">
        <f>IF([1]配网开关!H692="","",[1]配网开关!H692)</f>
        <v/>
      </c>
      <c r="I692" s="9" t="str">
        <f>IF([1]配网开关!I692="","",[1]配网开关!I692)</f>
        <v/>
      </c>
      <c r="J692" s="9" t="str">
        <f>IF([1]配网开关!J692="","",[1]配网开关!J692)</f>
        <v/>
      </c>
      <c r="K692" s="9" t="str">
        <f>IF([1]配网开关!K692="","",[1]配网开关!K692)</f>
        <v/>
      </c>
      <c r="L692" s="9" t="str">
        <f>IF([1]配网开关!D692="","",[1]配网开关!D692)</f>
        <v/>
      </c>
    </row>
    <row r="693" spans="1:12" x14ac:dyDescent="0.15">
      <c r="A693" s="9" t="str">
        <f>IF([1]配网开关!A693="","",[1]配网开关!A693)</f>
        <v/>
      </c>
      <c r="B693" s="9" t="str">
        <f>IF([1]配网开关!B693="","",[1]配网开关!B693)</f>
        <v/>
      </c>
      <c r="C693" s="9" t="str">
        <f>IF([1]配网开关!C693="","",[1]配网开关!C693)</f>
        <v/>
      </c>
      <c r="D693" s="9" t="str">
        <f>IF([1]配网开关!D693="","",[1]配网开关!D693)</f>
        <v/>
      </c>
      <c r="E693" s="9" t="str">
        <f>IF([1]配网开关!E693="","",[1]配网开关!E693)</f>
        <v/>
      </c>
      <c r="F693" s="9" t="str">
        <f>IF([1]配网开关!F693="","",[1]配网开关!F693)</f>
        <v/>
      </c>
      <c r="G693" s="9" t="str">
        <f>IF([1]配网开关!G693="","",[1]配网开关!G693)</f>
        <v/>
      </c>
      <c r="H693" s="9" t="str">
        <f>IF([1]配网开关!H693="","",[1]配网开关!H693)</f>
        <v/>
      </c>
      <c r="I693" s="9" t="str">
        <f>IF([1]配网开关!I693="","",[1]配网开关!I693)</f>
        <v/>
      </c>
      <c r="J693" s="9" t="str">
        <f>IF([1]配网开关!J693="","",[1]配网开关!J693)</f>
        <v/>
      </c>
      <c r="K693" s="9" t="str">
        <f>IF([1]配网开关!K693="","",[1]配网开关!K693)</f>
        <v/>
      </c>
      <c r="L693" s="9" t="str">
        <f>IF([1]配网开关!D693="","",[1]配网开关!D693)</f>
        <v/>
      </c>
    </row>
    <row r="694" spans="1:12" x14ac:dyDescent="0.15">
      <c r="A694" s="9" t="str">
        <f>IF([1]配网开关!A694="","",[1]配网开关!A694)</f>
        <v/>
      </c>
      <c r="B694" s="9" t="str">
        <f>IF([1]配网开关!B694="","",[1]配网开关!B694)</f>
        <v/>
      </c>
      <c r="C694" s="9" t="str">
        <f>IF([1]配网开关!C694="","",[1]配网开关!C694)</f>
        <v/>
      </c>
      <c r="D694" s="9" t="str">
        <f>IF([1]配网开关!D694="","",[1]配网开关!D694)</f>
        <v/>
      </c>
      <c r="E694" s="9" t="str">
        <f>IF([1]配网开关!E694="","",[1]配网开关!E694)</f>
        <v/>
      </c>
      <c r="F694" s="9" t="str">
        <f>IF([1]配网开关!F694="","",[1]配网开关!F694)</f>
        <v/>
      </c>
      <c r="G694" s="9" t="str">
        <f>IF([1]配网开关!G694="","",[1]配网开关!G694)</f>
        <v/>
      </c>
      <c r="H694" s="9" t="str">
        <f>IF([1]配网开关!H694="","",[1]配网开关!H694)</f>
        <v/>
      </c>
      <c r="I694" s="9" t="str">
        <f>IF([1]配网开关!I694="","",[1]配网开关!I694)</f>
        <v/>
      </c>
      <c r="J694" s="9" t="str">
        <f>IF([1]配网开关!J694="","",[1]配网开关!J694)</f>
        <v/>
      </c>
      <c r="K694" s="9" t="str">
        <f>IF([1]配网开关!K694="","",[1]配网开关!K694)</f>
        <v/>
      </c>
      <c r="L694" s="9" t="str">
        <f>IF([1]配网开关!D694="","",[1]配网开关!D694)</f>
        <v/>
      </c>
    </row>
    <row r="695" spans="1:12" x14ac:dyDescent="0.15">
      <c r="A695" s="9" t="str">
        <f>IF([1]配网开关!A695="","",[1]配网开关!A695)</f>
        <v/>
      </c>
      <c r="B695" s="9" t="str">
        <f>IF([1]配网开关!B695="","",[1]配网开关!B695)</f>
        <v/>
      </c>
      <c r="C695" s="9" t="str">
        <f>IF([1]配网开关!C695="","",[1]配网开关!C695)</f>
        <v/>
      </c>
      <c r="D695" s="9" t="str">
        <f>IF([1]配网开关!D695="","",[1]配网开关!D695)</f>
        <v/>
      </c>
      <c r="E695" s="9" t="str">
        <f>IF([1]配网开关!E695="","",[1]配网开关!E695)</f>
        <v/>
      </c>
      <c r="F695" s="9" t="str">
        <f>IF([1]配网开关!F695="","",[1]配网开关!F695)</f>
        <v/>
      </c>
      <c r="G695" s="9" t="str">
        <f>IF([1]配网开关!G695="","",[1]配网开关!G695)</f>
        <v/>
      </c>
      <c r="H695" s="9" t="str">
        <f>IF([1]配网开关!H695="","",[1]配网开关!H695)</f>
        <v/>
      </c>
      <c r="I695" s="9" t="str">
        <f>IF([1]配网开关!I695="","",[1]配网开关!I695)</f>
        <v/>
      </c>
      <c r="J695" s="9" t="str">
        <f>IF([1]配网开关!J695="","",[1]配网开关!J695)</f>
        <v/>
      </c>
      <c r="K695" s="9" t="str">
        <f>IF([1]配网开关!K695="","",[1]配网开关!K695)</f>
        <v/>
      </c>
      <c r="L695" s="9" t="str">
        <f>IF([1]配网开关!D695="","",[1]配网开关!D695)</f>
        <v/>
      </c>
    </row>
    <row r="696" spans="1:12" x14ac:dyDescent="0.15">
      <c r="A696" s="9" t="str">
        <f>IF([1]配网开关!A696="","",[1]配网开关!A696)</f>
        <v/>
      </c>
      <c r="B696" s="9" t="str">
        <f>IF([1]配网开关!B696="","",[1]配网开关!B696)</f>
        <v/>
      </c>
      <c r="C696" s="9" t="str">
        <f>IF([1]配网开关!C696="","",[1]配网开关!C696)</f>
        <v/>
      </c>
      <c r="D696" s="9" t="str">
        <f>IF([1]配网开关!D696="","",[1]配网开关!D696)</f>
        <v/>
      </c>
      <c r="E696" s="9" t="str">
        <f>IF([1]配网开关!E696="","",[1]配网开关!E696)</f>
        <v/>
      </c>
      <c r="F696" s="9" t="str">
        <f>IF([1]配网开关!F696="","",[1]配网开关!F696)</f>
        <v/>
      </c>
      <c r="G696" s="9" t="str">
        <f>IF([1]配网开关!G696="","",[1]配网开关!G696)</f>
        <v/>
      </c>
      <c r="H696" s="9" t="str">
        <f>IF([1]配网开关!H696="","",[1]配网开关!H696)</f>
        <v/>
      </c>
      <c r="I696" s="9" t="str">
        <f>IF([1]配网开关!I696="","",[1]配网开关!I696)</f>
        <v/>
      </c>
      <c r="J696" s="9" t="str">
        <f>IF([1]配网开关!J696="","",[1]配网开关!J696)</f>
        <v/>
      </c>
      <c r="K696" s="9" t="str">
        <f>IF([1]配网开关!K696="","",[1]配网开关!K696)</f>
        <v/>
      </c>
      <c r="L696" s="9" t="str">
        <f>IF([1]配网开关!D696="","",[1]配网开关!D696)</f>
        <v/>
      </c>
    </row>
    <row r="697" spans="1:12" x14ac:dyDescent="0.15">
      <c r="A697" s="9" t="str">
        <f>IF([1]配网开关!A697="","",[1]配网开关!A697)</f>
        <v/>
      </c>
      <c r="B697" s="9" t="str">
        <f>IF([1]配网开关!B697="","",[1]配网开关!B697)</f>
        <v/>
      </c>
      <c r="C697" s="9" t="str">
        <f>IF([1]配网开关!C697="","",[1]配网开关!C697)</f>
        <v/>
      </c>
      <c r="D697" s="9" t="str">
        <f>IF([1]配网开关!D697="","",[1]配网开关!D697)</f>
        <v/>
      </c>
      <c r="E697" s="9" t="str">
        <f>IF([1]配网开关!E697="","",[1]配网开关!E697)</f>
        <v/>
      </c>
      <c r="F697" s="9" t="str">
        <f>IF([1]配网开关!F697="","",[1]配网开关!F697)</f>
        <v/>
      </c>
      <c r="G697" s="9" t="str">
        <f>IF([1]配网开关!G697="","",[1]配网开关!G697)</f>
        <v/>
      </c>
      <c r="H697" s="9" t="str">
        <f>IF([1]配网开关!H697="","",[1]配网开关!H697)</f>
        <v/>
      </c>
      <c r="I697" s="9" t="str">
        <f>IF([1]配网开关!I697="","",[1]配网开关!I697)</f>
        <v/>
      </c>
      <c r="J697" s="9" t="str">
        <f>IF([1]配网开关!J697="","",[1]配网开关!J697)</f>
        <v/>
      </c>
      <c r="K697" s="9" t="str">
        <f>IF([1]配网开关!K697="","",[1]配网开关!K697)</f>
        <v/>
      </c>
      <c r="L697" s="9" t="str">
        <f>IF([1]配网开关!D697="","",[1]配网开关!D697)</f>
        <v/>
      </c>
    </row>
    <row r="698" spans="1:12" x14ac:dyDescent="0.15">
      <c r="A698" s="9" t="str">
        <f>IF([1]配网开关!A698="","",[1]配网开关!A698)</f>
        <v/>
      </c>
      <c r="B698" s="9" t="str">
        <f>IF([1]配网开关!B698="","",[1]配网开关!B698)</f>
        <v/>
      </c>
      <c r="C698" s="9" t="str">
        <f>IF([1]配网开关!C698="","",[1]配网开关!C698)</f>
        <v/>
      </c>
      <c r="D698" s="9" t="str">
        <f>IF([1]配网开关!D698="","",[1]配网开关!D698)</f>
        <v/>
      </c>
      <c r="E698" s="9" t="str">
        <f>IF([1]配网开关!E698="","",[1]配网开关!E698)</f>
        <v/>
      </c>
      <c r="F698" s="9" t="str">
        <f>IF([1]配网开关!F698="","",[1]配网开关!F698)</f>
        <v/>
      </c>
      <c r="G698" s="9" t="str">
        <f>IF([1]配网开关!G698="","",[1]配网开关!G698)</f>
        <v/>
      </c>
      <c r="H698" s="9" t="str">
        <f>IF([1]配网开关!H698="","",[1]配网开关!H698)</f>
        <v/>
      </c>
      <c r="I698" s="9" t="str">
        <f>IF([1]配网开关!I698="","",[1]配网开关!I698)</f>
        <v/>
      </c>
      <c r="J698" s="9" t="str">
        <f>IF([1]配网开关!J698="","",[1]配网开关!J698)</f>
        <v/>
      </c>
      <c r="K698" s="9" t="str">
        <f>IF([1]配网开关!K698="","",[1]配网开关!K698)</f>
        <v/>
      </c>
      <c r="L698" s="9" t="str">
        <f>IF([1]配网开关!D698="","",[1]配网开关!D698)</f>
        <v/>
      </c>
    </row>
    <row r="699" spans="1:12" x14ac:dyDescent="0.15">
      <c r="A699" s="9" t="str">
        <f>IF([1]配网开关!A699="","",[1]配网开关!A699)</f>
        <v/>
      </c>
      <c r="B699" s="9" t="str">
        <f>IF([1]配网开关!B699="","",[1]配网开关!B699)</f>
        <v/>
      </c>
      <c r="C699" s="9" t="str">
        <f>IF([1]配网开关!C699="","",[1]配网开关!C699)</f>
        <v/>
      </c>
      <c r="D699" s="9" t="str">
        <f>IF([1]配网开关!D699="","",[1]配网开关!D699)</f>
        <v/>
      </c>
      <c r="E699" s="9" t="str">
        <f>IF([1]配网开关!E699="","",[1]配网开关!E699)</f>
        <v/>
      </c>
      <c r="F699" s="9" t="str">
        <f>IF([1]配网开关!F699="","",[1]配网开关!F699)</f>
        <v/>
      </c>
      <c r="G699" s="9" t="str">
        <f>IF([1]配网开关!G699="","",[1]配网开关!G699)</f>
        <v/>
      </c>
      <c r="H699" s="9" t="str">
        <f>IF([1]配网开关!H699="","",[1]配网开关!H699)</f>
        <v/>
      </c>
      <c r="I699" s="9" t="str">
        <f>IF([1]配网开关!I699="","",[1]配网开关!I699)</f>
        <v/>
      </c>
      <c r="J699" s="9" t="str">
        <f>IF([1]配网开关!J699="","",[1]配网开关!J699)</f>
        <v/>
      </c>
      <c r="K699" s="9" t="str">
        <f>IF([1]配网开关!K699="","",[1]配网开关!K699)</f>
        <v/>
      </c>
      <c r="L699" s="9" t="str">
        <f>IF([1]配网开关!D699="","",[1]配网开关!D699)</f>
        <v/>
      </c>
    </row>
    <row r="700" spans="1:12" x14ac:dyDescent="0.15">
      <c r="A700" s="9" t="str">
        <f>IF([1]配网开关!A700="","",[1]配网开关!A700)</f>
        <v/>
      </c>
      <c r="B700" s="9" t="str">
        <f>IF([1]配网开关!B700="","",[1]配网开关!B700)</f>
        <v/>
      </c>
      <c r="C700" s="9" t="str">
        <f>IF([1]配网开关!C700="","",[1]配网开关!C700)</f>
        <v/>
      </c>
      <c r="D700" s="9" t="str">
        <f>IF([1]配网开关!D700="","",[1]配网开关!D700)</f>
        <v/>
      </c>
      <c r="E700" s="9" t="str">
        <f>IF([1]配网开关!E700="","",[1]配网开关!E700)</f>
        <v/>
      </c>
      <c r="F700" s="9" t="str">
        <f>IF([1]配网开关!F700="","",[1]配网开关!F700)</f>
        <v/>
      </c>
      <c r="G700" s="9" t="str">
        <f>IF([1]配网开关!G700="","",[1]配网开关!G700)</f>
        <v/>
      </c>
      <c r="H700" s="9" t="str">
        <f>IF([1]配网开关!H700="","",[1]配网开关!H700)</f>
        <v/>
      </c>
      <c r="I700" s="9" t="str">
        <f>IF([1]配网开关!I700="","",[1]配网开关!I700)</f>
        <v/>
      </c>
      <c r="J700" s="9" t="str">
        <f>IF([1]配网开关!J700="","",[1]配网开关!J700)</f>
        <v/>
      </c>
      <c r="K700" s="9" t="str">
        <f>IF([1]配网开关!K700="","",[1]配网开关!K700)</f>
        <v/>
      </c>
      <c r="L700" s="9" t="str">
        <f>IF([1]配网开关!D700="","",[1]配网开关!D700)</f>
        <v/>
      </c>
    </row>
    <row r="701" spans="1:12" x14ac:dyDescent="0.15">
      <c r="A701" s="9" t="str">
        <f>IF([1]配网开关!A701="","",[1]配网开关!A701)</f>
        <v/>
      </c>
      <c r="B701" s="9" t="str">
        <f>IF([1]配网开关!B701="","",[1]配网开关!B701)</f>
        <v/>
      </c>
      <c r="C701" s="9" t="str">
        <f>IF([1]配网开关!C701="","",[1]配网开关!C701)</f>
        <v/>
      </c>
      <c r="D701" s="9" t="str">
        <f>IF([1]配网开关!D701="","",[1]配网开关!D701)</f>
        <v/>
      </c>
      <c r="E701" s="9" t="str">
        <f>IF([1]配网开关!E701="","",[1]配网开关!E701)</f>
        <v/>
      </c>
      <c r="F701" s="9" t="str">
        <f>IF([1]配网开关!F701="","",[1]配网开关!F701)</f>
        <v/>
      </c>
      <c r="G701" s="9" t="str">
        <f>IF([1]配网开关!G701="","",[1]配网开关!G701)</f>
        <v/>
      </c>
      <c r="H701" s="9" t="str">
        <f>IF([1]配网开关!H701="","",[1]配网开关!H701)</f>
        <v/>
      </c>
      <c r="I701" s="9" t="str">
        <f>IF([1]配网开关!I701="","",[1]配网开关!I701)</f>
        <v/>
      </c>
      <c r="J701" s="9" t="str">
        <f>IF([1]配网开关!J701="","",[1]配网开关!J701)</f>
        <v/>
      </c>
      <c r="K701" s="9" t="str">
        <f>IF([1]配网开关!K701="","",[1]配网开关!K701)</f>
        <v/>
      </c>
      <c r="L701" s="9" t="str">
        <f>IF([1]配网开关!D701="","",[1]配网开关!D701)</f>
        <v/>
      </c>
    </row>
    <row r="702" spans="1:12" x14ac:dyDescent="0.15">
      <c r="A702" s="9" t="str">
        <f>IF([1]配网开关!A702="","",[1]配网开关!A702)</f>
        <v/>
      </c>
      <c r="B702" s="9" t="str">
        <f>IF([1]配网开关!B702="","",[1]配网开关!B702)</f>
        <v/>
      </c>
      <c r="C702" s="9" t="str">
        <f>IF([1]配网开关!C702="","",[1]配网开关!C702)</f>
        <v/>
      </c>
      <c r="D702" s="9" t="str">
        <f>IF([1]配网开关!D702="","",[1]配网开关!D702)</f>
        <v/>
      </c>
      <c r="E702" s="9" t="str">
        <f>IF([1]配网开关!E702="","",[1]配网开关!E702)</f>
        <v/>
      </c>
      <c r="F702" s="9" t="str">
        <f>IF([1]配网开关!F702="","",[1]配网开关!F702)</f>
        <v/>
      </c>
      <c r="G702" s="9" t="str">
        <f>IF([1]配网开关!G702="","",[1]配网开关!G702)</f>
        <v/>
      </c>
      <c r="H702" s="9" t="str">
        <f>IF([1]配网开关!H702="","",[1]配网开关!H702)</f>
        <v/>
      </c>
      <c r="I702" s="9" t="str">
        <f>IF([1]配网开关!I702="","",[1]配网开关!I702)</f>
        <v/>
      </c>
      <c r="J702" s="9" t="str">
        <f>IF([1]配网开关!J702="","",[1]配网开关!J702)</f>
        <v/>
      </c>
      <c r="K702" s="9" t="str">
        <f>IF([1]配网开关!K702="","",[1]配网开关!K702)</f>
        <v/>
      </c>
      <c r="L702" s="9" t="str">
        <f>IF([1]配网开关!D702="","",[1]配网开关!D702)</f>
        <v/>
      </c>
    </row>
    <row r="703" spans="1:12" x14ac:dyDescent="0.15">
      <c r="A703" s="9" t="str">
        <f>IF([1]配网开关!A703="","",[1]配网开关!A703)</f>
        <v/>
      </c>
      <c r="B703" s="9" t="str">
        <f>IF([1]配网开关!B703="","",[1]配网开关!B703)</f>
        <v/>
      </c>
      <c r="C703" s="9" t="str">
        <f>IF([1]配网开关!C703="","",[1]配网开关!C703)</f>
        <v/>
      </c>
      <c r="D703" s="9" t="str">
        <f>IF([1]配网开关!D703="","",[1]配网开关!D703)</f>
        <v/>
      </c>
      <c r="E703" s="9" t="str">
        <f>IF([1]配网开关!E703="","",[1]配网开关!E703)</f>
        <v/>
      </c>
      <c r="F703" s="9" t="str">
        <f>IF([1]配网开关!F703="","",[1]配网开关!F703)</f>
        <v/>
      </c>
      <c r="G703" s="9" t="str">
        <f>IF([1]配网开关!G703="","",[1]配网开关!G703)</f>
        <v/>
      </c>
      <c r="H703" s="9" t="str">
        <f>IF([1]配网开关!H703="","",[1]配网开关!H703)</f>
        <v/>
      </c>
      <c r="I703" s="9" t="str">
        <f>IF([1]配网开关!I703="","",[1]配网开关!I703)</f>
        <v/>
      </c>
      <c r="J703" s="9" t="str">
        <f>IF([1]配网开关!J703="","",[1]配网开关!J703)</f>
        <v/>
      </c>
      <c r="K703" s="9" t="str">
        <f>IF([1]配网开关!K703="","",[1]配网开关!K703)</f>
        <v/>
      </c>
      <c r="L703" s="9" t="str">
        <f>IF([1]配网开关!D703="","",[1]配网开关!D703)</f>
        <v/>
      </c>
    </row>
    <row r="704" spans="1:12" x14ac:dyDescent="0.15">
      <c r="A704" s="9" t="str">
        <f>IF([1]配网开关!A704="","",[1]配网开关!A704)</f>
        <v/>
      </c>
      <c r="B704" s="9" t="str">
        <f>IF([1]配网开关!B704="","",[1]配网开关!B704)</f>
        <v/>
      </c>
      <c r="C704" s="9" t="str">
        <f>IF([1]配网开关!C704="","",[1]配网开关!C704)</f>
        <v/>
      </c>
      <c r="D704" s="9" t="str">
        <f>IF([1]配网开关!D704="","",[1]配网开关!D704)</f>
        <v/>
      </c>
      <c r="E704" s="9" t="str">
        <f>IF([1]配网开关!E704="","",[1]配网开关!E704)</f>
        <v/>
      </c>
      <c r="F704" s="9" t="str">
        <f>IF([1]配网开关!F704="","",[1]配网开关!F704)</f>
        <v/>
      </c>
      <c r="G704" s="9" t="str">
        <f>IF([1]配网开关!G704="","",[1]配网开关!G704)</f>
        <v/>
      </c>
      <c r="H704" s="9" t="str">
        <f>IF([1]配网开关!H704="","",[1]配网开关!H704)</f>
        <v/>
      </c>
      <c r="I704" s="9" t="str">
        <f>IF([1]配网开关!I704="","",[1]配网开关!I704)</f>
        <v/>
      </c>
      <c r="J704" s="9" t="str">
        <f>IF([1]配网开关!J704="","",[1]配网开关!J704)</f>
        <v/>
      </c>
      <c r="K704" s="9" t="str">
        <f>IF([1]配网开关!K704="","",[1]配网开关!K704)</f>
        <v/>
      </c>
      <c r="L704" s="9" t="str">
        <f>IF([1]配网开关!D704="","",[1]配网开关!D704)</f>
        <v/>
      </c>
    </row>
    <row r="705" spans="1:12" x14ac:dyDescent="0.15">
      <c r="A705" s="9" t="str">
        <f>IF([1]配网开关!A705="","",[1]配网开关!A705)</f>
        <v/>
      </c>
      <c r="B705" s="9" t="str">
        <f>IF([1]配网开关!B705="","",[1]配网开关!B705)</f>
        <v/>
      </c>
      <c r="C705" s="9" t="str">
        <f>IF([1]配网开关!C705="","",[1]配网开关!C705)</f>
        <v/>
      </c>
      <c r="D705" s="9" t="str">
        <f>IF([1]配网开关!D705="","",[1]配网开关!D705)</f>
        <v/>
      </c>
      <c r="E705" s="9" t="str">
        <f>IF([1]配网开关!E705="","",[1]配网开关!E705)</f>
        <v/>
      </c>
      <c r="F705" s="9" t="str">
        <f>IF([1]配网开关!F705="","",[1]配网开关!F705)</f>
        <v/>
      </c>
      <c r="G705" s="9" t="str">
        <f>IF([1]配网开关!G705="","",[1]配网开关!G705)</f>
        <v/>
      </c>
      <c r="H705" s="9" t="str">
        <f>IF([1]配网开关!H705="","",[1]配网开关!H705)</f>
        <v/>
      </c>
      <c r="I705" s="9" t="str">
        <f>IF([1]配网开关!I705="","",[1]配网开关!I705)</f>
        <v/>
      </c>
      <c r="J705" s="9" t="str">
        <f>IF([1]配网开关!J705="","",[1]配网开关!J705)</f>
        <v/>
      </c>
      <c r="K705" s="9" t="str">
        <f>IF([1]配网开关!K705="","",[1]配网开关!K705)</f>
        <v/>
      </c>
      <c r="L705" s="9" t="str">
        <f>IF([1]配网开关!D705="","",[1]配网开关!D705)</f>
        <v/>
      </c>
    </row>
    <row r="706" spans="1:12" x14ac:dyDescent="0.15">
      <c r="A706" s="9" t="str">
        <f>IF([1]配网开关!A706="","",[1]配网开关!A706)</f>
        <v/>
      </c>
      <c r="B706" s="9" t="str">
        <f>IF([1]配网开关!B706="","",[1]配网开关!B706)</f>
        <v/>
      </c>
      <c r="C706" s="9" t="str">
        <f>IF([1]配网开关!C706="","",[1]配网开关!C706)</f>
        <v/>
      </c>
      <c r="D706" s="9" t="str">
        <f>IF([1]配网开关!D706="","",[1]配网开关!D706)</f>
        <v/>
      </c>
      <c r="E706" s="9" t="str">
        <f>IF([1]配网开关!E706="","",[1]配网开关!E706)</f>
        <v/>
      </c>
      <c r="F706" s="9" t="str">
        <f>IF([1]配网开关!F706="","",[1]配网开关!F706)</f>
        <v/>
      </c>
      <c r="G706" s="9" t="str">
        <f>IF([1]配网开关!G706="","",[1]配网开关!G706)</f>
        <v/>
      </c>
      <c r="H706" s="9" t="str">
        <f>IF([1]配网开关!H706="","",[1]配网开关!H706)</f>
        <v/>
      </c>
      <c r="I706" s="9" t="str">
        <f>IF([1]配网开关!I706="","",[1]配网开关!I706)</f>
        <v/>
      </c>
      <c r="J706" s="9" t="str">
        <f>IF([1]配网开关!J706="","",[1]配网开关!J706)</f>
        <v/>
      </c>
      <c r="K706" s="9" t="str">
        <f>IF([1]配网开关!K706="","",[1]配网开关!K706)</f>
        <v/>
      </c>
      <c r="L706" s="9" t="str">
        <f>IF([1]配网开关!D706="","",[1]配网开关!D706)</f>
        <v/>
      </c>
    </row>
    <row r="707" spans="1:12" x14ac:dyDescent="0.15">
      <c r="A707" s="9" t="str">
        <f>IF([1]配网开关!A707="","",[1]配网开关!A707)</f>
        <v/>
      </c>
      <c r="B707" s="9" t="str">
        <f>IF([1]配网开关!B707="","",[1]配网开关!B707)</f>
        <v/>
      </c>
      <c r="C707" s="9" t="str">
        <f>IF([1]配网开关!C707="","",[1]配网开关!C707)</f>
        <v/>
      </c>
      <c r="D707" s="9" t="str">
        <f>IF([1]配网开关!D707="","",[1]配网开关!D707)</f>
        <v/>
      </c>
      <c r="E707" s="9" t="str">
        <f>IF([1]配网开关!E707="","",[1]配网开关!E707)</f>
        <v/>
      </c>
      <c r="F707" s="9" t="str">
        <f>IF([1]配网开关!F707="","",[1]配网开关!F707)</f>
        <v/>
      </c>
      <c r="G707" s="9" t="str">
        <f>IF([1]配网开关!G707="","",[1]配网开关!G707)</f>
        <v/>
      </c>
      <c r="H707" s="9" t="str">
        <f>IF([1]配网开关!H707="","",[1]配网开关!H707)</f>
        <v/>
      </c>
      <c r="I707" s="9" t="str">
        <f>IF([1]配网开关!I707="","",[1]配网开关!I707)</f>
        <v/>
      </c>
      <c r="J707" s="9" t="str">
        <f>IF([1]配网开关!J707="","",[1]配网开关!J707)</f>
        <v/>
      </c>
      <c r="K707" s="9" t="str">
        <f>IF([1]配网开关!K707="","",[1]配网开关!K707)</f>
        <v/>
      </c>
      <c r="L707" s="9" t="str">
        <f>IF([1]配网开关!D707="","",[1]配网开关!D707)</f>
        <v/>
      </c>
    </row>
    <row r="708" spans="1:12" x14ac:dyDescent="0.15">
      <c r="A708" s="9" t="str">
        <f>IF([1]配网开关!A708="","",[1]配网开关!A708)</f>
        <v/>
      </c>
      <c r="B708" s="9" t="str">
        <f>IF([1]配网开关!B708="","",[1]配网开关!B708)</f>
        <v/>
      </c>
      <c r="C708" s="9" t="str">
        <f>IF([1]配网开关!C708="","",[1]配网开关!C708)</f>
        <v/>
      </c>
      <c r="D708" s="9" t="str">
        <f>IF([1]配网开关!D708="","",[1]配网开关!D708)</f>
        <v/>
      </c>
      <c r="E708" s="9" t="str">
        <f>IF([1]配网开关!E708="","",[1]配网开关!E708)</f>
        <v/>
      </c>
      <c r="F708" s="9" t="str">
        <f>IF([1]配网开关!F708="","",[1]配网开关!F708)</f>
        <v/>
      </c>
      <c r="G708" s="9" t="str">
        <f>IF([1]配网开关!G708="","",[1]配网开关!G708)</f>
        <v/>
      </c>
      <c r="H708" s="9" t="str">
        <f>IF([1]配网开关!H708="","",[1]配网开关!H708)</f>
        <v/>
      </c>
      <c r="I708" s="9" t="str">
        <f>IF([1]配网开关!I708="","",[1]配网开关!I708)</f>
        <v/>
      </c>
      <c r="J708" s="9" t="str">
        <f>IF([1]配网开关!J708="","",[1]配网开关!J708)</f>
        <v/>
      </c>
      <c r="K708" s="9" t="str">
        <f>IF([1]配网开关!K708="","",[1]配网开关!K708)</f>
        <v/>
      </c>
      <c r="L708" s="9" t="str">
        <f>IF([1]配网开关!D708="","",[1]配网开关!D708)</f>
        <v/>
      </c>
    </row>
    <row r="709" spans="1:12" x14ac:dyDescent="0.15">
      <c r="A709" s="9" t="str">
        <f>IF([1]配网开关!A709="","",[1]配网开关!A709)</f>
        <v/>
      </c>
      <c r="B709" s="9" t="str">
        <f>IF([1]配网开关!B709="","",[1]配网开关!B709)</f>
        <v/>
      </c>
      <c r="C709" s="9" t="str">
        <f>IF([1]配网开关!C709="","",[1]配网开关!C709)</f>
        <v/>
      </c>
      <c r="D709" s="9" t="str">
        <f>IF([1]配网开关!D709="","",[1]配网开关!D709)</f>
        <v/>
      </c>
      <c r="E709" s="9" t="str">
        <f>IF([1]配网开关!E709="","",[1]配网开关!E709)</f>
        <v/>
      </c>
      <c r="F709" s="9" t="str">
        <f>IF([1]配网开关!F709="","",[1]配网开关!F709)</f>
        <v/>
      </c>
      <c r="G709" s="9" t="str">
        <f>IF([1]配网开关!G709="","",[1]配网开关!G709)</f>
        <v/>
      </c>
      <c r="H709" s="9" t="str">
        <f>IF([1]配网开关!H709="","",[1]配网开关!H709)</f>
        <v/>
      </c>
      <c r="I709" s="9" t="str">
        <f>IF([1]配网开关!I709="","",[1]配网开关!I709)</f>
        <v/>
      </c>
      <c r="J709" s="9" t="str">
        <f>IF([1]配网开关!J709="","",[1]配网开关!J709)</f>
        <v/>
      </c>
      <c r="K709" s="9" t="str">
        <f>IF([1]配网开关!K709="","",[1]配网开关!K709)</f>
        <v/>
      </c>
      <c r="L709" s="9" t="str">
        <f>IF([1]配网开关!D709="","",[1]配网开关!D709)</f>
        <v/>
      </c>
    </row>
    <row r="710" spans="1:12" x14ac:dyDescent="0.15">
      <c r="A710" s="9" t="str">
        <f>IF([1]配网开关!A710="","",[1]配网开关!A710)</f>
        <v/>
      </c>
      <c r="B710" s="9" t="str">
        <f>IF([1]配网开关!B710="","",[1]配网开关!B710)</f>
        <v/>
      </c>
      <c r="C710" s="9" t="str">
        <f>IF([1]配网开关!C710="","",[1]配网开关!C710)</f>
        <v/>
      </c>
      <c r="D710" s="9" t="str">
        <f>IF([1]配网开关!D710="","",[1]配网开关!D710)</f>
        <v/>
      </c>
      <c r="E710" s="9" t="str">
        <f>IF([1]配网开关!E710="","",[1]配网开关!E710)</f>
        <v/>
      </c>
      <c r="F710" s="9" t="str">
        <f>IF([1]配网开关!F710="","",[1]配网开关!F710)</f>
        <v/>
      </c>
      <c r="G710" s="9" t="str">
        <f>IF([1]配网开关!G710="","",[1]配网开关!G710)</f>
        <v/>
      </c>
      <c r="H710" s="9" t="str">
        <f>IF([1]配网开关!H710="","",[1]配网开关!H710)</f>
        <v/>
      </c>
      <c r="I710" s="9" t="str">
        <f>IF([1]配网开关!I710="","",[1]配网开关!I710)</f>
        <v/>
      </c>
      <c r="J710" s="9" t="str">
        <f>IF([1]配网开关!J710="","",[1]配网开关!J710)</f>
        <v/>
      </c>
      <c r="K710" s="9" t="str">
        <f>IF([1]配网开关!K710="","",[1]配网开关!K710)</f>
        <v/>
      </c>
      <c r="L710" s="9" t="str">
        <f>IF([1]配网开关!D710="","",[1]配网开关!D710)</f>
        <v/>
      </c>
    </row>
    <row r="711" spans="1:12" x14ac:dyDescent="0.15">
      <c r="A711" s="9" t="str">
        <f>IF([1]配网开关!A711="","",[1]配网开关!A711)</f>
        <v/>
      </c>
      <c r="B711" s="9" t="str">
        <f>IF([1]配网开关!B711="","",[1]配网开关!B711)</f>
        <v/>
      </c>
      <c r="C711" s="9" t="str">
        <f>IF([1]配网开关!C711="","",[1]配网开关!C711)</f>
        <v/>
      </c>
      <c r="D711" s="9" t="str">
        <f>IF([1]配网开关!D711="","",[1]配网开关!D711)</f>
        <v/>
      </c>
      <c r="E711" s="9" t="str">
        <f>IF([1]配网开关!E711="","",[1]配网开关!E711)</f>
        <v/>
      </c>
      <c r="F711" s="9" t="str">
        <f>IF([1]配网开关!F711="","",[1]配网开关!F711)</f>
        <v/>
      </c>
      <c r="G711" s="9" t="str">
        <f>IF([1]配网开关!G711="","",[1]配网开关!G711)</f>
        <v/>
      </c>
      <c r="H711" s="9" t="str">
        <f>IF([1]配网开关!H711="","",[1]配网开关!H711)</f>
        <v/>
      </c>
      <c r="I711" s="9" t="str">
        <f>IF([1]配网开关!I711="","",[1]配网开关!I711)</f>
        <v/>
      </c>
      <c r="J711" s="9" t="str">
        <f>IF([1]配网开关!J711="","",[1]配网开关!J711)</f>
        <v/>
      </c>
      <c r="K711" s="9" t="str">
        <f>IF([1]配网开关!K711="","",[1]配网开关!K711)</f>
        <v/>
      </c>
      <c r="L711" s="9" t="str">
        <f>IF([1]配网开关!D711="","",[1]配网开关!D711)</f>
        <v/>
      </c>
    </row>
    <row r="712" spans="1:12" x14ac:dyDescent="0.15">
      <c r="A712" s="9" t="str">
        <f>IF([1]配网开关!A712="","",[1]配网开关!A712)</f>
        <v/>
      </c>
      <c r="B712" s="9" t="str">
        <f>IF([1]配网开关!B712="","",[1]配网开关!B712)</f>
        <v/>
      </c>
      <c r="C712" s="9" t="str">
        <f>IF([1]配网开关!C712="","",[1]配网开关!C712)</f>
        <v/>
      </c>
      <c r="D712" s="9" t="str">
        <f>IF([1]配网开关!D712="","",[1]配网开关!D712)</f>
        <v/>
      </c>
      <c r="E712" s="9" t="str">
        <f>IF([1]配网开关!E712="","",[1]配网开关!E712)</f>
        <v/>
      </c>
      <c r="F712" s="9" t="str">
        <f>IF([1]配网开关!F712="","",[1]配网开关!F712)</f>
        <v/>
      </c>
      <c r="G712" s="9" t="str">
        <f>IF([1]配网开关!G712="","",[1]配网开关!G712)</f>
        <v/>
      </c>
      <c r="H712" s="9" t="str">
        <f>IF([1]配网开关!H712="","",[1]配网开关!H712)</f>
        <v/>
      </c>
      <c r="I712" s="9" t="str">
        <f>IF([1]配网开关!I712="","",[1]配网开关!I712)</f>
        <v/>
      </c>
      <c r="J712" s="9" t="str">
        <f>IF([1]配网开关!J712="","",[1]配网开关!J712)</f>
        <v/>
      </c>
      <c r="K712" s="9" t="str">
        <f>IF([1]配网开关!K712="","",[1]配网开关!K712)</f>
        <v/>
      </c>
      <c r="L712" s="9" t="str">
        <f>IF([1]配网开关!D712="","",[1]配网开关!D712)</f>
        <v/>
      </c>
    </row>
    <row r="713" spans="1:12" x14ac:dyDescent="0.15">
      <c r="A713" s="9" t="str">
        <f>IF([1]配网开关!A713="","",[1]配网开关!A713)</f>
        <v/>
      </c>
      <c r="B713" s="9" t="str">
        <f>IF([1]配网开关!B713="","",[1]配网开关!B713)</f>
        <v/>
      </c>
      <c r="C713" s="9" t="str">
        <f>IF([1]配网开关!C713="","",[1]配网开关!C713)</f>
        <v/>
      </c>
      <c r="D713" s="9" t="str">
        <f>IF([1]配网开关!D713="","",[1]配网开关!D713)</f>
        <v/>
      </c>
      <c r="E713" s="9" t="str">
        <f>IF([1]配网开关!E713="","",[1]配网开关!E713)</f>
        <v/>
      </c>
      <c r="F713" s="9" t="str">
        <f>IF([1]配网开关!F713="","",[1]配网开关!F713)</f>
        <v/>
      </c>
      <c r="G713" s="9" t="str">
        <f>IF([1]配网开关!G713="","",[1]配网开关!G713)</f>
        <v/>
      </c>
      <c r="H713" s="9" t="str">
        <f>IF([1]配网开关!H713="","",[1]配网开关!H713)</f>
        <v/>
      </c>
      <c r="I713" s="9" t="str">
        <f>IF([1]配网开关!I713="","",[1]配网开关!I713)</f>
        <v/>
      </c>
      <c r="J713" s="9" t="str">
        <f>IF([1]配网开关!J713="","",[1]配网开关!J713)</f>
        <v/>
      </c>
      <c r="K713" s="9" t="str">
        <f>IF([1]配网开关!K713="","",[1]配网开关!K713)</f>
        <v/>
      </c>
      <c r="L713" s="9" t="str">
        <f>IF([1]配网开关!D713="","",[1]配网开关!D713)</f>
        <v/>
      </c>
    </row>
    <row r="714" spans="1:12" x14ac:dyDescent="0.15">
      <c r="A714" s="9" t="str">
        <f>IF([1]配网开关!A714="","",[1]配网开关!A714)</f>
        <v/>
      </c>
      <c r="B714" s="9" t="str">
        <f>IF([1]配网开关!B714="","",[1]配网开关!B714)</f>
        <v/>
      </c>
      <c r="C714" s="9" t="str">
        <f>IF([1]配网开关!C714="","",[1]配网开关!C714)</f>
        <v/>
      </c>
      <c r="D714" s="9" t="str">
        <f>IF([1]配网开关!D714="","",[1]配网开关!D714)</f>
        <v/>
      </c>
      <c r="E714" s="9" t="str">
        <f>IF([1]配网开关!E714="","",[1]配网开关!E714)</f>
        <v/>
      </c>
      <c r="F714" s="9" t="str">
        <f>IF([1]配网开关!F714="","",[1]配网开关!F714)</f>
        <v/>
      </c>
      <c r="G714" s="9" t="str">
        <f>IF([1]配网开关!G714="","",[1]配网开关!G714)</f>
        <v/>
      </c>
      <c r="H714" s="9" t="str">
        <f>IF([1]配网开关!H714="","",[1]配网开关!H714)</f>
        <v/>
      </c>
      <c r="I714" s="9" t="str">
        <f>IF([1]配网开关!I714="","",[1]配网开关!I714)</f>
        <v/>
      </c>
      <c r="J714" s="9" t="str">
        <f>IF([1]配网开关!J714="","",[1]配网开关!J714)</f>
        <v/>
      </c>
      <c r="K714" s="9" t="str">
        <f>IF([1]配网开关!K714="","",[1]配网开关!K714)</f>
        <v/>
      </c>
      <c r="L714" s="9" t="str">
        <f>IF([1]配网开关!D714="","",[1]配网开关!D714)</f>
        <v/>
      </c>
    </row>
    <row r="715" spans="1:12" x14ac:dyDescent="0.15">
      <c r="A715" s="9" t="str">
        <f>IF([1]配网开关!A715="","",[1]配网开关!A715)</f>
        <v/>
      </c>
      <c r="B715" s="9" t="str">
        <f>IF([1]配网开关!B715="","",[1]配网开关!B715)</f>
        <v/>
      </c>
      <c r="C715" s="9" t="str">
        <f>IF([1]配网开关!C715="","",[1]配网开关!C715)</f>
        <v/>
      </c>
      <c r="D715" s="9" t="str">
        <f>IF([1]配网开关!D715="","",[1]配网开关!D715)</f>
        <v/>
      </c>
      <c r="E715" s="9" t="str">
        <f>IF([1]配网开关!E715="","",[1]配网开关!E715)</f>
        <v/>
      </c>
      <c r="F715" s="9" t="str">
        <f>IF([1]配网开关!F715="","",[1]配网开关!F715)</f>
        <v/>
      </c>
      <c r="G715" s="9" t="str">
        <f>IF([1]配网开关!G715="","",[1]配网开关!G715)</f>
        <v/>
      </c>
      <c r="H715" s="9" t="str">
        <f>IF([1]配网开关!H715="","",[1]配网开关!H715)</f>
        <v/>
      </c>
      <c r="I715" s="9" t="str">
        <f>IF([1]配网开关!I715="","",[1]配网开关!I715)</f>
        <v/>
      </c>
      <c r="J715" s="9" t="str">
        <f>IF([1]配网开关!J715="","",[1]配网开关!J715)</f>
        <v/>
      </c>
      <c r="K715" s="9" t="str">
        <f>IF([1]配网开关!K715="","",[1]配网开关!K715)</f>
        <v/>
      </c>
      <c r="L715" s="9" t="str">
        <f>IF([1]配网开关!D715="","",[1]配网开关!D715)</f>
        <v/>
      </c>
    </row>
    <row r="716" spans="1:12" x14ac:dyDescent="0.15">
      <c r="A716" s="9" t="str">
        <f>IF([1]配网开关!A716="","",[1]配网开关!A716)</f>
        <v/>
      </c>
      <c r="B716" s="9" t="str">
        <f>IF([1]配网开关!B716="","",[1]配网开关!B716)</f>
        <v/>
      </c>
      <c r="C716" s="9" t="str">
        <f>IF([1]配网开关!C716="","",[1]配网开关!C716)</f>
        <v/>
      </c>
      <c r="D716" s="9" t="str">
        <f>IF([1]配网开关!D716="","",[1]配网开关!D716)</f>
        <v/>
      </c>
      <c r="E716" s="9" t="str">
        <f>IF([1]配网开关!E716="","",[1]配网开关!E716)</f>
        <v/>
      </c>
      <c r="F716" s="9" t="str">
        <f>IF([1]配网开关!F716="","",[1]配网开关!F716)</f>
        <v/>
      </c>
      <c r="G716" s="9" t="str">
        <f>IF([1]配网开关!G716="","",[1]配网开关!G716)</f>
        <v/>
      </c>
      <c r="H716" s="9" t="str">
        <f>IF([1]配网开关!H716="","",[1]配网开关!H716)</f>
        <v/>
      </c>
      <c r="I716" s="9" t="str">
        <f>IF([1]配网开关!I716="","",[1]配网开关!I716)</f>
        <v/>
      </c>
      <c r="J716" s="9" t="str">
        <f>IF([1]配网开关!J716="","",[1]配网开关!J716)</f>
        <v/>
      </c>
      <c r="K716" s="9" t="str">
        <f>IF([1]配网开关!K716="","",[1]配网开关!K716)</f>
        <v/>
      </c>
      <c r="L716" s="9" t="str">
        <f>IF([1]配网开关!D716="","",[1]配网开关!D716)</f>
        <v/>
      </c>
    </row>
    <row r="717" spans="1:12" x14ac:dyDescent="0.15">
      <c r="A717" s="9" t="str">
        <f>IF([1]配网开关!A717="","",[1]配网开关!A717)</f>
        <v/>
      </c>
      <c r="B717" s="9" t="str">
        <f>IF([1]配网开关!B717="","",[1]配网开关!B717)</f>
        <v/>
      </c>
      <c r="C717" s="9" t="str">
        <f>IF([1]配网开关!C717="","",[1]配网开关!C717)</f>
        <v/>
      </c>
      <c r="D717" s="9" t="str">
        <f>IF([1]配网开关!D717="","",[1]配网开关!D717)</f>
        <v/>
      </c>
      <c r="E717" s="9" t="str">
        <f>IF([1]配网开关!E717="","",[1]配网开关!E717)</f>
        <v/>
      </c>
      <c r="F717" s="9" t="str">
        <f>IF([1]配网开关!F717="","",[1]配网开关!F717)</f>
        <v/>
      </c>
      <c r="G717" s="9" t="str">
        <f>IF([1]配网开关!G717="","",[1]配网开关!G717)</f>
        <v/>
      </c>
      <c r="H717" s="9" t="str">
        <f>IF([1]配网开关!H717="","",[1]配网开关!H717)</f>
        <v/>
      </c>
      <c r="I717" s="9" t="str">
        <f>IF([1]配网开关!I717="","",[1]配网开关!I717)</f>
        <v/>
      </c>
      <c r="J717" s="9" t="str">
        <f>IF([1]配网开关!J717="","",[1]配网开关!J717)</f>
        <v/>
      </c>
      <c r="K717" s="9" t="str">
        <f>IF([1]配网开关!K717="","",[1]配网开关!K717)</f>
        <v/>
      </c>
      <c r="L717" s="9" t="str">
        <f>IF([1]配网开关!D717="","",[1]配网开关!D717)</f>
        <v/>
      </c>
    </row>
    <row r="718" spans="1:12" x14ac:dyDescent="0.15">
      <c r="A718" s="9" t="str">
        <f>IF([1]配网开关!A718="","",[1]配网开关!A718)</f>
        <v/>
      </c>
      <c r="B718" s="9" t="str">
        <f>IF([1]配网开关!B718="","",[1]配网开关!B718)</f>
        <v/>
      </c>
      <c r="C718" s="9" t="str">
        <f>IF([1]配网开关!C718="","",[1]配网开关!C718)</f>
        <v/>
      </c>
      <c r="D718" s="9" t="str">
        <f>IF([1]配网开关!D718="","",[1]配网开关!D718)</f>
        <v/>
      </c>
      <c r="E718" s="9" t="str">
        <f>IF([1]配网开关!E718="","",[1]配网开关!E718)</f>
        <v/>
      </c>
      <c r="F718" s="9" t="str">
        <f>IF([1]配网开关!F718="","",[1]配网开关!F718)</f>
        <v/>
      </c>
      <c r="G718" s="9" t="str">
        <f>IF([1]配网开关!G718="","",[1]配网开关!G718)</f>
        <v/>
      </c>
      <c r="H718" s="9" t="str">
        <f>IF([1]配网开关!H718="","",[1]配网开关!H718)</f>
        <v/>
      </c>
      <c r="I718" s="9" t="str">
        <f>IF([1]配网开关!I718="","",[1]配网开关!I718)</f>
        <v/>
      </c>
      <c r="J718" s="9" t="str">
        <f>IF([1]配网开关!J718="","",[1]配网开关!J718)</f>
        <v/>
      </c>
      <c r="K718" s="9" t="str">
        <f>IF([1]配网开关!K718="","",[1]配网开关!K718)</f>
        <v/>
      </c>
      <c r="L718" s="9" t="str">
        <f>IF([1]配网开关!D718="","",[1]配网开关!D718)</f>
        <v/>
      </c>
    </row>
    <row r="719" spans="1:12" x14ac:dyDescent="0.15">
      <c r="A719" s="9" t="str">
        <f>IF([1]配网开关!A719="","",[1]配网开关!A719)</f>
        <v/>
      </c>
      <c r="B719" s="9" t="str">
        <f>IF([1]配网开关!B719="","",[1]配网开关!B719)</f>
        <v/>
      </c>
      <c r="C719" s="9" t="str">
        <f>IF([1]配网开关!C719="","",[1]配网开关!C719)</f>
        <v/>
      </c>
      <c r="D719" s="9" t="str">
        <f>IF([1]配网开关!D719="","",[1]配网开关!D719)</f>
        <v/>
      </c>
      <c r="E719" s="9" t="str">
        <f>IF([1]配网开关!E719="","",[1]配网开关!E719)</f>
        <v/>
      </c>
      <c r="F719" s="9" t="str">
        <f>IF([1]配网开关!F719="","",[1]配网开关!F719)</f>
        <v/>
      </c>
      <c r="G719" s="9" t="str">
        <f>IF([1]配网开关!G719="","",[1]配网开关!G719)</f>
        <v/>
      </c>
      <c r="H719" s="9" t="str">
        <f>IF([1]配网开关!H719="","",[1]配网开关!H719)</f>
        <v/>
      </c>
      <c r="I719" s="9" t="str">
        <f>IF([1]配网开关!I719="","",[1]配网开关!I719)</f>
        <v/>
      </c>
      <c r="J719" s="9" t="str">
        <f>IF([1]配网开关!J719="","",[1]配网开关!J719)</f>
        <v/>
      </c>
      <c r="K719" s="9" t="str">
        <f>IF([1]配网开关!K719="","",[1]配网开关!K719)</f>
        <v/>
      </c>
      <c r="L719" s="9" t="str">
        <f>IF([1]配网开关!D719="","",[1]配网开关!D719)</f>
        <v/>
      </c>
    </row>
    <row r="720" spans="1:12" x14ac:dyDescent="0.15">
      <c r="A720" s="9" t="str">
        <f>IF([1]配网开关!A720="","",[1]配网开关!A720)</f>
        <v/>
      </c>
      <c r="B720" s="9" t="str">
        <f>IF([1]配网开关!B720="","",[1]配网开关!B720)</f>
        <v/>
      </c>
      <c r="C720" s="9" t="str">
        <f>IF([1]配网开关!C720="","",[1]配网开关!C720)</f>
        <v/>
      </c>
      <c r="D720" s="9" t="str">
        <f>IF([1]配网开关!D720="","",[1]配网开关!D720)</f>
        <v/>
      </c>
      <c r="E720" s="9" t="str">
        <f>IF([1]配网开关!E720="","",[1]配网开关!E720)</f>
        <v/>
      </c>
      <c r="F720" s="9" t="str">
        <f>IF([1]配网开关!F720="","",[1]配网开关!F720)</f>
        <v/>
      </c>
      <c r="G720" s="9" t="str">
        <f>IF([1]配网开关!G720="","",[1]配网开关!G720)</f>
        <v/>
      </c>
      <c r="H720" s="9" t="str">
        <f>IF([1]配网开关!H720="","",[1]配网开关!H720)</f>
        <v/>
      </c>
      <c r="I720" s="9" t="str">
        <f>IF([1]配网开关!I720="","",[1]配网开关!I720)</f>
        <v/>
      </c>
      <c r="J720" s="9" t="str">
        <f>IF([1]配网开关!J720="","",[1]配网开关!J720)</f>
        <v/>
      </c>
      <c r="K720" s="9" t="str">
        <f>IF([1]配网开关!K720="","",[1]配网开关!K720)</f>
        <v/>
      </c>
      <c r="L720" s="9" t="str">
        <f>IF([1]配网开关!D720="","",[1]配网开关!D720)</f>
        <v/>
      </c>
    </row>
    <row r="721" spans="1:12" x14ac:dyDescent="0.15">
      <c r="A721" s="9" t="str">
        <f>IF([1]配网开关!A721="","",[1]配网开关!A721)</f>
        <v/>
      </c>
      <c r="B721" s="9" t="str">
        <f>IF([1]配网开关!B721="","",[1]配网开关!B721)</f>
        <v/>
      </c>
      <c r="C721" s="9" t="str">
        <f>IF([1]配网开关!C721="","",[1]配网开关!C721)</f>
        <v/>
      </c>
      <c r="D721" s="9" t="str">
        <f>IF([1]配网开关!D721="","",[1]配网开关!D721)</f>
        <v/>
      </c>
      <c r="E721" s="9" t="str">
        <f>IF([1]配网开关!E721="","",[1]配网开关!E721)</f>
        <v/>
      </c>
      <c r="F721" s="9" t="str">
        <f>IF([1]配网开关!F721="","",[1]配网开关!F721)</f>
        <v/>
      </c>
      <c r="G721" s="9" t="str">
        <f>IF([1]配网开关!G721="","",[1]配网开关!G721)</f>
        <v/>
      </c>
      <c r="H721" s="9" t="str">
        <f>IF([1]配网开关!H721="","",[1]配网开关!H721)</f>
        <v/>
      </c>
      <c r="I721" s="9" t="str">
        <f>IF([1]配网开关!I721="","",[1]配网开关!I721)</f>
        <v/>
      </c>
      <c r="J721" s="9" t="str">
        <f>IF([1]配网开关!J721="","",[1]配网开关!J721)</f>
        <v/>
      </c>
      <c r="K721" s="9" t="str">
        <f>IF([1]配网开关!K721="","",[1]配网开关!K721)</f>
        <v/>
      </c>
      <c r="L721" s="9" t="str">
        <f>IF([1]配网开关!D721="","",[1]配网开关!D721)</f>
        <v/>
      </c>
    </row>
    <row r="722" spans="1:12" x14ac:dyDescent="0.15">
      <c r="A722" s="9" t="str">
        <f>IF([1]配网开关!A722="","",[1]配网开关!A722)</f>
        <v/>
      </c>
      <c r="B722" s="9" t="str">
        <f>IF([1]配网开关!B722="","",[1]配网开关!B722)</f>
        <v/>
      </c>
      <c r="C722" s="9" t="str">
        <f>IF([1]配网开关!C722="","",[1]配网开关!C722)</f>
        <v/>
      </c>
      <c r="D722" s="9" t="str">
        <f>IF([1]配网开关!D722="","",[1]配网开关!D722)</f>
        <v/>
      </c>
      <c r="E722" s="9" t="str">
        <f>IF([1]配网开关!E722="","",[1]配网开关!E722)</f>
        <v/>
      </c>
      <c r="F722" s="9" t="str">
        <f>IF([1]配网开关!F722="","",[1]配网开关!F722)</f>
        <v/>
      </c>
      <c r="G722" s="9" t="str">
        <f>IF([1]配网开关!G722="","",[1]配网开关!G722)</f>
        <v/>
      </c>
      <c r="H722" s="9" t="str">
        <f>IF([1]配网开关!H722="","",[1]配网开关!H722)</f>
        <v/>
      </c>
      <c r="I722" s="9" t="str">
        <f>IF([1]配网开关!I722="","",[1]配网开关!I722)</f>
        <v/>
      </c>
      <c r="J722" s="9" t="str">
        <f>IF([1]配网开关!J722="","",[1]配网开关!J722)</f>
        <v/>
      </c>
      <c r="K722" s="9" t="str">
        <f>IF([1]配网开关!K722="","",[1]配网开关!K722)</f>
        <v/>
      </c>
      <c r="L722" s="9" t="str">
        <f>IF([1]配网开关!D722="","",[1]配网开关!D722)</f>
        <v/>
      </c>
    </row>
    <row r="723" spans="1:12" x14ac:dyDescent="0.15">
      <c r="A723" s="9" t="str">
        <f>IF([1]配网开关!A723="","",[1]配网开关!A723)</f>
        <v/>
      </c>
      <c r="B723" s="9" t="str">
        <f>IF([1]配网开关!B723="","",[1]配网开关!B723)</f>
        <v/>
      </c>
      <c r="C723" s="9" t="str">
        <f>IF([1]配网开关!C723="","",[1]配网开关!C723)</f>
        <v/>
      </c>
      <c r="D723" s="9" t="str">
        <f>IF([1]配网开关!D723="","",[1]配网开关!D723)</f>
        <v/>
      </c>
      <c r="E723" s="9" t="str">
        <f>IF([1]配网开关!E723="","",[1]配网开关!E723)</f>
        <v/>
      </c>
      <c r="F723" s="9" t="str">
        <f>IF([1]配网开关!F723="","",[1]配网开关!F723)</f>
        <v/>
      </c>
      <c r="G723" s="9" t="str">
        <f>IF([1]配网开关!G723="","",[1]配网开关!G723)</f>
        <v/>
      </c>
      <c r="H723" s="9" t="str">
        <f>IF([1]配网开关!H723="","",[1]配网开关!H723)</f>
        <v/>
      </c>
      <c r="I723" s="9" t="str">
        <f>IF([1]配网开关!I723="","",[1]配网开关!I723)</f>
        <v/>
      </c>
      <c r="J723" s="9" t="str">
        <f>IF([1]配网开关!J723="","",[1]配网开关!J723)</f>
        <v/>
      </c>
      <c r="K723" s="9" t="str">
        <f>IF([1]配网开关!K723="","",[1]配网开关!K723)</f>
        <v/>
      </c>
      <c r="L723" s="9" t="str">
        <f>IF([1]配网开关!D723="","",[1]配网开关!D723)</f>
        <v/>
      </c>
    </row>
    <row r="724" spans="1:12" x14ac:dyDescent="0.15">
      <c r="A724" s="9" t="str">
        <f>IF([1]配网开关!A724="","",[1]配网开关!A724)</f>
        <v/>
      </c>
      <c r="B724" s="9" t="str">
        <f>IF([1]配网开关!B724="","",[1]配网开关!B724)</f>
        <v/>
      </c>
      <c r="C724" s="9" t="str">
        <f>IF([1]配网开关!C724="","",[1]配网开关!C724)</f>
        <v/>
      </c>
      <c r="D724" s="9" t="str">
        <f>IF([1]配网开关!D724="","",[1]配网开关!D724)</f>
        <v/>
      </c>
      <c r="E724" s="9" t="str">
        <f>IF([1]配网开关!E724="","",[1]配网开关!E724)</f>
        <v/>
      </c>
      <c r="F724" s="9" t="str">
        <f>IF([1]配网开关!F724="","",[1]配网开关!F724)</f>
        <v/>
      </c>
      <c r="G724" s="9" t="str">
        <f>IF([1]配网开关!G724="","",[1]配网开关!G724)</f>
        <v/>
      </c>
      <c r="H724" s="9" t="str">
        <f>IF([1]配网开关!H724="","",[1]配网开关!H724)</f>
        <v/>
      </c>
      <c r="I724" s="9" t="str">
        <f>IF([1]配网开关!I724="","",[1]配网开关!I724)</f>
        <v/>
      </c>
      <c r="J724" s="9" t="str">
        <f>IF([1]配网开关!J724="","",[1]配网开关!J724)</f>
        <v/>
      </c>
      <c r="K724" s="9" t="str">
        <f>IF([1]配网开关!K724="","",[1]配网开关!K724)</f>
        <v/>
      </c>
      <c r="L724" s="9" t="str">
        <f>IF([1]配网开关!D724="","",[1]配网开关!D724)</f>
        <v/>
      </c>
    </row>
    <row r="725" spans="1:12" x14ac:dyDescent="0.15">
      <c r="A725" s="9" t="str">
        <f>IF([1]配网开关!A725="","",[1]配网开关!A725)</f>
        <v/>
      </c>
      <c r="B725" s="9" t="str">
        <f>IF([1]配网开关!B725="","",[1]配网开关!B725)</f>
        <v/>
      </c>
      <c r="C725" s="9" t="str">
        <f>IF([1]配网开关!C725="","",[1]配网开关!C725)</f>
        <v/>
      </c>
      <c r="D725" s="9" t="str">
        <f>IF([1]配网开关!D725="","",[1]配网开关!D725)</f>
        <v/>
      </c>
      <c r="E725" s="9" t="str">
        <f>IF([1]配网开关!E725="","",[1]配网开关!E725)</f>
        <v/>
      </c>
      <c r="F725" s="9" t="str">
        <f>IF([1]配网开关!F725="","",[1]配网开关!F725)</f>
        <v/>
      </c>
      <c r="G725" s="9" t="str">
        <f>IF([1]配网开关!G725="","",[1]配网开关!G725)</f>
        <v/>
      </c>
      <c r="H725" s="9" t="str">
        <f>IF([1]配网开关!H725="","",[1]配网开关!H725)</f>
        <v/>
      </c>
      <c r="I725" s="9" t="str">
        <f>IF([1]配网开关!I725="","",[1]配网开关!I725)</f>
        <v/>
      </c>
      <c r="J725" s="9" t="str">
        <f>IF([1]配网开关!J725="","",[1]配网开关!J725)</f>
        <v/>
      </c>
      <c r="K725" s="9" t="str">
        <f>IF([1]配网开关!K725="","",[1]配网开关!K725)</f>
        <v/>
      </c>
      <c r="L725" s="9" t="str">
        <f>IF([1]配网开关!D725="","",[1]配网开关!D725)</f>
        <v/>
      </c>
    </row>
    <row r="726" spans="1:12" x14ac:dyDescent="0.15">
      <c r="A726" s="9" t="str">
        <f>IF([1]配网开关!A726="","",[1]配网开关!A726)</f>
        <v/>
      </c>
      <c r="B726" s="9" t="str">
        <f>IF([1]配网开关!B726="","",[1]配网开关!B726)</f>
        <v/>
      </c>
      <c r="C726" s="9" t="str">
        <f>IF([1]配网开关!C726="","",[1]配网开关!C726)</f>
        <v/>
      </c>
      <c r="D726" s="9" t="str">
        <f>IF([1]配网开关!D726="","",[1]配网开关!D726)</f>
        <v/>
      </c>
      <c r="E726" s="9" t="str">
        <f>IF([1]配网开关!E726="","",[1]配网开关!E726)</f>
        <v/>
      </c>
      <c r="F726" s="9" t="str">
        <f>IF([1]配网开关!F726="","",[1]配网开关!F726)</f>
        <v/>
      </c>
      <c r="G726" s="9" t="str">
        <f>IF([1]配网开关!G726="","",[1]配网开关!G726)</f>
        <v/>
      </c>
      <c r="H726" s="9" t="str">
        <f>IF([1]配网开关!H726="","",[1]配网开关!H726)</f>
        <v/>
      </c>
      <c r="I726" s="9" t="str">
        <f>IF([1]配网开关!I726="","",[1]配网开关!I726)</f>
        <v/>
      </c>
      <c r="J726" s="9" t="str">
        <f>IF([1]配网开关!J726="","",[1]配网开关!J726)</f>
        <v/>
      </c>
      <c r="K726" s="9" t="str">
        <f>IF([1]配网开关!K726="","",[1]配网开关!K726)</f>
        <v/>
      </c>
      <c r="L726" s="9" t="str">
        <f>IF([1]配网开关!D726="","",[1]配网开关!D726)</f>
        <v/>
      </c>
    </row>
    <row r="727" spans="1:12" x14ac:dyDescent="0.15">
      <c r="A727" s="9" t="str">
        <f>IF([1]配网开关!A727="","",[1]配网开关!A727)</f>
        <v/>
      </c>
      <c r="B727" s="9" t="str">
        <f>IF([1]配网开关!B727="","",[1]配网开关!B727)</f>
        <v/>
      </c>
      <c r="C727" s="9" t="str">
        <f>IF([1]配网开关!C727="","",[1]配网开关!C727)</f>
        <v/>
      </c>
      <c r="D727" s="9" t="str">
        <f>IF([1]配网开关!D727="","",[1]配网开关!D727)</f>
        <v/>
      </c>
      <c r="E727" s="9" t="str">
        <f>IF([1]配网开关!E727="","",[1]配网开关!E727)</f>
        <v/>
      </c>
      <c r="F727" s="9" t="str">
        <f>IF([1]配网开关!F727="","",[1]配网开关!F727)</f>
        <v/>
      </c>
      <c r="G727" s="9" t="str">
        <f>IF([1]配网开关!G727="","",[1]配网开关!G727)</f>
        <v/>
      </c>
      <c r="H727" s="9" t="str">
        <f>IF([1]配网开关!H727="","",[1]配网开关!H727)</f>
        <v/>
      </c>
      <c r="I727" s="9" t="str">
        <f>IF([1]配网开关!I727="","",[1]配网开关!I727)</f>
        <v/>
      </c>
      <c r="J727" s="9" t="str">
        <f>IF([1]配网开关!J727="","",[1]配网开关!J727)</f>
        <v/>
      </c>
      <c r="K727" s="9" t="str">
        <f>IF([1]配网开关!K727="","",[1]配网开关!K727)</f>
        <v/>
      </c>
      <c r="L727" s="9" t="str">
        <f>IF([1]配网开关!D727="","",[1]配网开关!D727)</f>
        <v/>
      </c>
    </row>
    <row r="728" spans="1:12" x14ac:dyDescent="0.15">
      <c r="A728" s="9" t="str">
        <f>IF([1]配网开关!A728="","",[1]配网开关!A728)</f>
        <v/>
      </c>
      <c r="B728" s="9" t="str">
        <f>IF([1]配网开关!B728="","",[1]配网开关!B728)</f>
        <v/>
      </c>
      <c r="C728" s="9" t="str">
        <f>IF([1]配网开关!C728="","",[1]配网开关!C728)</f>
        <v/>
      </c>
      <c r="D728" s="9" t="str">
        <f>IF([1]配网开关!D728="","",[1]配网开关!D728)</f>
        <v/>
      </c>
      <c r="E728" s="9" t="str">
        <f>IF([1]配网开关!E728="","",[1]配网开关!E728)</f>
        <v/>
      </c>
      <c r="F728" s="9" t="str">
        <f>IF([1]配网开关!F728="","",[1]配网开关!F728)</f>
        <v/>
      </c>
      <c r="G728" s="9" t="str">
        <f>IF([1]配网开关!G728="","",[1]配网开关!G728)</f>
        <v/>
      </c>
      <c r="H728" s="9" t="str">
        <f>IF([1]配网开关!H728="","",[1]配网开关!H728)</f>
        <v/>
      </c>
      <c r="I728" s="9" t="str">
        <f>IF([1]配网开关!I728="","",[1]配网开关!I728)</f>
        <v/>
      </c>
      <c r="J728" s="9" t="str">
        <f>IF([1]配网开关!J728="","",[1]配网开关!J728)</f>
        <v/>
      </c>
      <c r="K728" s="9" t="str">
        <f>IF([1]配网开关!K728="","",[1]配网开关!K728)</f>
        <v/>
      </c>
      <c r="L728" s="9" t="str">
        <f>IF([1]配网开关!D728="","",[1]配网开关!D728)</f>
        <v/>
      </c>
    </row>
    <row r="729" spans="1:12" x14ac:dyDescent="0.15">
      <c r="A729" s="9" t="str">
        <f>IF([1]配网开关!A729="","",[1]配网开关!A729)</f>
        <v/>
      </c>
      <c r="B729" s="9" t="str">
        <f>IF([1]配网开关!B729="","",[1]配网开关!B729)</f>
        <v/>
      </c>
      <c r="C729" s="9" t="str">
        <f>IF([1]配网开关!C729="","",[1]配网开关!C729)</f>
        <v/>
      </c>
      <c r="D729" s="9" t="str">
        <f>IF([1]配网开关!D729="","",[1]配网开关!D729)</f>
        <v/>
      </c>
      <c r="E729" s="9" t="str">
        <f>IF([1]配网开关!E729="","",[1]配网开关!E729)</f>
        <v/>
      </c>
      <c r="F729" s="9" t="str">
        <f>IF([1]配网开关!F729="","",[1]配网开关!F729)</f>
        <v/>
      </c>
      <c r="G729" s="9" t="str">
        <f>IF([1]配网开关!G729="","",[1]配网开关!G729)</f>
        <v/>
      </c>
      <c r="H729" s="9" t="str">
        <f>IF([1]配网开关!H729="","",[1]配网开关!H729)</f>
        <v/>
      </c>
      <c r="I729" s="9" t="str">
        <f>IF([1]配网开关!I729="","",[1]配网开关!I729)</f>
        <v/>
      </c>
      <c r="J729" s="9" t="str">
        <f>IF([1]配网开关!J729="","",[1]配网开关!J729)</f>
        <v/>
      </c>
      <c r="K729" s="9" t="str">
        <f>IF([1]配网开关!K729="","",[1]配网开关!K729)</f>
        <v/>
      </c>
      <c r="L729" s="9" t="str">
        <f>IF([1]配网开关!D729="","",[1]配网开关!D729)</f>
        <v/>
      </c>
    </row>
    <row r="730" spans="1:12" x14ac:dyDescent="0.15">
      <c r="A730" s="9" t="str">
        <f>IF([1]配网开关!A730="","",[1]配网开关!A730)</f>
        <v/>
      </c>
      <c r="B730" s="9" t="str">
        <f>IF([1]配网开关!B730="","",[1]配网开关!B730)</f>
        <v/>
      </c>
      <c r="C730" s="9" t="str">
        <f>IF([1]配网开关!C730="","",[1]配网开关!C730)</f>
        <v/>
      </c>
      <c r="D730" s="9" t="str">
        <f>IF([1]配网开关!D730="","",[1]配网开关!D730)</f>
        <v/>
      </c>
      <c r="E730" s="9" t="str">
        <f>IF([1]配网开关!E730="","",[1]配网开关!E730)</f>
        <v/>
      </c>
      <c r="F730" s="9" t="str">
        <f>IF([1]配网开关!F730="","",[1]配网开关!F730)</f>
        <v/>
      </c>
      <c r="G730" s="9" t="str">
        <f>IF([1]配网开关!G730="","",[1]配网开关!G730)</f>
        <v/>
      </c>
      <c r="H730" s="9" t="str">
        <f>IF([1]配网开关!H730="","",[1]配网开关!H730)</f>
        <v/>
      </c>
      <c r="I730" s="9" t="str">
        <f>IF([1]配网开关!I730="","",[1]配网开关!I730)</f>
        <v/>
      </c>
      <c r="J730" s="9" t="str">
        <f>IF([1]配网开关!J730="","",[1]配网开关!J730)</f>
        <v/>
      </c>
      <c r="K730" s="9" t="str">
        <f>IF([1]配网开关!K730="","",[1]配网开关!K730)</f>
        <v/>
      </c>
      <c r="L730" s="9" t="str">
        <f>IF([1]配网开关!D730="","",[1]配网开关!D730)</f>
        <v/>
      </c>
    </row>
    <row r="731" spans="1:12" x14ac:dyDescent="0.15">
      <c r="A731" s="9" t="str">
        <f>IF([1]配网开关!A731="","",[1]配网开关!A731)</f>
        <v/>
      </c>
      <c r="B731" s="9" t="str">
        <f>IF([1]配网开关!B731="","",[1]配网开关!B731)</f>
        <v/>
      </c>
      <c r="C731" s="9" t="str">
        <f>IF([1]配网开关!C731="","",[1]配网开关!C731)</f>
        <v/>
      </c>
      <c r="D731" s="9" t="str">
        <f>IF([1]配网开关!D731="","",[1]配网开关!D731)</f>
        <v/>
      </c>
      <c r="E731" s="9" t="str">
        <f>IF([1]配网开关!E731="","",[1]配网开关!E731)</f>
        <v/>
      </c>
      <c r="F731" s="9" t="str">
        <f>IF([1]配网开关!F731="","",[1]配网开关!F731)</f>
        <v/>
      </c>
      <c r="G731" s="9" t="str">
        <f>IF([1]配网开关!G731="","",[1]配网开关!G731)</f>
        <v/>
      </c>
      <c r="H731" s="9" t="str">
        <f>IF([1]配网开关!H731="","",[1]配网开关!H731)</f>
        <v/>
      </c>
      <c r="I731" s="9" t="str">
        <f>IF([1]配网开关!I731="","",[1]配网开关!I731)</f>
        <v/>
      </c>
      <c r="J731" s="9" t="str">
        <f>IF([1]配网开关!J731="","",[1]配网开关!J731)</f>
        <v/>
      </c>
      <c r="K731" s="9" t="str">
        <f>IF([1]配网开关!K731="","",[1]配网开关!K731)</f>
        <v/>
      </c>
      <c r="L731" s="9" t="str">
        <f>IF([1]配网开关!D731="","",[1]配网开关!D731)</f>
        <v/>
      </c>
    </row>
    <row r="732" spans="1:12" x14ac:dyDescent="0.15">
      <c r="A732" s="9" t="str">
        <f>IF([1]配网开关!A732="","",[1]配网开关!A732)</f>
        <v/>
      </c>
      <c r="B732" s="9" t="str">
        <f>IF([1]配网开关!B732="","",[1]配网开关!B732)</f>
        <v/>
      </c>
      <c r="C732" s="9" t="str">
        <f>IF([1]配网开关!C732="","",[1]配网开关!C732)</f>
        <v/>
      </c>
      <c r="D732" s="9" t="str">
        <f>IF([1]配网开关!D732="","",[1]配网开关!D732)</f>
        <v/>
      </c>
      <c r="E732" s="9" t="str">
        <f>IF([1]配网开关!E732="","",[1]配网开关!E732)</f>
        <v/>
      </c>
      <c r="F732" s="9" t="str">
        <f>IF([1]配网开关!F732="","",[1]配网开关!F732)</f>
        <v/>
      </c>
      <c r="G732" s="9" t="str">
        <f>IF([1]配网开关!G732="","",[1]配网开关!G732)</f>
        <v/>
      </c>
      <c r="H732" s="9" t="str">
        <f>IF([1]配网开关!H732="","",[1]配网开关!H732)</f>
        <v/>
      </c>
      <c r="I732" s="9" t="str">
        <f>IF([1]配网开关!I732="","",[1]配网开关!I732)</f>
        <v/>
      </c>
      <c r="J732" s="9" t="str">
        <f>IF([1]配网开关!J732="","",[1]配网开关!J732)</f>
        <v/>
      </c>
      <c r="K732" s="9" t="str">
        <f>IF([1]配网开关!K732="","",[1]配网开关!K732)</f>
        <v/>
      </c>
      <c r="L732" s="9" t="str">
        <f>IF([1]配网开关!D732="","",[1]配网开关!D732)</f>
        <v/>
      </c>
    </row>
    <row r="733" spans="1:12" x14ac:dyDescent="0.15">
      <c r="A733" s="9" t="str">
        <f>IF([1]配网开关!A733="","",[1]配网开关!A733)</f>
        <v/>
      </c>
      <c r="B733" s="9" t="str">
        <f>IF([1]配网开关!B733="","",[1]配网开关!B733)</f>
        <v/>
      </c>
      <c r="C733" s="9" t="str">
        <f>IF([1]配网开关!C733="","",[1]配网开关!C733)</f>
        <v/>
      </c>
      <c r="D733" s="9" t="str">
        <f>IF([1]配网开关!D733="","",[1]配网开关!D733)</f>
        <v/>
      </c>
      <c r="E733" s="9" t="str">
        <f>IF([1]配网开关!E733="","",[1]配网开关!E733)</f>
        <v/>
      </c>
      <c r="F733" s="9" t="str">
        <f>IF([1]配网开关!F733="","",[1]配网开关!F733)</f>
        <v/>
      </c>
      <c r="G733" s="9" t="str">
        <f>IF([1]配网开关!G733="","",[1]配网开关!G733)</f>
        <v/>
      </c>
      <c r="H733" s="9" t="str">
        <f>IF([1]配网开关!H733="","",[1]配网开关!H733)</f>
        <v/>
      </c>
      <c r="I733" s="9" t="str">
        <f>IF([1]配网开关!I733="","",[1]配网开关!I733)</f>
        <v/>
      </c>
      <c r="J733" s="9" t="str">
        <f>IF([1]配网开关!J733="","",[1]配网开关!J733)</f>
        <v/>
      </c>
      <c r="K733" s="9" t="str">
        <f>IF([1]配网开关!K733="","",[1]配网开关!K733)</f>
        <v/>
      </c>
      <c r="L733" s="9" t="str">
        <f>IF([1]配网开关!D733="","",[1]配网开关!D733)</f>
        <v/>
      </c>
    </row>
    <row r="734" spans="1:12" x14ac:dyDescent="0.15">
      <c r="A734" s="9" t="str">
        <f>IF([1]配网开关!A734="","",[1]配网开关!A734)</f>
        <v/>
      </c>
      <c r="B734" s="9" t="str">
        <f>IF([1]配网开关!B734="","",[1]配网开关!B734)</f>
        <v/>
      </c>
      <c r="C734" s="9" t="str">
        <f>IF([1]配网开关!C734="","",[1]配网开关!C734)</f>
        <v/>
      </c>
      <c r="D734" s="9" t="str">
        <f>IF([1]配网开关!D734="","",[1]配网开关!D734)</f>
        <v/>
      </c>
      <c r="E734" s="9" t="str">
        <f>IF([1]配网开关!E734="","",[1]配网开关!E734)</f>
        <v/>
      </c>
      <c r="F734" s="9" t="str">
        <f>IF([1]配网开关!F734="","",[1]配网开关!F734)</f>
        <v/>
      </c>
      <c r="G734" s="9" t="str">
        <f>IF([1]配网开关!G734="","",[1]配网开关!G734)</f>
        <v/>
      </c>
      <c r="H734" s="9" t="str">
        <f>IF([1]配网开关!H734="","",[1]配网开关!H734)</f>
        <v/>
      </c>
      <c r="I734" s="9" t="str">
        <f>IF([1]配网开关!I734="","",[1]配网开关!I734)</f>
        <v/>
      </c>
      <c r="J734" s="9" t="str">
        <f>IF([1]配网开关!J734="","",[1]配网开关!J734)</f>
        <v/>
      </c>
      <c r="K734" s="9" t="str">
        <f>IF([1]配网开关!K734="","",[1]配网开关!K734)</f>
        <v/>
      </c>
      <c r="L734" s="9" t="str">
        <f>IF([1]配网开关!D734="","",[1]配网开关!D734)</f>
        <v/>
      </c>
    </row>
    <row r="735" spans="1:12" x14ac:dyDescent="0.15">
      <c r="A735" s="9" t="str">
        <f>IF([1]配网开关!A735="","",[1]配网开关!A735)</f>
        <v/>
      </c>
      <c r="B735" s="9" t="str">
        <f>IF([1]配网开关!B735="","",[1]配网开关!B735)</f>
        <v/>
      </c>
      <c r="C735" s="9" t="str">
        <f>IF([1]配网开关!C735="","",[1]配网开关!C735)</f>
        <v/>
      </c>
      <c r="D735" s="9" t="str">
        <f>IF([1]配网开关!D735="","",[1]配网开关!D735)</f>
        <v/>
      </c>
      <c r="E735" s="9" t="str">
        <f>IF([1]配网开关!E735="","",[1]配网开关!E735)</f>
        <v/>
      </c>
      <c r="F735" s="9" t="str">
        <f>IF([1]配网开关!F735="","",[1]配网开关!F735)</f>
        <v/>
      </c>
      <c r="G735" s="9" t="str">
        <f>IF([1]配网开关!G735="","",[1]配网开关!G735)</f>
        <v/>
      </c>
      <c r="H735" s="9" t="str">
        <f>IF([1]配网开关!H735="","",[1]配网开关!H735)</f>
        <v/>
      </c>
      <c r="I735" s="9" t="str">
        <f>IF([1]配网开关!I735="","",[1]配网开关!I735)</f>
        <v/>
      </c>
      <c r="J735" s="9" t="str">
        <f>IF([1]配网开关!J735="","",[1]配网开关!J735)</f>
        <v/>
      </c>
      <c r="K735" s="9" t="str">
        <f>IF([1]配网开关!K735="","",[1]配网开关!K735)</f>
        <v/>
      </c>
      <c r="L735" s="9" t="str">
        <f>IF([1]配网开关!D735="","",[1]配网开关!D735)</f>
        <v/>
      </c>
    </row>
    <row r="736" spans="1:12" x14ac:dyDescent="0.15">
      <c r="A736" s="9" t="str">
        <f>IF([1]配网开关!A736="","",[1]配网开关!A736)</f>
        <v/>
      </c>
      <c r="B736" s="9" t="str">
        <f>IF([1]配网开关!B736="","",[1]配网开关!B736)</f>
        <v/>
      </c>
      <c r="C736" s="9" t="str">
        <f>IF([1]配网开关!C736="","",[1]配网开关!C736)</f>
        <v/>
      </c>
      <c r="D736" s="9" t="str">
        <f>IF([1]配网开关!D736="","",[1]配网开关!D736)</f>
        <v/>
      </c>
      <c r="E736" s="9" t="str">
        <f>IF([1]配网开关!E736="","",[1]配网开关!E736)</f>
        <v/>
      </c>
      <c r="F736" s="9" t="str">
        <f>IF([1]配网开关!F736="","",[1]配网开关!F736)</f>
        <v/>
      </c>
      <c r="G736" s="9" t="str">
        <f>IF([1]配网开关!G736="","",[1]配网开关!G736)</f>
        <v/>
      </c>
      <c r="H736" s="9" t="str">
        <f>IF([1]配网开关!H736="","",[1]配网开关!H736)</f>
        <v/>
      </c>
      <c r="I736" s="9" t="str">
        <f>IF([1]配网开关!I736="","",[1]配网开关!I736)</f>
        <v/>
      </c>
      <c r="J736" s="9" t="str">
        <f>IF([1]配网开关!J736="","",[1]配网开关!J736)</f>
        <v/>
      </c>
      <c r="K736" s="9" t="str">
        <f>IF([1]配网开关!K736="","",[1]配网开关!K736)</f>
        <v/>
      </c>
      <c r="L736" s="9" t="str">
        <f>IF([1]配网开关!D736="","",[1]配网开关!D736)</f>
        <v/>
      </c>
    </row>
    <row r="737" spans="1:12" x14ac:dyDescent="0.15">
      <c r="A737" s="9" t="str">
        <f>IF([1]配网开关!A737="","",[1]配网开关!A737)</f>
        <v/>
      </c>
      <c r="B737" s="9" t="str">
        <f>IF([1]配网开关!B737="","",[1]配网开关!B737)</f>
        <v/>
      </c>
      <c r="C737" s="9" t="str">
        <f>IF([1]配网开关!C737="","",[1]配网开关!C737)</f>
        <v/>
      </c>
      <c r="D737" s="9" t="str">
        <f>IF([1]配网开关!D737="","",[1]配网开关!D737)</f>
        <v/>
      </c>
      <c r="E737" s="9" t="str">
        <f>IF([1]配网开关!E737="","",[1]配网开关!E737)</f>
        <v/>
      </c>
      <c r="F737" s="9" t="str">
        <f>IF([1]配网开关!F737="","",[1]配网开关!F737)</f>
        <v/>
      </c>
      <c r="G737" s="9" t="str">
        <f>IF([1]配网开关!G737="","",[1]配网开关!G737)</f>
        <v/>
      </c>
      <c r="H737" s="9" t="str">
        <f>IF([1]配网开关!H737="","",[1]配网开关!H737)</f>
        <v/>
      </c>
      <c r="I737" s="9" t="str">
        <f>IF([1]配网开关!I737="","",[1]配网开关!I737)</f>
        <v/>
      </c>
      <c r="J737" s="9" t="str">
        <f>IF([1]配网开关!J737="","",[1]配网开关!J737)</f>
        <v/>
      </c>
      <c r="K737" s="9" t="str">
        <f>IF([1]配网开关!K737="","",[1]配网开关!K737)</f>
        <v/>
      </c>
      <c r="L737" s="9" t="str">
        <f>IF([1]配网开关!D737="","",[1]配网开关!D737)</f>
        <v/>
      </c>
    </row>
    <row r="738" spans="1:12" x14ac:dyDescent="0.15">
      <c r="A738" s="9" t="str">
        <f>IF([1]配网开关!A738="","",[1]配网开关!A738)</f>
        <v/>
      </c>
      <c r="B738" s="9" t="str">
        <f>IF([1]配网开关!B738="","",[1]配网开关!B738)</f>
        <v/>
      </c>
      <c r="C738" s="9" t="str">
        <f>IF([1]配网开关!C738="","",[1]配网开关!C738)</f>
        <v/>
      </c>
      <c r="D738" s="9" t="str">
        <f>IF([1]配网开关!D738="","",[1]配网开关!D738)</f>
        <v/>
      </c>
      <c r="E738" s="9" t="str">
        <f>IF([1]配网开关!E738="","",[1]配网开关!E738)</f>
        <v/>
      </c>
      <c r="F738" s="9" t="str">
        <f>IF([1]配网开关!F738="","",[1]配网开关!F738)</f>
        <v/>
      </c>
      <c r="G738" s="9" t="str">
        <f>IF([1]配网开关!G738="","",[1]配网开关!G738)</f>
        <v/>
      </c>
      <c r="H738" s="9" t="str">
        <f>IF([1]配网开关!H738="","",[1]配网开关!H738)</f>
        <v/>
      </c>
      <c r="I738" s="9" t="str">
        <f>IF([1]配网开关!I738="","",[1]配网开关!I738)</f>
        <v/>
      </c>
      <c r="J738" s="9" t="str">
        <f>IF([1]配网开关!J738="","",[1]配网开关!J738)</f>
        <v/>
      </c>
      <c r="K738" s="9" t="str">
        <f>IF([1]配网开关!K738="","",[1]配网开关!K738)</f>
        <v/>
      </c>
      <c r="L738" s="9" t="str">
        <f>IF([1]配网开关!D738="","",[1]配网开关!D738)</f>
        <v/>
      </c>
    </row>
    <row r="739" spans="1:12" x14ac:dyDescent="0.15">
      <c r="A739" s="9" t="str">
        <f>IF([1]配网开关!A739="","",[1]配网开关!A739)</f>
        <v/>
      </c>
      <c r="B739" s="9" t="str">
        <f>IF([1]配网开关!B739="","",[1]配网开关!B739)</f>
        <v/>
      </c>
      <c r="C739" s="9" t="str">
        <f>IF([1]配网开关!C739="","",[1]配网开关!C739)</f>
        <v/>
      </c>
      <c r="D739" s="9" t="str">
        <f>IF([1]配网开关!D739="","",[1]配网开关!D739)</f>
        <v/>
      </c>
      <c r="E739" s="9" t="str">
        <f>IF([1]配网开关!E739="","",[1]配网开关!E739)</f>
        <v/>
      </c>
      <c r="F739" s="9" t="str">
        <f>IF([1]配网开关!F739="","",[1]配网开关!F739)</f>
        <v/>
      </c>
      <c r="G739" s="9" t="str">
        <f>IF([1]配网开关!G739="","",[1]配网开关!G739)</f>
        <v/>
      </c>
      <c r="H739" s="9" t="str">
        <f>IF([1]配网开关!H739="","",[1]配网开关!H739)</f>
        <v/>
      </c>
      <c r="I739" s="9" t="str">
        <f>IF([1]配网开关!I739="","",[1]配网开关!I739)</f>
        <v/>
      </c>
      <c r="J739" s="9" t="str">
        <f>IF([1]配网开关!J739="","",[1]配网开关!J739)</f>
        <v/>
      </c>
      <c r="K739" s="9" t="str">
        <f>IF([1]配网开关!K739="","",[1]配网开关!K739)</f>
        <v/>
      </c>
      <c r="L739" s="9" t="str">
        <f>IF([1]配网开关!D739="","",[1]配网开关!D739)</f>
        <v/>
      </c>
    </row>
    <row r="740" spans="1:12" x14ac:dyDescent="0.15">
      <c r="A740" s="9" t="str">
        <f>IF([1]配网开关!A740="","",[1]配网开关!A740)</f>
        <v/>
      </c>
      <c r="B740" s="9" t="str">
        <f>IF([1]配网开关!B740="","",[1]配网开关!B740)</f>
        <v/>
      </c>
      <c r="C740" s="9" t="str">
        <f>IF([1]配网开关!C740="","",[1]配网开关!C740)</f>
        <v/>
      </c>
      <c r="D740" s="9" t="str">
        <f>IF([1]配网开关!D740="","",[1]配网开关!D740)</f>
        <v/>
      </c>
      <c r="E740" s="9" t="str">
        <f>IF([1]配网开关!E740="","",[1]配网开关!E740)</f>
        <v/>
      </c>
      <c r="F740" s="9" t="str">
        <f>IF([1]配网开关!F740="","",[1]配网开关!F740)</f>
        <v/>
      </c>
      <c r="G740" s="9" t="str">
        <f>IF([1]配网开关!G740="","",[1]配网开关!G740)</f>
        <v/>
      </c>
      <c r="H740" s="9" t="str">
        <f>IF([1]配网开关!H740="","",[1]配网开关!H740)</f>
        <v/>
      </c>
      <c r="I740" s="9" t="str">
        <f>IF([1]配网开关!I740="","",[1]配网开关!I740)</f>
        <v/>
      </c>
      <c r="J740" s="9" t="str">
        <f>IF([1]配网开关!J740="","",[1]配网开关!J740)</f>
        <v/>
      </c>
      <c r="K740" s="9" t="str">
        <f>IF([1]配网开关!K740="","",[1]配网开关!K740)</f>
        <v/>
      </c>
      <c r="L740" s="9" t="str">
        <f>IF([1]配网开关!D740="","",[1]配网开关!D740)</f>
        <v/>
      </c>
    </row>
    <row r="741" spans="1:12" x14ac:dyDescent="0.15">
      <c r="A741" s="9" t="str">
        <f>IF([1]配网开关!A741="","",[1]配网开关!A741)</f>
        <v/>
      </c>
      <c r="B741" s="9" t="str">
        <f>IF([1]配网开关!B741="","",[1]配网开关!B741)</f>
        <v/>
      </c>
      <c r="C741" s="9" t="str">
        <f>IF([1]配网开关!C741="","",[1]配网开关!C741)</f>
        <v/>
      </c>
      <c r="D741" s="9" t="str">
        <f>IF([1]配网开关!D741="","",[1]配网开关!D741)</f>
        <v/>
      </c>
      <c r="E741" s="9" t="str">
        <f>IF([1]配网开关!E741="","",[1]配网开关!E741)</f>
        <v/>
      </c>
      <c r="F741" s="9" t="str">
        <f>IF([1]配网开关!F741="","",[1]配网开关!F741)</f>
        <v/>
      </c>
      <c r="G741" s="9" t="str">
        <f>IF([1]配网开关!G741="","",[1]配网开关!G741)</f>
        <v/>
      </c>
      <c r="H741" s="9" t="str">
        <f>IF([1]配网开关!H741="","",[1]配网开关!H741)</f>
        <v/>
      </c>
      <c r="I741" s="9" t="str">
        <f>IF([1]配网开关!I741="","",[1]配网开关!I741)</f>
        <v/>
      </c>
      <c r="J741" s="9" t="str">
        <f>IF([1]配网开关!J741="","",[1]配网开关!J741)</f>
        <v/>
      </c>
      <c r="K741" s="9" t="str">
        <f>IF([1]配网开关!K741="","",[1]配网开关!K741)</f>
        <v/>
      </c>
      <c r="L741" s="9" t="str">
        <f>IF([1]配网开关!D741="","",[1]配网开关!D741)</f>
        <v/>
      </c>
    </row>
    <row r="742" spans="1:12" x14ac:dyDescent="0.15">
      <c r="A742" s="9" t="str">
        <f>IF([1]配网开关!A742="","",[1]配网开关!A742)</f>
        <v/>
      </c>
      <c r="B742" s="9" t="str">
        <f>IF([1]配网开关!B742="","",[1]配网开关!B742)</f>
        <v/>
      </c>
      <c r="C742" s="9" t="str">
        <f>IF([1]配网开关!C742="","",[1]配网开关!C742)</f>
        <v/>
      </c>
      <c r="D742" s="9" t="str">
        <f>IF([1]配网开关!D742="","",[1]配网开关!D742)</f>
        <v/>
      </c>
      <c r="E742" s="9" t="str">
        <f>IF([1]配网开关!E742="","",[1]配网开关!E742)</f>
        <v/>
      </c>
      <c r="F742" s="9" t="str">
        <f>IF([1]配网开关!F742="","",[1]配网开关!F742)</f>
        <v/>
      </c>
      <c r="G742" s="9" t="str">
        <f>IF([1]配网开关!G742="","",[1]配网开关!G742)</f>
        <v/>
      </c>
      <c r="H742" s="9" t="str">
        <f>IF([1]配网开关!H742="","",[1]配网开关!H742)</f>
        <v/>
      </c>
      <c r="I742" s="9" t="str">
        <f>IF([1]配网开关!I742="","",[1]配网开关!I742)</f>
        <v/>
      </c>
      <c r="J742" s="9" t="str">
        <f>IF([1]配网开关!J742="","",[1]配网开关!J742)</f>
        <v/>
      </c>
      <c r="K742" s="9" t="str">
        <f>IF([1]配网开关!K742="","",[1]配网开关!K742)</f>
        <v/>
      </c>
      <c r="L742" s="9" t="str">
        <f>IF([1]配网开关!D742="","",[1]配网开关!D742)</f>
        <v/>
      </c>
    </row>
    <row r="743" spans="1:12" x14ac:dyDescent="0.15">
      <c r="A743" s="9" t="str">
        <f>IF([1]配网开关!A743="","",[1]配网开关!A743)</f>
        <v/>
      </c>
      <c r="B743" s="9" t="str">
        <f>IF([1]配网开关!B743="","",[1]配网开关!B743)</f>
        <v/>
      </c>
      <c r="C743" s="9" t="str">
        <f>IF([1]配网开关!C743="","",[1]配网开关!C743)</f>
        <v/>
      </c>
      <c r="D743" s="9" t="str">
        <f>IF([1]配网开关!D743="","",[1]配网开关!D743)</f>
        <v/>
      </c>
      <c r="E743" s="9" t="str">
        <f>IF([1]配网开关!E743="","",[1]配网开关!E743)</f>
        <v/>
      </c>
      <c r="F743" s="9" t="str">
        <f>IF([1]配网开关!F743="","",[1]配网开关!F743)</f>
        <v/>
      </c>
      <c r="G743" s="9" t="str">
        <f>IF([1]配网开关!G743="","",[1]配网开关!G743)</f>
        <v/>
      </c>
      <c r="H743" s="9" t="str">
        <f>IF([1]配网开关!H743="","",[1]配网开关!H743)</f>
        <v/>
      </c>
      <c r="I743" s="9" t="str">
        <f>IF([1]配网开关!I743="","",[1]配网开关!I743)</f>
        <v/>
      </c>
      <c r="J743" s="9" t="str">
        <f>IF([1]配网开关!J743="","",[1]配网开关!J743)</f>
        <v/>
      </c>
      <c r="K743" s="9" t="str">
        <f>IF([1]配网开关!K743="","",[1]配网开关!K743)</f>
        <v/>
      </c>
      <c r="L743" s="9" t="str">
        <f>IF([1]配网开关!D743="","",[1]配网开关!D743)</f>
        <v/>
      </c>
    </row>
    <row r="744" spans="1:12" x14ac:dyDescent="0.15">
      <c r="A744" s="9" t="str">
        <f>IF([1]配网开关!A744="","",[1]配网开关!A744)</f>
        <v/>
      </c>
      <c r="B744" s="9" t="str">
        <f>IF([1]配网开关!B744="","",[1]配网开关!B744)</f>
        <v/>
      </c>
      <c r="C744" s="9" t="str">
        <f>IF([1]配网开关!C744="","",[1]配网开关!C744)</f>
        <v/>
      </c>
      <c r="D744" s="9" t="str">
        <f>IF([1]配网开关!D744="","",[1]配网开关!D744)</f>
        <v/>
      </c>
      <c r="E744" s="9" t="str">
        <f>IF([1]配网开关!E744="","",[1]配网开关!E744)</f>
        <v/>
      </c>
      <c r="F744" s="9" t="str">
        <f>IF([1]配网开关!F744="","",[1]配网开关!F744)</f>
        <v/>
      </c>
      <c r="G744" s="9" t="str">
        <f>IF([1]配网开关!G744="","",[1]配网开关!G744)</f>
        <v/>
      </c>
      <c r="H744" s="9" t="str">
        <f>IF([1]配网开关!H744="","",[1]配网开关!H744)</f>
        <v/>
      </c>
      <c r="I744" s="9" t="str">
        <f>IF([1]配网开关!I744="","",[1]配网开关!I744)</f>
        <v/>
      </c>
      <c r="J744" s="9" t="str">
        <f>IF([1]配网开关!J744="","",[1]配网开关!J744)</f>
        <v/>
      </c>
      <c r="K744" s="9" t="str">
        <f>IF([1]配网开关!K744="","",[1]配网开关!K744)</f>
        <v/>
      </c>
      <c r="L744" s="9" t="str">
        <f>IF([1]配网开关!D744="","",[1]配网开关!D744)</f>
        <v/>
      </c>
    </row>
    <row r="745" spans="1:12" x14ac:dyDescent="0.15">
      <c r="A745" s="9" t="str">
        <f>IF([1]配网开关!A745="","",[1]配网开关!A745)</f>
        <v/>
      </c>
      <c r="B745" s="9" t="str">
        <f>IF([1]配网开关!B745="","",[1]配网开关!B745)</f>
        <v/>
      </c>
      <c r="C745" s="9" t="str">
        <f>IF([1]配网开关!C745="","",[1]配网开关!C745)</f>
        <v/>
      </c>
      <c r="D745" s="9" t="str">
        <f>IF([1]配网开关!D745="","",[1]配网开关!D745)</f>
        <v/>
      </c>
      <c r="E745" s="9" t="str">
        <f>IF([1]配网开关!E745="","",[1]配网开关!E745)</f>
        <v/>
      </c>
      <c r="F745" s="9" t="str">
        <f>IF([1]配网开关!F745="","",[1]配网开关!F745)</f>
        <v/>
      </c>
      <c r="G745" s="9" t="str">
        <f>IF([1]配网开关!G745="","",[1]配网开关!G745)</f>
        <v/>
      </c>
      <c r="H745" s="9" t="str">
        <f>IF([1]配网开关!H745="","",[1]配网开关!H745)</f>
        <v/>
      </c>
      <c r="I745" s="9" t="str">
        <f>IF([1]配网开关!I745="","",[1]配网开关!I745)</f>
        <v/>
      </c>
      <c r="J745" s="9" t="str">
        <f>IF([1]配网开关!J745="","",[1]配网开关!J745)</f>
        <v/>
      </c>
      <c r="K745" s="9" t="str">
        <f>IF([1]配网开关!K745="","",[1]配网开关!K745)</f>
        <v/>
      </c>
      <c r="L745" s="9" t="str">
        <f>IF([1]配网开关!D745="","",[1]配网开关!D745)</f>
        <v/>
      </c>
    </row>
    <row r="746" spans="1:12" x14ac:dyDescent="0.15">
      <c r="A746" s="9" t="str">
        <f>IF([1]配网开关!A746="","",[1]配网开关!A746)</f>
        <v/>
      </c>
      <c r="B746" s="9" t="str">
        <f>IF([1]配网开关!B746="","",[1]配网开关!B746)</f>
        <v/>
      </c>
      <c r="C746" s="9" t="str">
        <f>IF([1]配网开关!C746="","",[1]配网开关!C746)</f>
        <v/>
      </c>
      <c r="D746" s="9" t="str">
        <f>IF([1]配网开关!D746="","",[1]配网开关!D746)</f>
        <v/>
      </c>
      <c r="E746" s="9" t="str">
        <f>IF([1]配网开关!E746="","",[1]配网开关!E746)</f>
        <v/>
      </c>
      <c r="F746" s="9" t="str">
        <f>IF([1]配网开关!F746="","",[1]配网开关!F746)</f>
        <v/>
      </c>
      <c r="G746" s="9" t="str">
        <f>IF([1]配网开关!G746="","",[1]配网开关!G746)</f>
        <v/>
      </c>
      <c r="H746" s="9" t="str">
        <f>IF([1]配网开关!H746="","",[1]配网开关!H746)</f>
        <v/>
      </c>
      <c r="I746" s="9" t="str">
        <f>IF([1]配网开关!I746="","",[1]配网开关!I746)</f>
        <v/>
      </c>
      <c r="J746" s="9" t="str">
        <f>IF([1]配网开关!J746="","",[1]配网开关!J746)</f>
        <v/>
      </c>
      <c r="K746" s="9" t="str">
        <f>IF([1]配网开关!K746="","",[1]配网开关!K746)</f>
        <v/>
      </c>
      <c r="L746" s="9" t="str">
        <f>IF([1]配网开关!D746="","",[1]配网开关!D746)</f>
        <v/>
      </c>
    </row>
    <row r="747" spans="1:12" x14ac:dyDescent="0.15">
      <c r="A747" s="9" t="str">
        <f>IF([1]配网开关!A747="","",[1]配网开关!A747)</f>
        <v/>
      </c>
      <c r="B747" s="9" t="str">
        <f>IF([1]配网开关!B747="","",[1]配网开关!B747)</f>
        <v/>
      </c>
      <c r="C747" s="9" t="str">
        <f>IF([1]配网开关!C747="","",[1]配网开关!C747)</f>
        <v/>
      </c>
      <c r="D747" s="9" t="str">
        <f>IF([1]配网开关!D747="","",[1]配网开关!D747)</f>
        <v/>
      </c>
      <c r="E747" s="9" t="str">
        <f>IF([1]配网开关!E747="","",[1]配网开关!E747)</f>
        <v/>
      </c>
      <c r="F747" s="9" t="str">
        <f>IF([1]配网开关!F747="","",[1]配网开关!F747)</f>
        <v/>
      </c>
      <c r="G747" s="9" t="str">
        <f>IF([1]配网开关!G747="","",[1]配网开关!G747)</f>
        <v/>
      </c>
      <c r="H747" s="9" t="str">
        <f>IF([1]配网开关!H747="","",[1]配网开关!H747)</f>
        <v/>
      </c>
      <c r="I747" s="9" t="str">
        <f>IF([1]配网开关!I747="","",[1]配网开关!I747)</f>
        <v/>
      </c>
      <c r="J747" s="9" t="str">
        <f>IF([1]配网开关!J747="","",[1]配网开关!J747)</f>
        <v/>
      </c>
      <c r="K747" s="9" t="str">
        <f>IF([1]配网开关!K747="","",[1]配网开关!K747)</f>
        <v/>
      </c>
      <c r="L747" s="9" t="str">
        <f>IF([1]配网开关!D747="","",[1]配网开关!D747)</f>
        <v/>
      </c>
    </row>
    <row r="748" spans="1:12" x14ac:dyDescent="0.15">
      <c r="A748" s="9" t="str">
        <f>IF([1]配网开关!A748="","",[1]配网开关!A748)</f>
        <v/>
      </c>
      <c r="B748" s="9" t="str">
        <f>IF([1]配网开关!B748="","",[1]配网开关!B748)</f>
        <v/>
      </c>
      <c r="C748" s="9" t="str">
        <f>IF([1]配网开关!C748="","",[1]配网开关!C748)</f>
        <v/>
      </c>
      <c r="D748" s="9" t="str">
        <f>IF([1]配网开关!D748="","",[1]配网开关!D748)</f>
        <v/>
      </c>
      <c r="E748" s="9" t="str">
        <f>IF([1]配网开关!E748="","",[1]配网开关!E748)</f>
        <v/>
      </c>
      <c r="F748" s="9" t="str">
        <f>IF([1]配网开关!F748="","",[1]配网开关!F748)</f>
        <v/>
      </c>
      <c r="G748" s="9" t="str">
        <f>IF([1]配网开关!G748="","",[1]配网开关!G748)</f>
        <v/>
      </c>
      <c r="H748" s="9" t="str">
        <f>IF([1]配网开关!H748="","",[1]配网开关!H748)</f>
        <v/>
      </c>
      <c r="I748" s="9" t="str">
        <f>IF([1]配网开关!I748="","",[1]配网开关!I748)</f>
        <v/>
      </c>
      <c r="J748" s="9" t="str">
        <f>IF([1]配网开关!J748="","",[1]配网开关!J748)</f>
        <v/>
      </c>
      <c r="K748" s="9" t="str">
        <f>IF([1]配网开关!K748="","",[1]配网开关!K748)</f>
        <v/>
      </c>
      <c r="L748" s="9" t="str">
        <f>IF([1]配网开关!D748="","",[1]配网开关!D748)</f>
        <v/>
      </c>
    </row>
    <row r="749" spans="1:12" x14ac:dyDescent="0.15">
      <c r="A749" s="9" t="str">
        <f>IF([1]配网开关!A749="","",[1]配网开关!A749)</f>
        <v/>
      </c>
      <c r="B749" s="9" t="str">
        <f>IF([1]配网开关!B749="","",[1]配网开关!B749)</f>
        <v/>
      </c>
      <c r="C749" s="9" t="str">
        <f>IF([1]配网开关!C749="","",[1]配网开关!C749)</f>
        <v/>
      </c>
      <c r="D749" s="9" t="str">
        <f>IF([1]配网开关!D749="","",[1]配网开关!D749)</f>
        <v/>
      </c>
      <c r="E749" s="9" t="str">
        <f>IF([1]配网开关!E749="","",[1]配网开关!E749)</f>
        <v/>
      </c>
      <c r="F749" s="9" t="str">
        <f>IF([1]配网开关!F749="","",[1]配网开关!F749)</f>
        <v/>
      </c>
      <c r="G749" s="9" t="str">
        <f>IF([1]配网开关!G749="","",[1]配网开关!G749)</f>
        <v/>
      </c>
      <c r="H749" s="9" t="str">
        <f>IF([1]配网开关!H749="","",[1]配网开关!H749)</f>
        <v/>
      </c>
      <c r="I749" s="9" t="str">
        <f>IF([1]配网开关!I749="","",[1]配网开关!I749)</f>
        <v/>
      </c>
      <c r="J749" s="9" t="str">
        <f>IF([1]配网开关!J749="","",[1]配网开关!J749)</f>
        <v/>
      </c>
      <c r="K749" s="9" t="str">
        <f>IF([1]配网开关!K749="","",[1]配网开关!K749)</f>
        <v/>
      </c>
      <c r="L749" s="9" t="str">
        <f>IF([1]配网开关!D749="","",[1]配网开关!D749)</f>
        <v/>
      </c>
    </row>
    <row r="750" spans="1:12" x14ac:dyDescent="0.15">
      <c r="A750" s="9" t="str">
        <f>IF([1]配网开关!A750="","",[1]配网开关!A750)</f>
        <v/>
      </c>
      <c r="B750" s="9" t="str">
        <f>IF([1]配网开关!B750="","",[1]配网开关!B750)</f>
        <v/>
      </c>
      <c r="C750" s="9" t="str">
        <f>IF([1]配网开关!C750="","",[1]配网开关!C750)</f>
        <v/>
      </c>
      <c r="D750" s="9" t="str">
        <f>IF([1]配网开关!D750="","",[1]配网开关!D750)</f>
        <v/>
      </c>
      <c r="E750" s="9" t="str">
        <f>IF([1]配网开关!E750="","",[1]配网开关!E750)</f>
        <v/>
      </c>
      <c r="F750" s="9" t="str">
        <f>IF([1]配网开关!F750="","",[1]配网开关!F750)</f>
        <v/>
      </c>
      <c r="G750" s="9" t="str">
        <f>IF([1]配网开关!G750="","",[1]配网开关!G750)</f>
        <v/>
      </c>
      <c r="H750" s="9" t="str">
        <f>IF([1]配网开关!H750="","",[1]配网开关!H750)</f>
        <v/>
      </c>
      <c r="I750" s="9" t="str">
        <f>IF([1]配网开关!I750="","",[1]配网开关!I750)</f>
        <v/>
      </c>
      <c r="J750" s="9" t="str">
        <f>IF([1]配网开关!J750="","",[1]配网开关!J750)</f>
        <v/>
      </c>
      <c r="K750" s="9" t="str">
        <f>IF([1]配网开关!K750="","",[1]配网开关!K750)</f>
        <v/>
      </c>
      <c r="L750" s="9" t="str">
        <f>IF([1]配网开关!D750="","",[1]配网开关!D750)</f>
        <v/>
      </c>
    </row>
    <row r="751" spans="1:12" x14ac:dyDescent="0.15">
      <c r="A751" s="9" t="str">
        <f>IF([1]配网开关!A751="","",[1]配网开关!A751)</f>
        <v/>
      </c>
      <c r="B751" s="9" t="str">
        <f>IF([1]配网开关!B751="","",[1]配网开关!B751)</f>
        <v/>
      </c>
      <c r="C751" s="9" t="str">
        <f>IF([1]配网开关!C751="","",[1]配网开关!C751)</f>
        <v/>
      </c>
      <c r="D751" s="9" t="str">
        <f>IF([1]配网开关!D751="","",[1]配网开关!D751)</f>
        <v/>
      </c>
      <c r="E751" s="9" t="str">
        <f>IF([1]配网开关!E751="","",[1]配网开关!E751)</f>
        <v/>
      </c>
      <c r="F751" s="9" t="str">
        <f>IF([1]配网开关!F751="","",[1]配网开关!F751)</f>
        <v/>
      </c>
      <c r="G751" s="9" t="str">
        <f>IF([1]配网开关!G751="","",[1]配网开关!G751)</f>
        <v/>
      </c>
      <c r="H751" s="9" t="str">
        <f>IF([1]配网开关!H751="","",[1]配网开关!H751)</f>
        <v/>
      </c>
      <c r="I751" s="9" t="str">
        <f>IF([1]配网开关!I751="","",[1]配网开关!I751)</f>
        <v/>
      </c>
      <c r="J751" s="9" t="str">
        <f>IF([1]配网开关!J751="","",[1]配网开关!J751)</f>
        <v/>
      </c>
      <c r="K751" s="9" t="str">
        <f>IF([1]配网开关!K751="","",[1]配网开关!K751)</f>
        <v/>
      </c>
      <c r="L751" s="9" t="str">
        <f>IF([1]配网开关!D751="","",[1]配网开关!D751)</f>
        <v/>
      </c>
    </row>
    <row r="752" spans="1:12" x14ac:dyDescent="0.15">
      <c r="A752" s="9" t="str">
        <f>IF([1]配网开关!A752="","",[1]配网开关!A752)</f>
        <v/>
      </c>
      <c r="B752" s="9" t="str">
        <f>IF([1]配网开关!B752="","",[1]配网开关!B752)</f>
        <v/>
      </c>
      <c r="C752" s="9" t="str">
        <f>IF([1]配网开关!C752="","",[1]配网开关!C752)</f>
        <v/>
      </c>
      <c r="D752" s="9" t="str">
        <f>IF([1]配网开关!D752="","",[1]配网开关!D752)</f>
        <v/>
      </c>
      <c r="E752" s="9" t="str">
        <f>IF([1]配网开关!E752="","",[1]配网开关!E752)</f>
        <v/>
      </c>
      <c r="F752" s="9" t="str">
        <f>IF([1]配网开关!F752="","",[1]配网开关!F752)</f>
        <v/>
      </c>
      <c r="G752" s="9" t="str">
        <f>IF([1]配网开关!G752="","",[1]配网开关!G752)</f>
        <v/>
      </c>
      <c r="H752" s="9" t="str">
        <f>IF([1]配网开关!H752="","",[1]配网开关!H752)</f>
        <v/>
      </c>
      <c r="I752" s="9" t="str">
        <f>IF([1]配网开关!I752="","",[1]配网开关!I752)</f>
        <v/>
      </c>
      <c r="J752" s="9" t="str">
        <f>IF([1]配网开关!J752="","",[1]配网开关!J752)</f>
        <v/>
      </c>
      <c r="K752" s="9" t="str">
        <f>IF([1]配网开关!K752="","",[1]配网开关!K752)</f>
        <v/>
      </c>
      <c r="L752" s="9" t="str">
        <f>IF([1]配网开关!D752="","",[1]配网开关!D752)</f>
        <v/>
      </c>
    </row>
    <row r="753" spans="1:12" x14ac:dyDescent="0.15">
      <c r="A753" s="9" t="str">
        <f>IF([1]配网开关!A753="","",[1]配网开关!A753)</f>
        <v/>
      </c>
      <c r="B753" s="9" t="str">
        <f>IF([1]配网开关!B753="","",[1]配网开关!B753)</f>
        <v/>
      </c>
      <c r="C753" s="9" t="str">
        <f>IF([1]配网开关!C753="","",[1]配网开关!C753)</f>
        <v/>
      </c>
      <c r="D753" s="9" t="str">
        <f>IF([1]配网开关!D753="","",[1]配网开关!D753)</f>
        <v/>
      </c>
      <c r="E753" s="9" t="str">
        <f>IF([1]配网开关!E753="","",[1]配网开关!E753)</f>
        <v/>
      </c>
      <c r="F753" s="9" t="str">
        <f>IF([1]配网开关!F753="","",[1]配网开关!F753)</f>
        <v/>
      </c>
      <c r="G753" s="9" t="str">
        <f>IF([1]配网开关!G753="","",[1]配网开关!G753)</f>
        <v/>
      </c>
      <c r="H753" s="9" t="str">
        <f>IF([1]配网开关!H753="","",[1]配网开关!H753)</f>
        <v/>
      </c>
      <c r="I753" s="9" t="str">
        <f>IF([1]配网开关!I753="","",[1]配网开关!I753)</f>
        <v/>
      </c>
      <c r="J753" s="9" t="str">
        <f>IF([1]配网开关!J753="","",[1]配网开关!J753)</f>
        <v/>
      </c>
      <c r="K753" s="9" t="str">
        <f>IF([1]配网开关!K753="","",[1]配网开关!K753)</f>
        <v/>
      </c>
      <c r="L753" s="9" t="str">
        <f>IF([1]配网开关!D753="","",[1]配网开关!D753)</f>
        <v/>
      </c>
    </row>
    <row r="754" spans="1:12" x14ac:dyDescent="0.15">
      <c r="A754" s="9" t="str">
        <f>IF([1]配网开关!A754="","",[1]配网开关!A754)</f>
        <v/>
      </c>
      <c r="B754" s="9" t="str">
        <f>IF([1]配网开关!B754="","",[1]配网开关!B754)</f>
        <v/>
      </c>
      <c r="C754" s="9" t="str">
        <f>IF([1]配网开关!C754="","",[1]配网开关!C754)</f>
        <v/>
      </c>
      <c r="D754" s="9" t="str">
        <f>IF([1]配网开关!D754="","",[1]配网开关!D754)</f>
        <v/>
      </c>
      <c r="E754" s="9" t="str">
        <f>IF([1]配网开关!E754="","",[1]配网开关!E754)</f>
        <v/>
      </c>
      <c r="F754" s="9" t="str">
        <f>IF([1]配网开关!F754="","",[1]配网开关!F754)</f>
        <v/>
      </c>
      <c r="G754" s="9" t="str">
        <f>IF([1]配网开关!G754="","",[1]配网开关!G754)</f>
        <v/>
      </c>
      <c r="H754" s="9" t="str">
        <f>IF([1]配网开关!H754="","",[1]配网开关!H754)</f>
        <v/>
      </c>
      <c r="I754" s="9" t="str">
        <f>IF([1]配网开关!I754="","",[1]配网开关!I754)</f>
        <v/>
      </c>
      <c r="J754" s="9" t="str">
        <f>IF([1]配网开关!J754="","",[1]配网开关!J754)</f>
        <v/>
      </c>
      <c r="K754" s="9" t="str">
        <f>IF([1]配网开关!K754="","",[1]配网开关!K754)</f>
        <v/>
      </c>
      <c r="L754" s="9" t="str">
        <f>IF([1]配网开关!D754="","",[1]配网开关!D754)</f>
        <v/>
      </c>
    </row>
    <row r="755" spans="1:12" x14ac:dyDescent="0.15">
      <c r="A755" s="9" t="str">
        <f>IF([1]配网开关!A755="","",[1]配网开关!A755)</f>
        <v/>
      </c>
      <c r="B755" s="9" t="str">
        <f>IF([1]配网开关!B755="","",[1]配网开关!B755)</f>
        <v/>
      </c>
      <c r="C755" s="9" t="str">
        <f>IF([1]配网开关!C755="","",[1]配网开关!C755)</f>
        <v/>
      </c>
      <c r="D755" s="9" t="str">
        <f>IF([1]配网开关!D755="","",[1]配网开关!D755)</f>
        <v/>
      </c>
      <c r="E755" s="9" t="str">
        <f>IF([1]配网开关!E755="","",[1]配网开关!E755)</f>
        <v/>
      </c>
      <c r="F755" s="9" t="str">
        <f>IF([1]配网开关!F755="","",[1]配网开关!F755)</f>
        <v/>
      </c>
      <c r="G755" s="9" t="str">
        <f>IF([1]配网开关!G755="","",[1]配网开关!G755)</f>
        <v/>
      </c>
      <c r="H755" s="9" t="str">
        <f>IF([1]配网开关!H755="","",[1]配网开关!H755)</f>
        <v/>
      </c>
      <c r="I755" s="9" t="str">
        <f>IF([1]配网开关!I755="","",[1]配网开关!I755)</f>
        <v/>
      </c>
      <c r="J755" s="9" t="str">
        <f>IF([1]配网开关!J755="","",[1]配网开关!J755)</f>
        <v/>
      </c>
      <c r="K755" s="9" t="str">
        <f>IF([1]配网开关!K755="","",[1]配网开关!K755)</f>
        <v/>
      </c>
      <c r="L755" s="9" t="str">
        <f>IF([1]配网开关!D755="","",[1]配网开关!D755)</f>
        <v/>
      </c>
    </row>
    <row r="756" spans="1:12" x14ac:dyDescent="0.15">
      <c r="A756" s="9" t="str">
        <f>IF([1]配网开关!A756="","",[1]配网开关!A756)</f>
        <v/>
      </c>
      <c r="B756" s="9" t="str">
        <f>IF([1]配网开关!B756="","",[1]配网开关!B756)</f>
        <v/>
      </c>
      <c r="C756" s="9" t="str">
        <f>IF([1]配网开关!C756="","",[1]配网开关!C756)</f>
        <v/>
      </c>
      <c r="D756" s="9" t="str">
        <f>IF([1]配网开关!D756="","",[1]配网开关!D756)</f>
        <v/>
      </c>
      <c r="E756" s="9" t="str">
        <f>IF([1]配网开关!E756="","",[1]配网开关!E756)</f>
        <v/>
      </c>
      <c r="F756" s="9" t="str">
        <f>IF([1]配网开关!F756="","",[1]配网开关!F756)</f>
        <v/>
      </c>
      <c r="G756" s="9" t="str">
        <f>IF([1]配网开关!G756="","",[1]配网开关!G756)</f>
        <v/>
      </c>
      <c r="H756" s="9" t="str">
        <f>IF([1]配网开关!H756="","",[1]配网开关!H756)</f>
        <v/>
      </c>
      <c r="I756" s="9" t="str">
        <f>IF([1]配网开关!I756="","",[1]配网开关!I756)</f>
        <v/>
      </c>
      <c r="J756" s="9" t="str">
        <f>IF([1]配网开关!J756="","",[1]配网开关!J756)</f>
        <v/>
      </c>
      <c r="K756" s="9" t="str">
        <f>IF([1]配网开关!K756="","",[1]配网开关!K756)</f>
        <v/>
      </c>
      <c r="L756" s="9" t="str">
        <f>IF([1]配网开关!D756="","",[1]配网开关!D756)</f>
        <v/>
      </c>
    </row>
    <row r="757" spans="1:12" x14ac:dyDescent="0.15">
      <c r="A757" s="9" t="str">
        <f>IF([1]配网开关!A757="","",[1]配网开关!A757)</f>
        <v/>
      </c>
      <c r="B757" s="9" t="str">
        <f>IF([1]配网开关!B757="","",[1]配网开关!B757)</f>
        <v/>
      </c>
      <c r="C757" s="9" t="str">
        <f>IF([1]配网开关!C757="","",[1]配网开关!C757)</f>
        <v/>
      </c>
      <c r="D757" s="9" t="str">
        <f>IF([1]配网开关!D757="","",[1]配网开关!D757)</f>
        <v/>
      </c>
      <c r="E757" s="9" t="str">
        <f>IF([1]配网开关!E757="","",[1]配网开关!E757)</f>
        <v/>
      </c>
      <c r="F757" s="9" t="str">
        <f>IF([1]配网开关!F757="","",[1]配网开关!F757)</f>
        <v/>
      </c>
      <c r="G757" s="9" t="str">
        <f>IF([1]配网开关!G757="","",[1]配网开关!G757)</f>
        <v/>
      </c>
      <c r="H757" s="9" t="str">
        <f>IF([1]配网开关!H757="","",[1]配网开关!H757)</f>
        <v/>
      </c>
      <c r="I757" s="9" t="str">
        <f>IF([1]配网开关!I757="","",[1]配网开关!I757)</f>
        <v/>
      </c>
      <c r="J757" s="9" t="str">
        <f>IF([1]配网开关!J757="","",[1]配网开关!J757)</f>
        <v/>
      </c>
      <c r="K757" s="9" t="str">
        <f>IF([1]配网开关!K757="","",[1]配网开关!K757)</f>
        <v/>
      </c>
      <c r="L757" s="9" t="str">
        <f>IF([1]配网开关!D757="","",[1]配网开关!D757)</f>
        <v/>
      </c>
    </row>
    <row r="758" spans="1:12" x14ac:dyDescent="0.15">
      <c r="A758" s="9" t="str">
        <f>IF([1]配网开关!A758="","",[1]配网开关!A758)</f>
        <v/>
      </c>
      <c r="B758" s="9" t="str">
        <f>IF([1]配网开关!B758="","",[1]配网开关!B758)</f>
        <v/>
      </c>
      <c r="C758" s="9" t="str">
        <f>IF([1]配网开关!C758="","",[1]配网开关!C758)</f>
        <v/>
      </c>
      <c r="D758" s="9" t="str">
        <f>IF([1]配网开关!D758="","",[1]配网开关!D758)</f>
        <v/>
      </c>
      <c r="E758" s="9" t="str">
        <f>IF([1]配网开关!E758="","",[1]配网开关!E758)</f>
        <v/>
      </c>
      <c r="F758" s="9" t="str">
        <f>IF([1]配网开关!F758="","",[1]配网开关!F758)</f>
        <v/>
      </c>
      <c r="G758" s="9" t="str">
        <f>IF([1]配网开关!G758="","",[1]配网开关!G758)</f>
        <v/>
      </c>
      <c r="H758" s="9" t="str">
        <f>IF([1]配网开关!H758="","",[1]配网开关!H758)</f>
        <v/>
      </c>
      <c r="I758" s="9" t="str">
        <f>IF([1]配网开关!I758="","",[1]配网开关!I758)</f>
        <v/>
      </c>
      <c r="J758" s="9" t="str">
        <f>IF([1]配网开关!J758="","",[1]配网开关!J758)</f>
        <v/>
      </c>
      <c r="K758" s="9" t="str">
        <f>IF([1]配网开关!K758="","",[1]配网开关!K758)</f>
        <v/>
      </c>
      <c r="L758" s="9" t="str">
        <f>IF([1]配网开关!D758="","",[1]配网开关!D758)</f>
        <v/>
      </c>
    </row>
    <row r="759" spans="1:12" x14ac:dyDescent="0.15">
      <c r="A759" s="9" t="str">
        <f>IF([1]配网开关!A759="","",[1]配网开关!A759)</f>
        <v/>
      </c>
      <c r="B759" s="9" t="str">
        <f>IF([1]配网开关!B759="","",[1]配网开关!B759)</f>
        <v/>
      </c>
      <c r="C759" s="9" t="str">
        <f>IF([1]配网开关!C759="","",[1]配网开关!C759)</f>
        <v/>
      </c>
      <c r="D759" s="9" t="str">
        <f>IF([1]配网开关!D759="","",[1]配网开关!D759)</f>
        <v/>
      </c>
      <c r="E759" s="9" t="str">
        <f>IF([1]配网开关!E759="","",[1]配网开关!E759)</f>
        <v/>
      </c>
      <c r="F759" s="9" t="str">
        <f>IF([1]配网开关!F759="","",[1]配网开关!F759)</f>
        <v/>
      </c>
      <c r="G759" s="9" t="str">
        <f>IF([1]配网开关!G759="","",[1]配网开关!G759)</f>
        <v/>
      </c>
      <c r="H759" s="9" t="str">
        <f>IF([1]配网开关!H759="","",[1]配网开关!H759)</f>
        <v/>
      </c>
      <c r="I759" s="9" t="str">
        <f>IF([1]配网开关!I759="","",[1]配网开关!I759)</f>
        <v/>
      </c>
      <c r="J759" s="9" t="str">
        <f>IF([1]配网开关!J759="","",[1]配网开关!J759)</f>
        <v/>
      </c>
      <c r="K759" s="9" t="str">
        <f>IF([1]配网开关!K759="","",[1]配网开关!K759)</f>
        <v/>
      </c>
      <c r="L759" s="9" t="str">
        <f>IF([1]配网开关!D759="","",[1]配网开关!D759)</f>
        <v/>
      </c>
    </row>
    <row r="760" spans="1:12" x14ac:dyDescent="0.15">
      <c r="A760" s="9" t="str">
        <f>IF([1]配网开关!A760="","",[1]配网开关!A760)</f>
        <v/>
      </c>
      <c r="B760" s="9" t="str">
        <f>IF([1]配网开关!B760="","",[1]配网开关!B760)</f>
        <v/>
      </c>
      <c r="C760" s="9" t="str">
        <f>IF([1]配网开关!C760="","",[1]配网开关!C760)</f>
        <v/>
      </c>
      <c r="D760" s="9" t="str">
        <f>IF([1]配网开关!D760="","",[1]配网开关!D760)</f>
        <v/>
      </c>
      <c r="E760" s="9" t="str">
        <f>IF([1]配网开关!E760="","",[1]配网开关!E760)</f>
        <v/>
      </c>
      <c r="F760" s="9" t="str">
        <f>IF([1]配网开关!F760="","",[1]配网开关!F760)</f>
        <v/>
      </c>
      <c r="G760" s="9" t="str">
        <f>IF([1]配网开关!G760="","",[1]配网开关!G760)</f>
        <v/>
      </c>
      <c r="H760" s="9" t="str">
        <f>IF([1]配网开关!H760="","",[1]配网开关!H760)</f>
        <v/>
      </c>
      <c r="I760" s="9" t="str">
        <f>IF([1]配网开关!I760="","",[1]配网开关!I760)</f>
        <v/>
      </c>
      <c r="J760" s="9" t="str">
        <f>IF([1]配网开关!J760="","",[1]配网开关!J760)</f>
        <v/>
      </c>
      <c r="K760" s="9" t="str">
        <f>IF([1]配网开关!K760="","",[1]配网开关!K760)</f>
        <v/>
      </c>
      <c r="L760" s="9" t="str">
        <f>IF([1]配网开关!D760="","",[1]配网开关!D760)</f>
        <v/>
      </c>
    </row>
    <row r="761" spans="1:12" x14ac:dyDescent="0.15">
      <c r="A761" s="9" t="str">
        <f>IF([1]配网开关!A761="","",[1]配网开关!A761)</f>
        <v/>
      </c>
      <c r="B761" s="9" t="str">
        <f>IF([1]配网开关!B761="","",[1]配网开关!B761)</f>
        <v/>
      </c>
      <c r="C761" s="9" t="str">
        <f>IF([1]配网开关!C761="","",[1]配网开关!C761)</f>
        <v/>
      </c>
      <c r="D761" s="9" t="str">
        <f>IF([1]配网开关!D761="","",[1]配网开关!D761)</f>
        <v/>
      </c>
      <c r="E761" s="9" t="str">
        <f>IF([1]配网开关!E761="","",[1]配网开关!E761)</f>
        <v/>
      </c>
      <c r="F761" s="9" t="str">
        <f>IF([1]配网开关!F761="","",[1]配网开关!F761)</f>
        <v/>
      </c>
      <c r="G761" s="9" t="str">
        <f>IF([1]配网开关!G761="","",[1]配网开关!G761)</f>
        <v/>
      </c>
      <c r="H761" s="9" t="str">
        <f>IF([1]配网开关!H761="","",[1]配网开关!H761)</f>
        <v/>
      </c>
      <c r="I761" s="9" t="str">
        <f>IF([1]配网开关!I761="","",[1]配网开关!I761)</f>
        <v/>
      </c>
      <c r="J761" s="9" t="str">
        <f>IF([1]配网开关!J761="","",[1]配网开关!J761)</f>
        <v/>
      </c>
      <c r="K761" s="9" t="str">
        <f>IF([1]配网开关!K761="","",[1]配网开关!K761)</f>
        <v/>
      </c>
      <c r="L761" s="9" t="str">
        <f>IF([1]配网开关!D761="","",[1]配网开关!D761)</f>
        <v/>
      </c>
    </row>
    <row r="762" spans="1:12" x14ac:dyDescent="0.15">
      <c r="A762" s="9" t="str">
        <f>IF([1]配网开关!A762="","",[1]配网开关!A762)</f>
        <v/>
      </c>
      <c r="B762" s="9" t="str">
        <f>IF([1]配网开关!B762="","",[1]配网开关!B762)</f>
        <v/>
      </c>
      <c r="C762" s="9" t="str">
        <f>IF([1]配网开关!C762="","",[1]配网开关!C762)</f>
        <v/>
      </c>
      <c r="D762" s="9" t="str">
        <f>IF([1]配网开关!D762="","",[1]配网开关!D762)</f>
        <v/>
      </c>
      <c r="E762" s="9" t="str">
        <f>IF([1]配网开关!E762="","",[1]配网开关!E762)</f>
        <v/>
      </c>
      <c r="F762" s="9" t="str">
        <f>IF([1]配网开关!F762="","",[1]配网开关!F762)</f>
        <v/>
      </c>
      <c r="G762" s="9" t="str">
        <f>IF([1]配网开关!G762="","",[1]配网开关!G762)</f>
        <v/>
      </c>
      <c r="H762" s="9" t="str">
        <f>IF([1]配网开关!H762="","",[1]配网开关!H762)</f>
        <v/>
      </c>
      <c r="I762" s="9" t="str">
        <f>IF([1]配网开关!I762="","",[1]配网开关!I762)</f>
        <v/>
      </c>
      <c r="J762" s="9" t="str">
        <f>IF([1]配网开关!J762="","",[1]配网开关!J762)</f>
        <v/>
      </c>
      <c r="K762" s="9" t="str">
        <f>IF([1]配网开关!K762="","",[1]配网开关!K762)</f>
        <v/>
      </c>
      <c r="L762" s="9" t="str">
        <f>IF([1]配网开关!D762="","",[1]配网开关!D762)</f>
        <v/>
      </c>
    </row>
    <row r="763" spans="1:12" x14ac:dyDescent="0.15">
      <c r="A763" s="9" t="str">
        <f>IF([1]配网开关!A763="","",[1]配网开关!A763)</f>
        <v/>
      </c>
      <c r="B763" s="9" t="str">
        <f>IF([1]配网开关!B763="","",[1]配网开关!B763)</f>
        <v/>
      </c>
      <c r="C763" s="9" t="str">
        <f>IF([1]配网开关!C763="","",[1]配网开关!C763)</f>
        <v/>
      </c>
      <c r="D763" s="9" t="str">
        <f>IF([1]配网开关!D763="","",[1]配网开关!D763)</f>
        <v/>
      </c>
      <c r="E763" s="9" t="str">
        <f>IF([1]配网开关!E763="","",[1]配网开关!E763)</f>
        <v/>
      </c>
      <c r="F763" s="9" t="str">
        <f>IF([1]配网开关!F763="","",[1]配网开关!F763)</f>
        <v/>
      </c>
      <c r="G763" s="9" t="str">
        <f>IF([1]配网开关!G763="","",[1]配网开关!G763)</f>
        <v/>
      </c>
      <c r="H763" s="9" t="str">
        <f>IF([1]配网开关!H763="","",[1]配网开关!H763)</f>
        <v/>
      </c>
      <c r="I763" s="9" t="str">
        <f>IF([1]配网开关!I763="","",[1]配网开关!I763)</f>
        <v/>
      </c>
      <c r="J763" s="9" t="str">
        <f>IF([1]配网开关!J763="","",[1]配网开关!J763)</f>
        <v/>
      </c>
      <c r="K763" s="9" t="str">
        <f>IF([1]配网开关!K763="","",[1]配网开关!K763)</f>
        <v/>
      </c>
      <c r="L763" s="9" t="str">
        <f>IF([1]配网开关!D763="","",[1]配网开关!D763)</f>
        <v/>
      </c>
    </row>
    <row r="764" spans="1:12" x14ac:dyDescent="0.15">
      <c r="A764" s="9" t="str">
        <f>IF([1]配网开关!A764="","",[1]配网开关!A764)</f>
        <v/>
      </c>
      <c r="B764" s="9" t="str">
        <f>IF([1]配网开关!B764="","",[1]配网开关!B764)</f>
        <v/>
      </c>
      <c r="C764" s="9" t="str">
        <f>IF([1]配网开关!C764="","",[1]配网开关!C764)</f>
        <v/>
      </c>
      <c r="D764" s="9" t="str">
        <f>IF([1]配网开关!D764="","",[1]配网开关!D764)</f>
        <v/>
      </c>
      <c r="E764" s="9" t="str">
        <f>IF([1]配网开关!E764="","",[1]配网开关!E764)</f>
        <v/>
      </c>
      <c r="F764" s="9" t="str">
        <f>IF([1]配网开关!F764="","",[1]配网开关!F764)</f>
        <v/>
      </c>
      <c r="G764" s="9" t="str">
        <f>IF([1]配网开关!G764="","",[1]配网开关!G764)</f>
        <v/>
      </c>
      <c r="H764" s="9" t="str">
        <f>IF([1]配网开关!H764="","",[1]配网开关!H764)</f>
        <v/>
      </c>
      <c r="I764" s="9" t="str">
        <f>IF([1]配网开关!I764="","",[1]配网开关!I764)</f>
        <v/>
      </c>
      <c r="J764" s="9" t="str">
        <f>IF([1]配网开关!J764="","",[1]配网开关!J764)</f>
        <v/>
      </c>
      <c r="K764" s="9" t="str">
        <f>IF([1]配网开关!K764="","",[1]配网开关!K764)</f>
        <v/>
      </c>
      <c r="L764" s="9" t="str">
        <f>IF([1]配网开关!D764="","",[1]配网开关!D764)</f>
        <v/>
      </c>
    </row>
    <row r="765" spans="1:12" x14ac:dyDescent="0.15">
      <c r="A765" s="9" t="str">
        <f>IF([1]配网开关!A765="","",[1]配网开关!A765)</f>
        <v/>
      </c>
      <c r="B765" s="9" t="str">
        <f>IF([1]配网开关!B765="","",[1]配网开关!B765)</f>
        <v/>
      </c>
      <c r="C765" s="9" t="str">
        <f>IF([1]配网开关!C765="","",[1]配网开关!C765)</f>
        <v/>
      </c>
      <c r="D765" s="9" t="str">
        <f>IF([1]配网开关!D765="","",[1]配网开关!D765)</f>
        <v/>
      </c>
      <c r="E765" s="9" t="str">
        <f>IF([1]配网开关!E765="","",[1]配网开关!E765)</f>
        <v/>
      </c>
      <c r="F765" s="9" t="str">
        <f>IF([1]配网开关!F765="","",[1]配网开关!F765)</f>
        <v/>
      </c>
      <c r="G765" s="9" t="str">
        <f>IF([1]配网开关!G765="","",[1]配网开关!G765)</f>
        <v/>
      </c>
      <c r="H765" s="9" t="str">
        <f>IF([1]配网开关!H765="","",[1]配网开关!H765)</f>
        <v/>
      </c>
      <c r="I765" s="9" t="str">
        <f>IF([1]配网开关!I765="","",[1]配网开关!I765)</f>
        <v/>
      </c>
      <c r="J765" s="9" t="str">
        <f>IF([1]配网开关!J765="","",[1]配网开关!J765)</f>
        <v/>
      </c>
      <c r="K765" s="9" t="str">
        <f>IF([1]配网开关!K765="","",[1]配网开关!K765)</f>
        <v/>
      </c>
      <c r="L765" s="9" t="str">
        <f>IF([1]配网开关!D765="","",[1]配网开关!D765)</f>
        <v/>
      </c>
    </row>
    <row r="766" spans="1:12" x14ac:dyDescent="0.15">
      <c r="A766" s="9" t="str">
        <f>IF([1]配网开关!A766="","",[1]配网开关!A766)</f>
        <v/>
      </c>
      <c r="B766" s="9" t="str">
        <f>IF([1]配网开关!B766="","",[1]配网开关!B766)</f>
        <v/>
      </c>
      <c r="C766" s="9" t="str">
        <f>IF([1]配网开关!C766="","",[1]配网开关!C766)</f>
        <v/>
      </c>
      <c r="D766" s="9" t="str">
        <f>IF([1]配网开关!D766="","",[1]配网开关!D766)</f>
        <v/>
      </c>
      <c r="E766" s="9" t="str">
        <f>IF([1]配网开关!E766="","",[1]配网开关!E766)</f>
        <v/>
      </c>
      <c r="F766" s="9" t="str">
        <f>IF([1]配网开关!F766="","",[1]配网开关!F766)</f>
        <v/>
      </c>
      <c r="G766" s="9" t="str">
        <f>IF([1]配网开关!G766="","",[1]配网开关!G766)</f>
        <v/>
      </c>
      <c r="H766" s="9" t="str">
        <f>IF([1]配网开关!H766="","",[1]配网开关!H766)</f>
        <v/>
      </c>
      <c r="I766" s="9" t="str">
        <f>IF([1]配网开关!I766="","",[1]配网开关!I766)</f>
        <v/>
      </c>
      <c r="J766" s="9" t="str">
        <f>IF([1]配网开关!J766="","",[1]配网开关!J766)</f>
        <v/>
      </c>
      <c r="K766" s="9" t="str">
        <f>IF([1]配网开关!K766="","",[1]配网开关!K766)</f>
        <v/>
      </c>
      <c r="L766" s="9" t="str">
        <f>IF([1]配网开关!D766="","",[1]配网开关!D766)</f>
        <v/>
      </c>
    </row>
    <row r="767" spans="1:12" x14ac:dyDescent="0.15">
      <c r="A767" s="9" t="str">
        <f>IF([1]配网开关!A767="","",[1]配网开关!A767)</f>
        <v/>
      </c>
      <c r="B767" s="9" t="str">
        <f>IF([1]配网开关!B767="","",[1]配网开关!B767)</f>
        <v/>
      </c>
      <c r="C767" s="9" t="str">
        <f>IF([1]配网开关!C767="","",[1]配网开关!C767)</f>
        <v/>
      </c>
      <c r="D767" s="9" t="str">
        <f>IF([1]配网开关!D767="","",[1]配网开关!D767)</f>
        <v/>
      </c>
      <c r="E767" s="9" t="str">
        <f>IF([1]配网开关!E767="","",[1]配网开关!E767)</f>
        <v/>
      </c>
      <c r="F767" s="9" t="str">
        <f>IF([1]配网开关!F767="","",[1]配网开关!F767)</f>
        <v/>
      </c>
      <c r="G767" s="9" t="str">
        <f>IF([1]配网开关!G767="","",[1]配网开关!G767)</f>
        <v/>
      </c>
      <c r="H767" s="9" t="str">
        <f>IF([1]配网开关!H767="","",[1]配网开关!H767)</f>
        <v/>
      </c>
      <c r="I767" s="9" t="str">
        <f>IF([1]配网开关!I767="","",[1]配网开关!I767)</f>
        <v/>
      </c>
      <c r="J767" s="9" t="str">
        <f>IF([1]配网开关!J767="","",[1]配网开关!J767)</f>
        <v/>
      </c>
      <c r="K767" s="9" t="str">
        <f>IF([1]配网开关!K767="","",[1]配网开关!K767)</f>
        <v/>
      </c>
      <c r="L767" s="9" t="str">
        <f>IF([1]配网开关!D767="","",[1]配网开关!D767)</f>
        <v/>
      </c>
    </row>
    <row r="768" spans="1:12" x14ac:dyDescent="0.15">
      <c r="A768" s="9" t="str">
        <f>IF([1]配网开关!A768="","",[1]配网开关!A768)</f>
        <v/>
      </c>
      <c r="B768" s="9" t="str">
        <f>IF([1]配网开关!B768="","",[1]配网开关!B768)</f>
        <v/>
      </c>
      <c r="C768" s="9" t="str">
        <f>IF([1]配网开关!C768="","",[1]配网开关!C768)</f>
        <v/>
      </c>
      <c r="D768" s="9" t="str">
        <f>IF([1]配网开关!D768="","",[1]配网开关!D768)</f>
        <v/>
      </c>
      <c r="E768" s="9" t="str">
        <f>IF([1]配网开关!E768="","",[1]配网开关!E768)</f>
        <v/>
      </c>
      <c r="F768" s="9" t="str">
        <f>IF([1]配网开关!F768="","",[1]配网开关!F768)</f>
        <v/>
      </c>
      <c r="G768" s="9" t="str">
        <f>IF([1]配网开关!G768="","",[1]配网开关!G768)</f>
        <v/>
      </c>
      <c r="H768" s="9" t="str">
        <f>IF([1]配网开关!H768="","",[1]配网开关!H768)</f>
        <v/>
      </c>
      <c r="I768" s="9" t="str">
        <f>IF([1]配网开关!I768="","",[1]配网开关!I768)</f>
        <v/>
      </c>
      <c r="J768" s="9" t="str">
        <f>IF([1]配网开关!J768="","",[1]配网开关!J768)</f>
        <v/>
      </c>
      <c r="K768" s="9" t="str">
        <f>IF([1]配网开关!K768="","",[1]配网开关!K768)</f>
        <v/>
      </c>
      <c r="L768" s="9" t="str">
        <f>IF([1]配网开关!D768="","",[1]配网开关!D768)</f>
        <v/>
      </c>
    </row>
    <row r="769" spans="1:12" x14ac:dyDescent="0.15">
      <c r="A769" s="9" t="str">
        <f>IF([1]配网开关!A769="","",[1]配网开关!A769)</f>
        <v/>
      </c>
      <c r="B769" s="9" t="str">
        <f>IF([1]配网开关!B769="","",[1]配网开关!B769)</f>
        <v/>
      </c>
      <c r="C769" s="9" t="str">
        <f>IF([1]配网开关!C769="","",[1]配网开关!C769)</f>
        <v/>
      </c>
      <c r="D769" s="9" t="str">
        <f>IF([1]配网开关!D769="","",[1]配网开关!D769)</f>
        <v/>
      </c>
      <c r="E769" s="9" t="str">
        <f>IF([1]配网开关!E769="","",[1]配网开关!E769)</f>
        <v/>
      </c>
      <c r="F769" s="9" t="str">
        <f>IF([1]配网开关!F769="","",[1]配网开关!F769)</f>
        <v/>
      </c>
      <c r="G769" s="9" t="str">
        <f>IF([1]配网开关!G769="","",[1]配网开关!G769)</f>
        <v/>
      </c>
      <c r="H769" s="9" t="str">
        <f>IF([1]配网开关!H769="","",[1]配网开关!H769)</f>
        <v/>
      </c>
      <c r="I769" s="9" t="str">
        <f>IF([1]配网开关!I769="","",[1]配网开关!I769)</f>
        <v/>
      </c>
      <c r="J769" s="9" t="str">
        <f>IF([1]配网开关!J769="","",[1]配网开关!J769)</f>
        <v/>
      </c>
      <c r="K769" s="9" t="str">
        <f>IF([1]配网开关!K769="","",[1]配网开关!K769)</f>
        <v/>
      </c>
      <c r="L769" s="9" t="str">
        <f>IF([1]配网开关!D769="","",[1]配网开关!D769)</f>
        <v/>
      </c>
    </row>
    <row r="770" spans="1:12" x14ac:dyDescent="0.15">
      <c r="A770" s="9" t="str">
        <f>IF([1]配网开关!A770="","",[1]配网开关!A770)</f>
        <v/>
      </c>
      <c r="B770" s="9" t="str">
        <f>IF([1]配网开关!B770="","",[1]配网开关!B770)</f>
        <v/>
      </c>
      <c r="C770" s="9" t="str">
        <f>IF([1]配网开关!C770="","",[1]配网开关!C770)</f>
        <v/>
      </c>
      <c r="D770" s="9" t="str">
        <f>IF([1]配网开关!D770="","",[1]配网开关!D770)</f>
        <v/>
      </c>
      <c r="E770" s="9" t="str">
        <f>IF([1]配网开关!E770="","",[1]配网开关!E770)</f>
        <v/>
      </c>
      <c r="F770" s="9" t="str">
        <f>IF([1]配网开关!F770="","",[1]配网开关!F770)</f>
        <v/>
      </c>
      <c r="G770" s="9" t="str">
        <f>IF([1]配网开关!G770="","",[1]配网开关!G770)</f>
        <v/>
      </c>
      <c r="H770" s="9" t="str">
        <f>IF([1]配网开关!H770="","",[1]配网开关!H770)</f>
        <v/>
      </c>
      <c r="I770" s="9" t="str">
        <f>IF([1]配网开关!I770="","",[1]配网开关!I770)</f>
        <v/>
      </c>
      <c r="J770" s="9" t="str">
        <f>IF([1]配网开关!J770="","",[1]配网开关!J770)</f>
        <v/>
      </c>
      <c r="K770" s="9" t="str">
        <f>IF([1]配网开关!K770="","",[1]配网开关!K770)</f>
        <v/>
      </c>
      <c r="L770" s="9" t="str">
        <f>IF([1]配网开关!D770="","",[1]配网开关!D770)</f>
        <v/>
      </c>
    </row>
    <row r="771" spans="1:12" x14ac:dyDescent="0.15">
      <c r="A771" s="9" t="str">
        <f>IF([1]配网开关!A771="","",[1]配网开关!A771)</f>
        <v/>
      </c>
      <c r="B771" s="9" t="str">
        <f>IF([1]配网开关!B771="","",[1]配网开关!B771)</f>
        <v/>
      </c>
      <c r="C771" s="9" t="str">
        <f>IF([1]配网开关!C771="","",[1]配网开关!C771)</f>
        <v/>
      </c>
      <c r="D771" s="9" t="str">
        <f>IF([1]配网开关!D771="","",[1]配网开关!D771)</f>
        <v/>
      </c>
      <c r="E771" s="9" t="str">
        <f>IF([1]配网开关!E771="","",[1]配网开关!E771)</f>
        <v/>
      </c>
      <c r="F771" s="9" t="str">
        <f>IF([1]配网开关!F771="","",[1]配网开关!F771)</f>
        <v/>
      </c>
      <c r="G771" s="9" t="str">
        <f>IF([1]配网开关!G771="","",[1]配网开关!G771)</f>
        <v/>
      </c>
      <c r="H771" s="9" t="str">
        <f>IF([1]配网开关!H771="","",[1]配网开关!H771)</f>
        <v/>
      </c>
      <c r="I771" s="9" t="str">
        <f>IF([1]配网开关!I771="","",[1]配网开关!I771)</f>
        <v/>
      </c>
      <c r="J771" s="9" t="str">
        <f>IF([1]配网开关!J771="","",[1]配网开关!J771)</f>
        <v/>
      </c>
      <c r="K771" s="9" t="str">
        <f>IF([1]配网开关!K771="","",[1]配网开关!K771)</f>
        <v/>
      </c>
      <c r="L771" s="9" t="str">
        <f>IF([1]配网开关!D771="","",[1]配网开关!D771)</f>
        <v/>
      </c>
    </row>
    <row r="772" spans="1:12" x14ac:dyDescent="0.15">
      <c r="A772" s="9" t="str">
        <f>IF([1]配网开关!A772="","",[1]配网开关!A772)</f>
        <v/>
      </c>
      <c r="B772" s="9" t="str">
        <f>IF([1]配网开关!B772="","",[1]配网开关!B772)</f>
        <v/>
      </c>
      <c r="C772" s="9" t="str">
        <f>IF([1]配网开关!C772="","",[1]配网开关!C772)</f>
        <v/>
      </c>
      <c r="D772" s="9" t="str">
        <f>IF([1]配网开关!D772="","",[1]配网开关!D772)</f>
        <v/>
      </c>
      <c r="E772" s="9" t="str">
        <f>IF([1]配网开关!E772="","",[1]配网开关!E772)</f>
        <v/>
      </c>
      <c r="F772" s="9" t="str">
        <f>IF([1]配网开关!F772="","",[1]配网开关!F772)</f>
        <v/>
      </c>
      <c r="G772" s="9" t="str">
        <f>IF([1]配网开关!G772="","",[1]配网开关!G772)</f>
        <v/>
      </c>
      <c r="H772" s="9" t="str">
        <f>IF([1]配网开关!H772="","",[1]配网开关!H772)</f>
        <v/>
      </c>
      <c r="I772" s="9" t="str">
        <f>IF([1]配网开关!I772="","",[1]配网开关!I772)</f>
        <v/>
      </c>
      <c r="J772" s="9" t="str">
        <f>IF([1]配网开关!J772="","",[1]配网开关!J772)</f>
        <v/>
      </c>
      <c r="K772" s="9" t="str">
        <f>IF([1]配网开关!K772="","",[1]配网开关!K772)</f>
        <v/>
      </c>
      <c r="L772" s="9" t="str">
        <f>IF([1]配网开关!D772="","",[1]配网开关!D772)</f>
        <v/>
      </c>
    </row>
    <row r="773" spans="1:12" x14ac:dyDescent="0.15">
      <c r="A773" s="9" t="str">
        <f>IF([1]配网开关!A773="","",[1]配网开关!A773)</f>
        <v/>
      </c>
      <c r="B773" s="9" t="str">
        <f>IF([1]配网开关!B773="","",[1]配网开关!B773)</f>
        <v/>
      </c>
      <c r="C773" s="9" t="str">
        <f>IF([1]配网开关!C773="","",[1]配网开关!C773)</f>
        <v/>
      </c>
      <c r="D773" s="9" t="str">
        <f>IF([1]配网开关!D773="","",[1]配网开关!D773)</f>
        <v/>
      </c>
      <c r="E773" s="9" t="str">
        <f>IF([1]配网开关!E773="","",[1]配网开关!E773)</f>
        <v/>
      </c>
      <c r="F773" s="9" t="str">
        <f>IF([1]配网开关!F773="","",[1]配网开关!F773)</f>
        <v/>
      </c>
      <c r="G773" s="9" t="str">
        <f>IF([1]配网开关!G773="","",[1]配网开关!G773)</f>
        <v/>
      </c>
      <c r="H773" s="9" t="str">
        <f>IF([1]配网开关!H773="","",[1]配网开关!H773)</f>
        <v/>
      </c>
      <c r="I773" s="9" t="str">
        <f>IF([1]配网开关!I773="","",[1]配网开关!I773)</f>
        <v/>
      </c>
      <c r="J773" s="9" t="str">
        <f>IF([1]配网开关!J773="","",[1]配网开关!J773)</f>
        <v/>
      </c>
      <c r="K773" s="9" t="str">
        <f>IF([1]配网开关!K773="","",[1]配网开关!K773)</f>
        <v/>
      </c>
      <c r="L773" s="9" t="str">
        <f>IF([1]配网开关!D773="","",[1]配网开关!D773)</f>
        <v/>
      </c>
    </row>
    <row r="774" spans="1:12" x14ac:dyDescent="0.15">
      <c r="A774" s="9" t="str">
        <f>IF([1]配网开关!A774="","",[1]配网开关!A774)</f>
        <v/>
      </c>
      <c r="B774" s="9" t="str">
        <f>IF([1]配网开关!B774="","",[1]配网开关!B774)</f>
        <v/>
      </c>
      <c r="C774" s="9" t="str">
        <f>IF([1]配网开关!C774="","",[1]配网开关!C774)</f>
        <v/>
      </c>
      <c r="D774" s="9" t="str">
        <f>IF([1]配网开关!D774="","",[1]配网开关!D774)</f>
        <v/>
      </c>
      <c r="E774" s="9" t="str">
        <f>IF([1]配网开关!E774="","",[1]配网开关!E774)</f>
        <v/>
      </c>
      <c r="F774" s="9" t="str">
        <f>IF([1]配网开关!F774="","",[1]配网开关!F774)</f>
        <v/>
      </c>
      <c r="G774" s="9" t="str">
        <f>IF([1]配网开关!G774="","",[1]配网开关!G774)</f>
        <v/>
      </c>
      <c r="H774" s="9" t="str">
        <f>IF([1]配网开关!H774="","",[1]配网开关!H774)</f>
        <v/>
      </c>
      <c r="I774" s="9" t="str">
        <f>IF([1]配网开关!I774="","",[1]配网开关!I774)</f>
        <v/>
      </c>
      <c r="J774" s="9" t="str">
        <f>IF([1]配网开关!J774="","",[1]配网开关!J774)</f>
        <v/>
      </c>
      <c r="K774" s="9" t="str">
        <f>IF([1]配网开关!K774="","",[1]配网开关!K774)</f>
        <v/>
      </c>
      <c r="L774" s="9" t="str">
        <f>IF([1]配网开关!D774="","",[1]配网开关!D774)</f>
        <v/>
      </c>
    </row>
    <row r="775" spans="1:12" x14ac:dyDescent="0.15">
      <c r="A775" s="9" t="str">
        <f>IF([1]配网开关!A775="","",[1]配网开关!A775)</f>
        <v/>
      </c>
      <c r="B775" s="9" t="str">
        <f>IF([1]配网开关!B775="","",[1]配网开关!B775)</f>
        <v/>
      </c>
      <c r="C775" s="9" t="str">
        <f>IF([1]配网开关!C775="","",[1]配网开关!C775)</f>
        <v/>
      </c>
      <c r="D775" s="9" t="str">
        <f>IF([1]配网开关!D775="","",[1]配网开关!D775)</f>
        <v/>
      </c>
      <c r="E775" s="9" t="str">
        <f>IF([1]配网开关!E775="","",[1]配网开关!E775)</f>
        <v/>
      </c>
      <c r="F775" s="9" t="str">
        <f>IF([1]配网开关!F775="","",[1]配网开关!F775)</f>
        <v/>
      </c>
      <c r="G775" s="9" t="str">
        <f>IF([1]配网开关!G775="","",[1]配网开关!G775)</f>
        <v/>
      </c>
      <c r="H775" s="9" t="str">
        <f>IF([1]配网开关!H775="","",[1]配网开关!H775)</f>
        <v/>
      </c>
      <c r="I775" s="9" t="str">
        <f>IF([1]配网开关!I775="","",[1]配网开关!I775)</f>
        <v/>
      </c>
      <c r="J775" s="9" t="str">
        <f>IF([1]配网开关!J775="","",[1]配网开关!J775)</f>
        <v/>
      </c>
      <c r="K775" s="9" t="str">
        <f>IF([1]配网开关!K775="","",[1]配网开关!K775)</f>
        <v/>
      </c>
      <c r="L775" s="9" t="str">
        <f>IF([1]配网开关!D775="","",[1]配网开关!D775)</f>
        <v/>
      </c>
    </row>
    <row r="776" spans="1:12" x14ac:dyDescent="0.15">
      <c r="A776" s="9" t="str">
        <f>IF([1]配网开关!A776="","",[1]配网开关!A776)</f>
        <v/>
      </c>
      <c r="B776" s="9" t="str">
        <f>IF([1]配网开关!B776="","",[1]配网开关!B776)</f>
        <v/>
      </c>
      <c r="C776" s="9" t="str">
        <f>IF([1]配网开关!C776="","",[1]配网开关!C776)</f>
        <v/>
      </c>
      <c r="D776" s="9" t="str">
        <f>IF([1]配网开关!D776="","",[1]配网开关!D776)</f>
        <v/>
      </c>
      <c r="E776" s="9" t="str">
        <f>IF([1]配网开关!E776="","",[1]配网开关!E776)</f>
        <v/>
      </c>
      <c r="F776" s="9" t="str">
        <f>IF([1]配网开关!F776="","",[1]配网开关!F776)</f>
        <v/>
      </c>
      <c r="G776" s="9" t="str">
        <f>IF([1]配网开关!G776="","",[1]配网开关!G776)</f>
        <v/>
      </c>
      <c r="H776" s="9" t="str">
        <f>IF([1]配网开关!H776="","",[1]配网开关!H776)</f>
        <v/>
      </c>
      <c r="I776" s="9" t="str">
        <f>IF([1]配网开关!I776="","",[1]配网开关!I776)</f>
        <v/>
      </c>
      <c r="J776" s="9" t="str">
        <f>IF([1]配网开关!J776="","",[1]配网开关!J776)</f>
        <v/>
      </c>
      <c r="K776" s="9" t="str">
        <f>IF([1]配网开关!K776="","",[1]配网开关!K776)</f>
        <v/>
      </c>
      <c r="L776" s="9" t="str">
        <f>IF([1]配网开关!D776="","",[1]配网开关!D776)</f>
        <v/>
      </c>
    </row>
    <row r="777" spans="1:12" x14ac:dyDescent="0.15">
      <c r="A777" s="9" t="str">
        <f>IF([1]配网开关!A777="","",[1]配网开关!A777)</f>
        <v/>
      </c>
      <c r="B777" s="9" t="str">
        <f>IF([1]配网开关!B777="","",[1]配网开关!B777)</f>
        <v/>
      </c>
      <c r="C777" s="9" t="str">
        <f>IF([1]配网开关!C777="","",[1]配网开关!C777)</f>
        <v/>
      </c>
      <c r="D777" s="9" t="str">
        <f>IF([1]配网开关!D777="","",[1]配网开关!D777)</f>
        <v/>
      </c>
      <c r="E777" s="9" t="str">
        <f>IF([1]配网开关!E777="","",[1]配网开关!E777)</f>
        <v/>
      </c>
      <c r="F777" s="9" t="str">
        <f>IF([1]配网开关!F777="","",[1]配网开关!F777)</f>
        <v/>
      </c>
      <c r="G777" s="9" t="str">
        <f>IF([1]配网开关!G777="","",[1]配网开关!G777)</f>
        <v/>
      </c>
      <c r="H777" s="9" t="str">
        <f>IF([1]配网开关!H777="","",[1]配网开关!H777)</f>
        <v/>
      </c>
      <c r="I777" s="9" t="str">
        <f>IF([1]配网开关!I777="","",[1]配网开关!I777)</f>
        <v/>
      </c>
      <c r="J777" s="9" t="str">
        <f>IF([1]配网开关!J777="","",[1]配网开关!J777)</f>
        <v/>
      </c>
      <c r="K777" s="9" t="str">
        <f>IF([1]配网开关!K777="","",[1]配网开关!K777)</f>
        <v/>
      </c>
      <c r="L777" s="9" t="str">
        <f>IF([1]配网开关!D777="","",[1]配网开关!D777)</f>
        <v/>
      </c>
    </row>
    <row r="778" spans="1:12" x14ac:dyDescent="0.15">
      <c r="A778" s="9" t="str">
        <f>IF([1]配网开关!A778="","",[1]配网开关!A778)</f>
        <v/>
      </c>
      <c r="B778" s="9" t="str">
        <f>IF([1]配网开关!B778="","",[1]配网开关!B778)</f>
        <v/>
      </c>
      <c r="C778" s="9" t="str">
        <f>IF([1]配网开关!C778="","",[1]配网开关!C778)</f>
        <v/>
      </c>
      <c r="D778" s="9" t="str">
        <f>IF([1]配网开关!D778="","",[1]配网开关!D778)</f>
        <v/>
      </c>
      <c r="E778" s="9" t="str">
        <f>IF([1]配网开关!E778="","",[1]配网开关!E778)</f>
        <v/>
      </c>
      <c r="F778" s="9" t="str">
        <f>IF([1]配网开关!F778="","",[1]配网开关!F778)</f>
        <v/>
      </c>
      <c r="G778" s="9" t="str">
        <f>IF([1]配网开关!G778="","",[1]配网开关!G778)</f>
        <v/>
      </c>
      <c r="H778" s="9" t="str">
        <f>IF([1]配网开关!H778="","",[1]配网开关!H778)</f>
        <v/>
      </c>
      <c r="I778" s="9" t="str">
        <f>IF([1]配网开关!I778="","",[1]配网开关!I778)</f>
        <v/>
      </c>
      <c r="J778" s="9" t="str">
        <f>IF([1]配网开关!J778="","",[1]配网开关!J778)</f>
        <v/>
      </c>
      <c r="K778" s="9" t="str">
        <f>IF([1]配网开关!K778="","",[1]配网开关!K778)</f>
        <v/>
      </c>
      <c r="L778" s="9" t="str">
        <f>IF([1]配网开关!D778="","",[1]配网开关!D778)</f>
        <v/>
      </c>
    </row>
    <row r="779" spans="1:12" x14ac:dyDescent="0.15">
      <c r="A779" s="9" t="str">
        <f>IF([1]配网开关!A779="","",[1]配网开关!A779)</f>
        <v/>
      </c>
      <c r="B779" s="9" t="str">
        <f>IF([1]配网开关!B779="","",[1]配网开关!B779)</f>
        <v/>
      </c>
      <c r="C779" s="9" t="str">
        <f>IF([1]配网开关!C779="","",[1]配网开关!C779)</f>
        <v/>
      </c>
      <c r="D779" s="9" t="str">
        <f>IF([1]配网开关!D779="","",[1]配网开关!D779)</f>
        <v/>
      </c>
      <c r="E779" s="9" t="str">
        <f>IF([1]配网开关!E779="","",[1]配网开关!E779)</f>
        <v/>
      </c>
      <c r="F779" s="9" t="str">
        <f>IF([1]配网开关!F779="","",[1]配网开关!F779)</f>
        <v/>
      </c>
      <c r="G779" s="9" t="str">
        <f>IF([1]配网开关!G779="","",[1]配网开关!G779)</f>
        <v/>
      </c>
      <c r="H779" s="9" t="str">
        <f>IF([1]配网开关!H779="","",[1]配网开关!H779)</f>
        <v/>
      </c>
      <c r="I779" s="9" t="str">
        <f>IF([1]配网开关!I779="","",[1]配网开关!I779)</f>
        <v/>
      </c>
      <c r="J779" s="9" t="str">
        <f>IF([1]配网开关!J779="","",[1]配网开关!J779)</f>
        <v/>
      </c>
      <c r="K779" s="9" t="str">
        <f>IF([1]配网开关!K779="","",[1]配网开关!K779)</f>
        <v/>
      </c>
      <c r="L779" s="9" t="str">
        <f>IF([1]配网开关!D779="","",[1]配网开关!D779)</f>
        <v/>
      </c>
    </row>
    <row r="780" spans="1:12" x14ac:dyDescent="0.15">
      <c r="A780" s="9" t="str">
        <f>IF([1]配网开关!A780="","",[1]配网开关!A780)</f>
        <v/>
      </c>
      <c r="B780" s="9" t="str">
        <f>IF([1]配网开关!B780="","",[1]配网开关!B780)</f>
        <v/>
      </c>
      <c r="C780" s="9" t="str">
        <f>IF([1]配网开关!C780="","",[1]配网开关!C780)</f>
        <v/>
      </c>
      <c r="D780" s="9" t="str">
        <f>IF([1]配网开关!D780="","",[1]配网开关!D780)</f>
        <v/>
      </c>
      <c r="E780" s="9" t="str">
        <f>IF([1]配网开关!E780="","",[1]配网开关!E780)</f>
        <v/>
      </c>
      <c r="F780" s="9" t="str">
        <f>IF([1]配网开关!F780="","",[1]配网开关!F780)</f>
        <v/>
      </c>
      <c r="G780" s="9" t="str">
        <f>IF([1]配网开关!G780="","",[1]配网开关!G780)</f>
        <v/>
      </c>
      <c r="H780" s="9" t="str">
        <f>IF([1]配网开关!H780="","",[1]配网开关!H780)</f>
        <v/>
      </c>
      <c r="I780" s="9" t="str">
        <f>IF([1]配网开关!I780="","",[1]配网开关!I780)</f>
        <v/>
      </c>
      <c r="J780" s="9" t="str">
        <f>IF([1]配网开关!J780="","",[1]配网开关!J780)</f>
        <v/>
      </c>
      <c r="K780" s="9" t="str">
        <f>IF([1]配网开关!K780="","",[1]配网开关!K780)</f>
        <v/>
      </c>
      <c r="L780" s="9" t="str">
        <f>IF([1]配网开关!D780="","",[1]配网开关!D780)</f>
        <v/>
      </c>
    </row>
    <row r="781" spans="1:12" x14ac:dyDescent="0.15">
      <c r="A781" s="9" t="str">
        <f>IF([1]配网开关!A781="","",[1]配网开关!A781)</f>
        <v/>
      </c>
      <c r="B781" s="9" t="str">
        <f>IF([1]配网开关!B781="","",[1]配网开关!B781)</f>
        <v/>
      </c>
      <c r="C781" s="9" t="str">
        <f>IF([1]配网开关!C781="","",[1]配网开关!C781)</f>
        <v/>
      </c>
      <c r="D781" s="9" t="str">
        <f>IF([1]配网开关!D781="","",[1]配网开关!D781)</f>
        <v/>
      </c>
      <c r="E781" s="9" t="str">
        <f>IF([1]配网开关!E781="","",[1]配网开关!E781)</f>
        <v/>
      </c>
      <c r="F781" s="9" t="str">
        <f>IF([1]配网开关!F781="","",[1]配网开关!F781)</f>
        <v/>
      </c>
      <c r="G781" s="9" t="str">
        <f>IF([1]配网开关!G781="","",[1]配网开关!G781)</f>
        <v/>
      </c>
      <c r="H781" s="9" t="str">
        <f>IF([1]配网开关!H781="","",[1]配网开关!H781)</f>
        <v/>
      </c>
      <c r="I781" s="9" t="str">
        <f>IF([1]配网开关!I781="","",[1]配网开关!I781)</f>
        <v/>
      </c>
      <c r="J781" s="9" t="str">
        <f>IF([1]配网开关!J781="","",[1]配网开关!J781)</f>
        <v/>
      </c>
      <c r="K781" s="9" t="str">
        <f>IF([1]配网开关!K781="","",[1]配网开关!K781)</f>
        <v/>
      </c>
      <c r="L781" s="9" t="str">
        <f>IF([1]配网开关!D781="","",[1]配网开关!D781)</f>
        <v/>
      </c>
    </row>
    <row r="782" spans="1:12" x14ac:dyDescent="0.15">
      <c r="A782" s="9" t="str">
        <f>IF([1]配网开关!A782="","",[1]配网开关!A782)</f>
        <v/>
      </c>
      <c r="B782" s="9" t="str">
        <f>IF([1]配网开关!B782="","",[1]配网开关!B782)</f>
        <v/>
      </c>
      <c r="C782" s="9" t="str">
        <f>IF([1]配网开关!C782="","",[1]配网开关!C782)</f>
        <v/>
      </c>
      <c r="D782" s="9" t="str">
        <f>IF([1]配网开关!D782="","",[1]配网开关!D782)</f>
        <v/>
      </c>
      <c r="E782" s="9" t="str">
        <f>IF([1]配网开关!E782="","",[1]配网开关!E782)</f>
        <v/>
      </c>
      <c r="F782" s="9" t="str">
        <f>IF([1]配网开关!F782="","",[1]配网开关!F782)</f>
        <v/>
      </c>
      <c r="G782" s="9" t="str">
        <f>IF([1]配网开关!G782="","",[1]配网开关!G782)</f>
        <v/>
      </c>
      <c r="H782" s="9" t="str">
        <f>IF([1]配网开关!H782="","",[1]配网开关!H782)</f>
        <v/>
      </c>
      <c r="I782" s="9" t="str">
        <f>IF([1]配网开关!I782="","",[1]配网开关!I782)</f>
        <v/>
      </c>
      <c r="J782" s="9" t="str">
        <f>IF([1]配网开关!J782="","",[1]配网开关!J782)</f>
        <v/>
      </c>
      <c r="K782" s="9" t="str">
        <f>IF([1]配网开关!K782="","",[1]配网开关!K782)</f>
        <v/>
      </c>
      <c r="L782" s="9" t="str">
        <f>IF([1]配网开关!D782="","",[1]配网开关!D782)</f>
        <v/>
      </c>
    </row>
    <row r="783" spans="1:12" x14ac:dyDescent="0.15">
      <c r="A783" s="9" t="str">
        <f>IF([1]配网开关!A783="","",[1]配网开关!A783)</f>
        <v/>
      </c>
      <c r="B783" s="9" t="str">
        <f>IF([1]配网开关!B783="","",[1]配网开关!B783)</f>
        <v/>
      </c>
      <c r="C783" s="9" t="str">
        <f>IF([1]配网开关!C783="","",[1]配网开关!C783)</f>
        <v/>
      </c>
      <c r="D783" s="9" t="str">
        <f>IF([1]配网开关!D783="","",[1]配网开关!D783)</f>
        <v/>
      </c>
      <c r="E783" s="9" t="str">
        <f>IF([1]配网开关!E783="","",[1]配网开关!E783)</f>
        <v/>
      </c>
      <c r="F783" s="9" t="str">
        <f>IF([1]配网开关!F783="","",[1]配网开关!F783)</f>
        <v/>
      </c>
      <c r="G783" s="9" t="str">
        <f>IF([1]配网开关!G783="","",[1]配网开关!G783)</f>
        <v/>
      </c>
      <c r="H783" s="9" t="str">
        <f>IF([1]配网开关!H783="","",[1]配网开关!H783)</f>
        <v/>
      </c>
      <c r="I783" s="9" t="str">
        <f>IF([1]配网开关!I783="","",[1]配网开关!I783)</f>
        <v/>
      </c>
      <c r="J783" s="9" t="str">
        <f>IF([1]配网开关!J783="","",[1]配网开关!J783)</f>
        <v/>
      </c>
      <c r="K783" s="9" t="str">
        <f>IF([1]配网开关!K783="","",[1]配网开关!K783)</f>
        <v/>
      </c>
      <c r="L783" s="9" t="str">
        <f>IF([1]配网开关!D783="","",[1]配网开关!D783)</f>
        <v/>
      </c>
    </row>
    <row r="784" spans="1:12" x14ac:dyDescent="0.15">
      <c r="A784" s="9" t="str">
        <f>IF([1]配网开关!A784="","",[1]配网开关!A784)</f>
        <v/>
      </c>
      <c r="B784" s="9" t="str">
        <f>IF([1]配网开关!B784="","",[1]配网开关!B784)</f>
        <v/>
      </c>
      <c r="C784" s="9" t="str">
        <f>IF([1]配网开关!C784="","",[1]配网开关!C784)</f>
        <v/>
      </c>
      <c r="D784" s="9" t="str">
        <f>IF([1]配网开关!D784="","",[1]配网开关!D784)</f>
        <v/>
      </c>
      <c r="E784" s="9" t="str">
        <f>IF([1]配网开关!E784="","",[1]配网开关!E784)</f>
        <v/>
      </c>
      <c r="F784" s="9" t="str">
        <f>IF([1]配网开关!F784="","",[1]配网开关!F784)</f>
        <v/>
      </c>
      <c r="G784" s="9" t="str">
        <f>IF([1]配网开关!G784="","",[1]配网开关!G784)</f>
        <v/>
      </c>
      <c r="H784" s="9" t="str">
        <f>IF([1]配网开关!H784="","",[1]配网开关!H784)</f>
        <v/>
      </c>
      <c r="I784" s="9" t="str">
        <f>IF([1]配网开关!I784="","",[1]配网开关!I784)</f>
        <v/>
      </c>
      <c r="J784" s="9" t="str">
        <f>IF([1]配网开关!J784="","",[1]配网开关!J784)</f>
        <v/>
      </c>
      <c r="K784" s="9" t="str">
        <f>IF([1]配网开关!K784="","",[1]配网开关!K784)</f>
        <v/>
      </c>
      <c r="L784" s="9" t="str">
        <f>IF([1]配网开关!D784="","",[1]配网开关!D784)</f>
        <v/>
      </c>
    </row>
    <row r="785" spans="1:12" x14ac:dyDescent="0.15">
      <c r="A785" s="9" t="str">
        <f>IF([1]配网开关!A785="","",[1]配网开关!A785)</f>
        <v/>
      </c>
      <c r="B785" s="9" t="str">
        <f>IF([1]配网开关!B785="","",[1]配网开关!B785)</f>
        <v/>
      </c>
      <c r="C785" s="9" t="str">
        <f>IF([1]配网开关!C785="","",[1]配网开关!C785)</f>
        <v/>
      </c>
      <c r="D785" s="9" t="str">
        <f>IF([1]配网开关!D785="","",[1]配网开关!D785)</f>
        <v/>
      </c>
      <c r="E785" s="9" t="str">
        <f>IF([1]配网开关!E785="","",[1]配网开关!E785)</f>
        <v/>
      </c>
      <c r="F785" s="9" t="str">
        <f>IF([1]配网开关!F785="","",[1]配网开关!F785)</f>
        <v/>
      </c>
      <c r="G785" s="9" t="str">
        <f>IF([1]配网开关!G785="","",[1]配网开关!G785)</f>
        <v/>
      </c>
      <c r="H785" s="9" t="str">
        <f>IF([1]配网开关!H785="","",[1]配网开关!H785)</f>
        <v/>
      </c>
      <c r="I785" s="9" t="str">
        <f>IF([1]配网开关!I785="","",[1]配网开关!I785)</f>
        <v/>
      </c>
      <c r="J785" s="9" t="str">
        <f>IF([1]配网开关!J785="","",[1]配网开关!J785)</f>
        <v/>
      </c>
      <c r="K785" s="9" t="str">
        <f>IF([1]配网开关!K785="","",[1]配网开关!K785)</f>
        <v/>
      </c>
      <c r="L785" s="9" t="str">
        <f>IF([1]配网开关!D785="","",[1]配网开关!D785)</f>
        <v/>
      </c>
    </row>
    <row r="786" spans="1:12" x14ac:dyDescent="0.15">
      <c r="A786" s="9" t="str">
        <f>IF([1]配网开关!A786="","",[1]配网开关!A786)</f>
        <v/>
      </c>
      <c r="B786" s="9" t="str">
        <f>IF([1]配网开关!B786="","",[1]配网开关!B786)</f>
        <v/>
      </c>
      <c r="C786" s="9" t="str">
        <f>IF([1]配网开关!C786="","",[1]配网开关!C786)</f>
        <v/>
      </c>
      <c r="D786" s="9" t="str">
        <f>IF([1]配网开关!D786="","",[1]配网开关!D786)</f>
        <v/>
      </c>
      <c r="E786" s="9" t="str">
        <f>IF([1]配网开关!E786="","",[1]配网开关!E786)</f>
        <v/>
      </c>
      <c r="F786" s="9" t="str">
        <f>IF([1]配网开关!F786="","",[1]配网开关!F786)</f>
        <v/>
      </c>
      <c r="G786" s="9" t="str">
        <f>IF([1]配网开关!G786="","",[1]配网开关!G786)</f>
        <v/>
      </c>
      <c r="H786" s="9" t="str">
        <f>IF([1]配网开关!H786="","",[1]配网开关!H786)</f>
        <v/>
      </c>
      <c r="I786" s="9" t="str">
        <f>IF([1]配网开关!I786="","",[1]配网开关!I786)</f>
        <v/>
      </c>
      <c r="J786" s="9" t="str">
        <f>IF([1]配网开关!J786="","",[1]配网开关!J786)</f>
        <v/>
      </c>
      <c r="K786" s="9" t="str">
        <f>IF([1]配网开关!K786="","",[1]配网开关!K786)</f>
        <v/>
      </c>
      <c r="L786" s="9" t="str">
        <f>IF([1]配网开关!D786="","",[1]配网开关!D786)</f>
        <v/>
      </c>
    </row>
    <row r="787" spans="1:12" x14ac:dyDescent="0.15">
      <c r="A787" s="9" t="str">
        <f>IF([1]配网开关!A787="","",[1]配网开关!A787)</f>
        <v/>
      </c>
      <c r="B787" s="9" t="str">
        <f>IF([1]配网开关!B787="","",[1]配网开关!B787)</f>
        <v/>
      </c>
      <c r="C787" s="9" t="str">
        <f>IF([1]配网开关!C787="","",[1]配网开关!C787)</f>
        <v/>
      </c>
      <c r="D787" s="9" t="str">
        <f>IF([1]配网开关!D787="","",[1]配网开关!D787)</f>
        <v/>
      </c>
      <c r="E787" s="9" t="str">
        <f>IF([1]配网开关!E787="","",[1]配网开关!E787)</f>
        <v/>
      </c>
      <c r="F787" s="9" t="str">
        <f>IF([1]配网开关!F787="","",[1]配网开关!F787)</f>
        <v/>
      </c>
      <c r="G787" s="9" t="str">
        <f>IF([1]配网开关!G787="","",[1]配网开关!G787)</f>
        <v/>
      </c>
      <c r="H787" s="9" t="str">
        <f>IF([1]配网开关!H787="","",[1]配网开关!H787)</f>
        <v/>
      </c>
      <c r="I787" s="9" t="str">
        <f>IF([1]配网开关!I787="","",[1]配网开关!I787)</f>
        <v/>
      </c>
      <c r="J787" s="9" t="str">
        <f>IF([1]配网开关!J787="","",[1]配网开关!J787)</f>
        <v/>
      </c>
      <c r="K787" s="9" t="str">
        <f>IF([1]配网开关!K787="","",[1]配网开关!K787)</f>
        <v/>
      </c>
      <c r="L787" s="9" t="str">
        <f>IF([1]配网开关!D787="","",[1]配网开关!D787)</f>
        <v/>
      </c>
    </row>
    <row r="788" spans="1:12" x14ac:dyDescent="0.15">
      <c r="A788" s="9" t="str">
        <f>IF([1]配网开关!A788="","",[1]配网开关!A788)</f>
        <v/>
      </c>
      <c r="B788" s="9" t="str">
        <f>IF([1]配网开关!B788="","",[1]配网开关!B788)</f>
        <v/>
      </c>
      <c r="C788" s="9" t="str">
        <f>IF([1]配网开关!C788="","",[1]配网开关!C788)</f>
        <v/>
      </c>
      <c r="D788" s="9" t="str">
        <f>IF([1]配网开关!D788="","",[1]配网开关!D788)</f>
        <v/>
      </c>
      <c r="E788" s="9" t="str">
        <f>IF([1]配网开关!E788="","",[1]配网开关!E788)</f>
        <v/>
      </c>
      <c r="F788" s="9" t="str">
        <f>IF([1]配网开关!F788="","",[1]配网开关!F788)</f>
        <v/>
      </c>
      <c r="G788" s="9" t="str">
        <f>IF([1]配网开关!G788="","",[1]配网开关!G788)</f>
        <v/>
      </c>
      <c r="H788" s="9" t="str">
        <f>IF([1]配网开关!H788="","",[1]配网开关!H788)</f>
        <v/>
      </c>
      <c r="I788" s="9" t="str">
        <f>IF([1]配网开关!I788="","",[1]配网开关!I788)</f>
        <v/>
      </c>
      <c r="J788" s="9" t="str">
        <f>IF([1]配网开关!J788="","",[1]配网开关!J788)</f>
        <v/>
      </c>
      <c r="K788" s="9" t="str">
        <f>IF([1]配网开关!K788="","",[1]配网开关!K788)</f>
        <v/>
      </c>
      <c r="L788" s="9" t="str">
        <f>IF([1]配网开关!D788="","",[1]配网开关!D788)</f>
        <v/>
      </c>
    </row>
    <row r="789" spans="1:12" x14ac:dyDescent="0.15">
      <c r="A789" s="9" t="str">
        <f>IF([1]配网开关!A789="","",[1]配网开关!A789)</f>
        <v/>
      </c>
      <c r="B789" s="9" t="str">
        <f>IF([1]配网开关!B789="","",[1]配网开关!B789)</f>
        <v/>
      </c>
      <c r="C789" s="9" t="str">
        <f>IF([1]配网开关!C789="","",[1]配网开关!C789)</f>
        <v/>
      </c>
      <c r="D789" s="9" t="str">
        <f>IF([1]配网开关!D789="","",[1]配网开关!D789)</f>
        <v/>
      </c>
      <c r="E789" s="9" t="str">
        <f>IF([1]配网开关!E789="","",[1]配网开关!E789)</f>
        <v/>
      </c>
      <c r="F789" s="9" t="str">
        <f>IF([1]配网开关!F789="","",[1]配网开关!F789)</f>
        <v/>
      </c>
      <c r="G789" s="9" t="str">
        <f>IF([1]配网开关!G789="","",[1]配网开关!G789)</f>
        <v/>
      </c>
      <c r="H789" s="9" t="str">
        <f>IF([1]配网开关!H789="","",[1]配网开关!H789)</f>
        <v/>
      </c>
      <c r="I789" s="9" t="str">
        <f>IF([1]配网开关!I789="","",[1]配网开关!I789)</f>
        <v/>
      </c>
      <c r="J789" s="9" t="str">
        <f>IF([1]配网开关!J789="","",[1]配网开关!J789)</f>
        <v/>
      </c>
      <c r="K789" s="9" t="str">
        <f>IF([1]配网开关!K789="","",[1]配网开关!K789)</f>
        <v/>
      </c>
      <c r="L789" s="9" t="str">
        <f>IF([1]配网开关!D789="","",[1]配网开关!D789)</f>
        <v/>
      </c>
    </row>
    <row r="790" spans="1:12" x14ac:dyDescent="0.15">
      <c r="A790" s="9" t="str">
        <f>IF([1]配网开关!A790="","",[1]配网开关!A790)</f>
        <v/>
      </c>
      <c r="B790" s="9" t="str">
        <f>IF([1]配网开关!B790="","",[1]配网开关!B790)</f>
        <v/>
      </c>
      <c r="C790" s="9" t="str">
        <f>IF([1]配网开关!C790="","",[1]配网开关!C790)</f>
        <v/>
      </c>
      <c r="D790" s="9" t="str">
        <f>IF([1]配网开关!D790="","",[1]配网开关!D790)</f>
        <v/>
      </c>
      <c r="E790" s="9" t="str">
        <f>IF([1]配网开关!E790="","",[1]配网开关!E790)</f>
        <v/>
      </c>
      <c r="F790" s="9" t="str">
        <f>IF([1]配网开关!F790="","",[1]配网开关!F790)</f>
        <v/>
      </c>
      <c r="G790" s="9" t="str">
        <f>IF([1]配网开关!G790="","",[1]配网开关!G790)</f>
        <v/>
      </c>
      <c r="H790" s="9" t="str">
        <f>IF([1]配网开关!H790="","",[1]配网开关!H790)</f>
        <v/>
      </c>
      <c r="I790" s="9" t="str">
        <f>IF([1]配网开关!I790="","",[1]配网开关!I790)</f>
        <v/>
      </c>
      <c r="J790" s="9" t="str">
        <f>IF([1]配网开关!J790="","",[1]配网开关!J790)</f>
        <v/>
      </c>
      <c r="K790" s="9" t="str">
        <f>IF([1]配网开关!K790="","",[1]配网开关!K790)</f>
        <v/>
      </c>
      <c r="L790" s="9" t="str">
        <f>IF([1]配网开关!D790="","",[1]配网开关!D790)</f>
        <v/>
      </c>
    </row>
    <row r="791" spans="1:12" x14ac:dyDescent="0.15">
      <c r="A791" s="9" t="str">
        <f>IF([1]配网开关!A791="","",[1]配网开关!A791)</f>
        <v/>
      </c>
      <c r="B791" s="9" t="str">
        <f>IF([1]配网开关!B791="","",[1]配网开关!B791)</f>
        <v/>
      </c>
      <c r="C791" s="9" t="str">
        <f>IF([1]配网开关!C791="","",[1]配网开关!C791)</f>
        <v/>
      </c>
      <c r="D791" s="9" t="str">
        <f>IF([1]配网开关!D791="","",[1]配网开关!D791)</f>
        <v/>
      </c>
      <c r="E791" s="9" t="str">
        <f>IF([1]配网开关!E791="","",[1]配网开关!E791)</f>
        <v/>
      </c>
      <c r="F791" s="9" t="str">
        <f>IF([1]配网开关!F791="","",[1]配网开关!F791)</f>
        <v/>
      </c>
      <c r="G791" s="9" t="str">
        <f>IF([1]配网开关!G791="","",[1]配网开关!G791)</f>
        <v/>
      </c>
      <c r="H791" s="9" t="str">
        <f>IF([1]配网开关!H791="","",[1]配网开关!H791)</f>
        <v/>
      </c>
      <c r="I791" s="9" t="str">
        <f>IF([1]配网开关!I791="","",[1]配网开关!I791)</f>
        <v/>
      </c>
      <c r="J791" s="9" t="str">
        <f>IF([1]配网开关!J791="","",[1]配网开关!J791)</f>
        <v/>
      </c>
      <c r="K791" s="9" t="str">
        <f>IF([1]配网开关!K791="","",[1]配网开关!K791)</f>
        <v/>
      </c>
      <c r="L791" s="9" t="str">
        <f>IF([1]配网开关!D791="","",[1]配网开关!D791)</f>
        <v/>
      </c>
    </row>
    <row r="792" spans="1:12" x14ac:dyDescent="0.15">
      <c r="A792" s="9" t="str">
        <f>IF([1]配网开关!A792="","",[1]配网开关!A792)</f>
        <v/>
      </c>
      <c r="B792" s="9" t="str">
        <f>IF([1]配网开关!B792="","",[1]配网开关!B792)</f>
        <v/>
      </c>
      <c r="C792" s="9" t="str">
        <f>IF([1]配网开关!C792="","",[1]配网开关!C792)</f>
        <v/>
      </c>
      <c r="D792" s="9" t="str">
        <f>IF([1]配网开关!D792="","",[1]配网开关!D792)</f>
        <v/>
      </c>
      <c r="E792" s="9" t="str">
        <f>IF([1]配网开关!E792="","",[1]配网开关!E792)</f>
        <v/>
      </c>
      <c r="F792" s="9" t="str">
        <f>IF([1]配网开关!F792="","",[1]配网开关!F792)</f>
        <v/>
      </c>
      <c r="G792" s="9" t="str">
        <f>IF([1]配网开关!G792="","",[1]配网开关!G792)</f>
        <v/>
      </c>
      <c r="H792" s="9" t="str">
        <f>IF([1]配网开关!H792="","",[1]配网开关!H792)</f>
        <v/>
      </c>
      <c r="I792" s="9" t="str">
        <f>IF([1]配网开关!I792="","",[1]配网开关!I792)</f>
        <v/>
      </c>
      <c r="J792" s="9" t="str">
        <f>IF([1]配网开关!J792="","",[1]配网开关!J792)</f>
        <v/>
      </c>
      <c r="K792" s="9" t="str">
        <f>IF([1]配网开关!K792="","",[1]配网开关!K792)</f>
        <v/>
      </c>
      <c r="L792" s="9" t="str">
        <f>IF([1]配网开关!D792="","",[1]配网开关!D792)</f>
        <v/>
      </c>
    </row>
    <row r="793" spans="1:12" x14ac:dyDescent="0.15">
      <c r="A793" s="9" t="str">
        <f>IF([1]配网开关!A793="","",[1]配网开关!A793)</f>
        <v/>
      </c>
      <c r="B793" s="9" t="str">
        <f>IF([1]配网开关!B793="","",[1]配网开关!B793)</f>
        <v/>
      </c>
      <c r="C793" s="9" t="str">
        <f>IF([1]配网开关!C793="","",[1]配网开关!C793)</f>
        <v/>
      </c>
      <c r="D793" s="9" t="str">
        <f>IF([1]配网开关!D793="","",[1]配网开关!D793)</f>
        <v/>
      </c>
      <c r="E793" s="9" t="str">
        <f>IF([1]配网开关!E793="","",[1]配网开关!E793)</f>
        <v/>
      </c>
      <c r="F793" s="9" t="str">
        <f>IF([1]配网开关!F793="","",[1]配网开关!F793)</f>
        <v/>
      </c>
      <c r="G793" s="9" t="str">
        <f>IF([1]配网开关!G793="","",[1]配网开关!G793)</f>
        <v/>
      </c>
      <c r="H793" s="9" t="str">
        <f>IF([1]配网开关!H793="","",[1]配网开关!H793)</f>
        <v/>
      </c>
      <c r="I793" s="9" t="str">
        <f>IF([1]配网开关!I793="","",[1]配网开关!I793)</f>
        <v/>
      </c>
      <c r="J793" s="9" t="str">
        <f>IF([1]配网开关!J793="","",[1]配网开关!J793)</f>
        <v/>
      </c>
      <c r="K793" s="9" t="str">
        <f>IF([1]配网开关!K793="","",[1]配网开关!K793)</f>
        <v/>
      </c>
      <c r="L793" s="9" t="str">
        <f>IF([1]配网开关!D793="","",[1]配网开关!D793)</f>
        <v/>
      </c>
    </row>
    <row r="794" spans="1:12" x14ac:dyDescent="0.15">
      <c r="A794" s="9" t="str">
        <f>IF([1]配网开关!A794="","",[1]配网开关!A794)</f>
        <v/>
      </c>
      <c r="B794" s="9" t="str">
        <f>IF([1]配网开关!B794="","",[1]配网开关!B794)</f>
        <v/>
      </c>
      <c r="C794" s="9" t="str">
        <f>IF([1]配网开关!C794="","",[1]配网开关!C794)</f>
        <v/>
      </c>
      <c r="D794" s="9" t="str">
        <f>IF([1]配网开关!D794="","",[1]配网开关!D794)</f>
        <v/>
      </c>
      <c r="E794" s="9" t="str">
        <f>IF([1]配网开关!E794="","",[1]配网开关!E794)</f>
        <v/>
      </c>
      <c r="F794" s="9" t="str">
        <f>IF([1]配网开关!F794="","",[1]配网开关!F794)</f>
        <v/>
      </c>
      <c r="G794" s="9" t="str">
        <f>IF([1]配网开关!G794="","",[1]配网开关!G794)</f>
        <v/>
      </c>
      <c r="H794" s="9" t="str">
        <f>IF([1]配网开关!H794="","",[1]配网开关!H794)</f>
        <v/>
      </c>
      <c r="I794" s="9" t="str">
        <f>IF([1]配网开关!I794="","",[1]配网开关!I794)</f>
        <v/>
      </c>
      <c r="J794" s="9" t="str">
        <f>IF([1]配网开关!J794="","",[1]配网开关!J794)</f>
        <v/>
      </c>
      <c r="K794" s="9" t="str">
        <f>IF([1]配网开关!K794="","",[1]配网开关!K794)</f>
        <v/>
      </c>
      <c r="L794" s="9" t="str">
        <f>IF([1]配网开关!D794="","",[1]配网开关!D794)</f>
        <v/>
      </c>
    </row>
    <row r="795" spans="1:12" x14ac:dyDescent="0.15">
      <c r="A795" s="9" t="str">
        <f>IF([1]配网开关!A795="","",[1]配网开关!A795)</f>
        <v/>
      </c>
      <c r="B795" s="9" t="str">
        <f>IF([1]配网开关!B795="","",[1]配网开关!B795)</f>
        <v/>
      </c>
      <c r="C795" s="9" t="str">
        <f>IF([1]配网开关!C795="","",[1]配网开关!C795)</f>
        <v/>
      </c>
      <c r="D795" s="9" t="str">
        <f>IF([1]配网开关!D795="","",[1]配网开关!D795)</f>
        <v/>
      </c>
      <c r="E795" s="9" t="str">
        <f>IF([1]配网开关!E795="","",[1]配网开关!E795)</f>
        <v/>
      </c>
      <c r="F795" s="9" t="str">
        <f>IF([1]配网开关!F795="","",[1]配网开关!F795)</f>
        <v/>
      </c>
      <c r="G795" s="9" t="str">
        <f>IF([1]配网开关!G795="","",[1]配网开关!G795)</f>
        <v/>
      </c>
      <c r="H795" s="9" t="str">
        <f>IF([1]配网开关!H795="","",[1]配网开关!H795)</f>
        <v/>
      </c>
      <c r="I795" s="9" t="str">
        <f>IF([1]配网开关!I795="","",[1]配网开关!I795)</f>
        <v/>
      </c>
      <c r="J795" s="9" t="str">
        <f>IF([1]配网开关!J795="","",[1]配网开关!J795)</f>
        <v/>
      </c>
      <c r="K795" s="9" t="str">
        <f>IF([1]配网开关!K795="","",[1]配网开关!K795)</f>
        <v/>
      </c>
      <c r="L795" s="9" t="str">
        <f>IF([1]配网开关!D795="","",[1]配网开关!D795)</f>
        <v/>
      </c>
    </row>
    <row r="796" spans="1:12" x14ac:dyDescent="0.15">
      <c r="A796" s="9" t="str">
        <f>IF([1]配网开关!A796="","",[1]配网开关!A796)</f>
        <v/>
      </c>
      <c r="B796" s="9" t="str">
        <f>IF([1]配网开关!B796="","",[1]配网开关!B796)</f>
        <v/>
      </c>
      <c r="C796" s="9" t="str">
        <f>IF([1]配网开关!C796="","",[1]配网开关!C796)</f>
        <v/>
      </c>
      <c r="D796" s="9" t="str">
        <f>IF([1]配网开关!D796="","",[1]配网开关!D796)</f>
        <v/>
      </c>
      <c r="E796" s="9" t="str">
        <f>IF([1]配网开关!E796="","",[1]配网开关!E796)</f>
        <v/>
      </c>
      <c r="F796" s="9" t="str">
        <f>IF([1]配网开关!F796="","",[1]配网开关!F796)</f>
        <v/>
      </c>
      <c r="G796" s="9" t="str">
        <f>IF([1]配网开关!G796="","",[1]配网开关!G796)</f>
        <v/>
      </c>
      <c r="H796" s="9" t="str">
        <f>IF([1]配网开关!H796="","",[1]配网开关!H796)</f>
        <v/>
      </c>
      <c r="I796" s="9" t="str">
        <f>IF([1]配网开关!I796="","",[1]配网开关!I796)</f>
        <v/>
      </c>
      <c r="J796" s="9" t="str">
        <f>IF([1]配网开关!J796="","",[1]配网开关!J796)</f>
        <v/>
      </c>
      <c r="K796" s="9" t="str">
        <f>IF([1]配网开关!K796="","",[1]配网开关!K796)</f>
        <v/>
      </c>
      <c r="L796" s="9" t="str">
        <f>IF([1]配网开关!D796="","",[1]配网开关!D796)</f>
        <v/>
      </c>
    </row>
    <row r="797" spans="1:12" x14ac:dyDescent="0.15">
      <c r="A797" s="9" t="str">
        <f>IF([1]配网开关!A797="","",[1]配网开关!A797)</f>
        <v/>
      </c>
      <c r="B797" s="9" t="str">
        <f>IF([1]配网开关!B797="","",[1]配网开关!B797)</f>
        <v/>
      </c>
      <c r="C797" s="9" t="str">
        <f>IF([1]配网开关!C797="","",[1]配网开关!C797)</f>
        <v/>
      </c>
      <c r="D797" s="9" t="str">
        <f>IF([1]配网开关!D797="","",[1]配网开关!D797)</f>
        <v/>
      </c>
      <c r="E797" s="9" t="str">
        <f>IF([1]配网开关!E797="","",[1]配网开关!E797)</f>
        <v/>
      </c>
      <c r="F797" s="9" t="str">
        <f>IF([1]配网开关!F797="","",[1]配网开关!F797)</f>
        <v/>
      </c>
      <c r="G797" s="9" t="str">
        <f>IF([1]配网开关!G797="","",[1]配网开关!G797)</f>
        <v/>
      </c>
      <c r="H797" s="9" t="str">
        <f>IF([1]配网开关!H797="","",[1]配网开关!H797)</f>
        <v/>
      </c>
      <c r="I797" s="9" t="str">
        <f>IF([1]配网开关!I797="","",[1]配网开关!I797)</f>
        <v/>
      </c>
      <c r="J797" s="9" t="str">
        <f>IF([1]配网开关!J797="","",[1]配网开关!J797)</f>
        <v/>
      </c>
      <c r="K797" s="9" t="str">
        <f>IF([1]配网开关!K797="","",[1]配网开关!K797)</f>
        <v/>
      </c>
      <c r="L797" s="9" t="str">
        <f>IF([1]配网开关!D797="","",[1]配网开关!D797)</f>
        <v/>
      </c>
    </row>
    <row r="798" spans="1:12" x14ac:dyDescent="0.15">
      <c r="A798" s="9" t="str">
        <f>IF([1]配网开关!A798="","",[1]配网开关!A798)</f>
        <v/>
      </c>
      <c r="B798" s="9" t="str">
        <f>IF([1]配网开关!B798="","",[1]配网开关!B798)</f>
        <v/>
      </c>
      <c r="C798" s="9" t="str">
        <f>IF([1]配网开关!C798="","",[1]配网开关!C798)</f>
        <v/>
      </c>
      <c r="D798" s="9" t="str">
        <f>IF([1]配网开关!D798="","",[1]配网开关!D798)</f>
        <v/>
      </c>
      <c r="E798" s="9" t="str">
        <f>IF([1]配网开关!E798="","",[1]配网开关!E798)</f>
        <v/>
      </c>
      <c r="F798" s="9" t="str">
        <f>IF([1]配网开关!F798="","",[1]配网开关!F798)</f>
        <v/>
      </c>
      <c r="G798" s="9" t="str">
        <f>IF([1]配网开关!G798="","",[1]配网开关!G798)</f>
        <v/>
      </c>
      <c r="H798" s="9" t="str">
        <f>IF([1]配网开关!H798="","",[1]配网开关!H798)</f>
        <v/>
      </c>
      <c r="I798" s="9" t="str">
        <f>IF([1]配网开关!I798="","",[1]配网开关!I798)</f>
        <v/>
      </c>
      <c r="J798" s="9" t="str">
        <f>IF([1]配网开关!J798="","",[1]配网开关!J798)</f>
        <v/>
      </c>
      <c r="K798" s="9" t="str">
        <f>IF([1]配网开关!K798="","",[1]配网开关!K798)</f>
        <v/>
      </c>
      <c r="L798" s="9" t="str">
        <f>IF([1]配网开关!D798="","",[1]配网开关!D798)</f>
        <v/>
      </c>
    </row>
    <row r="799" spans="1:12" x14ac:dyDescent="0.15">
      <c r="A799" s="9" t="str">
        <f>IF([1]配网开关!A799="","",[1]配网开关!A799)</f>
        <v/>
      </c>
      <c r="B799" s="9" t="str">
        <f>IF([1]配网开关!B799="","",[1]配网开关!B799)</f>
        <v/>
      </c>
      <c r="C799" s="9" t="str">
        <f>IF([1]配网开关!C799="","",[1]配网开关!C799)</f>
        <v/>
      </c>
      <c r="D799" s="9" t="str">
        <f>IF([1]配网开关!D799="","",[1]配网开关!D799)</f>
        <v/>
      </c>
      <c r="E799" s="9" t="str">
        <f>IF([1]配网开关!E799="","",[1]配网开关!E799)</f>
        <v/>
      </c>
      <c r="F799" s="9" t="str">
        <f>IF([1]配网开关!F799="","",[1]配网开关!F799)</f>
        <v/>
      </c>
      <c r="G799" s="9" t="str">
        <f>IF([1]配网开关!G799="","",[1]配网开关!G799)</f>
        <v/>
      </c>
      <c r="H799" s="9" t="str">
        <f>IF([1]配网开关!H799="","",[1]配网开关!H799)</f>
        <v/>
      </c>
      <c r="I799" s="9" t="str">
        <f>IF([1]配网开关!I799="","",[1]配网开关!I799)</f>
        <v/>
      </c>
      <c r="J799" s="9" t="str">
        <f>IF([1]配网开关!J799="","",[1]配网开关!J799)</f>
        <v/>
      </c>
      <c r="K799" s="9" t="str">
        <f>IF([1]配网开关!K799="","",[1]配网开关!K799)</f>
        <v/>
      </c>
      <c r="L799" s="9" t="str">
        <f>IF([1]配网开关!D799="","",[1]配网开关!D799)</f>
        <v/>
      </c>
    </row>
    <row r="800" spans="1:12" x14ac:dyDescent="0.15">
      <c r="A800" s="9" t="str">
        <f>IF([1]配网开关!A800="","",[1]配网开关!A800)</f>
        <v/>
      </c>
      <c r="B800" s="9" t="str">
        <f>IF([1]配网开关!B800="","",[1]配网开关!B800)</f>
        <v/>
      </c>
      <c r="C800" s="9" t="str">
        <f>IF([1]配网开关!C800="","",[1]配网开关!C800)</f>
        <v/>
      </c>
      <c r="D800" s="9" t="str">
        <f>IF([1]配网开关!D800="","",[1]配网开关!D800)</f>
        <v/>
      </c>
      <c r="E800" s="9" t="str">
        <f>IF([1]配网开关!E800="","",[1]配网开关!E800)</f>
        <v/>
      </c>
      <c r="F800" s="9" t="str">
        <f>IF([1]配网开关!F800="","",[1]配网开关!F800)</f>
        <v/>
      </c>
      <c r="G800" s="9" t="str">
        <f>IF([1]配网开关!G800="","",[1]配网开关!G800)</f>
        <v/>
      </c>
      <c r="H800" s="9" t="str">
        <f>IF([1]配网开关!H800="","",[1]配网开关!H800)</f>
        <v/>
      </c>
      <c r="I800" s="9" t="str">
        <f>IF([1]配网开关!I800="","",[1]配网开关!I800)</f>
        <v/>
      </c>
      <c r="J800" s="9" t="str">
        <f>IF([1]配网开关!J800="","",[1]配网开关!J800)</f>
        <v/>
      </c>
      <c r="K800" s="9" t="str">
        <f>IF([1]配网开关!K800="","",[1]配网开关!K800)</f>
        <v/>
      </c>
      <c r="L800" s="9" t="str">
        <f>IF([1]配网开关!D800="","",[1]配网开关!D800)</f>
        <v/>
      </c>
    </row>
    <row r="801" spans="1:12" x14ac:dyDescent="0.15">
      <c r="A801" s="9" t="str">
        <f>IF([1]配网开关!A801="","",[1]配网开关!A801)</f>
        <v/>
      </c>
      <c r="B801" s="9" t="str">
        <f>IF([1]配网开关!B801="","",[1]配网开关!B801)</f>
        <v/>
      </c>
      <c r="C801" s="9" t="str">
        <f>IF([1]配网开关!C801="","",[1]配网开关!C801)</f>
        <v/>
      </c>
      <c r="D801" s="9" t="str">
        <f>IF([1]配网开关!D801="","",[1]配网开关!D801)</f>
        <v/>
      </c>
      <c r="E801" s="9" t="str">
        <f>IF([1]配网开关!E801="","",[1]配网开关!E801)</f>
        <v/>
      </c>
      <c r="F801" s="9" t="str">
        <f>IF([1]配网开关!F801="","",[1]配网开关!F801)</f>
        <v/>
      </c>
      <c r="G801" s="9" t="str">
        <f>IF([1]配网开关!G801="","",[1]配网开关!G801)</f>
        <v/>
      </c>
      <c r="H801" s="9" t="str">
        <f>IF([1]配网开关!H801="","",[1]配网开关!H801)</f>
        <v/>
      </c>
      <c r="I801" s="9" t="str">
        <f>IF([1]配网开关!I801="","",[1]配网开关!I801)</f>
        <v/>
      </c>
      <c r="J801" s="9" t="str">
        <f>IF([1]配网开关!J801="","",[1]配网开关!J801)</f>
        <v/>
      </c>
      <c r="K801" s="9" t="str">
        <f>IF([1]配网开关!K801="","",[1]配网开关!K801)</f>
        <v/>
      </c>
      <c r="L801" s="9" t="str">
        <f>IF([1]配网开关!D801="","",[1]配网开关!D801)</f>
        <v/>
      </c>
    </row>
    <row r="802" spans="1:12" x14ac:dyDescent="0.15">
      <c r="A802" s="9" t="str">
        <f>IF([1]配网开关!A802="","",[1]配网开关!A802)</f>
        <v/>
      </c>
      <c r="B802" s="9" t="str">
        <f>IF([1]配网开关!B802="","",[1]配网开关!B802)</f>
        <v/>
      </c>
      <c r="C802" s="9" t="str">
        <f>IF([1]配网开关!C802="","",[1]配网开关!C802)</f>
        <v/>
      </c>
      <c r="D802" s="9" t="str">
        <f>IF([1]配网开关!D802="","",[1]配网开关!D802)</f>
        <v/>
      </c>
      <c r="E802" s="9" t="str">
        <f>IF([1]配网开关!E802="","",[1]配网开关!E802)</f>
        <v/>
      </c>
      <c r="F802" s="9" t="str">
        <f>IF([1]配网开关!F802="","",[1]配网开关!F802)</f>
        <v/>
      </c>
      <c r="G802" s="9" t="str">
        <f>IF([1]配网开关!G802="","",[1]配网开关!G802)</f>
        <v/>
      </c>
      <c r="H802" s="9" t="str">
        <f>IF([1]配网开关!H802="","",[1]配网开关!H802)</f>
        <v/>
      </c>
      <c r="I802" s="9" t="str">
        <f>IF([1]配网开关!I802="","",[1]配网开关!I802)</f>
        <v/>
      </c>
      <c r="J802" s="9" t="str">
        <f>IF([1]配网开关!J802="","",[1]配网开关!J802)</f>
        <v/>
      </c>
      <c r="K802" s="9" t="str">
        <f>IF([1]配网开关!K802="","",[1]配网开关!K802)</f>
        <v/>
      </c>
      <c r="L802" s="9" t="str">
        <f>IF([1]配网开关!D802="","",[1]配网开关!D802)</f>
        <v/>
      </c>
    </row>
    <row r="803" spans="1:12" x14ac:dyDescent="0.15">
      <c r="A803" s="9" t="str">
        <f>IF([1]配网开关!A803="","",[1]配网开关!A803)</f>
        <v/>
      </c>
      <c r="B803" s="9" t="str">
        <f>IF([1]配网开关!B803="","",[1]配网开关!B803)</f>
        <v/>
      </c>
      <c r="C803" s="9" t="str">
        <f>IF([1]配网开关!C803="","",[1]配网开关!C803)</f>
        <v/>
      </c>
      <c r="D803" s="9" t="str">
        <f>IF([1]配网开关!D803="","",[1]配网开关!D803)</f>
        <v/>
      </c>
      <c r="E803" s="9" t="str">
        <f>IF([1]配网开关!E803="","",[1]配网开关!E803)</f>
        <v/>
      </c>
      <c r="F803" s="9" t="str">
        <f>IF([1]配网开关!F803="","",[1]配网开关!F803)</f>
        <v/>
      </c>
      <c r="G803" s="9" t="str">
        <f>IF([1]配网开关!G803="","",[1]配网开关!G803)</f>
        <v/>
      </c>
      <c r="H803" s="9" t="str">
        <f>IF([1]配网开关!H803="","",[1]配网开关!H803)</f>
        <v/>
      </c>
      <c r="I803" s="9" t="str">
        <f>IF([1]配网开关!I803="","",[1]配网开关!I803)</f>
        <v/>
      </c>
      <c r="J803" s="9" t="str">
        <f>IF([1]配网开关!J803="","",[1]配网开关!J803)</f>
        <v/>
      </c>
      <c r="K803" s="9" t="str">
        <f>IF([1]配网开关!K803="","",[1]配网开关!K803)</f>
        <v/>
      </c>
      <c r="L803" s="9" t="str">
        <f>IF([1]配网开关!D803="","",[1]配网开关!D803)</f>
        <v/>
      </c>
    </row>
    <row r="804" spans="1:12" x14ac:dyDescent="0.15">
      <c r="A804" s="9" t="str">
        <f>IF([1]配网开关!A804="","",[1]配网开关!A804)</f>
        <v/>
      </c>
      <c r="B804" s="9" t="str">
        <f>IF([1]配网开关!B804="","",[1]配网开关!B804)</f>
        <v/>
      </c>
      <c r="C804" s="9" t="str">
        <f>IF([1]配网开关!C804="","",[1]配网开关!C804)</f>
        <v/>
      </c>
      <c r="D804" s="9" t="str">
        <f>IF([1]配网开关!D804="","",[1]配网开关!D804)</f>
        <v/>
      </c>
      <c r="E804" s="9" t="str">
        <f>IF([1]配网开关!E804="","",[1]配网开关!E804)</f>
        <v/>
      </c>
      <c r="F804" s="9" t="str">
        <f>IF([1]配网开关!F804="","",[1]配网开关!F804)</f>
        <v/>
      </c>
      <c r="G804" s="9" t="str">
        <f>IF([1]配网开关!G804="","",[1]配网开关!G804)</f>
        <v/>
      </c>
      <c r="H804" s="9" t="str">
        <f>IF([1]配网开关!H804="","",[1]配网开关!H804)</f>
        <v/>
      </c>
      <c r="I804" s="9" t="str">
        <f>IF([1]配网开关!I804="","",[1]配网开关!I804)</f>
        <v/>
      </c>
      <c r="J804" s="9" t="str">
        <f>IF([1]配网开关!J804="","",[1]配网开关!J804)</f>
        <v/>
      </c>
      <c r="K804" s="9" t="str">
        <f>IF([1]配网开关!K804="","",[1]配网开关!K804)</f>
        <v/>
      </c>
      <c r="L804" s="9" t="str">
        <f>IF([1]配网开关!D804="","",[1]配网开关!D804)</f>
        <v/>
      </c>
    </row>
    <row r="805" spans="1:12" x14ac:dyDescent="0.15">
      <c r="A805" s="9" t="str">
        <f>IF([1]配网开关!A805="","",[1]配网开关!A805)</f>
        <v/>
      </c>
      <c r="B805" s="9" t="str">
        <f>IF([1]配网开关!B805="","",[1]配网开关!B805)</f>
        <v/>
      </c>
      <c r="C805" s="9" t="str">
        <f>IF([1]配网开关!C805="","",[1]配网开关!C805)</f>
        <v/>
      </c>
      <c r="D805" s="9" t="str">
        <f>IF([1]配网开关!D805="","",[1]配网开关!D805)</f>
        <v/>
      </c>
      <c r="E805" s="9" t="str">
        <f>IF([1]配网开关!E805="","",[1]配网开关!E805)</f>
        <v/>
      </c>
      <c r="F805" s="9" t="str">
        <f>IF([1]配网开关!F805="","",[1]配网开关!F805)</f>
        <v/>
      </c>
      <c r="G805" s="9" t="str">
        <f>IF([1]配网开关!G805="","",[1]配网开关!G805)</f>
        <v/>
      </c>
      <c r="H805" s="9" t="str">
        <f>IF([1]配网开关!H805="","",[1]配网开关!H805)</f>
        <v/>
      </c>
      <c r="I805" s="9" t="str">
        <f>IF([1]配网开关!I805="","",[1]配网开关!I805)</f>
        <v/>
      </c>
      <c r="J805" s="9" t="str">
        <f>IF([1]配网开关!J805="","",[1]配网开关!J805)</f>
        <v/>
      </c>
      <c r="K805" s="9" t="str">
        <f>IF([1]配网开关!K805="","",[1]配网开关!K805)</f>
        <v/>
      </c>
      <c r="L805" s="9" t="str">
        <f>IF([1]配网开关!D805="","",[1]配网开关!D805)</f>
        <v/>
      </c>
    </row>
    <row r="806" spans="1:12" x14ac:dyDescent="0.15">
      <c r="A806" s="9" t="str">
        <f>IF([1]配网开关!A806="","",[1]配网开关!A806)</f>
        <v/>
      </c>
      <c r="B806" s="9" t="str">
        <f>IF([1]配网开关!B806="","",[1]配网开关!B806)</f>
        <v/>
      </c>
      <c r="C806" s="9" t="str">
        <f>IF([1]配网开关!C806="","",[1]配网开关!C806)</f>
        <v/>
      </c>
      <c r="D806" s="9" t="str">
        <f>IF([1]配网开关!D806="","",[1]配网开关!D806)</f>
        <v/>
      </c>
      <c r="E806" s="9" t="str">
        <f>IF([1]配网开关!E806="","",[1]配网开关!E806)</f>
        <v/>
      </c>
      <c r="F806" s="9" t="str">
        <f>IF([1]配网开关!F806="","",[1]配网开关!F806)</f>
        <v/>
      </c>
      <c r="G806" s="9" t="str">
        <f>IF([1]配网开关!G806="","",[1]配网开关!G806)</f>
        <v/>
      </c>
      <c r="H806" s="9" t="str">
        <f>IF([1]配网开关!H806="","",[1]配网开关!H806)</f>
        <v/>
      </c>
      <c r="I806" s="9" t="str">
        <f>IF([1]配网开关!I806="","",[1]配网开关!I806)</f>
        <v/>
      </c>
      <c r="J806" s="9" t="str">
        <f>IF([1]配网开关!J806="","",[1]配网开关!J806)</f>
        <v/>
      </c>
      <c r="K806" s="9" t="str">
        <f>IF([1]配网开关!K806="","",[1]配网开关!K806)</f>
        <v/>
      </c>
      <c r="L806" s="9" t="str">
        <f>IF([1]配网开关!D806="","",[1]配网开关!D806)</f>
        <v/>
      </c>
    </row>
    <row r="807" spans="1:12" x14ac:dyDescent="0.15">
      <c r="A807" s="9" t="str">
        <f>IF([1]配网开关!A807="","",[1]配网开关!A807)</f>
        <v/>
      </c>
      <c r="B807" s="9" t="str">
        <f>IF([1]配网开关!B807="","",[1]配网开关!B807)</f>
        <v/>
      </c>
      <c r="C807" s="9" t="str">
        <f>IF([1]配网开关!C807="","",[1]配网开关!C807)</f>
        <v/>
      </c>
      <c r="D807" s="9" t="str">
        <f>IF([1]配网开关!D807="","",[1]配网开关!D807)</f>
        <v/>
      </c>
      <c r="E807" s="9" t="str">
        <f>IF([1]配网开关!E807="","",[1]配网开关!E807)</f>
        <v/>
      </c>
      <c r="F807" s="9" t="str">
        <f>IF([1]配网开关!F807="","",[1]配网开关!F807)</f>
        <v/>
      </c>
      <c r="G807" s="9" t="str">
        <f>IF([1]配网开关!G807="","",[1]配网开关!G807)</f>
        <v/>
      </c>
      <c r="H807" s="9" t="str">
        <f>IF([1]配网开关!H807="","",[1]配网开关!H807)</f>
        <v/>
      </c>
      <c r="I807" s="9" t="str">
        <f>IF([1]配网开关!I807="","",[1]配网开关!I807)</f>
        <v/>
      </c>
      <c r="J807" s="9" t="str">
        <f>IF([1]配网开关!J807="","",[1]配网开关!J807)</f>
        <v/>
      </c>
      <c r="K807" s="9" t="str">
        <f>IF([1]配网开关!K807="","",[1]配网开关!K807)</f>
        <v/>
      </c>
      <c r="L807" s="9" t="str">
        <f>IF([1]配网开关!D807="","",[1]配网开关!D807)</f>
        <v/>
      </c>
    </row>
    <row r="808" spans="1:12" x14ac:dyDescent="0.15">
      <c r="A808" s="9" t="str">
        <f>IF([1]配网开关!A808="","",[1]配网开关!A808)</f>
        <v/>
      </c>
      <c r="B808" s="9" t="str">
        <f>IF([1]配网开关!B808="","",[1]配网开关!B808)</f>
        <v/>
      </c>
      <c r="C808" s="9" t="str">
        <f>IF([1]配网开关!C808="","",[1]配网开关!C808)</f>
        <v/>
      </c>
      <c r="D808" s="9" t="str">
        <f>IF([1]配网开关!D808="","",[1]配网开关!D808)</f>
        <v/>
      </c>
      <c r="E808" s="9" t="str">
        <f>IF([1]配网开关!E808="","",[1]配网开关!E808)</f>
        <v/>
      </c>
      <c r="F808" s="9" t="str">
        <f>IF([1]配网开关!F808="","",[1]配网开关!F808)</f>
        <v/>
      </c>
      <c r="G808" s="9" t="str">
        <f>IF([1]配网开关!G808="","",[1]配网开关!G808)</f>
        <v/>
      </c>
      <c r="H808" s="9" t="str">
        <f>IF([1]配网开关!H808="","",[1]配网开关!H808)</f>
        <v/>
      </c>
      <c r="I808" s="9" t="str">
        <f>IF([1]配网开关!I808="","",[1]配网开关!I808)</f>
        <v/>
      </c>
      <c r="J808" s="9" t="str">
        <f>IF([1]配网开关!J808="","",[1]配网开关!J808)</f>
        <v/>
      </c>
      <c r="K808" s="9" t="str">
        <f>IF([1]配网开关!K808="","",[1]配网开关!K808)</f>
        <v/>
      </c>
      <c r="L808" s="9" t="str">
        <f>IF([1]配网开关!D808="","",[1]配网开关!D808)</f>
        <v/>
      </c>
    </row>
    <row r="809" spans="1:12" x14ac:dyDescent="0.15">
      <c r="A809" s="9" t="str">
        <f>IF([1]配网开关!A809="","",[1]配网开关!A809)</f>
        <v/>
      </c>
      <c r="B809" s="9" t="str">
        <f>IF([1]配网开关!B809="","",[1]配网开关!B809)</f>
        <v/>
      </c>
      <c r="C809" s="9" t="str">
        <f>IF([1]配网开关!C809="","",[1]配网开关!C809)</f>
        <v/>
      </c>
      <c r="D809" s="9" t="str">
        <f>IF([1]配网开关!D809="","",[1]配网开关!D809)</f>
        <v/>
      </c>
      <c r="E809" s="9" t="str">
        <f>IF([1]配网开关!E809="","",[1]配网开关!E809)</f>
        <v/>
      </c>
      <c r="F809" s="9" t="str">
        <f>IF([1]配网开关!F809="","",[1]配网开关!F809)</f>
        <v/>
      </c>
      <c r="G809" s="9" t="str">
        <f>IF([1]配网开关!G809="","",[1]配网开关!G809)</f>
        <v/>
      </c>
      <c r="H809" s="9" t="str">
        <f>IF([1]配网开关!H809="","",[1]配网开关!H809)</f>
        <v/>
      </c>
      <c r="I809" s="9" t="str">
        <f>IF([1]配网开关!I809="","",[1]配网开关!I809)</f>
        <v/>
      </c>
      <c r="J809" s="9" t="str">
        <f>IF([1]配网开关!J809="","",[1]配网开关!J809)</f>
        <v/>
      </c>
      <c r="K809" s="9" t="str">
        <f>IF([1]配网开关!K809="","",[1]配网开关!K809)</f>
        <v/>
      </c>
      <c r="L809" s="9" t="str">
        <f>IF([1]配网开关!D809="","",[1]配网开关!D809)</f>
        <v/>
      </c>
    </row>
    <row r="810" spans="1:12" x14ac:dyDescent="0.15">
      <c r="A810" s="9" t="str">
        <f>IF([1]配网开关!A810="","",[1]配网开关!A810)</f>
        <v/>
      </c>
      <c r="B810" s="9" t="str">
        <f>IF([1]配网开关!B810="","",[1]配网开关!B810)</f>
        <v/>
      </c>
      <c r="C810" s="9" t="str">
        <f>IF([1]配网开关!C810="","",[1]配网开关!C810)</f>
        <v/>
      </c>
      <c r="D810" s="9" t="str">
        <f>IF([1]配网开关!D810="","",[1]配网开关!D810)</f>
        <v/>
      </c>
      <c r="E810" s="9" t="str">
        <f>IF([1]配网开关!E810="","",[1]配网开关!E810)</f>
        <v/>
      </c>
      <c r="F810" s="9" t="str">
        <f>IF([1]配网开关!F810="","",[1]配网开关!F810)</f>
        <v/>
      </c>
      <c r="G810" s="9" t="str">
        <f>IF([1]配网开关!G810="","",[1]配网开关!G810)</f>
        <v/>
      </c>
      <c r="H810" s="9" t="str">
        <f>IF([1]配网开关!H810="","",[1]配网开关!H810)</f>
        <v/>
      </c>
      <c r="I810" s="9" t="str">
        <f>IF([1]配网开关!I810="","",[1]配网开关!I810)</f>
        <v/>
      </c>
      <c r="J810" s="9" t="str">
        <f>IF([1]配网开关!J810="","",[1]配网开关!J810)</f>
        <v/>
      </c>
      <c r="K810" s="9" t="str">
        <f>IF([1]配网开关!K810="","",[1]配网开关!K810)</f>
        <v/>
      </c>
      <c r="L810" s="9" t="str">
        <f>IF([1]配网开关!D810="","",[1]配网开关!D810)</f>
        <v/>
      </c>
    </row>
    <row r="811" spans="1:12" x14ac:dyDescent="0.15">
      <c r="A811" s="9" t="str">
        <f>IF([1]配网开关!A811="","",[1]配网开关!A811)</f>
        <v/>
      </c>
      <c r="B811" s="9" t="str">
        <f>IF([1]配网开关!B811="","",[1]配网开关!B811)</f>
        <v/>
      </c>
      <c r="C811" s="9" t="str">
        <f>IF([1]配网开关!C811="","",[1]配网开关!C811)</f>
        <v/>
      </c>
      <c r="D811" s="9" t="str">
        <f>IF([1]配网开关!D811="","",[1]配网开关!D811)</f>
        <v/>
      </c>
      <c r="E811" s="9" t="str">
        <f>IF([1]配网开关!E811="","",[1]配网开关!E811)</f>
        <v/>
      </c>
      <c r="F811" s="9" t="str">
        <f>IF([1]配网开关!F811="","",[1]配网开关!F811)</f>
        <v/>
      </c>
      <c r="G811" s="9" t="str">
        <f>IF([1]配网开关!G811="","",[1]配网开关!G811)</f>
        <v/>
      </c>
      <c r="H811" s="9" t="str">
        <f>IF([1]配网开关!H811="","",[1]配网开关!H811)</f>
        <v/>
      </c>
      <c r="I811" s="9" t="str">
        <f>IF([1]配网开关!I811="","",[1]配网开关!I811)</f>
        <v/>
      </c>
      <c r="J811" s="9" t="str">
        <f>IF([1]配网开关!J811="","",[1]配网开关!J811)</f>
        <v/>
      </c>
      <c r="K811" s="9" t="str">
        <f>IF([1]配网开关!K811="","",[1]配网开关!K811)</f>
        <v/>
      </c>
      <c r="L811" s="9" t="str">
        <f>IF([1]配网开关!D811="","",[1]配网开关!D811)</f>
        <v/>
      </c>
    </row>
    <row r="812" spans="1:12" x14ac:dyDescent="0.15">
      <c r="A812" s="9" t="str">
        <f>IF([1]配网开关!A812="","",[1]配网开关!A812)</f>
        <v/>
      </c>
      <c r="B812" s="9" t="str">
        <f>IF([1]配网开关!B812="","",[1]配网开关!B812)</f>
        <v/>
      </c>
      <c r="C812" s="9" t="str">
        <f>IF([1]配网开关!C812="","",[1]配网开关!C812)</f>
        <v/>
      </c>
      <c r="D812" s="9" t="str">
        <f>IF([1]配网开关!D812="","",[1]配网开关!D812)</f>
        <v/>
      </c>
      <c r="E812" s="9" t="str">
        <f>IF([1]配网开关!E812="","",[1]配网开关!E812)</f>
        <v/>
      </c>
      <c r="F812" s="9" t="str">
        <f>IF([1]配网开关!F812="","",[1]配网开关!F812)</f>
        <v/>
      </c>
      <c r="G812" s="9" t="str">
        <f>IF([1]配网开关!G812="","",[1]配网开关!G812)</f>
        <v/>
      </c>
      <c r="H812" s="9" t="str">
        <f>IF([1]配网开关!H812="","",[1]配网开关!H812)</f>
        <v/>
      </c>
      <c r="I812" s="9" t="str">
        <f>IF([1]配网开关!I812="","",[1]配网开关!I812)</f>
        <v/>
      </c>
      <c r="J812" s="9" t="str">
        <f>IF([1]配网开关!J812="","",[1]配网开关!J812)</f>
        <v/>
      </c>
      <c r="K812" s="9" t="str">
        <f>IF([1]配网开关!K812="","",[1]配网开关!K812)</f>
        <v/>
      </c>
      <c r="L812" s="9" t="str">
        <f>IF([1]配网开关!D812="","",[1]配网开关!D812)</f>
        <v/>
      </c>
    </row>
    <row r="813" spans="1:12" x14ac:dyDescent="0.15">
      <c r="A813" s="9" t="str">
        <f>IF([1]配网开关!A813="","",[1]配网开关!A813)</f>
        <v/>
      </c>
      <c r="B813" s="9" t="str">
        <f>IF([1]配网开关!B813="","",[1]配网开关!B813)</f>
        <v/>
      </c>
      <c r="C813" s="9" t="str">
        <f>IF([1]配网开关!C813="","",[1]配网开关!C813)</f>
        <v/>
      </c>
      <c r="D813" s="9" t="str">
        <f>IF([1]配网开关!D813="","",[1]配网开关!D813)</f>
        <v/>
      </c>
      <c r="E813" s="9" t="str">
        <f>IF([1]配网开关!E813="","",[1]配网开关!E813)</f>
        <v/>
      </c>
      <c r="F813" s="9" t="str">
        <f>IF([1]配网开关!F813="","",[1]配网开关!F813)</f>
        <v/>
      </c>
      <c r="G813" s="9" t="str">
        <f>IF([1]配网开关!G813="","",[1]配网开关!G813)</f>
        <v/>
      </c>
      <c r="H813" s="9" t="str">
        <f>IF([1]配网开关!H813="","",[1]配网开关!H813)</f>
        <v/>
      </c>
      <c r="I813" s="9" t="str">
        <f>IF([1]配网开关!I813="","",[1]配网开关!I813)</f>
        <v/>
      </c>
      <c r="J813" s="9" t="str">
        <f>IF([1]配网开关!J813="","",[1]配网开关!J813)</f>
        <v/>
      </c>
      <c r="K813" s="9" t="str">
        <f>IF([1]配网开关!K813="","",[1]配网开关!K813)</f>
        <v/>
      </c>
      <c r="L813" s="9" t="str">
        <f>IF([1]配网开关!D813="","",[1]配网开关!D813)</f>
        <v/>
      </c>
    </row>
    <row r="814" spans="1:12" x14ac:dyDescent="0.15">
      <c r="A814" s="9" t="str">
        <f>IF([1]配网开关!A814="","",[1]配网开关!A814)</f>
        <v/>
      </c>
      <c r="B814" s="9" t="str">
        <f>IF([1]配网开关!B814="","",[1]配网开关!B814)</f>
        <v/>
      </c>
      <c r="C814" s="9" t="str">
        <f>IF([1]配网开关!C814="","",[1]配网开关!C814)</f>
        <v/>
      </c>
      <c r="D814" s="9" t="str">
        <f>IF([1]配网开关!D814="","",[1]配网开关!D814)</f>
        <v/>
      </c>
      <c r="E814" s="9" t="str">
        <f>IF([1]配网开关!E814="","",[1]配网开关!E814)</f>
        <v/>
      </c>
      <c r="F814" s="9" t="str">
        <f>IF([1]配网开关!F814="","",[1]配网开关!F814)</f>
        <v/>
      </c>
      <c r="G814" s="9" t="str">
        <f>IF([1]配网开关!G814="","",[1]配网开关!G814)</f>
        <v/>
      </c>
      <c r="H814" s="9" t="str">
        <f>IF([1]配网开关!H814="","",[1]配网开关!H814)</f>
        <v/>
      </c>
      <c r="I814" s="9" t="str">
        <f>IF([1]配网开关!I814="","",[1]配网开关!I814)</f>
        <v/>
      </c>
      <c r="J814" s="9" t="str">
        <f>IF([1]配网开关!J814="","",[1]配网开关!J814)</f>
        <v/>
      </c>
      <c r="K814" s="9" t="str">
        <f>IF([1]配网开关!K814="","",[1]配网开关!K814)</f>
        <v/>
      </c>
      <c r="L814" s="9" t="str">
        <f>IF([1]配网开关!D814="","",[1]配网开关!D814)</f>
        <v/>
      </c>
    </row>
    <row r="815" spans="1:12" x14ac:dyDescent="0.15">
      <c r="A815" s="9" t="str">
        <f>IF([1]配网开关!A815="","",[1]配网开关!A815)</f>
        <v/>
      </c>
      <c r="B815" s="9" t="str">
        <f>IF([1]配网开关!B815="","",[1]配网开关!B815)</f>
        <v/>
      </c>
      <c r="C815" s="9" t="str">
        <f>IF([1]配网开关!C815="","",[1]配网开关!C815)</f>
        <v/>
      </c>
      <c r="D815" s="9" t="str">
        <f>IF([1]配网开关!D815="","",[1]配网开关!D815)</f>
        <v/>
      </c>
      <c r="E815" s="9" t="str">
        <f>IF([1]配网开关!E815="","",[1]配网开关!E815)</f>
        <v/>
      </c>
      <c r="F815" s="9" t="str">
        <f>IF([1]配网开关!F815="","",[1]配网开关!F815)</f>
        <v/>
      </c>
      <c r="G815" s="9" t="str">
        <f>IF([1]配网开关!G815="","",[1]配网开关!G815)</f>
        <v/>
      </c>
      <c r="H815" s="9" t="str">
        <f>IF([1]配网开关!H815="","",[1]配网开关!H815)</f>
        <v/>
      </c>
      <c r="I815" s="9" t="str">
        <f>IF([1]配网开关!I815="","",[1]配网开关!I815)</f>
        <v/>
      </c>
      <c r="J815" s="9" t="str">
        <f>IF([1]配网开关!J815="","",[1]配网开关!J815)</f>
        <v/>
      </c>
      <c r="K815" s="9" t="str">
        <f>IF([1]配网开关!K815="","",[1]配网开关!K815)</f>
        <v/>
      </c>
      <c r="L815" s="9" t="str">
        <f>IF([1]配网开关!D815="","",[1]配网开关!D815)</f>
        <v/>
      </c>
    </row>
    <row r="816" spans="1:12" x14ac:dyDescent="0.15">
      <c r="A816" s="9" t="str">
        <f>IF([1]配网开关!A816="","",[1]配网开关!A816)</f>
        <v/>
      </c>
      <c r="B816" s="9" t="str">
        <f>IF([1]配网开关!B816="","",[1]配网开关!B816)</f>
        <v/>
      </c>
      <c r="C816" s="9" t="str">
        <f>IF([1]配网开关!C816="","",[1]配网开关!C816)</f>
        <v/>
      </c>
      <c r="D816" s="9" t="str">
        <f>IF([1]配网开关!D816="","",[1]配网开关!D816)</f>
        <v/>
      </c>
      <c r="E816" s="9" t="str">
        <f>IF([1]配网开关!E816="","",[1]配网开关!E816)</f>
        <v/>
      </c>
      <c r="F816" s="9" t="str">
        <f>IF([1]配网开关!F816="","",[1]配网开关!F816)</f>
        <v/>
      </c>
      <c r="G816" s="9" t="str">
        <f>IF([1]配网开关!G816="","",[1]配网开关!G816)</f>
        <v/>
      </c>
      <c r="H816" s="9" t="str">
        <f>IF([1]配网开关!H816="","",[1]配网开关!H816)</f>
        <v/>
      </c>
      <c r="I816" s="9" t="str">
        <f>IF([1]配网开关!I816="","",[1]配网开关!I816)</f>
        <v/>
      </c>
      <c r="J816" s="9" t="str">
        <f>IF([1]配网开关!J816="","",[1]配网开关!J816)</f>
        <v/>
      </c>
      <c r="K816" s="9" t="str">
        <f>IF([1]配网开关!K816="","",[1]配网开关!K816)</f>
        <v/>
      </c>
      <c r="L816" s="9" t="str">
        <f>IF([1]配网开关!D816="","",[1]配网开关!D816)</f>
        <v/>
      </c>
    </row>
    <row r="817" spans="1:12" x14ac:dyDescent="0.15">
      <c r="A817" s="9" t="str">
        <f>IF([1]配网开关!A817="","",[1]配网开关!A817)</f>
        <v/>
      </c>
      <c r="B817" s="9" t="str">
        <f>IF([1]配网开关!B817="","",[1]配网开关!B817)</f>
        <v/>
      </c>
      <c r="C817" s="9" t="str">
        <f>IF([1]配网开关!C817="","",[1]配网开关!C817)</f>
        <v/>
      </c>
      <c r="D817" s="9" t="str">
        <f>IF([1]配网开关!D817="","",[1]配网开关!D817)</f>
        <v/>
      </c>
      <c r="E817" s="9" t="str">
        <f>IF([1]配网开关!E817="","",[1]配网开关!E817)</f>
        <v/>
      </c>
      <c r="F817" s="9" t="str">
        <f>IF([1]配网开关!F817="","",[1]配网开关!F817)</f>
        <v/>
      </c>
      <c r="G817" s="9" t="str">
        <f>IF([1]配网开关!G817="","",[1]配网开关!G817)</f>
        <v/>
      </c>
      <c r="H817" s="9" t="str">
        <f>IF([1]配网开关!H817="","",[1]配网开关!H817)</f>
        <v/>
      </c>
      <c r="I817" s="9" t="str">
        <f>IF([1]配网开关!I817="","",[1]配网开关!I817)</f>
        <v/>
      </c>
      <c r="J817" s="9" t="str">
        <f>IF([1]配网开关!J817="","",[1]配网开关!J817)</f>
        <v/>
      </c>
      <c r="K817" s="9" t="str">
        <f>IF([1]配网开关!K817="","",[1]配网开关!K817)</f>
        <v/>
      </c>
      <c r="L817" s="9" t="str">
        <f>IF([1]配网开关!D817="","",[1]配网开关!D817)</f>
        <v/>
      </c>
    </row>
    <row r="818" spans="1:12" x14ac:dyDescent="0.15">
      <c r="A818" s="9" t="str">
        <f>IF([1]配网开关!A818="","",[1]配网开关!A818)</f>
        <v/>
      </c>
      <c r="B818" s="9" t="str">
        <f>IF([1]配网开关!B818="","",[1]配网开关!B818)</f>
        <v/>
      </c>
      <c r="C818" s="9" t="str">
        <f>IF([1]配网开关!C818="","",[1]配网开关!C818)</f>
        <v/>
      </c>
      <c r="D818" s="9" t="str">
        <f>IF([1]配网开关!D818="","",[1]配网开关!D818)</f>
        <v/>
      </c>
      <c r="E818" s="9" t="str">
        <f>IF([1]配网开关!E818="","",[1]配网开关!E818)</f>
        <v/>
      </c>
      <c r="F818" s="9" t="str">
        <f>IF([1]配网开关!F818="","",[1]配网开关!F818)</f>
        <v/>
      </c>
      <c r="G818" s="9" t="str">
        <f>IF([1]配网开关!G818="","",[1]配网开关!G818)</f>
        <v/>
      </c>
      <c r="H818" s="9" t="str">
        <f>IF([1]配网开关!H818="","",[1]配网开关!H818)</f>
        <v/>
      </c>
      <c r="I818" s="9" t="str">
        <f>IF([1]配网开关!I818="","",[1]配网开关!I818)</f>
        <v/>
      </c>
      <c r="J818" s="9" t="str">
        <f>IF([1]配网开关!J818="","",[1]配网开关!J818)</f>
        <v/>
      </c>
      <c r="K818" s="9" t="str">
        <f>IF([1]配网开关!K818="","",[1]配网开关!K818)</f>
        <v/>
      </c>
      <c r="L818" s="9" t="str">
        <f>IF([1]配网开关!D818="","",[1]配网开关!D818)</f>
        <v/>
      </c>
    </row>
    <row r="819" spans="1:12" x14ac:dyDescent="0.15">
      <c r="A819" s="9" t="str">
        <f>IF([1]配网开关!A819="","",[1]配网开关!A819)</f>
        <v/>
      </c>
      <c r="B819" s="9" t="str">
        <f>IF([1]配网开关!B819="","",[1]配网开关!B819)</f>
        <v/>
      </c>
      <c r="C819" s="9" t="str">
        <f>IF([1]配网开关!C819="","",[1]配网开关!C819)</f>
        <v/>
      </c>
      <c r="D819" s="9" t="str">
        <f>IF([1]配网开关!D819="","",[1]配网开关!D819)</f>
        <v/>
      </c>
      <c r="E819" s="9" t="str">
        <f>IF([1]配网开关!E819="","",[1]配网开关!E819)</f>
        <v/>
      </c>
      <c r="F819" s="9" t="str">
        <f>IF([1]配网开关!F819="","",[1]配网开关!F819)</f>
        <v/>
      </c>
      <c r="G819" s="9" t="str">
        <f>IF([1]配网开关!G819="","",[1]配网开关!G819)</f>
        <v/>
      </c>
      <c r="H819" s="9" t="str">
        <f>IF([1]配网开关!H819="","",[1]配网开关!H819)</f>
        <v/>
      </c>
      <c r="I819" s="9" t="str">
        <f>IF([1]配网开关!I819="","",[1]配网开关!I819)</f>
        <v/>
      </c>
      <c r="J819" s="9" t="str">
        <f>IF([1]配网开关!J819="","",[1]配网开关!J819)</f>
        <v/>
      </c>
      <c r="K819" s="9" t="str">
        <f>IF([1]配网开关!K819="","",[1]配网开关!K819)</f>
        <v/>
      </c>
      <c r="L819" s="9" t="str">
        <f>IF([1]配网开关!D819="","",[1]配网开关!D819)</f>
        <v/>
      </c>
    </row>
    <row r="820" spans="1:12" x14ac:dyDescent="0.15">
      <c r="A820" s="9" t="str">
        <f>IF([1]配网开关!A820="","",[1]配网开关!A820)</f>
        <v/>
      </c>
      <c r="B820" s="9" t="str">
        <f>IF([1]配网开关!B820="","",[1]配网开关!B820)</f>
        <v/>
      </c>
      <c r="C820" s="9" t="str">
        <f>IF([1]配网开关!C820="","",[1]配网开关!C820)</f>
        <v/>
      </c>
      <c r="D820" s="9" t="str">
        <f>IF([1]配网开关!D820="","",[1]配网开关!D820)</f>
        <v/>
      </c>
      <c r="E820" s="9" t="str">
        <f>IF([1]配网开关!E820="","",[1]配网开关!E820)</f>
        <v/>
      </c>
      <c r="F820" s="9" t="str">
        <f>IF([1]配网开关!F820="","",[1]配网开关!F820)</f>
        <v/>
      </c>
      <c r="G820" s="9" t="str">
        <f>IF([1]配网开关!G820="","",[1]配网开关!G820)</f>
        <v/>
      </c>
      <c r="H820" s="9" t="str">
        <f>IF([1]配网开关!H820="","",[1]配网开关!H820)</f>
        <v/>
      </c>
      <c r="I820" s="9" t="str">
        <f>IF([1]配网开关!I820="","",[1]配网开关!I820)</f>
        <v/>
      </c>
      <c r="J820" s="9" t="str">
        <f>IF([1]配网开关!J820="","",[1]配网开关!J820)</f>
        <v/>
      </c>
      <c r="K820" s="9" t="str">
        <f>IF([1]配网开关!K820="","",[1]配网开关!K820)</f>
        <v/>
      </c>
      <c r="L820" s="9" t="str">
        <f>IF([1]配网开关!D820="","",[1]配网开关!D820)</f>
        <v/>
      </c>
    </row>
    <row r="821" spans="1:12" x14ac:dyDescent="0.15">
      <c r="A821" s="9" t="str">
        <f>IF([1]配网开关!A821="","",[1]配网开关!A821)</f>
        <v/>
      </c>
      <c r="B821" s="9" t="str">
        <f>IF([1]配网开关!B821="","",[1]配网开关!B821)</f>
        <v/>
      </c>
      <c r="C821" s="9" t="str">
        <f>IF([1]配网开关!C821="","",[1]配网开关!C821)</f>
        <v/>
      </c>
      <c r="D821" s="9" t="str">
        <f>IF([1]配网开关!D821="","",[1]配网开关!D821)</f>
        <v/>
      </c>
      <c r="E821" s="9" t="str">
        <f>IF([1]配网开关!E821="","",[1]配网开关!E821)</f>
        <v/>
      </c>
      <c r="F821" s="9" t="str">
        <f>IF([1]配网开关!F821="","",[1]配网开关!F821)</f>
        <v/>
      </c>
      <c r="G821" s="9" t="str">
        <f>IF([1]配网开关!G821="","",[1]配网开关!G821)</f>
        <v/>
      </c>
      <c r="H821" s="9" t="str">
        <f>IF([1]配网开关!H821="","",[1]配网开关!H821)</f>
        <v/>
      </c>
      <c r="I821" s="9" t="str">
        <f>IF([1]配网开关!I821="","",[1]配网开关!I821)</f>
        <v/>
      </c>
      <c r="J821" s="9" t="str">
        <f>IF([1]配网开关!J821="","",[1]配网开关!J821)</f>
        <v/>
      </c>
      <c r="K821" s="9" t="str">
        <f>IF([1]配网开关!K821="","",[1]配网开关!K821)</f>
        <v/>
      </c>
      <c r="L821" s="9" t="str">
        <f>IF([1]配网开关!D821="","",[1]配网开关!D821)</f>
        <v/>
      </c>
    </row>
    <row r="822" spans="1:12" x14ac:dyDescent="0.15">
      <c r="A822" s="9" t="str">
        <f>IF([1]配网开关!A822="","",[1]配网开关!A822)</f>
        <v/>
      </c>
      <c r="B822" s="9" t="str">
        <f>IF([1]配网开关!B822="","",[1]配网开关!B822)</f>
        <v/>
      </c>
      <c r="C822" s="9" t="str">
        <f>IF([1]配网开关!C822="","",[1]配网开关!C822)</f>
        <v/>
      </c>
      <c r="D822" s="9" t="str">
        <f>IF([1]配网开关!D822="","",[1]配网开关!D822)</f>
        <v/>
      </c>
      <c r="E822" s="9" t="str">
        <f>IF([1]配网开关!E822="","",[1]配网开关!E822)</f>
        <v/>
      </c>
      <c r="F822" s="9" t="str">
        <f>IF([1]配网开关!F822="","",[1]配网开关!F822)</f>
        <v/>
      </c>
      <c r="G822" s="9" t="str">
        <f>IF([1]配网开关!G822="","",[1]配网开关!G822)</f>
        <v/>
      </c>
      <c r="H822" s="9" t="str">
        <f>IF([1]配网开关!H822="","",[1]配网开关!H822)</f>
        <v/>
      </c>
      <c r="I822" s="9" t="str">
        <f>IF([1]配网开关!I822="","",[1]配网开关!I822)</f>
        <v/>
      </c>
      <c r="J822" s="9" t="str">
        <f>IF([1]配网开关!J822="","",[1]配网开关!J822)</f>
        <v/>
      </c>
      <c r="K822" s="9" t="str">
        <f>IF([1]配网开关!K822="","",[1]配网开关!K822)</f>
        <v/>
      </c>
      <c r="L822" s="9" t="str">
        <f>IF([1]配网开关!D822="","",[1]配网开关!D822)</f>
        <v/>
      </c>
    </row>
    <row r="823" spans="1:12" x14ac:dyDescent="0.15">
      <c r="A823" s="9" t="str">
        <f>IF([1]配网开关!A823="","",[1]配网开关!A823)</f>
        <v/>
      </c>
      <c r="B823" s="9" t="str">
        <f>IF([1]配网开关!B823="","",[1]配网开关!B823)</f>
        <v/>
      </c>
      <c r="C823" s="9" t="str">
        <f>IF([1]配网开关!C823="","",[1]配网开关!C823)</f>
        <v/>
      </c>
      <c r="D823" s="9" t="str">
        <f>IF([1]配网开关!D823="","",[1]配网开关!D823)</f>
        <v/>
      </c>
      <c r="E823" s="9" t="str">
        <f>IF([1]配网开关!E823="","",[1]配网开关!E823)</f>
        <v/>
      </c>
      <c r="F823" s="9" t="str">
        <f>IF([1]配网开关!F823="","",[1]配网开关!F823)</f>
        <v/>
      </c>
      <c r="G823" s="9" t="str">
        <f>IF([1]配网开关!G823="","",[1]配网开关!G823)</f>
        <v/>
      </c>
      <c r="H823" s="9" t="str">
        <f>IF([1]配网开关!H823="","",[1]配网开关!H823)</f>
        <v/>
      </c>
      <c r="I823" s="9" t="str">
        <f>IF([1]配网开关!I823="","",[1]配网开关!I823)</f>
        <v/>
      </c>
      <c r="J823" s="9" t="str">
        <f>IF([1]配网开关!J823="","",[1]配网开关!J823)</f>
        <v/>
      </c>
      <c r="K823" s="9" t="str">
        <f>IF([1]配网开关!K823="","",[1]配网开关!K823)</f>
        <v/>
      </c>
      <c r="L823" s="9" t="str">
        <f>IF([1]配网开关!D823="","",[1]配网开关!D823)</f>
        <v/>
      </c>
    </row>
    <row r="824" spans="1:12" x14ac:dyDescent="0.15">
      <c r="A824" s="9" t="str">
        <f>IF([1]配网开关!A824="","",[1]配网开关!A824)</f>
        <v/>
      </c>
      <c r="B824" s="9" t="str">
        <f>IF([1]配网开关!B824="","",[1]配网开关!B824)</f>
        <v/>
      </c>
      <c r="C824" s="9" t="str">
        <f>IF([1]配网开关!C824="","",[1]配网开关!C824)</f>
        <v/>
      </c>
      <c r="D824" s="9" t="str">
        <f>IF([1]配网开关!D824="","",[1]配网开关!D824)</f>
        <v/>
      </c>
      <c r="E824" s="9" t="str">
        <f>IF([1]配网开关!E824="","",[1]配网开关!E824)</f>
        <v/>
      </c>
      <c r="F824" s="9" t="str">
        <f>IF([1]配网开关!F824="","",[1]配网开关!F824)</f>
        <v/>
      </c>
      <c r="G824" s="9" t="str">
        <f>IF([1]配网开关!G824="","",[1]配网开关!G824)</f>
        <v/>
      </c>
      <c r="H824" s="9" t="str">
        <f>IF([1]配网开关!H824="","",[1]配网开关!H824)</f>
        <v/>
      </c>
      <c r="I824" s="9" t="str">
        <f>IF([1]配网开关!I824="","",[1]配网开关!I824)</f>
        <v/>
      </c>
      <c r="J824" s="9" t="str">
        <f>IF([1]配网开关!J824="","",[1]配网开关!J824)</f>
        <v/>
      </c>
      <c r="K824" s="9" t="str">
        <f>IF([1]配网开关!K824="","",[1]配网开关!K824)</f>
        <v/>
      </c>
      <c r="L824" s="9" t="str">
        <f>IF([1]配网开关!D824="","",[1]配网开关!D824)</f>
        <v/>
      </c>
    </row>
    <row r="825" spans="1:12" x14ac:dyDescent="0.15">
      <c r="A825" s="9" t="str">
        <f>IF([1]配网开关!A825="","",[1]配网开关!A825)</f>
        <v/>
      </c>
      <c r="B825" s="9" t="str">
        <f>IF([1]配网开关!B825="","",[1]配网开关!B825)</f>
        <v/>
      </c>
      <c r="C825" s="9" t="str">
        <f>IF([1]配网开关!C825="","",[1]配网开关!C825)</f>
        <v/>
      </c>
      <c r="D825" s="9" t="str">
        <f>IF([1]配网开关!D825="","",[1]配网开关!D825)</f>
        <v/>
      </c>
      <c r="E825" s="9" t="str">
        <f>IF([1]配网开关!E825="","",[1]配网开关!E825)</f>
        <v/>
      </c>
      <c r="F825" s="9" t="str">
        <f>IF([1]配网开关!F825="","",[1]配网开关!F825)</f>
        <v/>
      </c>
      <c r="G825" s="9" t="str">
        <f>IF([1]配网开关!G825="","",[1]配网开关!G825)</f>
        <v/>
      </c>
      <c r="H825" s="9" t="str">
        <f>IF([1]配网开关!H825="","",[1]配网开关!H825)</f>
        <v/>
      </c>
      <c r="I825" s="9" t="str">
        <f>IF([1]配网开关!I825="","",[1]配网开关!I825)</f>
        <v/>
      </c>
      <c r="J825" s="9" t="str">
        <f>IF([1]配网开关!J825="","",[1]配网开关!J825)</f>
        <v/>
      </c>
      <c r="K825" s="9" t="str">
        <f>IF([1]配网开关!K825="","",[1]配网开关!K825)</f>
        <v/>
      </c>
      <c r="L825" s="9" t="str">
        <f>IF([1]配网开关!D825="","",[1]配网开关!D825)</f>
        <v/>
      </c>
    </row>
    <row r="826" spans="1:12" x14ac:dyDescent="0.15">
      <c r="A826" s="9" t="str">
        <f>IF([1]配网开关!A826="","",[1]配网开关!A826)</f>
        <v/>
      </c>
      <c r="B826" s="9" t="str">
        <f>IF([1]配网开关!B826="","",[1]配网开关!B826)</f>
        <v/>
      </c>
      <c r="C826" s="9" t="str">
        <f>IF([1]配网开关!C826="","",[1]配网开关!C826)</f>
        <v/>
      </c>
      <c r="D826" s="9" t="str">
        <f>IF([1]配网开关!D826="","",[1]配网开关!D826)</f>
        <v/>
      </c>
      <c r="E826" s="9" t="str">
        <f>IF([1]配网开关!E826="","",[1]配网开关!E826)</f>
        <v/>
      </c>
      <c r="F826" s="9" t="str">
        <f>IF([1]配网开关!F826="","",[1]配网开关!F826)</f>
        <v/>
      </c>
      <c r="G826" s="9" t="str">
        <f>IF([1]配网开关!G826="","",[1]配网开关!G826)</f>
        <v/>
      </c>
      <c r="H826" s="9" t="str">
        <f>IF([1]配网开关!H826="","",[1]配网开关!H826)</f>
        <v/>
      </c>
      <c r="I826" s="9" t="str">
        <f>IF([1]配网开关!I826="","",[1]配网开关!I826)</f>
        <v/>
      </c>
      <c r="J826" s="9" t="str">
        <f>IF([1]配网开关!J826="","",[1]配网开关!J826)</f>
        <v/>
      </c>
      <c r="K826" s="9" t="str">
        <f>IF([1]配网开关!K826="","",[1]配网开关!K826)</f>
        <v/>
      </c>
      <c r="L826" s="9" t="str">
        <f>IF([1]配网开关!D826="","",[1]配网开关!D826)</f>
        <v/>
      </c>
    </row>
    <row r="827" spans="1:12" x14ac:dyDescent="0.15">
      <c r="A827" s="9" t="str">
        <f>IF([1]配网开关!A827="","",[1]配网开关!A827)</f>
        <v/>
      </c>
      <c r="B827" s="9" t="str">
        <f>IF([1]配网开关!B827="","",[1]配网开关!B827)</f>
        <v/>
      </c>
      <c r="C827" s="9" t="str">
        <f>IF([1]配网开关!C827="","",[1]配网开关!C827)</f>
        <v/>
      </c>
      <c r="D827" s="9" t="str">
        <f>IF([1]配网开关!D827="","",[1]配网开关!D827)</f>
        <v/>
      </c>
      <c r="E827" s="9" t="str">
        <f>IF([1]配网开关!E827="","",[1]配网开关!E827)</f>
        <v/>
      </c>
      <c r="F827" s="9" t="str">
        <f>IF([1]配网开关!F827="","",[1]配网开关!F827)</f>
        <v/>
      </c>
      <c r="G827" s="9" t="str">
        <f>IF([1]配网开关!G827="","",[1]配网开关!G827)</f>
        <v/>
      </c>
      <c r="H827" s="9" t="str">
        <f>IF([1]配网开关!H827="","",[1]配网开关!H827)</f>
        <v/>
      </c>
      <c r="I827" s="9" t="str">
        <f>IF([1]配网开关!I827="","",[1]配网开关!I827)</f>
        <v/>
      </c>
      <c r="J827" s="9" t="str">
        <f>IF([1]配网开关!J827="","",[1]配网开关!J827)</f>
        <v/>
      </c>
      <c r="K827" s="9" t="str">
        <f>IF([1]配网开关!K827="","",[1]配网开关!K827)</f>
        <v/>
      </c>
      <c r="L827" s="9" t="str">
        <f>IF([1]配网开关!D827="","",[1]配网开关!D827)</f>
        <v/>
      </c>
    </row>
    <row r="828" spans="1:12" x14ac:dyDescent="0.15">
      <c r="A828" s="9" t="str">
        <f>IF([1]配网开关!A828="","",[1]配网开关!A828)</f>
        <v/>
      </c>
      <c r="B828" s="9" t="str">
        <f>IF([1]配网开关!B828="","",[1]配网开关!B828)</f>
        <v/>
      </c>
      <c r="C828" s="9" t="str">
        <f>IF([1]配网开关!C828="","",[1]配网开关!C828)</f>
        <v/>
      </c>
      <c r="D828" s="9" t="str">
        <f>IF([1]配网开关!D828="","",[1]配网开关!D828)</f>
        <v/>
      </c>
      <c r="E828" s="9" t="str">
        <f>IF([1]配网开关!E828="","",[1]配网开关!E828)</f>
        <v/>
      </c>
      <c r="F828" s="9" t="str">
        <f>IF([1]配网开关!F828="","",[1]配网开关!F828)</f>
        <v/>
      </c>
      <c r="G828" s="9" t="str">
        <f>IF([1]配网开关!G828="","",[1]配网开关!G828)</f>
        <v/>
      </c>
      <c r="H828" s="9" t="str">
        <f>IF([1]配网开关!H828="","",[1]配网开关!H828)</f>
        <v/>
      </c>
      <c r="I828" s="9" t="str">
        <f>IF([1]配网开关!I828="","",[1]配网开关!I828)</f>
        <v/>
      </c>
      <c r="J828" s="9" t="str">
        <f>IF([1]配网开关!J828="","",[1]配网开关!J828)</f>
        <v/>
      </c>
      <c r="K828" s="9" t="str">
        <f>IF([1]配网开关!K828="","",[1]配网开关!K828)</f>
        <v/>
      </c>
      <c r="L828" s="9" t="str">
        <f>IF([1]配网开关!D828="","",[1]配网开关!D828)</f>
        <v/>
      </c>
    </row>
    <row r="829" spans="1:12" x14ac:dyDescent="0.15">
      <c r="A829" s="9" t="str">
        <f>IF([1]配网开关!A829="","",[1]配网开关!A829)</f>
        <v/>
      </c>
      <c r="B829" s="9" t="str">
        <f>IF([1]配网开关!B829="","",[1]配网开关!B829)</f>
        <v/>
      </c>
      <c r="C829" s="9" t="str">
        <f>IF([1]配网开关!C829="","",[1]配网开关!C829)</f>
        <v/>
      </c>
      <c r="D829" s="9" t="str">
        <f>IF([1]配网开关!D829="","",[1]配网开关!D829)</f>
        <v/>
      </c>
      <c r="E829" s="9" t="str">
        <f>IF([1]配网开关!E829="","",[1]配网开关!E829)</f>
        <v/>
      </c>
      <c r="F829" s="9" t="str">
        <f>IF([1]配网开关!F829="","",[1]配网开关!F829)</f>
        <v/>
      </c>
      <c r="G829" s="9" t="str">
        <f>IF([1]配网开关!G829="","",[1]配网开关!G829)</f>
        <v/>
      </c>
      <c r="H829" s="9" t="str">
        <f>IF([1]配网开关!H829="","",[1]配网开关!H829)</f>
        <v/>
      </c>
      <c r="I829" s="9" t="str">
        <f>IF([1]配网开关!I829="","",[1]配网开关!I829)</f>
        <v/>
      </c>
      <c r="J829" s="9" t="str">
        <f>IF([1]配网开关!J829="","",[1]配网开关!J829)</f>
        <v/>
      </c>
      <c r="K829" s="9" t="str">
        <f>IF([1]配网开关!K829="","",[1]配网开关!K829)</f>
        <v/>
      </c>
      <c r="L829" s="9" t="str">
        <f>IF([1]配网开关!D829="","",[1]配网开关!D829)</f>
        <v/>
      </c>
    </row>
    <row r="830" spans="1:12" x14ac:dyDescent="0.15">
      <c r="A830" s="9" t="str">
        <f>IF([1]配网开关!A830="","",[1]配网开关!A830)</f>
        <v/>
      </c>
      <c r="B830" s="9" t="str">
        <f>IF([1]配网开关!B830="","",[1]配网开关!B830)</f>
        <v/>
      </c>
      <c r="C830" s="9" t="str">
        <f>IF([1]配网开关!C830="","",[1]配网开关!C830)</f>
        <v/>
      </c>
      <c r="D830" s="9" t="str">
        <f>IF([1]配网开关!D830="","",[1]配网开关!D830)</f>
        <v/>
      </c>
      <c r="E830" s="9" t="str">
        <f>IF([1]配网开关!E830="","",[1]配网开关!E830)</f>
        <v/>
      </c>
      <c r="F830" s="9" t="str">
        <f>IF([1]配网开关!F830="","",[1]配网开关!F830)</f>
        <v/>
      </c>
      <c r="G830" s="9" t="str">
        <f>IF([1]配网开关!G830="","",[1]配网开关!G830)</f>
        <v/>
      </c>
      <c r="H830" s="9" t="str">
        <f>IF([1]配网开关!H830="","",[1]配网开关!H830)</f>
        <v/>
      </c>
      <c r="I830" s="9" t="str">
        <f>IF([1]配网开关!I830="","",[1]配网开关!I830)</f>
        <v/>
      </c>
      <c r="J830" s="9" t="str">
        <f>IF([1]配网开关!J830="","",[1]配网开关!J830)</f>
        <v/>
      </c>
      <c r="K830" s="9" t="str">
        <f>IF([1]配网开关!K830="","",[1]配网开关!K830)</f>
        <v/>
      </c>
      <c r="L830" s="9" t="str">
        <f>IF([1]配网开关!D830="","",[1]配网开关!D830)</f>
        <v/>
      </c>
    </row>
    <row r="831" spans="1:12" x14ac:dyDescent="0.15">
      <c r="A831" s="9" t="str">
        <f>IF([1]配网开关!A831="","",[1]配网开关!A831)</f>
        <v/>
      </c>
      <c r="B831" s="9" t="str">
        <f>IF([1]配网开关!B831="","",[1]配网开关!B831)</f>
        <v/>
      </c>
      <c r="C831" s="9" t="str">
        <f>IF([1]配网开关!C831="","",[1]配网开关!C831)</f>
        <v/>
      </c>
      <c r="D831" s="9" t="str">
        <f>IF([1]配网开关!D831="","",[1]配网开关!D831)</f>
        <v/>
      </c>
      <c r="E831" s="9" t="str">
        <f>IF([1]配网开关!E831="","",[1]配网开关!E831)</f>
        <v/>
      </c>
      <c r="F831" s="9" t="str">
        <f>IF([1]配网开关!F831="","",[1]配网开关!F831)</f>
        <v/>
      </c>
      <c r="G831" s="9" t="str">
        <f>IF([1]配网开关!G831="","",[1]配网开关!G831)</f>
        <v/>
      </c>
      <c r="H831" s="9" t="str">
        <f>IF([1]配网开关!H831="","",[1]配网开关!H831)</f>
        <v/>
      </c>
      <c r="I831" s="9" t="str">
        <f>IF([1]配网开关!I831="","",[1]配网开关!I831)</f>
        <v/>
      </c>
      <c r="J831" s="9" t="str">
        <f>IF([1]配网开关!J831="","",[1]配网开关!J831)</f>
        <v/>
      </c>
      <c r="K831" s="9" t="str">
        <f>IF([1]配网开关!K831="","",[1]配网开关!K831)</f>
        <v/>
      </c>
      <c r="L831" s="9" t="str">
        <f>IF([1]配网开关!D831="","",[1]配网开关!D831)</f>
        <v/>
      </c>
    </row>
    <row r="832" spans="1:12" x14ac:dyDescent="0.15">
      <c r="A832" s="9" t="str">
        <f>IF([1]配网开关!A832="","",[1]配网开关!A832)</f>
        <v/>
      </c>
      <c r="B832" s="9" t="str">
        <f>IF([1]配网开关!B832="","",[1]配网开关!B832)</f>
        <v/>
      </c>
      <c r="C832" s="9" t="str">
        <f>IF([1]配网开关!C832="","",[1]配网开关!C832)</f>
        <v/>
      </c>
      <c r="D832" s="9" t="str">
        <f>IF([1]配网开关!D832="","",[1]配网开关!D832)</f>
        <v/>
      </c>
      <c r="E832" s="9" t="str">
        <f>IF([1]配网开关!E832="","",[1]配网开关!E832)</f>
        <v/>
      </c>
      <c r="F832" s="9" t="str">
        <f>IF([1]配网开关!F832="","",[1]配网开关!F832)</f>
        <v/>
      </c>
      <c r="G832" s="9" t="str">
        <f>IF([1]配网开关!G832="","",[1]配网开关!G832)</f>
        <v/>
      </c>
      <c r="H832" s="9" t="str">
        <f>IF([1]配网开关!H832="","",[1]配网开关!H832)</f>
        <v/>
      </c>
      <c r="I832" s="9" t="str">
        <f>IF([1]配网开关!I832="","",[1]配网开关!I832)</f>
        <v/>
      </c>
      <c r="J832" s="9" t="str">
        <f>IF([1]配网开关!J832="","",[1]配网开关!J832)</f>
        <v/>
      </c>
      <c r="K832" s="9" t="str">
        <f>IF([1]配网开关!K832="","",[1]配网开关!K832)</f>
        <v/>
      </c>
      <c r="L832" s="9" t="str">
        <f>IF([1]配网开关!D832="","",[1]配网开关!D832)</f>
        <v/>
      </c>
    </row>
    <row r="833" spans="1:12" x14ac:dyDescent="0.15">
      <c r="A833" s="9" t="str">
        <f>IF([1]配网开关!A833="","",[1]配网开关!A833)</f>
        <v/>
      </c>
      <c r="B833" s="9" t="str">
        <f>IF([1]配网开关!B833="","",[1]配网开关!B833)</f>
        <v/>
      </c>
      <c r="C833" s="9" t="str">
        <f>IF([1]配网开关!C833="","",[1]配网开关!C833)</f>
        <v/>
      </c>
      <c r="D833" s="9" t="str">
        <f>IF([1]配网开关!D833="","",[1]配网开关!D833)</f>
        <v/>
      </c>
      <c r="E833" s="9" t="str">
        <f>IF([1]配网开关!E833="","",[1]配网开关!E833)</f>
        <v/>
      </c>
      <c r="F833" s="9" t="str">
        <f>IF([1]配网开关!F833="","",[1]配网开关!F833)</f>
        <v/>
      </c>
      <c r="G833" s="9" t="str">
        <f>IF([1]配网开关!G833="","",[1]配网开关!G833)</f>
        <v/>
      </c>
      <c r="H833" s="9" t="str">
        <f>IF([1]配网开关!H833="","",[1]配网开关!H833)</f>
        <v/>
      </c>
      <c r="I833" s="9" t="str">
        <f>IF([1]配网开关!I833="","",[1]配网开关!I833)</f>
        <v/>
      </c>
      <c r="J833" s="9" t="str">
        <f>IF([1]配网开关!J833="","",[1]配网开关!J833)</f>
        <v/>
      </c>
      <c r="K833" s="9" t="str">
        <f>IF([1]配网开关!K833="","",[1]配网开关!K833)</f>
        <v/>
      </c>
      <c r="L833" s="9" t="str">
        <f>IF([1]配网开关!D833="","",[1]配网开关!D833)</f>
        <v/>
      </c>
    </row>
    <row r="834" spans="1:12" x14ac:dyDescent="0.15">
      <c r="A834" s="9" t="str">
        <f>IF([1]配网开关!A834="","",[1]配网开关!A834)</f>
        <v/>
      </c>
      <c r="B834" s="9" t="str">
        <f>IF([1]配网开关!B834="","",[1]配网开关!B834)</f>
        <v/>
      </c>
      <c r="C834" s="9" t="str">
        <f>IF([1]配网开关!C834="","",[1]配网开关!C834)</f>
        <v/>
      </c>
      <c r="D834" s="9" t="str">
        <f>IF([1]配网开关!D834="","",[1]配网开关!D834)</f>
        <v/>
      </c>
      <c r="E834" s="9" t="str">
        <f>IF([1]配网开关!E834="","",[1]配网开关!E834)</f>
        <v/>
      </c>
      <c r="F834" s="9" t="str">
        <f>IF([1]配网开关!F834="","",[1]配网开关!F834)</f>
        <v/>
      </c>
      <c r="G834" s="9" t="str">
        <f>IF([1]配网开关!G834="","",[1]配网开关!G834)</f>
        <v/>
      </c>
      <c r="H834" s="9" t="str">
        <f>IF([1]配网开关!H834="","",[1]配网开关!H834)</f>
        <v/>
      </c>
      <c r="I834" s="9" t="str">
        <f>IF([1]配网开关!I834="","",[1]配网开关!I834)</f>
        <v/>
      </c>
      <c r="J834" s="9" t="str">
        <f>IF([1]配网开关!J834="","",[1]配网开关!J834)</f>
        <v/>
      </c>
      <c r="K834" s="9" t="str">
        <f>IF([1]配网开关!K834="","",[1]配网开关!K834)</f>
        <v/>
      </c>
      <c r="L834" s="9" t="str">
        <f>IF([1]配网开关!D834="","",[1]配网开关!D834)</f>
        <v/>
      </c>
    </row>
    <row r="835" spans="1:12" x14ac:dyDescent="0.15">
      <c r="A835" s="9" t="str">
        <f>IF([1]配网开关!A835="","",[1]配网开关!A835)</f>
        <v/>
      </c>
      <c r="B835" s="9" t="str">
        <f>IF([1]配网开关!B835="","",[1]配网开关!B835)</f>
        <v/>
      </c>
      <c r="C835" s="9" t="str">
        <f>IF([1]配网开关!C835="","",[1]配网开关!C835)</f>
        <v/>
      </c>
      <c r="D835" s="9" t="str">
        <f>IF([1]配网开关!D835="","",[1]配网开关!D835)</f>
        <v/>
      </c>
      <c r="E835" s="9" t="str">
        <f>IF([1]配网开关!E835="","",[1]配网开关!E835)</f>
        <v/>
      </c>
      <c r="F835" s="9" t="str">
        <f>IF([1]配网开关!F835="","",[1]配网开关!F835)</f>
        <v/>
      </c>
      <c r="G835" s="9" t="str">
        <f>IF([1]配网开关!G835="","",[1]配网开关!G835)</f>
        <v/>
      </c>
      <c r="H835" s="9" t="str">
        <f>IF([1]配网开关!H835="","",[1]配网开关!H835)</f>
        <v/>
      </c>
      <c r="I835" s="9" t="str">
        <f>IF([1]配网开关!I835="","",[1]配网开关!I835)</f>
        <v/>
      </c>
      <c r="J835" s="9" t="str">
        <f>IF([1]配网开关!J835="","",[1]配网开关!J835)</f>
        <v/>
      </c>
      <c r="K835" s="9" t="str">
        <f>IF([1]配网开关!K835="","",[1]配网开关!K835)</f>
        <v/>
      </c>
      <c r="L835" s="9" t="str">
        <f>IF([1]配网开关!D835="","",[1]配网开关!D835)</f>
        <v/>
      </c>
    </row>
    <row r="836" spans="1:12" x14ac:dyDescent="0.15">
      <c r="A836" s="9" t="str">
        <f>IF([1]配网开关!A836="","",[1]配网开关!A836)</f>
        <v/>
      </c>
      <c r="B836" s="9" t="str">
        <f>IF([1]配网开关!B836="","",[1]配网开关!B836)</f>
        <v/>
      </c>
      <c r="C836" s="9" t="str">
        <f>IF([1]配网开关!C836="","",[1]配网开关!C836)</f>
        <v/>
      </c>
      <c r="D836" s="9" t="str">
        <f>IF([1]配网开关!D836="","",[1]配网开关!D836)</f>
        <v/>
      </c>
      <c r="E836" s="9" t="str">
        <f>IF([1]配网开关!E836="","",[1]配网开关!E836)</f>
        <v/>
      </c>
      <c r="F836" s="9" t="str">
        <f>IF([1]配网开关!F836="","",[1]配网开关!F836)</f>
        <v/>
      </c>
      <c r="G836" s="9" t="str">
        <f>IF([1]配网开关!G836="","",[1]配网开关!G836)</f>
        <v/>
      </c>
      <c r="H836" s="9" t="str">
        <f>IF([1]配网开关!H836="","",[1]配网开关!H836)</f>
        <v/>
      </c>
      <c r="I836" s="9" t="str">
        <f>IF([1]配网开关!I836="","",[1]配网开关!I836)</f>
        <v/>
      </c>
      <c r="J836" s="9" t="str">
        <f>IF([1]配网开关!J836="","",[1]配网开关!J836)</f>
        <v/>
      </c>
      <c r="K836" s="9" t="str">
        <f>IF([1]配网开关!K836="","",[1]配网开关!K836)</f>
        <v/>
      </c>
      <c r="L836" s="9" t="str">
        <f>IF([1]配网开关!D836="","",[1]配网开关!D836)</f>
        <v/>
      </c>
    </row>
    <row r="837" spans="1:12" x14ac:dyDescent="0.15">
      <c r="A837" s="9" t="str">
        <f>IF([1]配网开关!A837="","",[1]配网开关!A837)</f>
        <v/>
      </c>
      <c r="B837" s="9" t="str">
        <f>IF([1]配网开关!B837="","",[1]配网开关!B837)</f>
        <v/>
      </c>
      <c r="C837" s="9" t="str">
        <f>IF([1]配网开关!C837="","",[1]配网开关!C837)</f>
        <v/>
      </c>
      <c r="D837" s="9" t="str">
        <f>IF([1]配网开关!D837="","",[1]配网开关!D837)</f>
        <v/>
      </c>
      <c r="E837" s="9" t="str">
        <f>IF([1]配网开关!E837="","",[1]配网开关!E837)</f>
        <v/>
      </c>
      <c r="F837" s="9" t="str">
        <f>IF([1]配网开关!F837="","",[1]配网开关!F837)</f>
        <v/>
      </c>
      <c r="G837" s="9" t="str">
        <f>IF([1]配网开关!G837="","",[1]配网开关!G837)</f>
        <v/>
      </c>
      <c r="H837" s="9" t="str">
        <f>IF([1]配网开关!H837="","",[1]配网开关!H837)</f>
        <v/>
      </c>
      <c r="I837" s="9" t="str">
        <f>IF([1]配网开关!I837="","",[1]配网开关!I837)</f>
        <v/>
      </c>
      <c r="J837" s="9" t="str">
        <f>IF([1]配网开关!J837="","",[1]配网开关!J837)</f>
        <v/>
      </c>
      <c r="K837" s="9" t="str">
        <f>IF([1]配网开关!K837="","",[1]配网开关!K837)</f>
        <v/>
      </c>
      <c r="L837" s="9" t="str">
        <f>IF([1]配网开关!D837="","",[1]配网开关!D837)</f>
        <v/>
      </c>
    </row>
    <row r="838" spans="1:12" x14ac:dyDescent="0.15">
      <c r="A838" s="9" t="str">
        <f>IF([1]配网开关!A838="","",[1]配网开关!A838)</f>
        <v/>
      </c>
      <c r="B838" s="9" t="str">
        <f>IF([1]配网开关!B838="","",[1]配网开关!B838)</f>
        <v/>
      </c>
      <c r="C838" s="9" t="str">
        <f>IF([1]配网开关!C838="","",[1]配网开关!C838)</f>
        <v/>
      </c>
      <c r="D838" s="9" t="str">
        <f>IF([1]配网开关!D838="","",[1]配网开关!D838)</f>
        <v/>
      </c>
      <c r="E838" s="9" t="str">
        <f>IF([1]配网开关!E838="","",[1]配网开关!E838)</f>
        <v/>
      </c>
      <c r="F838" s="9" t="str">
        <f>IF([1]配网开关!F838="","",[1]配网开关!F838)</f>
        <v/>
      </c>
      <c r="G838" s="9" t="str">
        <f>IF([1]配网开关!G838="","",[1]配网开关!G838)</f>
        <v/>
      </c>
      <c r="H838" s="9" t="str">
        <f>IF([1]配网开关!H838="","",[1]配网开关!H838)</f>
        <v/>
      </c>
      <c r="I838" s="9" t="str">
        <f>IF([1]配网开关!I838="","",[1]配网开关!I838)</f>
        <v/>
      </c>
      <c r="J838" s="9" t="str">
        <f>IF([1]配网开关!J838="","",[1]配网开关!J838)</f>
        <v/>
      </c>
      <c r="K838" s="9" t="str">
        <f>IF([1]配网开关!K838="","",[1]配网开关!K838)</f>
        <v/>
      </c>
      <c r="L838" s="9" t="str">
        <f>IF([1]配网开关!D838="","",[1]配网开关!D838)</f>
        <v/>
      </c>
    </row>
    <row r="839" spans="1:12" x14ac:dyDescent="0.15">
      <c r="A839" s="9" t="str">
        <f>IF([1]配网开关!A839="","",[1]配网开关!A839)</f>
        <v/>
      </c>
      <c r="B839" s="9" t="str">
        <f>IF([1]配网开关!B839="","",[1]配网开关!B839)</f>
        <v/>
      </c>
      <c r="C839" s="9" t="str">
        <f>IF([1]配网开关!C839="","",[1]配网开关!C839)</f>
        <v/>
      </c>
      <c r="D839" s="9" t="str">
        <f>IF([1]配网开关!D839="","",[1]配网开关!D839)</f>
        <v/>
      </c>
      <c r="E839" s="9" t="str">
        <f>IF([1]配网开关!E839="","",[1]配网开关!E839)</f>
        <v/>
      </c>
      <c r="F839" s="9" t="str">
        <f>IF([1]配网开关!F839="","",[1]配网开关!F839)</f>
        <v/>
      </c>
      <c r="G839" s="9" t="str">
        <f>IF([1]配网开关!G839="","",[1]配网开关!G839)</f>
        <v/>
      </c>
      <c r="H839" s="9" t="str">
        <f>IF([1]配网开关!H839="","",[1]配网开关!H839)</f>
        <v/>
      </c>
      <c r="I839" s="9" t="str">
        <f>IF([1]配网开关!I839="","",[1]配网开关!I839)</f>
        <v/>
      </c>
      <c r="J839" s="9" t="str">
        <f>IF([1]配网开关!J839="","",[1]配网开关!J839)</f>
        <v/>
      </c>
      <c r="K839" s="9" t="str">
        <f>IF([1]配网开关!K839="","",[1]配网开关!K839)</f>
        <v/>
      </c>
      <c r="L839" s="9" t="str">
        <f>IF([1]配网开关!D839="","",[1]配网开关!D839)</f>
        <v/>
      </c>
    </row>
    <row r="840" spans="1:12" x14ac:dyDescent="0.15">
      <c r="A840" s="9" t="str">
        <f>IF([1]配网开关!A840="","",[1]配网开关!A840)</f>
        <v/>
      </c>
      <c r="B840" s="9" t="str">
        <f>IF([1]配网开关!B840="","",[1]配网开关!B840)</f>
        <v/>
      </c>
      <c r="C840" s="9" t="str">
        <f>IF([1]配网开关!C840="","",[1]配网开关!C840)</f>
        <v/>
      </c>
      <c r="D840" s="9" t="str">
        <f>IF([1]配网开关!D840="","",[1]配网开关!D840)</f>
        <v/>
      </c>
      <c r="E840" s="9" t="str">
        <f>IF([1]配网开关!E840="","",[1]配网开关!E840)</f>
        <v/>
      </c>
      <c r="F840" s="9" t="str">
        <f>IF([1]配网开关!F840="","",[1]配网开关!F840)</f>
        <v/>
      </c>
      <c r="G840" s="9" t="str">
        <f>IF([1]配网开关!G840="","",[1]配网开关!G840)</f>
        <v/>
      </c>
      <c r="H840" s="9" t="str">
        <f>IF([1]配网开关!H840="","",[1]配网开关!H840)</f>
        <v/>
      </c>
      <c r="I840" s="9" t="str">
        <f>IF([1]配网开关!I840="","",[1]配网开关!I840)</f>
        <v/>
      </c>
      <c r="J840" s="9" t="str">
        <f>IF([1]配网开关!J840="","",[1]配网开关!J840)</f>
        <v/>
      </c>
      <c r="K840" s="9" t="str">
        <f>IF([1]配网开关!K840="","",[1]配网开关!K840)</f>
        <v/>
      </c>
      <c r="L840" s="9" t="str">
        <f>IF([1]配网开关!D840="","",[1]配网开关!D840)</f>
        <v/>
      </c>
    </row>
    <row r="841" spans="1:12" x14ac:dyDescent="0.15">
      <c r="A841" s="9" t="str">
        <f>IF([1]配网开关!A841="","",[1]配网开关!A841)</f>
        <v/>
      </c>
      <c r="B841" s="9" t="str">
        <f>IF([1]配网开关!B841="","",[1]配网开关!B841)</f>
        <v/>
      </c>
      <c r="C841" s="9" t="str">
        <f>IF([1]配网开关!C841="","",[1]配网开关!C841)</f>
        <v/>
      </c>
      <c r="D841" s="9" t="str">
        <f>IF([1]配网开关!D841="","",[1]配网开关!D841)</f>
        <v/>
      </c>
      <c r="E841" s="9" t="str">
        <f>IF([1]配网开关!E841="","",[1]配网开关!E841)</f>
        <v/>
      </c>
      <c r="F841" s="9" t="str">
        <f>IF([1]配网开关!F841="","",[1]配网开关!F841)</f>
        <v/>
      </c>
      <c r="G841" s="9" t="str">
        <f>IF([1]配网开关!G841="","",[1]配网开关!G841)</f>
        <v/>
      </c>
      <c r="H841" s="9" t="str">
        <f>IF([1]配网开关!H841="","",[1]配网开关!H841)</f>
        <v/>
      </c>
      <c r="I841" s="9" t="str">
        <f>IF([1]配网开关!I841="","",[1]配网开关!I841)</f>
        <v/>
      </c>
      <c r="J841" s="9" t="str">
        <f>IF([1]配网开关!J841="","",[1]配网开关!J841)</f>
        <v/>
      </c>
      <c r="K841" s="9" t="str">
        <f>IF([1]配网开关!K841="","",[1]配网开关!K841)</f>
        <v/>
      </c>
      <c r="L841" s="9" t="str">
        <f>IF([1]配网开关!D841="","",[1]配网开关!D841)</f>
        <v/>
      </c>
    </row>
    <row r="842" spans="1:12" x14ac:dyDescent="0.15">
      <c r="A842" s="9" t="str">
        <f>IF([1]配网开关!A842="","",[1]配网开关!A842)</f>
        <v/>
      </c>
      <c r="B842" s="9" t="str">
        <f>IF([1]配网开关!B842="","",[1]配网开关!B842)</f>
        <v/>
      </c>
      <c r="C842" s="9" t="str">
        <f>IF([1]配网开关!C842="","",[1]配网开关!C842)</f>
        <v/>
      </c>
      <c r="D842" s="9" t="str">
        <f>IF([1]配网开关!D842="","",[1]配网开关!D842)</f>
        <v/>
      </c>
      <c r="E842" s="9" t="str">
        <f>IF([1]配网开关!E842="","",[1]配网开关!E842)</f>
        <v/>
      </c>
      <c r="F842" s="9" t="str">
        <f>IF([1]配网开关!F842="","",[1]配网开关!F842)</f>
        <v/>
      </c>
      <c r="G842" s="9" t="str">
        <f>IF([1]配网开关!G842="","",[1]配网开关!G842)</f>
        <v/>
      </c>
      <c r="H842" s="9" t="str">
        <f>IF([1]配网开关!H842="","",[1]配网开关!H842)</f>
        <v/>
      </c>
      <c r="I842" s="9" t="str">
        <f>IF([1]配网开关!I842="","",[1]配网开关!I842)</f>
        <v/>
      </c>
      <c r="J842" s="9" t="str">
        <f>IF([1]配网开关!J842="","",[1]配网开关!J842)</f>
        <v/>
      </c>
      <c r="K842" s="9" t="str">
        <f>IF([1]配网开关!K842="","",[1]配网开关!K842)</f>
        <v/>
      </c>
      <c r="L842" s="9" t="str">
        <f>IF([1]配网开关!D842="","",[1]配网开关!D842)</f>
        <v/>
      </c>
    </row>
    <row r="843" spans="1:12" x14ac:dyDescent="0.15">
      <c r="A843" s="9" t="str">
        <f>IF([1]配网开关!A843="","",[1]配网开关!A843)</f>
        <v/>
      </c>
      <c r="B843" s="9" t="str">
        <f>IF([1]配网开关!B843="","",[1]配网开关!B843)</f>
        <v/>
      </c>
      <c r="C843" s="9" t="str">
        <f>IF([1]配网开关!C843="","",[1]配网开关!C843)</f>
        <v/>
      </c>
      <c r="D843" s="9" t="str">
        <f>IF([1]配网开关!D843="","",[1]配网开关!D843)</f>
        <v/>
      </c>
      <c r="E843" s="9" t="str">
        <f>IF([1]配网开关!E843="","",[1]配网开关!E843)</f>
        <v/>
      </c>
      <c r="F843" s="9" t="str">
        <f>IF([1]配网开关!F843="","",[1]配网开关!F843)</f>
        <v/>
      </c>
      <c r="G843" s="9" t="str">
        <f>IF([1]配网开关!G843="","",[1]配网开关!G843)</f>
        <v/>
      </c>
      <c r="H843" s="9" t="str">
        <f>IF([1]配网开关!H843="","",[1]配网开关!H843)</f>
        <v/>
      </c>
      <c r="I843" s="9" t="str">
        <f>IF([1]配网开关!I843="","",[1]配网开关!I843)</f>
        <v/>
      </c>
      <c r="J843" s="9" t="str">
        <f>IF([1]配网开关!J843="","",[1]配网开关!J843)</f>
        <v/>
      </c>
      <c r="K843" s="9" t="str">
        <f>IF([1]配网开关!K843="","",[1]配网开关!K843)</f>
        <v/>
      </c>
      <c r="L843" s="9" t="str">
        <f>IF([1]配网开关!D843="","",[1]配网开关!D843)</f>
        <v/>
      </c>
    </row>
    <row r="844" spans="1:12" x14ac:dyDescent="0.15">
      <c r="A844" s="9" t="str">
        <f>IF([1]配网开关!A844="","",[1]配网开关!A844)</f>
        <v/>
      </c>
      <c r="B844" s="9" t="str">
        <f>IF([1]配网开关!B844="","",[1]配网开关!B844)</f>
        <v/>
      </c>
      <c r="C844" s="9" t="str">
        <f>IF([1]配网开关!C844="","",[1]配网开关!C844)</f>
        <v/>
      </c>
      <c r="D844" s="9" t="str">
        <f>IF([1]配网开关!D844="","",[1]配网开关!D844)</f>
        <v/>
      </c>
      <c r="E844" s="9" t="str">
        <f>IF([1]配网开关!E844="","",[1]配网开关!E844)</f>
        <v/>
      </c>
      <c r="F844" s="9" t="str">
        <f>IF([1]配网开关!F844="","",[1]配网开关!F844)</f>
        <v/>
      </c>
      <c r="G844" s="9" t="str">
        <f>IF([1]配网开关!G844="","",[1]配网开关!G844)</f>
        <v/>
      </c>
      <c r="H844" s="9" t="str">
        <f>IF([1]配网开关!H844="","",[1]配网开关!H844)</f>
        <v/>
      </c>
      <c r="I844" s="9" t="str">
        <f>IF([1]配网开关!I844="","",[1]配网开关!I844)</f>
        <v/>
      </c>
      <c r="J844" s="9" t="str">
        <f>IF([1]配网开关!J844="","",[1]配网开关!J844)</f>
        <v/>
      </c>
      <c r="K844" s="9" t="str">
        <f>IF([1]配网开关!K844="","",[1]配网开关!K844)</f>
        <v/>
      </c>
      <c r="L844" s="9" t="str">
        <f>IF([1]配网开关!D844="","",[1]配网开关!D844)</f>
        <v/>
      </c>
    </row>
    <row r="845" spans="1:12" x14ac:dyDescent="0.15">
      <c r="A845" s="9" t="str">
        <f>IF([1]配网开关!A845="","",[1]配网开关!A845)</f>
        <v/>
      </c>
      <c r="B845" s="9" t="str">
        <f>IF([1]配网开关!B845="","",[1]配网开关!B845)</f>
        <v/>
      </c>
      <c r="C845" s="9" t="str">
        <f>IF([1]配网开关!C845="","",[1]配网开关!C845)</f>
        <v/>
      </c>
      <c r="D845" s="9" t="str">
        <f>IF([1]配网开关!D845="","",[1]配网开关!D845)</f>
        <v/>
      </c>
      <c r="E845" s="9" t="str">
        <f>IF([1]配网开关!E845="","",[1]配网开关!E845)</f>
        <v/>
      </c>
      <c r="F845" s="9" t="str">
        <f>IF([1]配网开关!F845="","",[1]配网开关!F845)</f>
        <v/>
      </c>
      <c r="G845" s="9" t="str">
        <f>IF([1]配网开关!G845="","",[1]配网开关!G845)</f>
        <v/>
      </c>
      <c r="H845" s="9" t="str">
        <f>IF([1]配网开关!H845="","",[1]配网开关!H845)</f>
        <v/>
      </c>
      <c r="I845" s="9" t="str">
        <f>IF([1]配网开关!I845="","",[1]配网开关!I845)</f>
        <v/>
      </c>
      <c r="J845" s="9" t="str">
        <f>IF([1]配网开关!J845="","",[1]配网开关!J845)</f>
        <v/>
      </c>
      <c r="K845" s="9" t="str">
        <f>IF([1]配网开关!K845="","",[1]配网开关!K845)</f>
        <v/>
      </c>
      <c r="L845" s="9" t="str">
        <f>IF([1]配网开关!D845="","",[1]配网开关!D845)</f>
        <v/>
      </c>
    </row>
    <row r="846" spans="1:12" x14ac:dyDescent="0.15">
      <c r="A846" s="9" t="str">
        <f>IF([1]配网开关!A846="","",[1]配网开关!A846)</f>
        <v/>
      </c>
      <c r="B846" s="9" t="str">
        <f>IF([1]配网开关!B846="","",[1]配网开关!B846)</f>
        <v/>
      </c>
      <c r="C846" s="9" t="str">
        <f>IF([1]配网开关!C846="","",[1]配网开关!C846)</f>
        <v/>
      </c>
      <c r="D846" s="9" t="str">
        <f>IF([1]配网开关!D846="","",[1]配网开关!D846)</f>
        <v/>
      </c>
      <c r="E846" s="9" t="str">
        <f>IF([1]配网开关!E846="","",[1]配网开关!E846)</f>
        <v/>
      </c>
      <c r="F846" s="9" t="str">
        <f>IF([1]配网开关!F846="","",[1]配网开关!F846)</f>
        <v/>
      </c>
      <c r="G846" s="9" t="str">
        <f>IF([1]配网开关!G846="","",[1]配网开关!G846)</f>
        <v/>
      </c>
      <c r="H846" s="9" t="str">
        <f>IF([1]配网开关!H846="","",[1]配网开关!H846)</f>
        <v/>
      </c>
      <c r="I846" s="9" t="str">
        <f>IF([1]配网开关!I846="","",[1]配网开关!I846)</f>
        <v/>
      </c>
      <c r="J846" s="9" t="str">
        <f>IF([1]配网开关!J846="","",[1]配网开关!J846)</f>
        <v/>
      </c>
      <c r="K846" s="9" t="str">
        <f>IF([1]配网开关!K846="","",[1]配网开关!K846)</f>
        <v/>
      </c>
      <c r="L846" s="9" t="str">
        <f>IF([1]配网开关!D846="","",[1]配网开关!D846)</f>
        <v/>
      </c>
    </row>
    <row r="847" spans="1:12" x14ac:dyDescent="0.15">
      <c r="A847" s="9" t="str">
        <f>IF([1]配网开关!A847="","",[1]配网开关!A847)</f>
        <v/>
      </c>
      <c r="B847" s="9" t="str">
        <f>IF([1]配网开关!B847="","",[1]配网开关!B847)</f>
        <v/>
      </c>
      <c r="C847" s="9" t="str">
        <f>IF([1]配网开关!C847="","",[1]配网开关!C847)</f>
        <v/>
      </c>
      <c r="D847" s="9" t="str">
        <f>IF([1]配网开关!D847="","",[1]配网开关!D847)</f>
        <v/>
      </c>
      <c r="E847" s="9" t="str">
        <f>IF([1]配网开关!E847="","",[1]配网开关!E847)</f>
        <v/>
      </c>
      <c r="F847" s="9" t="str">
        <f>IF([1]配网开关!F847="","",[1]配网开关!F847)</f>
        <v/>
      </c>
      <c r="G847" s="9" t="str">
        <f>IF([1]配网开关!G847="","",[1]配网开关!G847)</f>
        <v/>
      </c>
      <c r="H847" s="9" t="str">
        <f>IF([1]配网开关!H847="","",[1]配网开关!H847)</f>
        <v/>
      </c>
      <c r="I847" s="9" t="str">
        <f>IF([1]配网开关!I847="","",[1]配网开关!I847)</f>
        <v/>
      </c>
      <c r="J847" s="9" t="str">
        <f>IF([1]配网开关!J847="","",[1]配网开关!J847)</f>
        <v/>
      </c>
      <c r="K847" s="9" t="str">
        <f>IF([1]配网开关!K847="","",[1]配网开关!K847)</f>
        <v/>
      </c>
      <c r="L847" s="9" t="str">
        <f>IF([1]配网开关!D847="","",[1]配网开关!D847)</f>
        <v/>
      </c>
    </row>
    <row r="848" spans="1:12" x14ac:dyDescent="0.15">
      <c r="A848" s="9" t="str">
        <f>IF([1]配网开关!A848="","",[1]配网开关!A848)</f>
        <v/>
      </c>
      <c r="B848" s="9" t="str">
        <f>IF([1]配网开关!B848="","",[1]配网开关!B848)</f>
        <v/>
      </c>
      <c r="C848" s="9" t="str">
        <f>IF([1]配网开关!C848="","",[1]配网开关!C848)</f>
        <v/>
      </c>
      <c r="D848" s="9" t="str">
        <f>IF([1]配网开关!D848="","",[1]配网开关!D848)</f>
        <v/>
      </c>
      <c r="E848" s="9" t="str">
        <f>IF([1]配网开关!E848="","",[1]配网开关!E848)</f>
        <v/>
      </c>
      <c r="F848" s="9" t="str">
        <f>IF([1]配网开关!F848="","",[1]配网开关!F848)</f>
        <v/>
      </c>
      <c r="G848" s="9" t="str">
        <f>IF([1]配网开关!G848="","",[1]配网开关!G848)</f>
        <v/>
      </c>
      <c r="H848" s="9" t="str">
        <f>IF([1]配网开关!H848="","",[1]配网开关!H848)</f>
        <v/>
      </c>
      <c r="I848" s="9" t="str">
        <f>IF([1]配网开关!I848="","",[1]配网开关!I848)</f>
        <v/>
      </c>
      <c r="J848" s="9" t="str">
        <f>IF([1]配网开关!J848="","",[1]配网开关!J848)</f>
        <v/>
      </c>
      <c r="K848" s="9" t="str">
        <f>IF([1]配网开关!K848="","",[1]配网开关!K848)</f>
        <v/>
      </c>
      <c r="L848" s="9" t="str">
        <f>IF([1]配网开关!D848="","",[1]配网开关!D848)</f>
        <v/>
      </c>
    </row>
    <row r="849" spans="1:12" x14ac:dyDescent="0.15">
      <c r="A849" s="9" t="str">
        <f>IF([1]配网开关!A849="","",[1]配网开关!A849)</f>
        <v/>
      </c>
      <c r="B849" s="9" t="str">
        <f>IF([1]配网开关!B849="","",[1]配网开关!B849)</f>
        <v/>
      </c>
      <c r="C849" s="9" t="str">
        <f>IF([1]配网开关!C849="","",[1]配网开关!C849)</f>
        <v/>
      </c>
      <c r="D849" s="9" t="str">
        <f>IF([1]配网开关!D849="","",[1]配网开关!D849)</f>
        <v/>
      </c>
      <c r="E849" s="9" t="str">
        <f>IF([1]配网开关!E849="","",[1]配网开关!E849)</f>
        <v/>
      </c>
      <c r="F849" s="9" t="str">
        <f>IF([1]配网开关!F849="","",[1]配网开关!F849)</f>
        <v/>
      </c>
      <c r="G849" s="9" t="str">
        <f>IF([1]配网开关!G849="","",[1]配网开关!G849)</f>
        <v/>
      </c>
      <c r="H849" s="9" t="str">
        <f>IF([1]配网开关!H849="","",[1]配网开关!H849)</f>
        <v/>
      </c>
      <c r="I849" s="9" t="str">
        <f>IF([1]配网开关!I849="","",[1]配网开关!I849)</f>
        <v/>
      </c>
      <c r="J849" s="9" t="str">
        <f>IF([1]配网开关!J849="","",[1]配网开关!J849)</f>
        <v/>
      </c>
      <c r="K849" s="9" t="str">
        <f>IF([1]配网开关!K849="","",[1]配网开关!K849)</f>
        <v/>
      </c>
      <c r="L849" s="9" t="str">
        <f>IF([1]配网开关!D849="","",[1]配网开关!D849)</f>
        <v/>
      </c>
    </row>
    <row r="850" spans="1:12" x14ac:dyDescent="0.15">
      <c r="A850" s="9" t="str">
        <f>IF([1]配网开关!A850="","",[1]配网开关!A850)</f>
        <v/>
      </c>
      <c r="B850" s="9" t="str">
        <f>IF([1]配网开关!B850="","",[1]配网开关!B850)</f>
        <v/>
      </c>
      <c r="C850" s="9" t="str">
        <f>IF([1]配网开关!C850="","",[1]配网开关!C850)</f>
        <v/>
      </c>
      <c r="D850" s="9" t="str">
        <f>IF([1]配网开关!D850="","",[1]配网开关!D850)</f>
        <v/>
      </c>
      <c r="E850" s="9" t="str">
        <f>IF([1]配网开关!E850="","",[1]配网开关!E850)</f>
        <v/>
      </c>
      <c r="F850" s="9" t="str">
        <f>IF([1]配网开关!F850="","",[1]配网开关!F850)</f>
        <v/>
      </c>
      <c r="G850" s="9" t="str">
        <f>IF([1]配网开关!G850="","",[1]配网开关!G850)</f>
        <v/>
      </c>
      <c r="H850" s="9" t="str">
        <f>IF([1]配网开关!H850="","",[1]配网开关!H850)</f>
        <v/>
      </c>
      <c r="I850" s="9" t="str">
        <f>IF([1]配网开关!I850="","",[1]配网开关!I850)</f>
        <v/>
      </c>
      <c r="J850" s="9" t="str">
        <f>IF([1]配网开关!J850="","",[1]配网开关!J850)</f>
        <v/>
      </c>
      <c r="K850" s="9" t="str">
        <f>IF([1]配网开关!K850="","",[1]配网开关!K850)</f>
        <v/>
      </c>
      <c r="L850" s="9" t="str">
        <f>IF([1]配网开关!D850="","",[1]配网开关!D850)</f>
        <v/>
      </c>
    </row>
    <row r="851" spans="1:12" x14ac:dyDescent="0.15">
      <c r="A851" s="9" t="str">
        <f>IF([1]配网开关!A851="","",[1]配网开关!A851)</f>
        <v/>
      </c>
      <c r="B851" s="9" t="str">
        <f>IF([1]配网开关!B851="","",[1]配网开关!B851)</f>
        <v/>
      </c>
      <c r="C851" s="9" t="str">
        <f>IF([1]配网开关!C851="","",[1]配网开关!C851)</f>
        <v/>
      </c>
      <c r="D851" s="9" t="str">
        <f>IF([1]配网开关!D851="","",[1]配网开关!D851)</f>
        <v/>
      </c>
      <c r="E851" s="9" t="str">
        <f>IF([1]配网开关!E851="","",[1]配网开关!E851)</f>
        <v/>
      </c>
      <c r="F851" s="9" t="str">
        <f>IF([1]配网开关!F851="","",[1]配网开关!F851)</f>
        <v/>
      </c>
      <c r="G851" s="9" t="str">
        <f>IF([1]配网开关!G851="","",[1]配网开关!G851)</f>
        <v/>
      </c>
      <c r="H851" s="9" t="str">
        <f>IF([1]配网开关!H851="","",[1]配网开关!H851)</f>
        <v/>
      </c>
      <c r="I851" s="9" t="str">
        <f>IF([1]配网开关!I851="","",[1]配网开关!I851)</f>
        <v/>
      </c>
      <c r="J851" s="9" t="str">
        <f>IF([1]配网开关!J851="","",[1]配网开关!J851)</f>
        <v/>
      </c>
      <c r="K851" s="9" t="str">
        <f>IF([1]配网开关!K851="","",[1]配网开关!K851)</f>
        <v/>
      </c>
      <c r="L851" s="9" t="str">
        <f>IF([1]配网开关!D851="","",[1]配网开关!D851)</f>
        <v/>
      </c>
    </row>
    <row r="852" spans="1:12" x14ac:dyDescent="0.15">
      <c r="A852" s="9" t="str">
        <f>IF([1]配网开关!A852="","",[1]配网开关!A852)</f>
        <v/>
      </c>
      <c r="B852" s="9" t="str">
        <f>IF([1]配网开关!B852="","",[1]配网开关!B852)</f>
        <v/>
      </c>
      <c r="C852" s="9" t="str">
        <f>IF([1]配网开关!C852="","",[1]配网开关!C852)</f>
        <v/>
      </c>
      <c r="D852" s="9" t="str">
        <f>IF([1]配网开关!D852="","",[1]配网开关!D852)</f>
        <v/>
      </c>
      <c r="E852" s="9" t="str">
        <f>IF([1]配网开关!E852="","",[1]配网开关!E852)</f>
        <v/>
      </c>
      <c r="F852" s="9" t="str">
        <f>IF([1]配网开关!F852="","",[1]配网开关!F852)</f>
        <v/>
      </c>
      <c r="G852" s="9" t="str">
        <f>IF([1]配网开关!G852="","",[1]配网开关!G852)</f>
        <v/>
      </c>
      <c r="H852" s="9" t="str">
        <f>IF([1]配网开关!H852="","",[1]配网开关!H852)</f>
        <v/>
      </c>
      <c r="I852" s="9" t="str">
        <f>IF([1]配网开关!I852="","",[1]配网开关!I852)</f>
        <v/>
      </c>
      <c r="J852" s="9" t="str">
        <f>IF([1]配网开关!J852="","",[1]配网开关!J852)</f>
        <v/>
      </c>
      <c r="K852" s="9" t="str">
        <f>IF([1]配网开关!K852="","",[1]配网开关!K852)</f>
        <v/>
      </c>
      <c r="L852" s="9" t="str">
        <f>IF([1]配网开关!D852="","",[1]配网开关!D852)</f>
        <v/>
      </c>
    </row>
    <row r="853" spans="1:12" x14ac:dyDescent="0.15">
      <c r="A853" s="9" t="str">
        <f>IF([1]配网开关!A853="","",[1]配网开关!A853)</f>
        <v/>
      </c>
      <c r="B853" s="9" t="str">
        <f>IF([1]配网开关!B853="","",[1]配网开关!B853)</f>
        <v/>
      </c>
      <c r="C853" s="9" t="str">
        <f>IF([1]配网开关!C853="","",[1]配网开关!C853)</f>
        <v/>
      </c>
      <c r="D853" s="9" t="str">
        <f>IF([1]配网开关!D853="","",[1]配网开关!D853)</f>
        <v/>
      </c>
      <c r="E853" s="9" t="str">
        <f>IF([1]配网开关!E853="","",[1]配网开关!E853)</f>
        <v/>
      </c>
      <c r="F853" s="9" t="str">
        <f>IF([1]配网开关!F853="","",[1]配网开关!F853)</f>
        <v/>
      </c>
      <c r="G853" s="9" t="str">
        <f>IF([1]配网开关!G853="","",[1]配网开关!G853)</f>
        <v/>
      </c>
      <c r="H853" s="9" t="str">
        <f>IF([1]配网开关!H853="","",[1]配网开关!H853)</f>
        <v/>
      </c>
      <c r="I853" s="9" t="str">
        <f>IF([1]配网开关!I853="","",[1]配网开关!I853)</f>
        <v/>
      </c>
      <c r="J853" s="9" t="str">
        <f>IF([1]配网开关!J853="","",[1]配网开关!J853)</f>
        <v/>
      </c>
      <c r="K853" s="9" t="str">
        <f>IF([1]配网开关!K853="","",[1]配网开关!K853)</f>
        <v/>
      </c>
      <c r="L853" s="9" t="str">
        <f>IF([1]配网开关!D853="","",[1]配网开关!D853)</f>
        <v/>
      </c>
    </row>
    <row r="854" spans="1:12" x14ac:dyDescent="0.15">
      <c r="A854" s="9" t="str">
        <f>IF([1]配网开关!A854="","",[1]配网开关!A854)</f>
        <v/>
      </c>
      <c r="B854" s="9" t="str">
        <f>IF([1]配网开关!B854="","",[1]配网开关!B854)</f>
        <v/>
      </c>
      <c r="C854" s="9" t="str">
        <f>IF([1]配网开关!C854="","",[1]配网开关!C854)</f>
        <v/>
      </c>
      <c r="D854" s="9" t="str">
        <f>IF([1]配网开关!D854="","",[1]配网开关!D854)</f>
        <v/>
      </c>
      <c r="E854" s="9" t="str">
        <f>IF([1]配网开关!E854="","",[1]配网开关!E854)</f>
        <v/>
      </c>
      <c r="F854" s="9" t="str">
        <f>IF([1]配网开关!F854="","",[1]配网开关!F854)</f>
        <v/>
      </c>
      <c r="G854" s="9" t="str">
        <f>IF([1]配网开关!G854="","",[1]配网开关!G854)</f>
        <v/>
      </c>
      <c r="H854" s="9" t="str">
        <f>IF([1]配网开关!H854="","",[1]配网开关!H854)</f>
        <v/>
      </c>
      <c r="I854" s="9" t="str">
        <f>IF([1]配网开关!I854="","",[1]配网开关!I854)</f>
        <v/>
      </c>
      <c r="J854" s="9" t="str">
        <f>IF([1]配网开关!J854="","",[1]配网开关!J854)</f>
        <v/>
      </c>
      <c r="K854" s="9" t="str">
        <f>IF([1]配网开关!K854="","",[1]配网开关!K854)</f>
        <v/>
      </c>
      <c r="L854" s="9" t="str">
        <f>IF([1]配网开关!D854="","",[1]配网开关!D854)</f>
        <v/>
      </c>
    </row>
    <row r="855" spans="1:12" x14ac:dyDescent="0.15">
      <c r="A855" s="9" t="str">
        <f>IF([1]配网开关!A855="","",[1]配网开关!A855)</f>
        <v/>
      </c>
      <c r="B855" s="9" t="str">
        <f>IF([1]配网开关!B855="","",[1]配网开关!B855)</f>
        <v/>
      </c>
      <c r="C855" s="9" t="str">
        <f>IF([1]配网开关!C855="","",[1]配网开关!C855)</f>
        <v/>
      </c>
      <c r="D855" s="9" t="str">
        <f>IF([1]配网开关!D855="","",[1]配网开关!D855)</f>
        <v/>
      </c>
      <c r="E855" s="9" t="str">
        <f>IF([1]配网开关!E855="","",[1]配网开关!E855)</f>
        <v/>
      </c>
      <c r="F855" s="9" t="str">
        <f>IF([1]配网开关!F855="","",[1]配网开关!F855)</f>
        <v/>
      </c>
      <c r="G855" s="9" t="str">
        <f>IF([1]配网开关!G855="","",[1]配网开关!G855)</f>
        <v/>
      </c>
      <c r="H855" s="9" t="str">
        <f>IF([1]配网开关!H855="","",[1]配网开关!H855)</f>
        <v/>
      </c>
      <c r="I855" s="9" t="str">
        <f>IF([1]配网开关!I855="","",[1]配网开关!I855)</f>
        <v/>
      </c>
      <c r="J855" s="9" t="str">
        <f>IF([1]配网开关!J855="","",[1]配网开关!J855)</f>
        <v/>
      </c>
      <c r="K855" s="9" t="str">
        <f>IF([1]配网开关!K855="","",[1]配网开关!K855)</f>
        <v/>
      </c>
      <c r="L855" s="9" t="str">
        <f>IF([1]配网开关!D855="","",[1]配网开关!D855)</f>
        <v/>
      </c>
    </row>
    <row r="856" spans="1:12" x14ac:dyDescent="0.15">
      <c r="A856" s="9" t="str">
        <f>IF([1]配网开关!A856="","",[1]配网开关!A856)</f>
        <v/>
      </c>
      <c r="B856" s="9" t="str">
        <f>IF([1]配网开关!B856="","",[1]配网开关!B856)</f>
        <v/>
      </c>
      <c r="C856" s="9" t="str">
        <f>IF([1]配网开关!C856="","",[1]配网开关!C856)</f>
        <v/>
      </c>
      <c r="D856" s="9" t="str">
        <f>IF([1]配网开关!D856="","",[1]配网开关!D856)</f>
        <v/>
      </c>
      <c r="E856" s="9" t="str">
        <f>IF([1]配网开关!E856="","",[1]配网开关!E856)</f>
        <v/>
      </c>
      <c r="F856" s="9" t="str">
        <f>IF([1]配网开关!F856="","",[1]配网开关!F856)</f>
        <v/>
      </c>
      <c r="G856" s="9" t="str">
        <f>IF([1]配网开关!G856="","",[1]配网开关!G856)</f>
        <v/>
      </c>
      <c r="H856" s="9" t="str">
        <f>IF([1]配网开关!H856="","",[1]配网开关!H856)</f>
        <v/>
      </c>
      <c r="I856" s="9" t="str">
        <f>IF([1]配网开关!I856="","",[1]配网开关!I856)</f>
        <v/>
      </c>
      <c r="J856" s="9" t="str">
        <f>IF([1]配网开关!J856="","",[1]配网开关!J856)</f>
        <v/>
      </c>
      <c r="K856" s="9" t="str">
        <f>IF([1]配网开关!K856="","",[1]配网开关!K856)</f>
        <v/>
      </c>
      <c r="L856" s="9" t="str">
        <f>IF([1]配网开关!D856="","",[1]配网开关!D856)</f>
        <v/>
      </c>
    </row>
    <row r="857" spans="1:12" x14ac:dyDescent="0.15">
      <c r="A857" s="9" t="str">
        <f>IF([1]配网开关!A857="","",[1]配网开关!A857)</f>
        <v/>
      </c>
      <c r="B857" s="9" t="str">
        <f>IF([1]配网开关!B857="","",[1]配网开关!B857)</f>
        <v/>
      </c>
      <c r="C857" s="9" t="str">
        <f>IF([1]配网开关!C857="","",[1]配网开关!C857)</f>
        <v/>
      </c>
      <c r="D857" s="9" t="str">
        <f>IF([1]配网开关!D857="","",[1]配网开关!D857)</f>
        <v/>
      </c>
      <c r="E857" s="9" t="str">
        <f>IF([1]配网开关!E857="","",[1]配网开关!E857)</f>
        <v/>
      </c>
      <c r="F857" s="9" t="str">
        <f>IF([1]配网开关!F857="","",[1]配网开关!F857)</f>
        <v/>
      </c>
      <c r="G857" s="9" t="str">
        <f>IF([1]配网开关!G857="","",[1]配网开关!G857)</f>
        <v/>
      </c>
      <c r="H857" s="9" t="str">
        <f>IF([1]配网开关!H857="","",[1]配网开关!H857)</f>
        <v/>
      </c>
      <c r="I857" s="9" t="str">
        <f>IF([1]配网开关!I857="","",[1]配网开关!I857)</f>
        <v/>
      </c>
      <c r="J857" s="9" t="str">
        <f>IF([1]配网开关!J857="","",[1]配网开关!J857)</f>
        <v/>
      </c>
      <c r="K857" s="9" t="str">
        <f>IF([1]配网开关!K857="","",[1]配网开关!K857)</f>
        <v/>
      </c>
      <c r="L857" s="9" t="str">
        <f>IF([1]配网开关!D857="","",[1]配网开关!D857)</f>
        <v/>
      </c>
    </row>
    <row r="858" spans="1:12" x14ac:dyDescent="0.15">
      <c r="A858" s="9" t="str">
        <f>IF([1]配网开关!A858="","",[1]配网开关!A858)</f>
        <v/>
      </c>
      <c r="B858" s="9" t="str">
        <f>IF([1]配网开关!B858="","",[1]配网开关!B858)</f>
        <v/>
      </c>
      <c r="C858" s="9" t="str">
        <f>IF([1]配网开关!C858="","",[1]配网开关!C858)</f>
        <v/>
      </c>
      <c r="D858" s="9" t="str">
        <f>IF([1]配网开关!D858="","",[1]配网开关!D858)</f>
        <v/>
      </c>
      <c r="E858" s="9" t="str">
        <f>IF([1]配网开关!E858="","",[1]配网开关!E858)</f>
        <v/>
      </c>
      <c r="F858" s="9" t="str">
        <f>IF([1]配网开关!F858="","",[1]配网开关!F858)</f>
        <v/>
      </c>
      <c r="G858" s="9" t="str">
        <f>IF([1]配网开关!G858="","",[1]配网开关!G858)</f>
        <v/>
      </c>
      <c r="H858" s="9" t="str">
        <f>IF([1]配网开关!H858="","",[1]配网开关!H858)</f>
        <v/>
      </c>
      <c r="I858" s="9" t="str">
        <f>IF([1]配网开关!I858="","",[1]配网开关!I858)</f>
        <v/>
      </c>
      <c r="J858" s="9" t="str">
        <f>IF([1]配网开关!J858="","",[1]配网开关!J858)</f>
        <v/>
      </c>
      <c r="K858" s="9" t="str">
        <f>IF([1]配网开关!K858="","",[1]配网开关!K858)</f>
        <v/>
      </c>
      <c r="L858" s="9" t="str">
        <f>IF([1]配网开关!D858="","",[1]配网开关!D858)</f>
        <v/>
      </c>
    </row>
    <row r="859" spans="1:12" x14ac:dyDescent="0.15">
      <c r="A859" s="9" t="str">
        <f>IF([1]配网开关!A859="","",[1]配网开关!A859)</f>
        <v/>
      </c>
      <c r="B859" s="9" t="str">
        <f>IF([1]配网开关!B859="","",[1]配网开关!B859)</f>
        <v/>
      </c>
      <c r="C859" s="9" t="str">
        <f>IF([1]配网开关!C859="","",[1]配网开关!C859)</f>
        <v/>
      </c>
      <c r="D859" s="9" t="str">
        <f>IF([1]配网开关!D859="","",[1]配网开关!D859)</f>
        <v/>
      </c>
      <c r="E859" s="9" t="str">
        <f>IF([1]配网开关!E859="","",[1]配网开关!E859)</f>
        <v/>
      </c>
      <c r="F859" s="9" t="str">
        <f>IF([1]配网开关!F859="","",[1]配网开关!F859)</f>
        <v/>
      </c>
      <c r="G859" s="9" t="str">
        <f>IF([1]配网开关!G859="","",[1]配网开关!G859)</f>
        <v/>
      </c>
      <c r="H859" s="9" t="str">
        <f>IF([1]配网开关!H859="","",[1]配网开关!H859)</f>
        <v/>
      </c>
      <c r="I859" s="9" t="str">
        <f>IF([1]配网开关!I859="","",[1]配网开关!I859)</f>
        <v/>
      </c>
      <c r="J859" s="9" t="str">
        <f>IF([1]配网开关!J859="","",[1]配网开关!J859)</f>
        <v/>
      </c>
      <c r="K859" s="9" t="str">
        <f>IF([1]配网开关!K859="","",[1]配网开关!K859)</f>
        <v/>
      </c>
      <c r="L859" s="9" t="str">
        <f>IF([1]配网开关!D859="","",[1]配网开关!D859)</f>
        <v/>
      </c>
    </row>
    <row r="860" spans="1:12" x14ac:dyDescent="0.15">
      <c r="A860" s="9" t="str">
        <f>IF([1]配网开关!A860="","",[1]配网开关!A860)</f>
        <v/>
      </c>
      <c r="B860" s="9" t="str">
        <f>IF([1]配网开关!B860="","",[1]配网开关!B860)</f>
        <v/>
      </c>
      <c r="C860" s="9" t="str">
        <f>IF([1]配网开关!C860="","",[1]配网开关!C860)</f>
        <v/>
      </c>
      <c r="D860" s="9" t="str">
        <f>IF([1]配网开关!D860="","",[1]配网开关!D860)</f>
        <v/>
      </c>
      <c r="E860" s="9" t="str">
        <f>IF([1]配网开关!E860="","",[1]配网开关!E860)</f>
        <v/>
      </c>
      <c r="F860" s="9" t="str">
        <f>IF([1]配网开关!F860="","",[1]配网开关!F860)</f>
        <v/>
      </c>
      <c r="G860" s="9" t="str">
        <f>IF([1]配网开关!G860="","",[1]配网开关!G860)</f>
        <v/>
      </c>
      <c r="H860" s="9" t="str">
        <f>IF([1]配网开关!H860="","",[1]配网开关!H860)</f>
        <v/>
      </c>
      <c r="I860" s="9" t="str">
        <f>IF([1]配网开关!I860="","",[1]配网开关!I860)</f>
        <v/>
      </c>
      <c r="J860" s="9" t="str">
        <f>IF([1]配网开关!J860="","",[1]配网开关!J860)</f>
        <v/>
      </c>
      <c r="K860" s="9" t="str">
        <f>IF([1]配网开关!K860="","",[1]配网开关!K860)</f>
        <v/>
      </c>
      <c r="L860" s="9" t="str">
        <f>IF([1]配网开关!D860="","",[1]配网开关!D860)</f>
        <v/>
      </c>
    </row>
    <row r="861" spans="1:12" x14ac:dyDescent="0.15">
      <c r="A861" s="9" t="str">
        <f>IF([1]配网开关!A861="","",[1]配网开关!A861)</f>
        <v/>
      </c>
      <c r="B861" s="9" t="str">
        <f>IF([1]配网开关!B861="","",[1]配网开关!B861)</f>
        <v/>
      </c>
      <c r="C861" s="9" t="str">
        <f>IF([1]配网开关!C861="","",[1]配网开关!C861)</f>
        <v/>
      </c>
      <c r="D861" s="9" t="str">
        <f>IF([1]配网开关!D861="","",[1]配网开关!D861)</f>
        <v/>
      </c>
      <c r="E861" s="9" t="str">
        <f>IF([1]配网开关!E861="","",[1]配网开关!E861)</f>
        <v/>
      </c>
      <c r="F861" s="9" t="str">
        <f>IF([1]配网开关!F861="","",[1]配网开关!F861)</f>
        <v/>
      </c>
      <c r="G861" s="9" t="str">
        <f>IF([1]配网开关!G861="","",[1]配网开关!G861)</f>
        <v/>
      </c>
      <c r="H861" s="9" t="str">
        <f>IF([1]配网开关!H861="","",[1]配网开关!H861)</f>
        <v/>
      </c>
      <c r="I861" s="9" t="str">
        <f>IF([1]配网开关!I861="","",[1]配网开关!I861)</f>
        <v/>
      </c>
      <c r="J861" s="9" t="str">
        <f>IF([1]配网开关!J861="","",[1]配网开关!J861)</f>
        <v/>
      </c>
      <c r="K861" s="9" t="str">
        <f>IF([1]配网开关!K861="","",[1]配网开关!K861)</f>
        <v/>
      </c>
      <c r="L861" s="9" t="str">
        <f>IF([1]配网开关!D861="","",[1]配网开关!D861)</f>
        <v/>
      </c>
    </row>
    <row r="862" spans="1:12" x14ac:dyDescent="0.15">
      <c r="A862" s="9" t="str">
        <f>IF([1]配网开关!A862="","",[1]配网开关!A862)</f>
        <v/>
      </c>
      <c r="B862" s="9" t="str">
        <f>IF([1]配网开关!B862="","",[1]配网开关!B862)</f>
        <v/>
      </c>
      <c r="C862" s="9" t="str">
        <f>IF([1]配网开关!C862="","",[1]配网开关!C862)</f>
        <v/>
      </c>
      <c r="D862" s="9" t="str">
        <f>IF([1]配网开关!D862="","",[1]配网开关!D862)</f>
        <v/>
      </c>
      <c r="E862" s="9" t="str">
        <f>IF([1]配网开关!E862="","",[1]配网开关!E862)</f>
        <v/>
      </c>
      <c r="F862" s="9" t="str">
        <f>IF([1]配网开关!F862="","",[1]配网开关!F862)</f>
        <v/>
      </c>
      <c r="G862" s="9" t="str">
        <f>IF([1]配网开关!G862="","",[1]配网开关!G862)</f>
        <v/>
      </c>
      <c r="H862" s="9" t="str">
        <f>IF([1]配网开关!H862="","",[1]配网开关!H862)</f>
        <v/>
      </c>
      <c r="I862" s="9" t="str">
        <f>IF([1]配网开关!I862="","",[1]配网开关!I862)</f>
        <v/>
      </c>
      <c r="J862" s="9" t="str">
        <f>IF([1]配网开关!J862="","",[1]配网开关!J862)</f>
        <v/>
      </c>
      <c r="K862" s="9" t="str">
        <f>IF([1]配网开关!K862="","",[1]配网开关!K862)</f>
        <v/>
      </c>
      <c r="L862" s="9" t="str">
        <f>IF([1]配网开关!D862="","",[1]配网开关!D862)</f>
        <v/>
      </c>
    </row>
    <row r="863" spans="1:12" x14ac:dyDescent="0.15">
      <c r="A863" s="9" t="str">
        <f>IF([1]配网开关!A863="","",[1]配网开关!A863)</f>
        <v/>
      </c>
      <c r="B863" s="9" t="str">
        <f>IF([1]配网开关!B863="","",[1]配网开关!B863)</f>
        <v/>
      </c>
      <c r="C863" s="9" t="str">
        <f>IF([1]配网开关!C863="","",[1]配网开关!C863)</f>
        <v/>
      </c>
      <c r="D863" s="9" t="str">
        <f>IF([1]配网开关!D863="","",[1]配网开关!D863)</f>
        <v/>
      </c>
      <c r="E863" s="9" t="str">
        <f>IF([1]配网开关!E863="","",[1]配网开关!E863)</f>
        <v/>
      </c>
      <c r="F863" s="9" t="str">
        <f>IF([1]配网开关!F863="","",[1]配网开关!F863)</f>
        <v/>
      </c>
      <c r="G863" s="9" t="str">
        <f>IF([1]配网开关!G863="","",[1]配网开关!G863)</f>
        <v/>
      </c>
      <c r="H863" s="9" t="str">
        <f>IF([1]配网开关!H863="","",[1]配网开关!H863)</f>
        <v/>
      </c>
      <c r="I863" s="9" t="str">
        <f>IF([1]配网开关!I863="","",[1]配网开关!I863)</f>
        <v/>
      </c>
      <c r="J863" s="9" t="str">
        <f>IF([1]配网开关!J863="","",[1]配网开关!J863)</f>
        <v/>
      </c>
      <c r="K863" s="9" t="str">
        <f>IF([1]配网开关!K863="","",[1]配网开关!K863)</f>
        <v/>
      </c>
      <c r="L863" s="9" t="str">
        <f>IF([1]配网开关!D863="","",[1]配网开关!D863)</f>
        <v/>
      </c>
    </row>
    <row r="864" spans="1:12" x14ac:dyDescent="0.15">
      <c r="A864" s="9" t="str">
        <f>IF([1]配网开关!A864="","",[1]配网开关!A864)</f>
        <v/>
      </c>
      <c r="B864" s="9" t="str">
        <f>IF([1]配网开关!B864="","",[1]配网开关!B864)</f>
        <v/>
      </c>
      <c r="C864" s="9" t="str">
        <f>IF([1]配网开关!C864="","",[1]配网开关!C864)</f>
        <v/>
      </c>
      <c r="D864" s="9" t="str">
        <f>IF([1]配网开关!D864="","",[1]配网开关!D864)</f>
        <v/>
      </c>
      <c r="E864" s="9" t="str">
        <f>IF([1]配网开关!E864="","",[1]配网开关!E864)</f>
        <v/>
      </c>
      <c r="F864" s="9" t="str">
        <f>IF([1]配网开关!F864="","",[1]配网开关!F864)</f>
        <v/>
      </c>
      <c r="G864" s="9" t="str">
        <f>IF([1]配网开关!G864="","",[1]配网开关!G864)</f>
        <v/>
      </c>
      <c r="H864" s="9" t="str">
        <f>IF([1]配网开关!H864="","",[1]配网开关!H864)</f>
        <v/>
      </c>
      <c r="I864" s="9" t="str">
        <f>IF([1]配网开关!I864="","",[1]配网开关!I864)</f>
        <v/>
      </c>
      <c r="J864" s="9" t="str">
        <f>IF([1]配网开关!J864="","",[1]配网开关!J864)</f>
        <v/>
      </c>
      <c r="K864" s="9" t="str">
        <f>IF([1]配网开关!K864="","",[1]配网开关!K864)</f>
        <v/>
      </c>
      <c r="L864" s="9" t="str">
        <f>IF([1]配网开关!D864="","",[1]配网开关!D864)</f>
        <v/>
      </c>
    </row>
    <row r="865" spans="1:12" x14ac:dyDescent="0.15">
      <c r="A865" s="9" t="str">
        <f>IF([1]配网开关!A865="","",[1]配网开关!A865)</f>
        <v/>
      </c>
      <c r="B865" s="9" t="str">
        <f>IF([1]配网开关!B865="","",[1]配网开关!B865)</f>
        <v/>
      </c>
      <c r="C865" s="9" t="str">
        <f>IF([1]配网开关!C865="","",[1]配网开关!C865)</f>
        <v/>
      </c>
      <c r="D865" s="9" t="str">
        <f>IF([1]配网开关!D865="","",[1]配网开关!D865)</f>
        <v/>
      </c>
      <c r="E865" s="9" t="str">
        <f>IF([1]配网开关!E865="","",[1]配网开关!E865)</f>
        <v/>
      </c>
      <c r="F865" s="9" t="str">
        <f>IF([1]配网开关!F865="","",[1]配网开关!F865)</f>
        <v/>
      </c>
      <c r="G865" s="9" t="str">
        <f>IF([1]配网开关!G865="","",[1]配网开关!G865)</f>
        <v/>
      </c>
      <c r="H865" s="9" t="str">
        <f>IF([1]配网开关!H865="","",[1]配网开关!H865)</f>
        <v/>
      </c>
      <c r="I865" s="9" t="str">
        <f>IF([1]配网开关!I865="","",[1]配网开关!I865)</f>
        <v/>
      </c>
      <c r="J865" s="9" t="str">
        <f>IF([1]配网开关!J865="","",[1]配网开关!J865)</f>
        <v/>
      </c>
      <c r="K865" s="9" t="str">
        <f>IF([1]配网开关!K865="","",[1]配网开关!K865)</f>
        <v/>
      </c>
      <c r="L865" s="9" t="str">
        <f>IF([1]配网开关!D865="","",[1]配网开关!D865)</f>
        <v/>
      </c>
    </row>
    <row r="866" spans="1:12" x14ac:dyDescent="0.15">
      <c r="A866" s="9" t="str">
        <f>IF([1]配网开关!A866="","",[1]配网开关!A866)</f>
        <v/>
      </c>
      <c r="B866" s="9" t="str">
        <f>IF([1]配网开关!B866="","",[1]配网开关!B866)</f>
        <v/>
      </c>
      <c r="C866" s="9" t="str">
        <f>IF([1]配网开关!C866="","",[1]配网开关!C866)</f>
        <v/>
      </c>
      <c r="D866" s="9" t="str">
        <f>IF([1]配网开关!D866="","",[1]配网开关!D866)</f>
        <v/>
      </c>
      <c r="E866" s="9" t="str">
        <f>IF([1]配网开关!E866="","",[1]配网开关!E866)</f>
        <v/>
      </c>
      <c r="F866" s="9" t="str">
        <f>IF([1]配网开关!F866="","",[1]配网开关!F866)</f>
        <v/>
      </c>
      <c r="G866" s="9" t="str">
        <f>IF([1]配网开关!G866="","",[1]配网开关!G866)</f>
        <v/>
      </c>
      <c r="H866" s="9" t="str">
        <f>IF([1]配网开关!H866="","",[1]配网开关!H866)</f>
        <v/>
      </c>
      <c r="I866" s="9" t="str">
        <f>IF([1]配网开关!I866="","",[1]配网开关!I866)</f>
        <v/>
      </c>
      <c r="J866" s="9" t="str">
        <f>IF([1]配网开关!J866="","",[1]配网开关!J866)</f>
        <v/>
      </c>
      <c r="K866" s="9" t="str">
        <f>IF([1]配网开关!K866="","",[1]配网开关!K866)</f>
        <v/>
      </c>
      <c r="L866" s="9" t="str">
        <f>IF([1]配网开关!D866="","",[1]配网开关!D866)</f>
        <v/>
      </c>
    </row>
    <row r="867" spans="1:12" x14ac:dyDescent="0.15">
      <c r="A867" s="9" t="str">
        <f>IF([1]配网开关!A867="","",[1]配网开关!A867)</f>
        <v/>
      </c>
      <c r="B867" s="9" t="str">
        <f>IF([1]配网开关!B867="","",[1]配网开关!B867)</f>
        <v/>
      </c>
      <c r="C867" s="9" t="str">
        <f>IF([1]配网开关!C867="","",[1]配网开关!C867)</f>
        <v/>
      </c>
      <c r="D867" s="9" t="str">
        <f>IF([1]配网开关!D867="","",[1]配网开关!D867)</f>
        <v/>
      </c>
      <c r="E867" s="9" t="str">
        <f>IF([1]配网开关!E867="","",[1]配网开关!E867)</f>
        <v/>
      </c>
      <c r="F867" s="9" t="str">
        <f>IF([1]配网开关!F867="","",[1]配网开关!F867)</f>
        <v/>
      </c>
      <c r="G867" s="9" t="str">
        <f>IF([1]配网开关!G867="","",[1]配网开关!G867)</f>
        <v/>
      </c>
      <c r="H867" s="9" t="str">
        <f>IF([1]配网开关!H867="","",[1]配网开关!H867)</f>
        <v/>
      </c>
      <c r="I867" s="9" t="str">
        <f>IF([1]配网开关!I867="","",[1]配网开关!I867)</f>
        <v/>
      </c>
      <c r="J867" s="9" t="str">
        <f>IF([1]配网开关!J867="","",[1]配网开关!J867)</f>
        <v/>
      </c>
      <c r="K867" s="9" t="str">
        <f>IF([1]配网开关!K867="","",[1]配网开关!K867)</f>
        <v/>
      </c>
      <c r="L867" s="9" t="str">
        <f>IF([1]配网开关!D867="","",[1]配网开关!D867)</f>
        <v/>
      </c>
    </row>
    <row r="868" spans="1:12" x14ac:dyDescent="0.15">
      <c r="A868" s="9" t="str">
        <f>IF([1]配网开关!A868="","",[1]配网开关!A868)</f>
        <v/>
      </c>
      <c r="B868" s="9" t="str">
        <f>IF([1]配网开关!B868="","",[1]配网开关!B868)</f>
        <v/>
      </c>
      <c r="C868" s="9" t="str">
        <f>IF([1]配网开关!C868="","",[1]配网开关!C868)</f>
        <v/>
      </c>
      <c r="D868" s="9" t="str">
        <f>IF([1]配网开关!D868="","",[1]配网开关!D868)</f>
        <v/>
      </c>
      <c r="E868" s="9" t="str">
        <f>IF([1]配网开关!E868="","",[1]配网开关!E868)</f>
        <v/>
      </c>
      <c r="F868" s="9" t="str">
        <f>IF([1]配网开关!F868="","",[1]配网开关!F868)</f>
        <v/>
      </c>
      <c r="G868" s="9" t="str">
        <f>IF([1]配网开关!G868="","",[1]配网开关!G868)</f>
        <v/>
      </c>
      <c r="H868" s="9" t="str">
        <f>IF([1]配网开关!H868="","",[1]配网开关!H868)</f>
        <v/>
      </c>
      <c r="I868" s="9" t="str">
        <f>IF([1]配网开关!I868="","",[1]配网开关!I868)</f>
        <v/>
      </c>
      <c r="J868" s="9" t="str">
        <f>IF([1]配网开关!J868="","",[1]配网开关!J868)</f>
        <v/>
      </c>
      <c r="K868" s="9" t="str">
        <f>IF([1]配网开关!K868="","",[1]配网开关!K868)</f>
        <v/>
      </c>
      <c r="L868" s="9" t="str">
        <f>IF([1]配网开关!D868="","",[1]配网开关!D868)</f>
        <v/>
      </c>
    </row>
    <row r="869" spans="1:12" x14ac:dyDescent="0.15">
      <c r="A869" s="9" t="str">
        <f>IF([1]配网开关!A869="","",[1]配网开关!A869)</f>
        <v/>
      </c>
      <c r="B869" s="9" t="str">
        <f>IF([1]配网开关!B869="","",[1]配网开关!B869)</f>
        <v/>
      </c>
      <c r="C869" s="9" t="str">
        <f>IF([1]配网开关!C869="","",[1]配网开关!C869)</f>
        <v/>
      </c>
      <c r="D869" s="9" t="str">
        <f>IF([1]配网开关!D869="","",[1]配网开关!D869)</f>
        <v/>
      </c>
      <c r="E869" s="9" t="str">
        <f>IF([1]配网开关!E869="","",[1]配网开关!E869)</f>
        <v/>
      </c>
      <c r="F869" s="9" t="str">
        <f>IF([1]配网开关!F869="","",[1]配网开关!F869)</f>
        <v/>
      </c>
      <c r="G869" s="9" t="str">
        <f>IF([1]配网开关!G869="","",[1]配网开关!G869)</f>
        <v/>
      </c>
      <c r="H869" s="9" t="str">
        <f>IF([1]配网开关!H869="","",[1]配网开关!H869)</f>
        <v/>
      </c>
      <c r="I869" s="9" t="str">
        <f>IF([1]配网开关!I869="","",[1]配网开关!I869)</f>
        <v/>
      </c>
      <c r="J869" s="9" t="str">
        <f>IF([1]配网开关!J869="","",[1]配网开关!J869)</f>
        <v/>
      </c>
      <c r="K869" s="9" t="str">
        <f>IF([1]配网开关!K869="","",[1]配网开关!K869)</f>
        <v/>
      </c>
      <c r="L869" s="9" t="str">
        <f>IF([1]配网开关!D869="","",[1]配网开关!D869)</f>
        <v/>
      </c>
    </row>
    <row r="870" spans="1:12" x14ac:dyDescent="0.15">
      <c r="A870" s="9" t="str">
        <f>IF([1]配网开关!A870="","",[1]配网开关!A870)</f>
        <v/>
      </c>
      <c r="B870" s="9" t="str">
        <f>IF([1]配网开关!B870="","",[1]配网开关!B870)</f>
        <v/>
      </c>
      <c r="C870" s="9" t="str">
        <f>IF([1]配网开关!C870="","",[1]配网开关!C870)</f>
        <v/>
      </c>
      <c r="D870" s="9" t="str">
        <f>IF([1]配网开关!D870="","",[1]配网开关!D870)</f>
        <v/>
      </c>
      <c r="E870" s="9" t="str">
        <f>IF([1]配网开关!E870="","",[1]配网开关!E870)</f>
        <v/>
      </c>
      <c r="F870" s="9" t="str">
        <f>IF([1]配网开关!F870="","",[1]配网开关!F870)</f>
        <v/>
      </c>
      <c r="G870" s="9" t="str">
        <f>IF([1]配网开关!G870="","",[1]配网开关!G870)</f>
        <v/>
      </c>
      <c r="H870" s="9" t="str">
        <f>IF([1]配网开关!H870="","",[1]配网开关!H870)</f>
        <v/>
      </c>
      <c r="I870" s="9" t="str">
        <f>IF([1]配网开关!I870="","",[1]配网开关!I870)</f>
        <v/>
      </c>
      <c r="J870" s="9" t="str">
        <f>IF([1]配网开关!J870="","",[1]配网开关!J870)</f>
        <v/>
      </c>
      <c r="K870" s="9" t="str">
        <f>IF([1]配网开关!K870="","",[1]配网开关!K870)</f>
        <v/>
      </c>
      <c r="L870" s="9" t="str">
        <f>IF([1]配网开关!D870="","",[1]配网开关!D870)</f>
        <v/>
      </c>
    </row>
    <row r="871" spans="1:12" x14ac:dyDescent="0.15">
      <c r="A871" s="9" t="str">
        <f>IF([1]配网开关!A871="","",[1]配网开关!A871)</f>
        <v/>
      </c>
      <c r="B871" s="9" t="str">
        <f>IF([1]配网开关!B871="","",[1]配网开关!B871)</f>
        <v/>
      </c>
      <c r="C871" s="9" t="str">
        <f>IF([1]配网开关!C871="","",[1]配网开关!C871)</f>
        <v/>
      </c>
      <c r="D871" s="9" t="str">
        <f>IF([1]配网开关!D871="","",[1]配网开关!D871)</f>
        <v/>
      </c>
      <c r="E871" s="9" t="str">
        <f>IF([1]配网开关!E871="","",[1]配网开关!E871)</f>
        <v/>
      </c>
      <c r="F871" s="9" t="str">
        <f>IF([1]配网开关!F871="","",[1]配网开关!F871)</f>
        <v/>
      </c>
      <c r="G871" s="9" t="str">
        <f>IF([1]配网开关!G871="","",[1]配网开关!G871)</f>
        <v/>
      </c>
      <c r="H871" s="9" t="str">
        <f>IF([1]配网开关!H871="","",[1]配网开关!H871)</f>
        <v/>
      </c>
      <c r="I871" s="9" t="str">
        <f>IF([1]配网开关!I871="","",[1]配网开关!I871)</f>
        <v/>
      </c>
      <c r="J871" s="9" t="str">
        <f>IF([1]配网开关!J871="","",[1]配网开关!J871)</f>
        <v/>
      </c>
      <c r="K871" s="9" t="str">
        <f>IF([1]配网开关!K871="","",[1]配网开关!K871)</f>
        <v/>
      </c>
      <c r="L871" s="9" t="str">
        <f>IF([1]配网开关!D871="","",[1]配网开关!D871)</f>
        <v/>
      </c>
    </row>
    <row r="872" spans="1:12" x14ac:dyDescent="0.15">
      <c r="A872" s="9" t="str">
        <f>IF([1]配网开关!A872="","",[1]配网开关!A872)</f>
        <v/>
      </c>
      <c r="B872" s="9" t="str">
        <f>IF([1]配网开关!B872="","",[1]配网开关!B872)</f>
        <v/>
      </c>
      <c r="C872" s="9" t="str">
        <f>IF([1]配网开关!C872="","",[1]配网开关!C872)</f>
        <v/>
      </c>
      <c r="D872" s="9" t="str">
        <f>IF([1]配网开关!D872="","",[1]配网开关!D872)</f>
        <v/>
      </c>
      <c r="E872" s="9" t="str">
        <f>IF([1]配网开关!E872="","",[1]配网开关!E872)</f>
        <v/>
      </c>
      <c r="F872" s="9" t="str">
        <f>IF([1]配网开关!F872="","",[1]配网开关!F872)</f>
        <v/>
      </c>
      <c r="G872" s="9" t="str">
        <f>IF([1]配网开关!G872="","",[1]配网开关!G872)</f>
        <v/>
      </c>
      <c r="H872" s="9" t="str">
        <f>IF([1]配网开关!H872="","",[1]配网开关!H872)</f>
        <v/>
      </c>
      <c r="I872" s="9" t="str">
        <f>IF([1]配网开关!I872="","",[1]配网开关!I872)</f>
        <v/>
      </c>
      <c r="J872" s="9" t="str">
        <f>IF([1]配网开关!J872="","",[1]配网开关!J872)</f>
        <v/>
      </c>
      <c r="K872" s="9" t="str">
        <f>IF([1]配网开关!K872="","",[1]配网开关!K872)</f>
        <v/>
      </c>
      <c r="L872" s="9" t="str">
        <f>IF([1]配网开关!D872="","",[1]配网开关!D872)</f>
        <v/>
      </c>
    </row>
    <row r="873" spans="1:12" x14ac:dyDescent="0.15">
      <c r="A873" s="9" t="str">
        <f>IF([1]配网开关!A873="","",[1]配网开关!A873)</f>
        <v/>
      </c>
      <c r="B873" s="9" t="str">
        <f>IF([1]配网开关!B873="","",[1]配网开关!B873)</f>
        <v/>
      </c>
      <c r="C873" s="9" t="str">
        <f>IF([1]配网开关!C873="","",[1]配网开关!C873)</f>
        <v/>
      </c>
      <c r="D873" s="9" t="str">
        <f>IF([1]配网开关!D873="","",[1]配网开关!D873)</f>
        <v/>
      </c>
      <c r="E873" s="9" t="str">
        <f>IF([1]配网开关!E873="","",[1]配网开关!E873)</f>
        <v/>
      </c>
      <c r="F873" s="9" t="str">
        <f>IF([1]配网开关!F873="","",[1]配网开关!F873)</f>
        <v/>
      </c>
      <c r="G873" s="9" t="str">
        <f>IF([1]配网开关!G873="","",[1]配网开关!G873)</f>
        <v/>
      </c>
      <c r="H873" s="9" t="str">
        <f>IF([1]配网开关!H873="","",[1]配网开关!H873)</f>
        <v/>
      </c>
      <c r="I873" s="9" t="str">
        <f>IF([1]配网开关!I873="","",[1]配网开关!I873)</f>
        <v/>
      </c>
      <c r="J873" s="9" t="str">
        <f>IF([1]配网开关!J873="","",[1]配网开关!J873)</f>
        <v/>
      </c>
      <c r="K873" s="9" t="str">
        <f>IF([1]配网开关!K873="","",[1]配网开关!K873)</f>
        <v/>
      </c>
      <c r="L873" s="9" t="str">
        <f>IF([1]配网开关!D873="","",[1]配网开关!D873)</f>
        <v/>
      </c>
    </row>
    <row r="874" spans="1:12" x14ac:dyDescent="0.15">
      <c r="A874" s="9" t="str">
        <f>IF([1]配网开关!A874="","",[1]配网开关!A874)</f>
        <v/>
      </c>
      <c r="B874" s="9" t="str">
        <f>IF([1]配网开关!B874="","",[1]配网开关!B874)</f>
        <v/>
      </c>
      <c r="C874" s="9" t="str">
        <f>IF([1]配网开关!C874="","",[1]配网开关!C874)</f>
        <v/>
      </c>
      <c r="D874" s="9" t="str">
        <f>IF([1]配网开关!D874="","",[1]配网开关!D874)</f>
        <v/>
      </c>
      <c r="E874" s="9" t="str">
        <f>IF([1]配网开关!E874="","",[1]配网开关!E874)</f>
        <v/>
      </c>
      <c r="F874" s="9" t="str">
        <f>IF([1]配网开关!F874="","",[1]配网开关!F874)</f>
        <v/>
      </c>
      <c r="G874" s="9" t="str">
        <f>IF([1]配网开关!G874="","",[1]配网开关!G874)</f>
        <v/>
      </c>
      <c r="H874" s="9" t="str">
        <f>IF([1]配网开关!H874="","",[1]配网开关!H874)</f>
        <v/>
      </c>
      <c r="I874" s="9" t="str">
        <f>IF([1]配网开关!I874="","",[1]配网开关!I874)</f>
        <v/>
      </c>
      <c r="J874" s="9" t="str">
        <f>IF([1]配网开关!J874="","",[1]配网开关!J874)</f>
        <v/>
      </c>
      <c r="K874" s="9" t="str">
        <f>IF([1]配网开关!K874="","",[1]配网开关!K874)</f>
        <v/>
      </c>
      <c r="L874" s="9" t="str">
        <f>IF([1]配网开关!D874="","",[1]配网开关!D874)</f>
        <v/>
      </c>
    </row>
    <row r="875" spans="1:12" x14ac:dyDescent="0.15">
      <c r="A875" s="9" t="str">
        <f>IF([1]配网开关!A875="","",[1]配网开关!A875)</f>
        <v/>
      </c>
      <c r="B875" s="9" t="str">
        <f>IF([1]配网开关!B875="","",[1]配网开关!B875)</f>
        <v/>
      </c>
      <c r="C875" s="9" t="str">
        <f>IF([1]配网开关!C875="","",[1]配网开关!C875)</f>
        <v/>
      </c>
      <c r="D875" s="9" t="str">
        <f>IF([1]配网开关!D875="","",[1]配网开关!D875)</f>
        <v/>
      </c>
      <c r="E875" s="9" t="str">
        <f>IF([1]配网开关!E875="","",[1]配网开关!E875)</f>
        <v/>
      </c>
      <c r="F875" s="9" t="str">
        <f>IF([1]配网开关!F875="","",[1]配网开关!F875)</f>
        <v/>
      </c>
      <c r="G875" s="9" t="str">
        <f>IF([1]配网开关!G875="","",[1]配网开关!G875)</f>
        <v/>
      </c>
      <c r="H875" s="9" t="str">
        <f>IF([1]配网开关!H875="","",[1]配网开关!H875)</f>
        <v/>
      </c>
      <c r="I875" s="9" t="str">
        <f>IF([1]配网开关!I875="","",[1]配网开关!I875)</f>
        <v/>
      </c>
      <c r="J875" s="9" t="str">
        <f>IF([1]配网开关!J875="","",[1]配网开关!J875)</f>
        <v/>
      </c>
      <c r="K875" s="9" t="str">
        <f>IF([1]配网开关!K875="","",[1]配网开关!K875)</f>
        <v/>
      </c>
      <c r="L875" s="9" t="str">
        <f>IF([1]配网开关!D875="","",[1]配网开关!D875)</f>
        <v/>
      </c>
    </row>
    <row r="876" spans="1:12" x14ac:dyDescent="0.15">
      <c r="A876" s="9" t="str">
        <f>IF([1]配网开关!A876="","",[1]配网开关!A876)</f>
        <v/>
      </c>
      <c r="B876" s="9" t="str">
        <f>IF([1]配网开关!B876="","",[1]配网开关!B876)</f>
        <v/>
      </c>
      <c r="C876" s="9" t="str">
        <f>IF([1]配网开关!C876="","",[1]配网开关!C876)</f>
        <v/>
      </c>
      <c r="D876" s="9" t="str">
        <f>IF([1]配网开关!D876="","",[1]配网开关!D876)</f>
        <v/>
      </c>
      <c r="E876" s="9" t="str">
        <f>IF([1]配网开关!E876="","",[1]配网开关!E876)</f>
        <v/>
      </c>
      <c r="F876" s="9" t="str">
        <f>IF([1]配网开关!F876="","",[1]配网开关!F876)</f>
        <v/>
      </c>
      <c r="G876" s="9" t="str">
        <f>IF([1]配网开关!G876="","",[1]配网开关!G876)</f>
        <v/>
      </c>
      <c r="H876" s="9" t="str">
        <f>IF([1]配网开关!H876="","",[1]配网开关!H876)</f>
        <v/>
      </c>
      <c r="I876" s="9" t="str">
        <f>IF([1]配网开关!I876="","",[1]配网开关!I876)</f>
        <v/>
      </c>
      <c r="J876" s="9" t="str">
        <f>IF([1]配网开关!J876="","",[1]配网开关!J876)</f>
        <v/>
      </c>
      <c r="K876" s="9" t="str">
        <f>IF([1]配网开关!K876="","",[1]配网开关!K876)</f>
        <v/>
      </c>
      <c r="L876" s="9" t="str">
        <f>IF([1]配网开关!D876="","",[1]配网开关!D876)</f>
        <v/>
      </c>
    </row>
    <row r="877" spans="1:12" x14ac:dyDescent="0.15">
      <c r="A877" s="9" t="str">
        <f>IF([1]配网开关!A877="","",[1]配网开关!A877)</f>
        <v/>
      </c>
      <c r="B877" s="9" t="str">
        <f>IF([1]配网开关!B877="","",[1]配网开关!B877)</f>
        <v/>
      </c>
      <c r="C877" s="9" t="str">
        <f>IF([1]配网开关!C877="","",[1]配网开关!C877)</f>
        <v/>
      </c>
      <c r="D877" s="9" t="str">
        <f>IF([1]配网开关!D877="","",[1]配网开关!D877)</f>
        <v/>
      </c>
      <c r="E877" s="9" t="str">
        <f>IF([1]配网开关!E877="","",[1]配网开关!E877)</f>
        <v/>
      </c>
      <c r="F877" s="9" t="str">
        <f>IF([1]配网开关!F877="","",[1]配网开关!F877)</f>
        <v/>
      </c>
      <c r="G877" s="9" t="str">
        <f>IF([1]配网开关!G877="","",[1]配网开关!G877)</f>
        <v/>
      </c>
      <c r="H877" s="9" t="str">
        <f>IF([1]配网开关!H877="","",[1]配网开关!H877)</f>
        <v/>
      </c>
      <c r="I877" s="9" t="str">
        <f>IF([1]配网开关!I877="","",[1]配网开关!I877)</f>
        <v/>
      </c>
      <c r="J877" s="9" t="str">
        <f>IF([1]配网开关!J877="","",[1]配网开关!J877)</f>
        <v/>
      </c>
      <c r="K877" s="9" t="str">
        <f>IF([1]配网开关!K877="","",[1]配网开关!K877)</f>
        <v/>
      </c>
      <c r="L877" s="9" t="str">
        <f>IF([1]配网开关!D877="","",[1]配网开关!D877)</f>
        <v/>
      </c>
    </row>
    <row r="878" spans="1:12" x14ac:dyDescent="0.15">
      <c r="A878" s="9" t="str">
        <f>IF([1]配网开关!A878="","",[1]配网开关!A878)</f>
        <v/>
      </c>
      <c r="B878" s="9" t="str">
        <f>IF([1]配网开关!B878="","",[1]配网开关!B878)</f>
        <v/>
      </c>
      <c r="C878" s="9" t="str">
        <f>IF([1]配网开关!C878="","",[1]配网开关!C878)</f>
        <v/>
      </c>
      <c r="D878" s="9" t="str">
        <f>IF([1]配网开关!D878="","",[1]配网开关!D878)</f>
        <v/>
      </c>
      <c r="E878" s="9" t="str">
        <f>IF([1]配网开关!E878="","",[1]配网开关!E878)</f>
        <v/>
      </c>
      <c r="F878" s="9" t="str">
        <f>IF([1]配网开关!F878="","",[1]配网开关!F878)</f>
        <v/>
      </c>
      <c r="G878" s="9" t="str">
        <f>IF([1]配网开关!G878="","",[1]配网开关!G878)</f>
        <v/>
      </c>
      <c r="H878" s="9" t="str">
        <f>IF([1]配网开关!H878="","",[1]配网开关!H878)</f>
        <v/>
      </c>
      <c r="I878" s="9" t="str">
        <f>IF([1]配网开关!I878="","",[1]配网开关!I878)</f>
        <v/>
      </c>
      <c r="J878" s="9" t="str">
        <f>IF([1]配网开关!J878="","",[1]配网开关!J878)</f>
        <v/>
      </c>
      <c r="K878" s="9" t="str">
        <f>IF([1]配网开关!K878="","",[1]配网开关!K878)</f>
        <v/>
      </c>
      <c r="L878" s="9" t="str">
        <f>IF([1]配网开关!D878="","",[1]配网开关!D878)</f>
        <v/>
      </c>
    </row>
    <row r="879" spans="1:12" x14ac:dyDescent="0.15">
      <c r="A879" s="9" t="str">
        <f>IF([1]配网开关!A879="","",[1]配网开关!A879)</f>
        <v/>
      </c>
      <c r="B879" s="9" t="str">
        <f>IF([1]配网开关!B879="","",[1]配网开关!B879)</f>
        <v/>
      </c>
      <c r="C879" s="9" t="str">
        <f>IF([1]配网开关!C879="","",[1]配网开关!C879)</f>
        <v/>
      </c>
      <c r="D879" s="9" t="str">
        <f>IF([1]配网开关!D879="","",[1]配网开关!D879)</f>
        <v/>
      </c>
      <c r="E879" s="9" t="str">
        <f>IF([1]配网开关!E879="","",[1]配网开关!E879)</f>
        <v/>
      </c>
      <c r="F879" s="9" t="str">
        <f>IF([1]配网开关!F879="","",[1]配网开关!F879)</f>
        <v/>
      </c>
      <c r="G879" s="9" t="str">
        <f>IF([1]配网开关!G879="","",[1]配网开关!G879)</f>
        <v/>
      </c>
      <c r="H879" s="9" t="str">
        <f>IF([1]配网开关!H879="","",[1]配网开关!H879)</f>
        <v/>
      </c>
      <c r="I879" s="9" t="str">
        <f>IF([1]配网开关!I879="","",[1]配网开关!I879)</f>
        <v/>
      </c>
      <c r="J879" s="9" t="str">
        <f>IF([1]配网开关!J879="","",[1]配网开关!J879)</f>
        <v/>
      </c>
      <c r="K879" s="9" t="str">
        <f>IF([1]配网开关!K879="","",[1]配网开关!K879)</f>
        <v/>
      </c>
      <c r="L879" s="9" t="str">
        <f>IF([1]配网开关!D879="","",[1]配网开关!D879)</f>
        <v/>
      </c>
    </row>
    <row r="880" spans="1:12" x14ac:dyDescent="0.15">
      <c r="A880" s="9" t="str">
        <f>IF([1]配网开关!A880="","",[1]配网开关!A880)</f>
        <v/>
      </c>
      <c r="B880" s="9" t="str">
        <f>IF([1]配网开关!B880="","",[1]配网开关!B880)</f>
        <v/>
      </c>
      <c r="C880" s="9" t="str">
        <f>IF([1]配网开关!C880="","",[1]配网开关!C880)</f>
        <v/>
      </c>
      <c r="D880" s="9" t="str">
        <f>IF([1]配网开关!D880="","",[1]配网开关!D880)</f>
        <v/>
      </c>
      <c r="E880" s="9" t="str">
        <f>IF([1]配网开关!E880="","",[1]配网开关!E880)</f>
        <v/>
      </c>
      <c r="F880" s="9" t="str">
        <f>IF([1]配网开关!F880="","",[1]配网开关!F880)</f>
        <v/>
      </c>
      <c r="G880" s="9" t="str">
        <f>IF([1]配网开关!G880="","",[1]配网开关!G880)</f>
        <v/>
      </c>
      <c r="H880" s="9" t="str">
        <f>IF([1]配网开关!H880="","",[1]配网开关!H880)</f>
        <v/>
      </c>
      <c r="I880" s="9" t="str">
        <f>IF([1]配网开关!I880="","",[1]配网开关!I880)</f>
        <v/>
      </c>
      <c r="J880" s="9" t="str">
        <f>IF([1]配网开关!J880="","",[1]配网开关!J880)</f>
        <v/>
      </c>
      <c r="K880" s="9" t="str">
        <f>IF([1]配网开关!K880="","",[1]配网开关!K880)</f>
        <v/>
      </c>
      <c r="L880" s="9" t="str">
        <f>IF([1]配网开关!D880="","",[1]配网开关!D880)</f>
        <v/>
      </c>
    </row>
    <row r="881" spans="1:12" x14ac:dyDescent="0.15">
      <c r="A881" s="9" t="str">
        <f>IF([1]配网开关!A881="","",[1]配网开关!A881)</f>
        <v/>
      </c>
      <c r="B881" s="9" t="str">
        <f>IF([1]配网开关!B881="","",[1]配网开关!B881)</f>
        <v/>
      </c>
      <c r="C881" s="9" t="str">
        <f>IF([1]配网开关!C881="","",[1]配网开关!C881)</f>
        <v/>
      </c>
      <c r="D881" s="9" t="str">
        <f>IF([1]配网开关!D881="","",[1]配网开关!D881)</f>
        <v/>
      </c>
      <c r="E881" s="9" t="str">
        <f>IF([1]配网开关!E881="","",[1]配网开关!E881)</f>
        <v/>
      </c>
      <c r="F881" s="9" t="str">
        <f>IF([1]配网开关!F881="","",[1]配网开关!F881)</f>
        <v/>
      </c>
      <c r="G881" s="9" t="str">
        <f>IF([1]配网开关!G881="","",[1]配网开关!G881)</f>
        <v/>
      </c>
      <c r="H881" s="9" t="str">
        <f>IF([1]配网开关!H881="","",[1]配网开关!H881)</f>
        <v/>
      </c>
      <c r="I881" s="9" t="str">
        <f>IF([1]配网开关!I881="","",[1]配网开关!I881)</f>
        <v/>
      </c>
      <c r="J881" s="9" t="str">
        <f>IF([1]配网开关!J881="","",[1]配网开关!J881)</f>
        <v/>
      </c>
      <c r="K881" s="9" t="str">
        <f>IF([1]配网开关!K881="","",[1]配网开关!K881)</f>
        <v/>
      </c>
      <c r="L881" s="9" t="str">
        <f>IF([1]配网开关!D881="","",[1]配网开关!D881)</f>
        <v/>
      </c>
    </row>
    <row r="882" spans="1:12" x14ac:dyDescent="0.15">
      <c r="A882" s="9" t="str">
        <f>IF([1]配网开关!A882="","",[1]配网开关!A882)</f>
        <v/>
      </c>
      <c r="B882" s="9" t="str">
        <f>IF([1]配网开关!B882="","",[1]配网开关!B882)</f>
        <v/>
      </c>
      <c r="C882" s="9" t="str">
        <f>IF([1]配网开关!C882="","",[1]配网开关!C882)</f>
        <v/>
      </c>
      <c r="D882" s="9" t="str">
        <f>IF([1]配网开关!D882="","",[1]配网开关!D882)</f>
        <v/>
      </c>
      <c r="E882" s="9" t="str">
        <f>IF([1]配网开关!E882="","",[1]配网开关!E882)</f>
        <v/>
      </c>
      <c r="F882" s="9" t="str">
        <f>IF([1]配网开关!F882="","",[1]配网开关!F882)</f>
        <v/>
      </c>
      <c r="G882" s="9" t="str">
        <f>IF([1]配网开关!G882="","",[1]配网开关!G882)</f>
        <v/>
      </c>
      <c r="H882" s="9" t="str">
        <f>IF([1]配网开关!H882="","",[1]配网开关!H882)</f>
        <v/>
      </c>
      <c r="I882" s="9" t="str">
        <f>IF([1]配网开关!I882="","",[1]配网开关!I882)</f>
        <v/>
      </c>
      <c r="J882" s="9" t="str">
        <f>IF([1]配网开关!J882="","",[1]配网开关!J882)</f>
        <v/>
      </c>
      <c r="K882" s="9" t="str">
        <f>IF([1]配网开关!K882="","",[1]配网开关!K882)</f>
        <v/>
      </c>
      <c r="L882" s="9" t="str">
        <f>IF([1]配网开关!D882="","",[1]配网开关!D882)</f>
        <v/>
      </c>
    </row>
    <row r="883" spans="1:12" x14ac:dyDescent="0.15">
      <c r="A883" s="9" t="str">
        <f>IF([1]配网开关!A883="","",[1]配网开关!A883)</f>
        <v/>
      </c>
      <c r="B883" s="9" t="str">
        <f>IF([1]配网开关!B883="","",[1]配网开关!B883)</f>
        <v/>
      </c>
      <c r="C883" s="9" t="str">
        <f>IF([1]配网开关!C883="","",[1]配网开关!C883)</f>
        <v/>
      </c>
      <c r="D883" s="9" t="str">
        <f>IF([1]配网开关!D883="","",[1]配网开关!D883)</f>
        <v/>
      </c>
      <c r="E883" s="9" t="str">
        <f>IF([1]配网开关!E883="","",[1]配网开关!E883)</f>
        <v/>
      </c>
      <c r="F883" s="9" t="str">
        <f>IF([1]配网开关!F883="","",[1]配网开关!F883)</f>
        <v/>
      </c>
      <c r="G883" s="9" t="str">
        <f>IF([1]配网开关!G883="","",[1]配网开关!G883)</f>
        <v/>
      </c>
      <c r="H883" s="9" t="str">
        <f>IF([1]配网开关!H883="","",[1]配网开关!H883)</f>
        <v/>
      </c>
      <c r="I883" s="9" t="str">
        <f>IF([1]配网开关!I883="","",[1]配网开关!I883)</f>
        <v/>
      </c>
      <c r="J883" s="9" t="str">
        <f>IF([1]配网开关!J883="","",[1]配网开关!J883)</f>
        <v/>
      </c>
      <c r="K883" s="9" t="str">
        <f>IF([1]配网开关!K883="","",[1]配网开关!K883)</f>
        <v/>
      </c>
      <c r="L883" s="9" t="str">
        <f>IF([1]配网开关!D883="","",[1]配网开关!D883)</f>
        <v/>
      </c>
    </row>
    <row r="884" spans="1:12" x14ac:dyDescent="0.15">
      <c r="A884" s="9" t="str">
        <f>IF([1]配网开关!A884="","",[1]配网开关!A884)</f>
        <v/>
      </c>
      <c r="B884" s="9" t="str">
        <f>IF([1]配网开关!B884="","",[1]配网开关!B884)</f>
        <v/>
      </c>
      <c r="C884" s="9" t="str">
        <f>IF([1]配网开关!C884="","",[1]配网开关!C884)</f>
        <v/>
      </c>
      <c r="D884" s="9" t="str">
        <f>IF([1]配网开关!D884="","",[1]配网开关!D884)</f>
        <v/>
      </c>
      <c r="E884" s="9" t="str">
        <f>IF([1]配网开关!E884="","",[1]配网开关!E884)</f>
        <v/>
      </c>
      <c r="F884" s="9" t="str">
        <f>IF([1]配网开关!F884="","",[1]配网开关!F884)</f>
        <v/>
      </c>
      <c r="G884" s="9" t="str">
        <f>IF([1]配网开关!G884="","",[1]配网开关!G884)</f>
        <v/>
      </c>
      <c r="H884" s="9" t="str">
        <f>IF([1]配网开关!H884="","",[1]配网开关!H884)</f>
        <v/>
      </c>
      <c r="I884" s="9" t="str">
        <f>IF([1]配网开关!I884="","",[1]配网开关!I884)</f>
        <v/>
      </c>
      <c r="J884" s="9" t="str">
        <f>IF([1]配网开关!J884="","",[1]配网开关!J884)</f>
        <v/>
      </c>
      <c r="K884" s="9" t="str">
        <f>IF([1]配网开关!K884="","",[1]配网开关!K884)</f>
        <v/>
      </c>
      <c r="L884" s="9" t="str">
        <f>IF([1]配网开关!D884="","",[1]配网开关!D884)</f>
        <v/>
      </c>
    </row>
    <row r="885" spans="1:12" x14ac:dyDescent="0.15">
      <c r="A885" s="9" t="str">
        <f>IF([1]配网开关!A885="","",[1]配网开关!A885)</f>
        <v/>
      </c>
      <c r="B885" s="9" t="str">
        <f>IF([1]配网开关!B885="","",[1]配网开关!B885)</f>
        <v/>
      </c>
      <c r="C885" s="9" t="str">
        <f>IF([1]配网开关!C885="","",[1]配网开关!C885)</f>
        <v/>
      </c>
      <c r="D885" s="9" t="str">
        <f>IF([1]配网开关!D885="","",[1]配网开关!D885)</f>
        <v/>
      </c>
      <c r="E885" s="9" t="str">
        <f>IF([1]配网开关!E885="","",[1]配网开关!E885)</f>
        <v/>
      </c>
      <c r="F885" s="9" t="str">
        <f>IF([1]配网开关!F885="","",[1]配网开关!F885)</f>
        <v/>
      </c>
      <c r="G885" s="9" t="str">
        <f>IF([1]配网开关!G885="","",[1]配网开关!G885)</f>
        <v/>
      </c>
      <c r="H885" s="9" t="str">
        <f>IF([1]配网开关!H885="","",[1]配网开关!H885)</f>
        <v/>
      </c>
      <c r="I885" s="9" t="str">
        <f>IF([1]配网开关!I885="","",[1]配网开关!I885)</f>
        <v/>
      </c>
      <c r="J885" s="9" t="str">
        <f>IF([1]配网开关!J885="","",[1]配网开关!J885)</f>
        <v/>
      </c>
      <c r="K885" s="9" t="str">
        <f>IF([1]配网开关!K885="","",[1]配网开关!K885)</f>
        <v/>
      </c>
      <c r="L885" s="9" t="str">
        <f>IF([1]配网开关!D885="","",[1]配网开关!D885)</f>
        <v/>
      </c>
    </row>
    <row r="886" spans="1:12" x14ac:dyDescent="0.15">
      <c r="A886" s="9" t="str">
        <f>IF([1]配网开关!A886="","",[1]配网开关!A886)</f>
        <v/>
      </c>
      <c r="B886" s="9" t="str">
        <f>IF([1]配网开关!B886="","",[1]配网开关!B886)</f>
        <v/>
      </c>
      <c r="C886" s="9" t="str">
        <f>IF([1]配网开关!C886="","",[1]配网开关!C886)</f>
        <v/>
      </c>
      <c r="D886" s="9" t="str">
        <f>IF([1]配网开关!D886="","",[1]配网开关!D886)</f>
        <v/>
      </c>
      <c r="E886" s="9" t="str">
        <f>IF([1]配网开关!E886="","",[1]配网开关!E886)</f>
        <v/>
      </c>
      <c r="F886" s="9" t="str">
        <f>IF([1]配网开关!F886="","",[1]配网开关!F886)</f>
        <v/>
      </c>
      <c r="G886" s="9" t="str">
        <f>IF([1]配网开关!G886="","",[1]配网开关!G886)</f>
        <v/>
      </c>
      <c r="H886" s="9" t="str">
        <f>IF([1]配网开关!H886="","",[1]配网开关!H886)</f>
        <v/>
      </c>
      <c r="I886" s="9" t="str">
        <f>IF([1]配网开关!I886="","",[1]配网开关!I886)</f>
        <v/>
      </c>
      <c r="J886" s="9" t="str">
        <f>IF([1]配网开关!J886="","",[1]配网开关!J886)</f>
        <v/>
      </c>
      <c r="K886" s="9" t="str">
        <f>IF([1]配网开关!K886="","",[1]配网开关!K886)</f>
        <v/>
      </c>
      <c r="L886" s="9" t="str">
        <f>IF([1]配网开关!D886="","",[1]配网开关!D886)</f>
        <v/>
      </c>
    </row>
    <row r="887" spans="1:12" x14ac:dyDescent="0.15">
      <c r="A887" s="9" t="str">
        <f>IF([1]配网开关!A887="","",[1]配网开关!A887)</f>
        <v/>
      </c>
      <c r="B887" s="9" t="str">
        <f>IF([1]配网开关!B887="","",[1]配网开关!B887)</f>
        <v/>
      </c>
      <c r="C887" s="9" t="str">
        <f>IF([1]配网开关!C887="","",[1]配网开关!C887)</f>
        <v/>
      </c>
      <c r="D887" s="9" t="str">
        <f>IF([1]配网开关!D887="","",[1]配网开关!D887)</f>
        <v/>
      </c>
      <c r="E887" s="9" t="str">
        <f>IF([1]配网开关!E887="","",[1]配网开关!E887)</f>
        <v/>
      </c>
      <c r="F887" s="9" t="str">
        <f>IF([1]配网开关!F887="","",[1]配网开关!F887)</f>
        <v/>
      </c>
      <c r="G887" s="9" t="str">
        <f>IF([1]配网开关!G887="","",[1]配网开关!G887)</f>
        <v/>
      </c>
      <c r="H887" s="9" t="str">
        <f>IF([1]配网开关!H887="","",[1]配网开关!H887)</f>
        <v/>
      </c>
      <c r="I887" s="9" t="str">
        <f>IF([1]配网开关!I887="","",[1]配网开关!I887)</f>
        <v/>
      </c>
      <c r="J887" s="9" t="str">
        <f>IF([1]配网开关!J887="","",[1]配网开关!J887)</f>
        <v/>
      </c>
      <c r="K887" s="9" t="str">
        <f>IF([1]配网开关!K887="","",[1]配网开关!K887)</f>
        <v/>
      </c>
      <c r="L887" s="9" t="str">
        <f>IF([1]配网开关!D887="","",[1]配网开关!D887)</f>
        <v/>
      </c>
    </row>
    <row r="888" spans="1:12" x14ac:dyDescent="0.15">
      <c r="A888" s="9" t="str">
        <f>IF([1]配网开关!A888="","",[1]配网开关!A888)</f>
        <v/>
      </c>
      <c r="B888" s="9" t="str">
        <f>IF([1]配网开关!B888="","",[1]配网开关!B888)</f>
        <v/>
      </c>
      <c r="C888" s="9" t="str">
        <f>IF([1]配网开关!C888="","",[1]配网开关!C888)</f>
        <v/>
      </c>
      <c r="D888" s="9" t="str">
        <f>IF([1]配网开关!D888="","",[1]配网开关!D888)</f>
        <v/>
      </c>
      <c r="E888" s="9" t="str">
        <f>IF([1]配网开关!E888="","",[1]配网开关!E888)</f>
        <v/>
      </c>
      <c r="F888" s="9" t="str">
        <f>IF([1]配网开关!F888="","",[1]配网开关!F888)</f>
        <v/>
      </c>
      <c r="G888" s="9" t="str">
        <f>IF([1]配网开关!G888="","",[1]配网开关!G888)</f>
        <v/>
      </c>
      <c r="H888" s="9" t="str">
        <f>IF([1]配网开关!H888="","",[1]配网开关!H888)</f>
        <v/>
      </c>
      <c r="I888" s="9" t="str">
        <f>IF([1]配网开关!I888="","",[1]配网开关!I888)</f>
        <v/>
      </c>
      <c r="J888" s="9" t="str">
        <f>IF([1]配网开关!J888="","",[1]配网开关!J888)</f>
        <v/>
      </c>
      <c r="K888" s="9" t="str">
        <f>IF([1]配网开关!K888="","",[1]配网开关!K888)</f>
        <v/>
      </c>
      <c r="L888" s="9" t="str">
        <f>IF([1]配网开关!D888="","",[1]配网开关!D888)</f>
        <v/>
      </c>
    </row>
    <row r="889" spans="1:12" x14ac:dyDescent="0.15">
      <c r="A889" s="9" t="str">
        <f>IF([1]配网开关!A889="","",[1]配网开关!A889)</f>
        <v/>
      </c>
      <c r="B889" s="9" t="str">
        <f>IF([1]配网开关!B889="","",[1]配网开关!B889)</f>
        <v/>
      </c>
      <c r="C889" s="9" t="str">
        <f>IF([1]配网开关!C889="","",[1]配网开关!C889)</f>
        <v/>
      </c>
      <c r="D889" s="9" t="str">
        <f>IF([1]配网开关!D889="","",[1]配网开关!D889)</f>
        <v/>
      </c>
      <c r="E889" s="9" t="str">
        <f>IF([1]配网开关!E889="","",[1]配网开关!E889)</f>
        <v/>
      </c>
      <c r="F889" s="9" t="str">
        <f>IF([1]配网开关!F889="","",[1]配网开关!F889)</f>
        <v/>
      </c>
      <c r="G889" s="9" t="str">
        <f>IF([1]配网开关!G889="","",[1]配网开关!G889)</f>
        <v/>
      </c>
      <c r="H889" s="9" t="str">
        <f>IF([1]配网开关!H889="","",[1]配网开关!H889)</f>
        <v/>
      </c>
      <c r="I889" s="9" t="str">
        <f>IF([1]配网开关!I889="","",[1]配网开关!I889)</f>
        <v/>
      </c>
      <c r="J889" s="9" t="str">
        <f>IF([1]配网开关!J889="","",[1]配网开关!J889)</f>
        <v/>
      </c>
      <c r="K889" s="9" t="str">
        <f>IF([1]配网开关!K889="","",[1]配网开关!K889)</f>
        <v/>
      </c>
      <c r="L889" s="9" t="str">
        <f>IF([1]配网开关!D889="","",[1]配网开关!D889)</f>
        <v/>
      </c>
    </row>
    <row r="890" spans="1:12" x14ac:dyDescent="0.15">
      <c r="A890" s="9" t="str">
        <f>IF([1]配网开关!A890="","",[1]配网开关!A890)</f>
        <v/>
      </c>
      <c r="B890" s="9" t="str">
        <f>IF([1]配网开关!B890="","",[1]配网开关!B890)</f>
        <v/>
      </c>
      <c r="C890" s="9" t="str">
        <f>IF([1]配网开关!C890="","",[1]配网开关!C890)</f>
        <v/>
      </c>
      <c r="D890" s="9" t="str">
        <f>IF([1]配网开关!D890="","",[1]配网开关!D890)</f>
        <v/>
      </c>
      <c r="E890" s="9" t="str">
        <f>IF([1]配网开关!E890="","",[1]配网开关!E890)</f>
        <v/>
      </c>
      <c r="F890" s="9" t="str">
        <f>IF([1]配网开关!F890="","",[1]配网开关!F890)</f>
        <v/>
      </c>
      <c r="G890" s="9" t="str">
        <f>IF([1]配网开关!G890="","",[1]配网开关!G890)</f>
        <v/>
      </c>
      <c r="H890" s="9" t="str">
        <f>IF([1]配网开关!H890="","",[1]配网开关!H890)</f>
        <v/>
      </c>
      <c r="I890" s="9" t="str">
        <f>IF([1]配网开关!I890="","",[1]配网开关!I890)</f>
        <v/>
      </c>
      <c r="J890" s="9" t="str">
        <f>IF([1]配网开关!J890="","",[1]配网开关!J890)</f>
        <v/>
      </c>
      <c r="K890" s="9" t="str">
        <f>IF([1]配网开关!K890="","",[1]配网开关!K890)</f>
        <v/>
      </c>
      <c r="L890" s="9" t="str">
        <f>IF([1]配网开关!D890="","",[1]配网开关!D890)</f>
        <v/>
      </c>
    </row>
    <row r="891" spans="1:12" x14ac:dyDescent="0.15">
      <c r="A891" s="9" t="str">
        <f>IF([1]配网开关!A891="","",[1]配网开关!A891)</f>
        <v/>
      </c>
      <c r="B891" s="9" t="str">
        <f>IF([1]配网开关!B891="","",[1]配网开关!B891)</f>
        <v/>
      </c>
      <c r="C891" s="9" t="str">
        <f>IF([1]配网开关!C891="","",[1]配网开关!C891)</f>
        <v/>
      </c>
      <c r="D891" s="9" t="str">
        <f>IF([1]配网开关!D891="","",[1]配网开关!D891)</f>
        <v/>
      </c>
      <c r="E891" s="9" t="str">
        <f>IF([1]配网开关!E891="","",[1]配网开关!E891)</f>
        <v/>
      </c>
      <c r="F891" s="9" t="str">
        <f>IF([1]配网开关!F891="","",[1]配网开关!F891)</f>
        <v/>
      </c>
      <c r="G891" s="9" t="str">
        <f>IF([1]配网开关!G891="","",[1]配网开关!G891)</f>
        <v/>
      </c>
      <c r="H891" s="9" t="str">
        <f>IF([1]配网开关!H891="","",[1]配网开关!H891)</f>
        <v/>
      </c>
      <c r="I891" s="9" t="str">
        <f>IF([1]配网开关!I891="","",[1]配网开关!I891)</f>
        <v/>
      </c>
      <c r="J891" s="9" t="str">
        <f>IF([1]配网开关!J891="","",[1]配网开关!J891)</f>
        <v/>
      </c>
      <c r="K891" s="9" t="str">
        <f>IF([1]配网开关!K891="","",[1]配网开关!K891)</f>
        <v/>
      </c>
      <c r="L891" s="9" t="str">
        <f>IF([1]配网开关!D891="","",[1]配网开关!D891)</f>
        <v/>
      </c>
    </row>
    <row r="892" spans="1:12" x14ac:dyDescent="0.15">
      <c r="A892" s="9" t="str">
        <f>IF([1]配网开关!A892="","",[1]配网开关!A892)</f>
        <v/>
      </c>
      <c r="B892" s="9" t="str">
        <f>IF([1]配网开关!B892="","",[1]配网开关!B892)</f>
        <v/>
      </c>
      <c r="C892" s="9" t="str">
        <f>IF([1]配网开关!C892="","",[1]配网开关!C892)</f>
        <v/>
      </c>
      <c r="D892" s="9" t="str">
        <f>IF([1]配网开关!D892="","",[1]配网开关!D892)</f>
        <v/>
      </c>
      <c r="E892" s="9" t="str">
        <f>IF([1]配网开关!E892="","",[1]配网开关!E892)</f>
        <v/>
      </c>
      <c r="F892" s="9" t="str">
        <f>IF([1]配网开关!F892="","",[1]配网开关!F892)</f>
        <v/>
      </c>
      <c r="G892" s="9" t="str">
        <f>IF([1]配网开关!G892="","",[1]配网开关!G892)</f>
        <v/>
      </c>
      <c r="H892" s="9" t="str">
        <f>IF([1]配网开关!H892="","",[1]配网开关!H892)</f>
        <v/>
      </c>
      <c r="I892" s="9" t="str">
        <f>IF([1]配网开关!I892="","",[1]配网开关!I892)</f>
        <v/>
      </c>
      <c r="J892" s="9" t="str">
        <f>IF([1]配网开关!J892="","",[1]配网开关!J892)</f>
        <v/>
      </c>
      <c r="K892" s="9" t="str">
        <f>IF([1]配网开关!K892="","",[1]配网开关!K892)</f>
        <v/>
      </c>
      <c r="L892" s="9" t="str">
        <f>IF([1]配网开关!D892="","",[1]配网开关!D892)</f>
        <v/>
      </c>
    </row>
    <row r="893" spans="1:12" x14ac:dyDescent="0.15">
      <c r="A893" s="9" t="str">
        <f>IF([1]配网开关!A893="","",[1]配网开关!A893)</f>
        <v/>
      </c>
      <c r="B893" s="9" t="str">
        <f>IF([1]配网开关!B893="","",[1]配网开关!B893)</f>
        <v/>
      </c>
      <c r="C893" s="9" t="str">
        <f>IF([1]配网开关!C893="","",[1]配网开关!C893)</f>
        <v/>
      </c>
      <c r="D893" s="9" t="str">
        <f>IF([1]配网开关!D893="","",[1]配网开关!D893)</f>
        <v/>
      </c>
      <c r="E893" s="9" t="str">
        <f>IF([1]配网开关!E893="","",[1]配网开关!E893)</f>
        <v/>
      </c>
      <c r="F893" s="9" t="str">
        <f>IF([1]配网开关!F893="","",[1]配网开关!F893)</f>
        <v/>
      </c>
      <c r="G893" s="9" t="str">
        <f>IF([1]配网开关!G893="","",[1]配网开关!G893)</f>
        <v/>
      </c>
      <c r="H893" s="9" t="str">
        <f>IF([1]配网开关!H893="","",[1]配网开关!H893)</f>
        <v/>
      </c>
      <c r="I893" s="9" t="str">
        <f>IF([1]配网开关!I893="","",[1]配网开关!I893)</f>
        <v/>
      </c>
      <c r="J893" s="9" t="str">
        <f>IF([1]配网开关!J893="","",[1]配网开关!J893)</f>
        <v/>
      </c>
      <c r="K893" s="9" t="str">
        <f>IF([1]配网开关!K893="","",[1]配网开关!K893)</f>
        <v/>
      </c>
      <c r="L893" s="9" t="str">
        <f>IF([1]配网开关!D893="","",[1]配网开关!D893)</f>
        <v/>
      </c>
    </row>
    <row r="894" spans="1:12" x14ac:dyDescent="0.15">
      <c r="A894" s="9" t="str">
        <f>IF([1]配网开关!A894="","",[1]配网开关!A894)</f>
        <v/>
      </c>
      <c r="B894" s="9" t="str">
        <f>IF([1]配网开关!B894="","",[1]配网开关!B894)</f>
        <v/>
      </c>
      <c r="C894" s="9" t="str">
        <f>IF([1]配网开关!C894="","",[1]配网开关!C894)</f>
        <v/>
      </c>
      <c r="D894" s="9" t="str">
        <f>IF([1]配网开关!D894="","",[1]配网开关!D894)</f>
        <v/>
      </c>
      <c r="E894" s="9" t="str">
        <f>IF([1]配网开关!E894="","",[1]配网开关!E894)</f>
        <v/>
      </c>
      <c r="F894" s="9" t="str">
        <f>IF([1]配网开关!F894="","",[1]配网开关!F894)</f>
        <v/>
      </c>
      <c r="G894" s="9" t="str">
        <f>IF([1]配网开关!G894="","",[1]配网开关!G894)</f>
        <v/>
      </c>
      <c r="H894" s="9" t="str">
        <f>IF([1]配网开关!H894="","",[1]配网开关!H894)</f>
        <v/>
      </c>
      <c r="I894" s="9" t="str">
        <f>IF([1]配网开关!I894="","",[1]配网开关!I894)</f>
        <v/>
      </c>
      <c r="J894" s="9" t="str">
        <f>IF([1]配网开关!J894="","",[1]配网开关!J894)</f>
        <v/>
      </c>
      <c r="K894" s="9" t="str">
        <f>IF([1]配网开关!K894="","",[1]配网开关!K894)</f>
        <v/>
      </c>
      <c r="L894" s="9" t="str">
        <f>IF([1]配网开关!D894="","",[1]配网开关!D894)</f>
        <v/>
      </c>
    </row>
    <row r="895" spans="1:12" x14ac:dyDescent="0.15">
      <c r="A895" s="9" t="str">
        <f>IF([1]配网开关!A895="","",[1]配网开关!A895)</f>
        <v/>
      </c>
      <c r="B895" s="9" t="str">
        <f>IF([1]配网开关!B895="","",[1]配网开关!B895)</f>
        <v/>
      </c>
      <c r="C895" s="9" t="str">
        <f>IF([1]配网开关!C895="","",[1]配网开关!C895)</f>
        <v/>
      </c>
      <c r="D895" s="9" t="str">
        <f>IF([1]配网开关!D895="","",[1]配网开关!D895)</f>
        <v/>
      </c>
      <c r="E895" s="9" t="str">
        <f>IF([1]配网开关!E895="","",[1]配网开关!E895)</f>
        <v/>
      </c>
      <c r="F895" s="9" t="str">
        <f>IF([1]配网开关!F895="","",[1]配网开关!F895)</f>
        <v/>
      </c>
      <c r="G895" s="9" t="str">
        <f>IF([1]配网开关!G895="","",[1]配网开关!G895)</f>
        <v/>
      </c>
      <c r="H895" s="9" t="str">
        <f>IF([1]配网开关!H895="","",[1]配网开关!H895)</f>
        <v/>
      </c>
      <c r="I895" s="9" t="str">
        <f>IF([1]配网开关!I895="","",[1]配网开关!I895)</f>
        <v/>
      </c>
      <c r="J895" s="9" t="str">
        <f>IF([1]配网开关!J895="","",[1]配网开关!J895)</f>
        <v/>
      </c>
      <c r="K895" s="9" t="str">
        <f>IF([1]配网开关!K895="","",[1]配网开关!K895)</f>
        <v/>
      </c>
      <c r="L895" s="9" t="str">
        <f>IF([1]配网开关!D895="","",[1]配网开关!D895)</f>
        <v/>
      </c>
    </row>
    <row r="896" spans="1:12" x14ac:dyDescent="0.15">
      <c r="A896" s="9" t="str">
        <f>IF([1]配网开关!A896="","",[1]配网开关!A896)</f>
        <v/>
      </c>
      <c r="B896" s="9" t="str">
        <f>IF([1]配网开关!B896="","",[1]配网开关!B896)</f>
        <v/>
      </c>
      <c r="C896" s="9" t="str">
        <f>IF([1]配网开关!C896="","",[1]配网开关!C896)</f>
        <v/>
      </c>
      <c r="D896" s="9" t="str">
        <f>IF([1]配网开关!D896="","",[1]配网开关!D896)</f>
        <v/>
      </c>
      <c r="E896" s="9" t="str">
        <f>IF([1]配网开关!E896="","",[1]配网开关!E896)</f>
        <v/>
      </c>
      <c r="F896" s="9" t="str">
        <f>IF([1]配网开关!F896="","",[1]配网开关!F896)</f>
        <v/>
      </c>
      <c r="G896" s="9" t="str">
        <f>IF([1]配网开关!G896="","",[1]配网开关!G896)</f>
        <v/>
      </c>
      <c r="H896" s="9" t="str">
        <f>IF([1]配网开关!H896="","",[1]配网开关!H896)</f>
        <v/>
      </c>
      <c r="I896" s="9" t="str">
        <f>IF([1]配网开关!I896="","",[1]配网开关!I896)</f>
        <v/>
      </c>
      <c r="J896" s="9" t="str">
        <f>IF([1]配网开关!J896="","",[1]配网开关!J896)</f>
        <v/>
      </c>
      <c r="K896" s="9" t="str">
        <f>IF([1]配网开关!K896="","",[1]配网开关!K896)</f>
        <v/>
      </c>
      <c r="L896" s="9" t="str">
        <f>IF([1]配网开关!D896="","",[1]配网开关!D896)</f>
        <v/>
      </c>
    </row>
    <row r="897" spans="1:12" x14ac:dyDescent="0.15">
      <c r="A897" s="9" t="str">
        <f>IF([1]配网开关!A897="","",[1]配网开关!A897)</f>
        <v/>
      </c>
      <c r="B897" s="9" t="str">
        <f>IF([1]配网开关!B897="","",[1]配网开关!B897)</f>
        <v/>
      </c>
      <c r="C897" s="9" t="str">
        <f>IF([1]配网开关!C897="","",[1]配网开关!C897)</f>
        <v/>
      </c>
      <c r="D897" s="9" t="str">
        <f>IF([1]配网开关!D897="","",[1]配网开关!D897)</f>
        <v/>
      </c>
      <c r="E897" s="9" t="str">
        <f>IF([1]配网开关!E897="","",[1]配网开关!E897)</f>
        <v/>
      </c>
      <c r="F897" s="9" t="str">
        <f>IF([1]配网开关!F897="","",[1]配网开关!F897)</f>
        <v/>
      </c>
      <c r="G897" s="9" t="str">
        <f>IF([1]配网开关!G897="","",[1]配网开关!G897)</f>
        <v/>
      </c>
      <c r="H897" s="9" t="str">
        <f>IF([1]配网开关!H897="","",[1]配网开关!H897)</f>
        <v/>
      </c>
      <c r="I897" s="9" t="str">
        <f>IF([1]配网开关!I897="","",[1]配网开关!I897)</f>
        <v/>
      </c>
      <c r="J897" s="9" t="str">
        <f>IF([1]配网开关!J897="","",[1]配网开关!J897)</f>
        <v/>
      </c>
      <c r="K897" s="9" t="str">
        <f>IF([1]配网开关!K897="","",[1]配网开关!K897)</f>
        <v/>
      </c>
      <c r="L897" s="9" t="str">
        <f>IF([1]配网开关!D897="","",[1]配网开关!D897)</f>
        <v/>
      </c>
    </row>
    <row r="898" spans="1:12" x14ac:dyDescent="0.15">
      <c r="A898" s="9" t="str">
        <f>IF([1]配网开关!A898="","",[1]配网开关!A898)</f>
        <v/>
      </c>
      <c r="B898" s="9" t="str">
        <f>IF([1]配网开关!B898="","",[1]配网开关!B898)</f>
        <v/>
      </c>
      <c r="C898" s="9" t="str">
        <f>IF([1]配网开关!C898="","",[1]配网开关!C898)</f>
        <v/>
      </c>
      <c r="D898" s="9" t="str">
        <f>IF([1]配网开关!D898="","",[1]配网开关!D898)</f>
        <v/>
      </c>
      <c r="E898" s="9" t="str">
        <f>IF([1]配网开关!E898="","",[1]配网开关!E898)</f>
        <v/>
      </c>
      <c r="F898" s="9" t="str">
        <f>IF([1]配网开关!F898="","",[1]配网开关!F898)</f>
        <v/>
      </c>
      <c r="G898" s="9" t="str">
        <f>IF([1]配网开关!G898="","",[1]配网开关!G898)</f>
        <v/>
      </c>
      <c r="H898" s="9" t="str">
        <f>IF([1]配网开关!H898="","",[1]配网开关!H898)</f>
        <v/>
      </c>
      <c r="I898" s="9" t="str">
        <f>IF([1]配网开关!I898="","",[1]配网开关!I898)</f>
        <v/>
      </c>
      <c r="J898" s="9" t="str">
        <f>IF([1]配网开关!J898="","",[1]配网开关!J898)</f>
        <v/>
      </c>
      <c r="K898" s="9" t="str">
        <f>IF([1]配网开关!K898="","",[1]配网开关!K898)</f>
        <v/>
      </c>
      <c r="L898" s="9" t="str">
        <f>IF([1]配网开关!D898="","",[1]配网开关!D898)</f>
        <v/>
      </c>
    </row>
    <row r="899" spans="1:12" x14ac:dyDescent="0.15">
      <c r="A899" s="9" t="str">
        <f>IF([1]配网开关!A899="","",[1]配网开关!A899)</f>
        <v/>
      </c>
      <c r="B899" s="9" t="str">
        <f>IF([1]配网开关!B899="","",[1]配网开关!B899)</f>
        <v/>
      </c>
      <c r="C899" s="9" t="str">
        <f>IF([1]配网开关!C899="","",[1]配网开关!C899)</f>
        <v/>
      </c>
      <c r="D899" s="9" t="str">
        <f>IF([1]配网开关!D899="","",[1]配网开关!D899)</f>
        <v/>
      </c>
      <c r="E899" s="9" t="str">
        <f>IF([1]配网开关!E899="","",[1]配网开关!E899)</f>
        <v/>
      </c>
      <c r="F899" s="9" t="str">
        <f>IF([1]配网开关!F899="","",[1]配网开关!F899)</f>
        <v/>
      </c>
      <c r="G899" s="9" t="str">
        <f>IF([1]配网开关!G899="","",[1]配网开关!G899)</f>
        <v/>
      </c>
      <c r="H899" s="9" t="str">
        <f>IF([1]配网开关!H899="","",[1]配网开关!H899)</f>
        <v/>
      </c>
      <c r="I899" s="9" t="str">
        <f>IF([1]配网开关!I899="","",[1]配网开关!I899)</f>
        <v/>
      </c>
      <c r="J899" s="9" t="str">
        <f>IF([1]配网开关!J899="","",[1]配网开关!J899)</f>
        <v/>
      </c>
      <c r="K899" s="9" t="str">
        <f>IF([1]配网开关!K899="","",[1]配网开关!K899)</f>
        <v/>
      </c>
      <c r="L899" s="9" t="str">
        <f>IF([1]配网开关!D899="","",[1]配网开关!D899)</f>
        <v/>
      </c>
    </row>
    <row r="900" spans="1:12" x14ac:dyDescent="0.15">
      <c r="A900" s="9" t="str">
        <f>IF([1]配网开关!A900="","",[1]配网开关!A900)</f>
        <v/>
      </c>
      <c r="B900" s="9" t="str">
        <f>IF([1]配网开关!B900="","",[1]配网开关!B900)</f>
        <v/>
      </c>
      <c r="C900" s="9" t="str">
        <f>IF([1]配网开关!C900="","",[1]配网开关!C900)</f>
        <v/>
      </c>
      <c r="D900" s="9" t="str">
        <f>IF([1]配网开关!D900="","",[1]配网开关!D900)</f>
        <v/>
      </c>
      <c r="E900" s="9" t="str">
        <f>IF([1]配网开关!E900="","",[1]配网开关!E900)</f>
        <v/>
      </c>
      <c r="F900" s="9" t="str">
        <f>IF([1]配网开关!F900="","",[1]配网开关!F900)</f>
        <v/>
      </c>
      <c r="G900" s="9" t="str">
        <f>IF([1]配网开关!G900="","",[1]配网开关!G900)</f>
        <v/>
      </c>
      <c r="H900" s="9" t="str">
        <f>IF([1]配网开关!H900="","",[1]配网开关!H900)</f>
        <v/>
      </c>
      <c r="I900" s="9" t="str">
        <f>IF([1]配网开关!I900="","",[1]配网开关!I900)</f>
        <v/>
      </c>
      <c r="J900" s="9" t="str">
        <f>IF([1]配网开关!J900="","",[1]配网开关!J900)</f>
        <v/>
      </c>
      <c r="K900" s="9" t="str">
        <f>IF([1]配网开关!K900="","",[1]配网开关!K900)</f>
        <v/>
      </c>
      <c r="L900" s="9" t="str">
        <f>IF([1]配网开关!D900="","",[1]配网开关!D900)</f>
        <v/>
      </c>
    </row>
    <row r="901" spans="1:12" x14ac:dyDescent="0.15">
      <c r="A901" s="9" t="str">
        <f>IF([1]配网开关!A901="","",[1]配网开关!A901)</f>
        <v/>
      </c>
      <c r="B901" s="9" t="str">
        <f>IF([1]配网开关!B901="","",[1]配网开关!B901)</f>
        <v/>
      </c>
      <c r="C901" s="9" t="str">
        <f>IF([1]配网开关!C901="","",[1]配网开关!C901)</f>
        <v/>
      </c>
      <c r="D901" s="9" t="str">
        <f>IF([1]配网开关!D901="","",[1]配网开关!D901)</f>
        <v/>
      </c>
      <c r="E901" s="9" t="str">
        <f>IF([1]配网开关!E901="","",[1]配网开关!E901)</f>
        <v/>
      </c>
      <c r="F901" s="9" t="str">
        <f>IF([1]配网开关!F901="","",[1]配网开关!F901)</f>
        <v/>
      </c>
      <c r="G901" s="9" t="str">
        <f>IF([1]配网开关!G901="","",[1]配网开关!G901)</f>
        <v/>
      </c>
      <c r="H901" s="9" t="str">
        <f>IF([1]配网开关!H901="","",[1]配网开关!H901)</f>
        <v/>
      </c>
      <c r="I901" s="9" t="str">
        <f>IF([1]配网开关!I901="","",[1]配网开关!I901)</f>
        <v/>
      </c>
      <c r="J901" s="9" t="str">
        <f>IF([1]配网开关!J901="","",[1]配网开关!J901)</f>
        <v/>
      </c>
      <c r="K901" s="9" t="str">
        <f>IF([1]配网开关!K901="","",[1]配网开关!K901)</f>
        <v/>
      </c>
      <c r="L901" s="9" t="str">
        <f>IF([1]配网开关!D901="","",[1]配网开关!D901)</f>
        <v/>
      </c>
    </row>
    <row r="902" spans="1:12" x14ac:dyDescent="0.15">
      <c r="A902" s="9" t="str">
        <f>IF([1]配网开关!A902="","",[1]配网开关!A902)</f>
        <v/>
      </c>
      <c r="B902" s="9" t="str">
        <f>IF([1]配网开关!B902="","",[1]配网开关!B902)</f>
        <v/>
      </c>
      <c r="C902" s="9" t="str">
        <f>IF([1]配网开关!C902="","",[1]配网开关!C902)</f>
        <v/>
      </c>
      <c r="D902" s="9" t="str">
        <f>IF([1]配网开关!D902="","",[1]配网开关!D902)</f>
        <v/>
      </c>
      <c r="E902" s="9" t="str">
        <f>IF([1]配网开关!E902="","",[1]配网开关!E902)</f>
        <v/>
      </c>
      <c r="F902" s="9" t="str">
        <f>IF([1]配网开关!F902="","",[1]配网开关!F902)</f>
        <v/>
      </c>
      <c r="G902" s="9" t="str">
        <f>IF([1]配网开关!G902="","",[1]配网开关!G902)</f>
        <v/>
      </c>
      <c r="H902" s="9" t="str">
        <f>IF([1]配网开关!H902="","",[1]配网开关!H902)</f>
        <v/>
      </c>
      <c r="I902" s="9" t="str">
        <f>IF([1]配网开关!I902="","",[1]配网开关!I902)</f>
        <v/>
      </c>
      <c r="J902" s="9" t="str">
        <f>IF([1]配网开关!J902="","",[1]配网开关!J902)</f>
        <v/>
      </c>
      <c r="K902" s="9" t="str">
        <f>IF([1]配网开关!K902="","",[1]配网开关!K902)</f>
        <v/>
      </c>
      <c r="L902" s="9" t="str">
        <f>IF([1]配网开关!D902="","",[1]配网开关!D902)</f>
        <v/>
      </c>
    </row>
    <row r="903" spans="1:12" x14ac:dyDescent="0.15">
      <c r="A903" s="9" t="str">
        <f>IF([1]配网开关!A903="","",[1]配网开关!A903)</f>
        <v/>
      </c>
      <c r="B903" s="9" t="str">
        <f>IF([1]配网开关!B903="","",[1]配网开关!B903)</f>
        <v/>
      </c>
      <c r="C903" s="9" t="str">
        <f>IF([1]配网开关!C903="","",[1]配网开关!C903)</f>
        <v/>
      </c>
      <c r="D903" s="9" t="str">
        <f>IF([1]配网开关!D903="","",[1]配网开关!D903)</f>
        <v/>
      </c>
      <c r="E903" s="9" t="str">
        <f>IF([1]配网开关!E903="","",[1]配网开关!E903)</f>
        <v/>
      </c>
      <c r="F903" s="9" t="str">
        <f>IF([1]配网开关!F903="","",[1]配网开关!F903)</f>
        <v/>
      </c>
      <c r="G903" s="9" t="str">
        <f>IF([1]配网开关!G903="","",[1]配网开关!G903)</f>
        <v/>
      </c>
      <c r="H903" s="9" t="str">
        <f>IF([1]配网开关!H903="","",[1]配网开关!H903)</f>
        <v/>
      </c>
      <c r="I903" s="9" t="str">
        <f>IF([1]配网开关!I903="","",[1]配网开关!I903)</f>
        <v/>
      </c>
      <c r="J903" s="9" t="str">
        <f>IF([1]配网开关!J903="","",[1]配网开关!J903)</f>
        <v/>
      </c>
      <c r="K903" s="9" t="str">
        <f>IF([1]配网开关!K903="","",[1]配网开关!K903)</f>
        <v/>
      </c>
      <c r="L903" s="9" t="str">
        <f>IF([1]配网开关!D903="","",[1]配网开关!D903)</f>
        <v/>
      </c>
    </row>
    <row r="904" spans="1:12" x14ac:dyDescent="0.15">
      <c r="A904" s="9" t="str">
        <f>IF([1]配网开关!A904="","",[1]配网开关!A904)</f>
        <v/>
      </c>
      <c r="B904" s="9" t="str">
        <f>IF([1]配网开关!B904="","",[1]配网开关!B904)</f>
        <v/>
      </c>
      <c r="C904" s="9" t="str">
        <f>IF([1]配网开关!C904="","",[1]配网开关!C904)</f>
        <v/>
      </c>
      <c r="D904" s="9" t="str">
        <f>IF([1]配网开关!D904="","",[1]配网开关!D904)</f>
        <v/>
      </c>
      <c r="E904" s="9" t="str">
        <f>IF([1]配网开关!E904="","",[1]配网开关!E904)</f>
        <v/>
      </c>
      <c r="F904" s="9" t="str">
        <f>IF([1]配网开关!F904="","",[1]配网开关!F904)</f>
        <v/>
      </c>
      <c r="G904" s="9" t="str">
        <f>IF([1]配网开关!G904="","",[1]配网开关!G904)</f>
        <v/>
      </c>
      <c r="H904" s="9" t="str">
        <f>IF([1]配网开关!H904="","",[1]配网开关!H904)</f>
        <v/>
      </c>
      <c r="I904" s="9" t="str">
        <f>IF([1]配网开关!I904="","",[1]配网开关!I904)</f>
        <v/>
      </c>
      <c r="J904" s="9" t="str">
        <f>IF([1]配网开关!J904="","",[1]配网开关!J904)</f>
        <v/>
      </c>
      <c r="K904" s="9" t="str">
        <f>IF([1]配网开关!K904="","",[1]配网开关!K904)</f>
        <v/>
      </c>
      <c r="L904" s="9" t="str">
        <f>IF([1]配网开关!D904="","",[1]配网开关!D904)</f>
        <v/>
      </c>
    </row>
    <row r="905" spans="1:12" x14ac:dyDescent="0.15">
      <c r="A905" s="9" t="str">
        <f>IF([1]配网开关!A905="","",[1]配网开关!A905)</f>
        <v/>
      </c>
      <c r="B905" s="9" t="str">
        <f>IF([1]配网开关!B905="","",[1]配网开关!B905)</f>
        <v/>
      </c>
      <c r="C905" s="9" t="str">
        <f>IF([1]配网开关!C905="","",[1]配网开关!C905)</f>
        <v/>
      </c>
      <c r="D905" s="9" t="str">
        <f>IF([1]配网开关!D905="","",[1]配网开关!D905)</f>
        <v/>
      </c>
      <c r="E905" s="9" t="str">
        <f>IF([1]配网开关!E905="","",[1]配网开关!E905)</f>
        <v/>
      </c>
      <c r="F905" s="9" t="str">
        <f>IF([1]配网开关!F905="","",[1]配网开关!F905)</f>
        <v/>
      </c>
      <c r="G905" s="9" t="str">
        <f>IF([1]配网开关!G905="","",[1]配网开关!G905)</f>
        <v/>
      </c>
      <c r="H905" s="9" t="str">
        <f>IF([1]配网开关!H905="","",[1]配网开关!H905)</f>
        <v/>
      </c>
      <c r="I905" s="9" t="str">
        <f>IF([1]配网开关!I905="","",[1]配网开关!I905)</f>
        <v/>
      </c>
      <c r="J905" s="9" t="str">
        <f>IF([1]配网开关!J905="","",[1]配网开关!J905)</f>
        <v/>
      </c>
      <c r="K905" s="9" t="str">
        <f>IF([1]配网开关!K905="","",[1]配网开关!K905)</f>
        <v/>
      </c>
      <c r="L905" s="9" t="str">
        <f>IF([1]配网开关!D905="","",[1]配网开关!D905)</f>
        <v/>
      </c>
    </row>
    <row r="906" spans="1:12" x14ac:dyDescent="0.15">
      <c r="A906" s="9" t="str">
        <f>IF([1]配网开关!A906="","",[1]配网开关!A906)</f>
        <v/>
      </c>
      <c r="B906" s="9" t="str">
        <f>IF([1]配网开关!B906="","",[1]配网开关!B906)</f>
        <v/>
      </c>
      <c r="C906" s="9" t="str">
        <f>IF([1]配网开关!C906="","",[1]配网开关!C906)</f>
        <v/>
      </c>
      <c r="D906" s="9" t="str">
        <f>IF([1]配网开关!D906="","",[1]配网开关!D906)</f>
        <v/>
      </c>
      <c r="E906" s="9" t="str">
        <f>IF([1]配网开关!E906="","",[1]配网开关!E906)</f>
        <v/>
      </c>
      <c r="F906" s="9" t="str">
        <f>IF([1]配网开关!F906="","",[1]配网开关!F906)</f>
        <v/>
      </c>
      <c r="G906" s="9" t="str">
        <f>IF([1]配网开关!G906="","",[1]配网开关!G906)</f>
        <v/>
      </c>
      <c r="H906" s="9" t="str">
        <f>IF([1]配网开关!H906="","",[1]配网开关!H906)</f>
        <v/>
      </c>
      <c r="I906" s="9" t="str">
        <f>IF([1]配网开关!I906="","",[1]配网开关!I906)</f>
        <v/>
      </c>
      <c r="J906" s="9" t="str">
        <f>IF([1]配网开关!J906="","",[1]配网开关!J906)</f>
        <v/>
      </c>
      <c r="K906" s="9" t="str">
        <f>IF([1]配网开关!K906="","",[1]配网开关!K906)</f>
        <v/>
      </c>
      <c r="L906" s="9" t="str">
        <f>IF([1]配网开关!D906="","",[1]配网开关!D906)</f>
        <v/>
      </c>
    </row>
    <row r="907" spans="1:12" x14ac:dyDescent="0.15">
      <c r="A907" s="9" t="str">
        <f>IF([1]配网开关!A907="","",[1]配网开关!A907)</f>
        <v/>
      </c>
      <c r="B907" s="9" t="str">
        <f>IF([1]配网开关!B907="","",[1]配网开关!B907)</f>
        <v/>
      </c>
      <c r="C907" s="9" t="str">
        <f>IF([1]配网开关!C907="","",[1]配网开关!C907)</f>
        <v/>
      </c>
      <c r="D907" s="9" t="str">
        <f>IF([1]配网开关!D907="","",[1]配网开关!D907)</f>
        <v/>
      </c>
      <c r="E907" s="9" t="str">
        <f>IF([1]配网开关!E907="","",[1]配网开关!E907)</f>
        <v/>
      </c>
      <c r="F907" s="9" t="str">
        <f>IF([1]配网开关!F907="","",[1]配网开关!F907)</f>
        <v/>
      </c>
      <c r="G907" s="9" t="str">
        <f>IF([1]配网开关!G907="","",[1]配网开关!G907)</f>
        <v/>
      </c>
      <c r="H907" s="9" t="str">
        <f>IF([1]配网开关!H907="","",[1]配网开关!H907)</f>
        <v/>
      </c>
      <c r="I907" s="9" t="str">
        <f>IF([1]配网开关!I907="","",[1]配网开关!I907)</f>
        <v/>
      </c>
      <c r="J907" s="9" t="str">
        <f>IF([1]配网开关!J907="","",[1]配网开关!J907)</f>
        <v/>
      </c>
      <c r="K907" s="9" t="str">
        <f>IF([1]配网开关!K907="","",[1]配网开关!K907)</f>
        <v/>
      </c>
      <c r="L907" s="9" t="str">
        <f>IF([1]配网开关!D907="","",[1]配网开关!D907)</f>
        <v/>
      </c>
    </row>
    <row r="908" spans="1:12" x14ac:dyDescent="0.15">
      <c r="A908" s="9" t="str">
        <f>IF([1]配网开关!A908="","",[1]配网开关!A908)</f>
        <v/>
      </c>
      <c r="B908" s="9" t="str">
        <f>IF([1]配网开关!B908="","",[1]配网开关!B908)</f>
        <v/>
      </c>
      <c r="C908" s="9" t="str">
        <f>IF([1]配网开关!C908="","",[1]配网开关!C908)</f>
        <v/>
      </c>
      <c r="D908" s="9" t="str">
        <f>IF([1]配网开关!D908="","",[1]配网开关!D908)</f>
        <v/>
      </c>
      <c r="E908" s="9" t="str">
        <f>IF([1]配网开关!E908="","",[1]配网开关!E908)</f>
        <v/>
      </c>
      <c r="F908" s="9" t="str">
        <f>IF([1]配网开关!F908="","",[1]配网开关!F908)</f>
        <v/>
      </c>
      <c r="G908" s="9" t="str">
        <f>IF([1]配网开关!G908="","",[1]配网开关!G908)</f>
        <v/>
      </c>
      <c r="H908" s="9" t="str">
        <f>IF([1]配网开关!H908="","",[1]配网开关!H908)</f>
        <v/>
      </c>
      <c r="I908" s="9" t="str">
        <f>IF([1]配网开关!I908="","",[1]配网开关!I908)</f>
        <v/>
      </c>
      <c r="J908" s="9" t="str">
        <f>IF([1]配网开关!J908="","",[1]配网开关!J908)</f>
        <v/>
      </c>
      <c r="K908" s="9" t="str">
        <f>IF([1]配网开关!K908="","",[1]配网开关!K908)</f>
        <v/>
      </c>
      <c r="L908" s="9" t="str">
        <f>IF([1]配网开关!D908="","",[1]配网开关!D908)</f>
        <v/>
      </c>
    </row>
    <row r="909" spans="1:12" x14ac:dyDescent="0.15">
      <c r="A909" s="9" t="str">
        <f>IF([1]配网开关!A909="","",[1]配网开关!A909)</f>
        <v/>
      </c>
      <c r="B909" s="9" t="str">
        <f>IF([1]配网开关!B909="","",[1]配网开关!B909)</f>
        <v/>
      </c>
      <c r="C909" s="9" t="str">
        <f>IF([1]配网开关!C909="","",[1]配网开关!C909)</f>
        <v/>
      </c>
      <c r="D909" s="9" t="str">
        <f>IF([1]配网开关!D909="","",[1]配网开关!D909)</f>
        <v/>
      </c>
      <c r="E909" s="9" t="str">
        <f>IF([1]配网开关!E909="","",[1]配网开关!E909)</f>
        <v/>
      </c>
      <c r="F909" s="9" t="str">
        <f>IF([1]配网开关!F909="","",[1]配网开关!F909)</f>
        <v/>
      </c>
      <c r="G909" s="9" t="str">
        <f>IF([1]配网开关!G909="","",[1]配网开关!G909)</f>
        <v/>
      </c>
      <c r="H909" s="9" t="str">
        <f>IF([1]配网开关!H909="","",[1]配网开关!H909)</f>
        <v/>
      </c>
      <c r="I909" s="9" t="str">
        <f>IF([1]配网开关!I909="","",[1]配网开关!I909)</f>
        <v/>
      </c>
      <c r="J909" s="9" t="str">
        <f>IF([1]配网开关!J909="","",[1]配网开关!J909)</f>
        <v/>
      </c>
      <c r="K909" s="9" t="str">
        <f>IF([1]配网开关!K909="","",[1]配网开关!K909)</f>
        <v/>
      </c>
      <c r="L909" s="9" t="str">
        <f>IF([1]配网开关!D909="","",[1]配网开关!D909)</f>
        <v/>
      </c>
    </row>
    <row r="910" spans="1:12" x14ac:dyDescent="0.15">
      <c r="A910" s="9" t="str">
        <f>IF([1]配网开关!A910="","",[1]配网开关!A910)</f>
        <v/>
      </c>
      <c r="B910" s="9" t="str">
        <f>IF([1]配网开关!B910="","",[1]配网开关!B910)</f>
        <v/>
      </c>
      <c r="C910" s="9" t="str">
        <f>IF([1]配网开关!C910="","",[1]配网开关!C910)</f>
        <v/>
      </c>
      <c r="D910" s="9" t="str">
        <f>IF([1]配网开关!D910="","",[1]配网开关!D910)</f>
        <v/>
      </c>
      <c r="E910" s="9" t="str">
        <f>IF([1]配网开关!E910="","",[1]配网开关!E910)</f>
        <v/>
      </c>
      <c r="F910" s="9" t="str">
        <f>IF([1]配网开关!F910="","",[1]配网开关!F910)</f>
        <v/>
      </c>
      <c r="G910" s="9" t="str">
        <f>IF([1]配网开关!G910="","",[1]配网开关!G910)</f>
        <v/>
      </c>
      <c r="H910" s="9" t="str">
        <f>IF([1]配网开关!H910="","",[1]配网开关!H910)</f>
        <v/>
      </c>
      <c r="I910" s="9" t="str">
        <f>IF([1]配网开关!I910="","",[1]配网开关!I910)</f>
        <v/>
      </c>
      <c r="J910" s="9" t="str">
        <f>IF([1]配网开关!J910="","",[1]配网开关!J910)</f>
        <v/>
      </c>
      <c r="K910" s="9" t="str">
        <f>IF([1]配网开关!K910="","",[1]配网开关!K910)</f>
        <v/>
      </c>
      <c r="L910" s="9" t="str">
        <f>IF([1]配网开关!D910="","",[1]配网开关!D910)</f>
        <v/>
      </c>
    </row>
    <row r="911" spans="1:12" x14ac:dyDescent="0.15">
      <c r="A911" s="9" t="str">
        <f>IF([1]配网开关!A911="","",[1]配网开关!A911)</f>
        <v/>
      </c>
      <c r="B911" s="9" t="str">
        <f>IF([1]配网开关!B911="","",[1]配网开关!B911)</f>
        <v/>
      </c>
      <c r="C911" s="9" t="str">
        <f>IF([1]配网开关!C911="","",[1]配网开关!C911)</f>
        <v/>
      </c>
      <c r="D911" s="9" t="str">
        <f>IF([1]配网开关!D911="","",[1]配网开关!D911)</f>
        <v/>
      </c>
      <c r="E911" s="9" t="str">
        <f>IF([1]配网开关!E911="","",[1]配网开关!E911)</f>
        <v/>
      </c>
      <c r="F911" s="9" t="str">
        <f>IF([1]配网开关!F911="","",[1]配网开关!F911)</f>
        <v/>
      </c>
      <c r="G911" s="9" t="str">
        <f>IF([1]配网开关!G911="","",[1]配网开关!G911)</f>
        <v/>
      </c>
      <c r="H911" s="9" t="str">
        <f>IF([1]配网开关!H911="","",[1]配网开关!H911)</f>
        <v/>
      </c>
      <c r="I911" s="9" t="str">
        <f>IF([1]配网开关!I911="","",[1]配网开关!I911)</f>
        <v/>
      </c>
      <c r="J911" s="9" t="str">
        <f>IF([1]配网开关!J911="","",[1]配网开关!J911)</f>
        <v/>
      </c>
      <c r="K911" s="9" t="str">
        <f>IF([1]配网开关!K911="","",[1]配网开关!K911)</f>
        <v/>
      </c>
      <c r="L911" s="9" t="str">
        <f>IF([1]配网开关!D911="","",[1]配网开关!D911)</f>
        <v/>
      </c>
    </row>
    <row r="912" spans="1:12" x14ac:dyDescent="0.15">
      <c r="A912" s="9" t="str">
        <f>IF([1]配网开关!A912="","",[1]配网开关!A912)</f>
        <v/>
      </c>
      <c r="B912" s="9" t="str">
        <f>IF([1]配网开关!B912="","",[1]配网开关!B912)</f>
        <v/>
      </c>
      <c r="C912" s="9" t="str">
        <f>IF([1]配网开关!C912="","",[1]配网开关!C912)</f>
        <v/>
      </c>
      <c r="D912" s="9" t="str">
        <f>IF([1]配网开关!D912="","",[1]配网开关!D912)</f>
        <v/>
      </c>
      <c r="E912" s="9" t="str">
        <f>IF([1]配网开关!E912="","",[1]配网开关!E912)</f>
        <v/>
      </c>
      <c r="F912" s="9" t="str">
        <f>IF([1]配网开关!F912="","",[1]配网开关!F912)</f>
        <v/>
      </c>
      <c r="G912" s="9" t="str">
        <f>IF([1]配网开关!G912="","",[1]配网开关!G912)</f>
        <v/>
      </c>
      <c r="H912" s="9" t="str">
        <f>IF([1]配网开关!H912="","",[1]配网开关!H912)</f>
        <v/>
      </c>
      <c r="I912" s="9" t="str">
        <f>IF([1]配网开关!I912="","",[1]配网开关!I912)</f>
        <v/>
      </c>
      <c r="J912" s="9" t="str">
        <f>IF([1]配网开关!J912="","",[1]配网开关!J912)</f>
        <v/>
      </c>
      <c r="K912" s="9" t="str">
        <f>IF([1]配网开关!K912="","",[1]配网开关!K912)</f>
        <v/>
      </c>
      <c r="L912" s="9" t="str">
        <f>IF([1]配网开关!D912="","",[1]配网开关!D912)</f>
        <v/>
      </c>
    </row>
    <row r="913" spans="1:12" x14ac:dyDescent="0.15">
      <c r="A913" s="9" t="str">
        <f>IF([1]配网开关!A913="","",[1]配网开关!A913)</f>
        <v/>
      </c>
      <c r="B913" s="9" t="str">
        <f>IF([1]配网开关!B913="","",[1]配网开关!B913)</f>
        <v/>
      </c>
      <c r="C913" s="9" t="str">
        <f>IF([1]配网开关!C913="","",[1]配网开关!C913)</f>
        <v/>
      </c>
      <c r="D913" s="9" t="str">
        <f>IF([1]配网开关!D913="","",[1]配网开关!D913)</f>
        <v/>
      </c>
      <c r="E913" s="9" t="str">
        <f>IF([1]配网开关!E913="","",[1]配网开关!E913)</f>
        <v/>
      </c>
      <c r="F913" s="9" t="str">
        <f>IF([1]配网开关!F913="","",[1]配网开关!F913)</f>
        <v/>
      </c>
      <c r="G913" s="9" t="str">
        <f>IF([1]配网开关!G913="","",[1]配网开关!G913)</f>
        <v/>
      </c>
      <c r="H913" s="9" t="str">
        <f>IF([1]配网开关!H913="","",[1]配网开关!H913)</f>
        <v/>
      </c>
      <c r="I913" s="9" t="str">
        <f>IF([1]配网开关!I913="","",[1]配网开关!I913)</f>
        <v/>
      </c>
      <c r="J913" s="9" t="str">
        <f>IF([1]配网开关!J913="","",[1]配网开关!J913)</f>
        <v/>
      </c>
      <c r="K913" s="9" t="str">
        <f>IF([1]配网开关!K913="","",[1]配网开关!K913)</f>
        <v/>
      </c>
      <c r="L913" s="9" t="str">
        <f>IF([1]配网开关!D913="","",[1]配网开关!D913)</f>
        <v/>
      </c>
    </row>
    <row r="914" spans="1:12" x14ac:dyDescent="0.15">
      <c r="A914" s="9" t="str">
        <f>IF([1]配网开关!A914="","",[1]配网开关!A914)</f>
        <v/>
      </c>
      <c r="B914" s="9" t="str">
        <f>IF([1]配网开关!B914="","",[1]配网开关!B914)</f>
        <v/>
      </c>
      <c r="C914" s="9" t="str">
        <f>IF([1]配网开关!C914="","",[1]配网开关!C914)</f>
        <v/>
      </c>
      <c r="D914" s="9" t="str">
        <f>IF([1]配网开关!D914="","",[1]配网开关!D914)</f>
        <v/>
      </c>
      <c r="E914" s="9" t="str">
        <f>IF([1]配网开关!E914="","",[1]配网开关!E914)</f>
        <v/>
      </c>
      <c r="F914" s="9" t="str">
        <f>IF([1]配网开关!F914="","",[1]配网开关!F914)</f>
        <v/>
      </c>
      <c r="G914" s="9" t="str">
        <f>IF([1]配网开关!G914="","",[1]配网开关!G914)</f>
        <v/>
      </c>
      <c r="H914" s="9" t="str">
        <f>IF([1]配网开关!H914="","",[1]配网开关!H914)</f>
        <v/>
      </c>
      <c r="I914" s="9" t="str">
        <f>IF([1]配网开关!I914="","",[1]配网开关!I914)</f>
        <v/>
      </c>
      <c r="J914" s="9" t="str">
        <f>IF([1]配网开关!J914="","",[1]配网开关!J914)</f>
        <v/>
      </c>
      <c r="K914" s="9" t="str">
        <f>IF([1]配网开关!K914="","",[1]配网开关!K914)</f>
        <v/>
      </c>
      <c r="L914" s="9" t="str">
        <f>IF([1]配网开关!D914="","",[1]配网开关!D914)</f>
        <v/>
      </c>
    </row>
    <row r="915" spans="1:12" x14ac:dyDescent="0.15">
      <c r="A915" s="9" t="str">
        <f>IF([1]配网开关!A915="","",[1]配网开关!A915)</f>
        <v/>
      </c>
      <c r="B915" s="9" t="str">
        <f>IF([1]配网开关!B915="","",[1]配网开关!B915)</f>
        <v/>
      </c>
      <c r="C915" s="9" t="str">
        <f>IF([1]配网开关!C915="","",[1]配网开关!C915)</f>
        <v/>
      </c>
      <c r="D915" s="9" t="str">
        <f>IF([1]配网开关!D915="","",[1]配网开关!D915)</f>
        <v/>
      </c>
      <c r="E915" s="9" t="str">
        <f>IF([1]配网开关!E915="","",[1]配网开关!E915)</f>
        <v/>
      </c>
      <c r="F915" s="9" t="str">
        <f>IF([1]配网开关!F915="","",[1]配网开关!F915)</f>
        <v/>
      </c>
      <c r="G915" s="9" t="str">
        <f>IF([1]配网开关!G915="","",[1]配网开关!G915)</f>
        <v/>
      </c>
      <c r="H915" s="9" t="str">
        <f>IF([1]配网开关!H915="","",[1]配网开关!H915)</f>
        <v/>
      </c>
      <c r="I915" s="9" t="str">
        <f>IF([1]配网开关!I915="","",[1]配网开关!I915)</f>
        <v/>
      </c>
      <c r="J915" s="9" t="str">
        <f>IF([1]配网开关!J915="","",[1]配网开关!J915)</f>
        <v/>
      </c>
      <c r="K915" s="9" t="str">
        <f>IF([1]配网开关!K915="","",[1]配网开关!K915)</f>
        <v/>
      </c>
      <c r="L915" s="9" t="str">
        <f>IF([1]配网开关!D915="","",[1]配网开关!D915)</f>
        <v/>
      </c>
    </row>
    <row r="916" spans="1:12" x14ac:dyDescent="0.15">
      <c r="A916" s="9" t="str">
        <f>IF([1]配网开关!A916="","",[1]配网开关!A916)</f>
        <v/>
      </c>
      <c r="B916" s="9" t="str">
        <f>IF([1]配网开关!B916="","",[1]配网开关!B916)</f>
        <v/>
      </c>
      <c r="C916" s="9" t="str">
        <f>IF([1]配网开关!C916="","",[1]配网开关!C916)</f>
        <v/>
      </c>
      <c r="D916" s="9" t="str">
        <f>IF([1]配网开关!D916="","",[1]配网开关!D916)</f>
        <v/>
      </c>
      <c r="E916" s="9" t="str">
        <f>IF([1]配网开关!E916="","",[1]配网开关!E916)</f>
        <v/>
      </c>
      <c r="F916" s="9" t="str">
        <f>IF([1]配网开关!F916="","",[1]配网开关!F916)</f>
        <v/>
      </c>
      <c r="G916" s="9" t="str">
        <f>IF([1]配网开关!G916="","",[1]配网开关!G916)</f>
        <v/>
      </c>
      <c r="H916" s="9" t="str">
        <f>IF([1]配网开关!H916="","",[1]配网开关!H916)</f>
        <v/>
      </c>
      <c r="I916" s="9" t="str">
        <f>IF([1]配网开关!I916="","",[1]配网开关!I916)</f>
        <v/>
      </c>
      <c r="J916" s="9" t="str">
        <f>IF([1]配网开关!J916="","",[1]配网开关!J916)</f>
        <v/>
      </c>
      <c r="K916" s="9" t="str">
        <f>IF([1]配网开关!K916="","",[1]配网开关!K916)</f>
        <v/>
      </c>
      <c r="L916" s="9" t="str">
        <f>IF([1]配网开关!D916="","",[1]配网开关!D916)</f>
        <v/>
      </c>
    </row>
    <row r="917" spans="1:12" x14ac:dyDescent="0.15">
      <c r="A917" s="9" t="str">
        <f>IF([1]配网开关!A917="","",[1]配网开关!A917)</f>
        <v/>
      </c>
      <c r="B917" s="9" t="str">
        <f>IF([1]配网开关!B917="","",[1]配网开关!B917)</f>
        <v/>
      </c>
      <c r="C917" s="9" t="str">
        <f>IF([1]配网开关!C917="","",[1]配网开关!C917)</f>
        <v/>
      </c>
      <c r="D917" s="9" t="str">
        <f>IF([1]配网开关!D917="","",[1]配网开关!D917)</f>
        <v/>
      </c>
      <c r="E917" s="9" t="str">
        <f>IF([1]配网开关!E917="","",[1]配网开关!E917)</f>
        <v/>
      </c>
      <c r="F917" s="9" t="str">
        <f>IF([1]配网开关!F917="","",[1]配网开关!F917)</f>
        <v/>
      </c>
      <c r="G917" s="9" t="str">
        <f>IF([1]配网开关!G917="","",[1]配网开关!G917)</f>
        <v/>
      </c>
      <c r="H917" s="9" t="str">
        <f>IF([1]配网开关!H917="","",[1]配网开关!H917)</f>
        <v/>
      </c>
      <c r="I917" s="9" t="str">
        <f>IF([1]配网开关!I917="","",[1]配网开关!I917)</f>
        <v/>
      </c>
      <c r="J917" s="9" t="str">
        <f>IF([1]配网开关!J917="","",[1]配网开关!J917)</f>
        <v/>
      </c>
      <c r="K917" s="9" t="str">
        <f>IF([1]配网开关!K917="","",[1]配网开关!K917)</f>
        <v/>
      </c>
      <c r="L917" s="9" t="str">
        <f>IF([1]配网开关!D917="","",[1]配网开关!D917)</f>
        <v/>
      </c>
    </row>
    <row r="918" spans="1:12" x14ac:dyDescent="0.15">
      <c r="A918" s="9" t="str">
        <f>IF([1]配网开关!A918="","",[1]配网开关!A918)</f>
        <v/>
      </c>
      <c r="B918" s="9" t="str">
        <f>IF([1]配网开关!B918="","",[1]配网开关!B918)</f>
        <v/>
      </c>
      <c r="C918" s="9" t="str">
        <f>IF([1]配网开关!C918="","",[1]配网开关!C918)</f>
        <v/>
      </c>
      <c r="D918" s="9" t="str">
        <f>IF([1]配网开关!D918="","",[1]配网开关!D918)</f>
        <v/>
      </c>
      <c r="E918" s="9" t="str">
        <f>IF([1]配网开关!E918="","",[1]配网开关!E918)</f>
        <v/>
      </c>
      <c r="F918" s="9" t="str">
        <f>IF([1]配网开关!F918="","",[1]配网开关!F918)</f>
        <v/>
      </c>
      <c r="G918" s="9" t="str">
        <f>IF([1]配网开关!G918="","",[1]配网开关!G918)</f>
        <v/>
      </c>
      <c r="H918" s="9" t="str">
        <f>IF([1]配网开关!H918="","",[1]配网开关!H918)</f>
        <v/>
      </c>
      <c r="I918" s="9" t="str">
        <f>IF([1]配网开关!I918="","",[1]配网开关!I918)</f>
        <v/>
      </c>
      <c r="J918" s="9" t="str">
        <f>IF([1]配网开关!J918="","",[1]配网开关!J918)</f>
        <v/>
      </c>
      <c r="K918" s="9" t="str">
        <f>IF([1]配网开关!K918="","",[1]配网开关!K918)</f>
        <v/>
      </c>
      <c r="L918" s="9" t="str">
        <f>IF([1]配网开关!D918="","",[1]配网开关!D918)</f>
        <v/>
      </c>
    </row>
    <row r="919" spans="1:12" x14ac:dyDescent="0.15">
      <c r="A919" s="9" t="str">
        <f>IF([1]配网开关!A919="","",[1]配网开关!A919)</f>
        <v/>
      </c>
      <c r="B919" s="9" t="str">
        <f>IF([1]配网开关!B919="","",[1]配网开关!B919)</f>
        <v/>
      </c>
      <c r="C919" s="9" t="str">
        <f>IF([1]配网开关!C919="","",[1]配网开关!C919)</f>
        <v/>
      </c>
      <c r="D919" s="9" t="str">
        <f>IF([1]配网开关!D919="","",[1]配网开关!D919)</f>
        <v/>
      </c>
      <c r="E919" s="9" t="str">
        <f>IF([1]配网开关!E919="","",[1]配网开关!E919)</f>
        <v/>
      </c>
      <c r="F919" s="9" t="str">
        <f>IF([1]配网开关!F919="","",[1]配网开关!F919)</f>
        <v/>
      </c>
      <c r="G919" s="9" t="str">
        <f>IF([1]配网开关!G919="","",[1]配网开关!G919)</f>
        <v/>
      </c>
      <c r="H919" s="9" t="str">
        <f>IF([1]配网开关!H919="","",[1]配网开关!H919)</f>
        <v/>
      </c>
      <c r="I919" s="9" t="str">
        <f>IF([1]配网开关!I919="","",[1]配网开关!I919)</f>
        <v/>
      </c>
      <c r="J919" s="9" t="str">
        <f>IF([1]配网开关!J919="","",[1]配网开关!J919)</f>
        <v/>
      </c>
      <c r="K919" s="9" t="str">
        <f>IF([1]配网开关!K919="","",[1]配网开关!K919)</f>
        <v/>
      </c>
      <c r="L919" s="9" t="str">
        <f>IF([1]配网开关!D919="","",[1]配网开关!D919)</f>
        <v/>
      </c>
    </row>
    <row r="920" spans="1:12" x14ac:dyDescent="0.15">
      <c r="A920" s="9" t="str">
        <f>IF([1]配网开关!A920="","",[1]配网开关!A920)</f>
        <v/>
      </c>
      <c r="B920" s="9" t="str">
        <f>IF([1]配网开关!B920="","",[1]配网开关!B920)</f>
        <v/>
      </c>
      <c r="C920" s="9" t="str">
        <f>IF([1]配网开关!C920="","",[1]配网开关!C920)</f>
        <v/>
      </c>
      <c r="D920" s="9" t="str">
        <f>IF([1]配网开关!D920="","",[1]配网开关!D920)</f>
        <v/>
      </c>
      <c r="E920" s="9" t="str">
        <f>IF([1]配网开关!E920="","",[1]配网开关!E920)</f>
        <v/>
      </c>
      <c r="F920" s="9" t="str">
        <f>IF([1]配网开关!F920="","",[1]配网开关!F920)</f>
        <v/>
      </c>
      <c r="G920" s="9" t="str">
        <f>IF([1]配网开关!G920="","",[1]配网开关!G920)</f>
        <v/>
      </c>
      <c r="H920" s="9" t="str">
        <f>IF([1]配网开关!H920="","",[1]配网开关!H920)</f>
        <v/>
      </c>
      <c r="I920" s="9" t="str">
        <f>IF([1]配网开关!I920="","",[1]配网开关!I920)</f>
        <v/>
      </c>
      <c r="J920" s="9" t="str">
        <f>IF([1]配网开关!J920="","",[1]配网开关!J920)</f>
        <v/>
      </c>
      <c r="K920" s="9" t="str">
        <f>IF([1]配网开关!K920="","",[1]配网开关!K920)</f>
        <v/>
      </c>
      <c r="L920" s="9" t="str">
        <f>IF([1]配网开关!D920="","",[1]配网开关!D920)</f>
        <v/>
      </c>
    </row>
    <row r="921" spans="1:12" x14ac:dyDescent="0.15">
      <c r="A921" s="9" t="str">
        <f>IF([1]配网开关!A921="","",[1]配网开关!A921)</f>
        <v/>
      </c>
      <c r="B921" s="9" t="str">
        <f>IF([1]配网开关!B921="","",[1]配网开关!B921)</f>
        <v/>
      </c>
      <c r="C921" s="9" t="str">
        <f>IF([1]配网开关!C921="","",[1]配网开关!C921)</f>
        <v/>
      </c>
      <c r="D921" s="9" t="str">
        <f>IF([1]配网开关!D921="","",[1]配网开关!D921)</f>
        <v/>
      </c>
      <c r="E921" s="9" t="str">
        <f>IF([1]配网开关!E921="","",[1]配网开关!E921)</f>
        <v/>
      </c>
      <c r="F921" s="9" t="str">
        <f>IF([1]配网开关!F921="","",[1]配网开关!F921)</f>
        <v/>
      </c>
      <c r="G921" s="9" t="str">
        <f>IF([1]配网开关!G921="","",[1]配网开关!G921)</f>
        <v/>
      </c>
      <c r="H921" s="9" t="str">
        <f>IF([1]配网开关!H921="","",[1]配网开关!H921)</f>
        <v/>
      </c>
      <c r="I921" s="9" t="str">
        <f>IF([1]配网开关!I921="","",[1]配网开关!I921)</f>
        <v/>
      </c>
      <c r="J921" s="9" t="str">
        <f>IF([1]配网开关!J921="","",[1]配网开关!J921)</f>
        <v/>
      </c>
      <c r="K921" s="9" t="str">
        <f>IF([1]配网开关!K921="","",[1]配网开关!K921)</f>
        <v/>
      </c>
      <c r="L921" s="9" t="str">
        <f>IF([1]配网开关!D921="","",[1]配网开关!D921)</f>
        <v/>
      </c>
    </row>
    <row r="922" spans="1:12" x14ac:dyDescent="0.15">
      <c r="A922" s="9" t="str">
        <f>IF([1]配网开关!A922="","",[1]配网开关!A922)</f>
        <v/>
      </c>
      <c r="B922" s="9" t="str">
        <f>IF([1]配网开关!B922="","",[1]配网开关!B922)</f>
        <v/>
      </c>
      <c r="C922" s="9" t="str">
        <f>IF([1]配网开关!C922="","",[1]配网开关!C922)</f>
        <v/>
      </c>
      <c r="D922" s="9" t="str">
        <f>IF([1]配网开关!D922="","",[1]配网开关!D922)</f>
        <v/>
      </c>
      <c r="E922" s="9" t="str">
        <f>IF([1]配网开关!E922="","",[1]配网开关!E922)</f>
        <v/>
      </c>
      <c r="F922" s="9" t="str">
        <f>IF([1]配网开关!F922="","",[1]配网开关!F922)</f>
        <v/>
      </c>
      <c r="G922" s="9" t="str">
        <f>IF([1]配网开关!G922="","",[1]配网开关!G922)</f>
        <v/>
      </c>
      <c r="H922" s="9" t="str">
        <f>IF([1]配网开关!H922="","",[1]配网开关!H922)</f>
        <v/>
      </c>
      <c r="I922" s="9" t="str">
        <f>IF([1]配网开关!I922="","",[1]配网开关!I922)</f>
        <v/>
      </c>
      <c r="J922" s="9" t="str">
        <f>IF([1]配网开关!J922="","",[1]配网开关!J922)</f>
        <v/>
      </c>
      <c r="K922" s="9" t="str">
        <f>IF([1]配网开关!K922="","",[1]配网开关!K922)</f>
        <v/>
      </c>
      <c r="L922" s="9" t="str">
        <f>IF([1]配网开关!D922="","",[1]配网开关!D922)</f>
        <v/>
      </c>
    </row>
    <row r="923" spans="1:12" x14ac:dyDescent="0.15">
      <c r="A923" s="9" t="str">
        <f>IF([1]配网开关!A923="","",[1]配网开关!A923)</f>
        <v/>
      </c>
      <c r="B923" s="9" t="str">
        <f>IF([1]配网开关!B923="","",[1]配网开关!B923)</f>
        <v/>
      </c>
      <c r="C923" s="9" t="str">
        <f>IF([1]配网开关!C923="","",[1]配网开关!C923)</f>
        <v/>
      </c>
      <c r="D923" s="9" t="str">
        <f>IF([1]配网开关!D923="","",[1]配网开关!D923)</f>
        <v/>
      </c>
      <c r="E923" s="9" t="str">
        <f>IF([1]配网开关!E923="","",[1]配网开关!E923)</f>
        <v/>
      </c>
      <c r="F923" s="9" t="str">
        <f>IF([1]配网开关!F923="","",[1]配网开关!F923)</f>
        <v/>
      </c>
      <c r="G923" s="9" t="str">
        <f>IF([1]配网开关!G923="","",[1]配网开关!G923)</f>
        <v/>
      </c>
      <c r="H923" s="9" t="str">
        <f>IF([1]配网开关!H923="","",[1]配网开关!H923)</f>
        <v/>
      </c>
      <c r="I923" s="9" t="str">
        <f>IF([1]配网开关!I923="","",[1]配网开关!I923)</f>
        <v/>
      </c>
      <c r="J923" s="9" t="str">
        <f>IF([1]配网开关!J923="","",[1]配网开关!J923)</f>
        <v/>
      </c>
      <c r="K923" s="9" t="str">
        <f>IF([1]配网开关!K923="","",[1]配网开关!K923)</f>
        <v/>
      </c>
      <c r="L923" s="9" t="str">
        <f>IF([1]配网开关!D923="","",[1]配网开关!D923)</f>
        <v/>
      </c>
    </row>
    <row r="924" spans="1:12" x14ac:dyDescent="0.15">
      <c r="A924" s="9" t="str">
        <f>IF([1]配网开关!A924="","",[1]配网开关!A924)</f>
        <v/>
      </c>
      <c r="B924" s="9" t="str">
        <f>IF([1]配网开关!B924="","",[1]配网开关!B924)</f>
        <v/>
      </c>
      <c r="C924" s="9" t="str">
        <f>IF([1]配网开关!C924="","",[1]配网开关!C924)</f>
        <v/>
      </c>
      <c r="D924" s="9" t="str">
        <f>IF([1]配网开关!D924="","",[1]配网开关!D924)</f>
        <v/>
      </c>
      <c r="E924" s="9" t="str">
        <f>IF([1]配网开关!E924="","",[1]配网开关!E924)</f>
        <v/>
      </c>
      <c r="F924" s="9" t="str">
        <f>IF([1]配网开关!F924="","",[1]配网开关!F924)</f>
        <v/>
      </c>
      <c r="G924" s="9" t="str">
        <f>IF([1]配网开关!G924="","",[1]配网开关!G924)</f>
        <v/>
      </c>
      <c r="H924" s="9" t="str">
        <f>IF([1]配网开关!H924="","",[1]配网开关!H924)</f>
        <v/>
      </c>
      <c r="I924" s="9" t="str">
        <f>IF([1]配网开关!I924="","",[1]配网开关!I924)</f>
        <v/>
      </c>
      <c r="J924" s="9" t="str">
        <f>IF([1]配网开关!J924="","",[1]配网开关!J924)</f>
        <v/>
      </c>
      <c r="K924" s="9" t="str">
        <f>IF([1]配网开关!K924="","",[1]配网开关!K924)</f>
        <v/>
      </c>
      <c r="L924" s="9" t="str">
        <f>IF([1]配网开关!D924="","",[1]配网开关!D924)</f>
        <v/>
      </c>
    </row>
    <row r="925" spans="1:12" x14ac:dyDescent="0.15">
      <c r="A925" s="9" t="str">
        <f>IF([1]配网开关!A925="","",[1]配网开关!A925)</f>
        <v/>
      </c>
      <c r="B925" s="9" t="str">
        <f>IF([1]配网开关!B925="","",[1]配网开关!B925)</f>
        <v/>
      </c>
      <c r="C925" s="9" t="str">
        <f>IF([1]配网开关!C925="","",[1]配网开关!C925)</f>
        <v/>
      </c>
      <c r="D925" s="9" t="str">
        <f>IF([1]配网开关!D925="","",[1]配网开关!D925)</f>
        <v/>
      </c>
      <c r="E925" s="9" t="str">
        <f>IF([1]配网开关!E925="","",[1]配网开关!E925)</f>
        <v/>
      </c>
      <c r="F925" s="9" t="str">
        <f>IF([1]配网开关!F925="","",[1]配网开关!F925)</f>
        <v/>
      </c>
      <c r="G925" s="9" t="str">
        <f>IF([1]配网开关!G925="","",[1]配网开关!G925)</f>
        <v/>
      </c>
      <c r="H925" s="9" t="str">
        <f>IF([1]配网开关!H925="","",[1]配网开关!H925)</f>
        <v/>
      </c>
      <c r="I925" s="9" t="str">
        <f>IF([1]配网开关!I925="","",[1]配网开关!I925)</f>
        <v/>
      </c>
      <c r="J925" s="9" t="str">
        <f>IF([1]配网开关!J925="","",[1]配网开关!J925)</f>
        <v/>
      </c>
      <c r="K925" s="9" t="str">
        <f>IF([1]配网开关!K925="","",[1]配网开关!K925)</f>
        <v/>
      </c>
      <c r="L925" s="9" t="str">
        <f>IF([1]配网开关!D925="","",[1]配网开关!D925)</f>
        <v/>
      </c>
    </row>
    <row r="926" spans="1:12" x14ac:dyDescent="0.15">
      <c r="A926" s="9" t="str">
        <f>IF([1]配网开关!A926="","",[1]配网开关!A926)</f>
        <v/>
      </c>
      <c r="B926" s="9" t="str">
        <f>IF([1]配网开关!B926="","",[1]配网开关!B926)</f>
        <v/>
      </c>
      <c r="C926" s="9" t="str">
        <f>IF([1]配网开关!C926="","",[1]配网开关!C926)</f>
        <v/>
      </c>
      <c r="D926" s="9" t="str">
        <f>IF([1]配网开关!D926="","",[1]配网开关!D926)</f>
        <v/>
      </c>
      <c r="E926" s="9" t="str">
        <f>IF([1]配网开关!E926="","",[1]配网开关!E926)</f>
        <v/>
      </c>
      <c r="F926" s="9" t="str">
        <f>IF([1]配网开关!F926="","",[1]配网开关!F926)</f>
        <v/>
      </c>
      <c r="G926" s="9" t="str">
        <f>IF([1]配网开关!G926="","",[1]配网开关!G926)</f>
        <v/>
      </c>
      <c r="H926" s="9" t="str">
        <f>IF([1]配网开关!H926="","",[1]配网开关!H926)</f>
        <v/>
      </c>
      <c r="I926" s="9" t="str">
        <f>IF([1]配网开关!I926="","",[1]配网开关!I926)</f>
        <v/>
      </c>
      <c r="J926" s="9" t="str">
        <f>IF([1]配网开关!J926="","",[1]配网开关!J926)</f>
        <v/>
      </c>
      <c r="K926" s="9" t="str">
        <f>IF([1]配网开关!K926="","",[1]配网开关!K926)</f>
        <v/>
      </c>
      <c r="L926" s="9" t="str">
        <f>IF([1]配网开关!D926="","",[1]配网开关!D926)</f>
        <v/>
      </c>
    </row>
    <row r="927" spans="1:12" x14ac:dyDescent="0.15">
      <c r="A927" s="9" t="str">
        <f>IF([1]配网开关!A927="","",[1]配网开关!A927)</f>
        <v/>
      </c>
      <c r="B927" s="9" t="str">
        <f>IF([1]配网开关!B927="","",[1]配网开关!B927)</f>
        <v/>
      </c>
      <c r="C927" s="9" t="str">
        <f>IF([1]配网开关!C927="","",[1]配网开关!C927)</f>
        <v/>
      </c>
      <c r="D927" s="9" t="str">
        <f>IF([1]配网开关!D927="","",[1]配网开关!D927)</f>
        <v/>
      </c>
      <c r="E927" s="9" t="str">
        <f>IF([1]配网开关!E927="","",[1]配网开关!E927)</f>
        <v/>
      </c>
      <c r="F927" s="9" t="str">
        <f>IF([1]配网开关!F927="","",[1]配网开关!F927)</f>
        <v/>
      </c>
      <c r="G927" s="9" t="str">
        <f>IF([1]配网开关!G927="","",[1]配网开关!G927)</f>
        <v/>
      </c>
      <c r="H927" s="9" t="str">
        <f>IF([1]配网开关!H927="","",[1]配网开关!H927)</f>
        <v/>
      </c>
      <c r="I927" s="9" t="str">
        <f>IF([1]配网开关!I927="","",[1]配网开关!I927)</f>
        <v/>
      </c>
      <c r="J927" s="9" t="str">
        <f>IF([1]配网开关!J927="","",[1]配网开关!J927)</f>
        <v/>
      </c>
      <c r="K927" s="9" t="str">
        <f>IF([1]配网开关!K927="","",[1]配网开关!K927)</f>
        <v/>
      </c>
      <c r="L927" s="9" t="str">
        <f>IF([1]配网开关!D927="","",[1]配网开关!D927)</f>
        <v/>
      </c>
    </row>
    <row r="928" spans="1:12" x14ac:dyDescent="0.15">
      <c r="A928" s="9" t="str">
        <f>IF([1]配网开关!A928="","",[1]配网开关!A928)</f>
        <v/>
      </c>
      <c r="B928" s="9" t="str">
        <f>IF([1]配网开关!B928="","",[1]配网开关!B928)</f>
        <v/>
      </c>
      <c r="C928" s="9" t="str">
        <f>IF([1]配网开关!C928="","",[1]配网开关!C928)</f>
        <v/>
      </c>
      <c r="D928" s="9" t="str">
        <f>IF([1]配网开关!D928="","",[1]配网开关!D928)</f>
        <v/>
      </c>
      <c r="E928" s="9" t="str">
        <f>IF([1]配网开关!E928="","",[1]配网开关!E928)</f>
        <v/>
      </c>
      <c r="F928" s="9" t="str">
        <f>IF([1]配网开关!F928="","",[1]配网开关!F928)</f>
        <v/>
      </c>
      <c r="G928" s="9" t="str">
        <f>IF([1]配网开关!G928="","",[1]配网开关!G928)</f>
        <v/>
      </c>
      <c r="H928" s="9" t="str">
        <f>IF([1]配网开关!H928="","",[1]配网开关!H928)</f>
        <v/>
      </c>
      <c r="I928" s="9" t="str">
        <f>IF([1]配网开关!I928="","",[1]配网开关!I928)</f>
        <v/>
      </c>
      <c r="J928" s="9" t="str">
        <f>IF([1]配网开关!J928="","",[1]配网开关!J928)</f>
        <v/>
      </c>
      <c r="K928" s="9" t="str">
        <f>IF([1]配网开关!K928="","",[1]配网开关!K928)</f>
        <v/>
      </c>
      <c r="L928" s="9" t="str">
        <f>IF([1]配网开关!D928="","",[1]配网开关!D928)</f>
        <v/>
      </c>
    </row>
    <row r="929" spans="1:12" x14ac:dyDescent="0.15">
      <c r="A929" s="9" t="str">
        <f>IF([1]配网开关!A929="","",[1]配网开关!A929)</f>
        <v/>
      </c>
      <c r="B929" s="9" t="str">
        <f>IF([1]配网开关!B929="","",[1]配网开关!B929)</f>
        <v/>
      </c>
      <c r="C929" s="9" t="str">
        <f>IF([1]配网开关!C929="","",[1]配网开关!C929)</f>
        <v/>
      </c>
      <c r="D929" s="9" t="str">
        <f>IF([1]配网开关!D929="","",[1]配网开关!D929)</f>
        <v/>
      </c>
      <c r="E929" s="9" t="str">
        <f>IF([1]配网开关!E929="","",[1]配网开关!E929)</f>
        <v/>
      </c>
      <c r="F929" s="9" t="str">
        <f>IF([1]配网开关!F929="","",[1]配网开关!F929)</f>
        <v/>
      </c>
      <c r="G929" s="9" t="str">
        <f>IF([1]配网开关!G929="","",[1]配网开关!G929)</f>
        <v/>
      </c>
      <c r="H929" s="9" t="str">
        <f>IF([1]配网开关!H929="","",[1]配网开关!H929)</f>
        <v/>
      </c>
      <c r="I929" s="9" t="str">
        <f>IF([1]配网开关!I929="","",[1]配网开关!I929)</f>
        <v/>
      </c>
      <c r="J929" s="9" t="str">
        <f>IF([1]配网开关!J929="","",[1]配网开关!J929)</f>
        <v/>
      </c>
      <c r="K929" s="9" t="str">
        <f>IF([1]配网开关!K929="","",[1]配网开关!K929)</f>
        <v/>
      </c>
      <c r="L929" s="9" t="str">
        <f>IF([1]配网开关!D929="","",[1]配网开关!D929)</f>
        <v/>
      </c>
    </row>
    <row r="930" spans="1:12" x14ac:dyDescent="0.15">
      <c r="A930" s="9" t="str">
        <f>IF([1]配网开关!A930="","",[1]配网开关!A930)</f>
        <v/>
      </c>
      <c r="B930" s="9" t="str">
        <f>IF([1]配网开关!B930="","",[1]配网开关!B930)</f>
        <v/>
      </c>
      <c r="C930" s="9" t="str">
        <f>IF([1]配网开关!C930="","",[1]配网开关!C930)</f>
        <v/>
      </c>
      <c r="D930" s="9" t="str">
        <f>IF([1]配网开关!D930="","",[1]配网开关!D930)</f>
        <v/>
      </c>
      <c r="E930" s="9" t="str">
        <f>IF([1]配网开关!E930="","",[1]配网开关!E930)</f>
        <v/>
      </c>
      <c r="F930" s="9" t="str">
        <f>IF([1]配网开关!F930="","",[1]配网开关!F930)</f>
        <v/>
      </c>
      <c r="G930" s="9" t="str">
        <f>IF([1]配网开关!G930="","",[1]配网开关!G930)</f>
        <v/>
      </c>
      <c r="H930" s="9" t="str">
        <f>IF([1]配网开关!H930="","",[1]配网开关!H930)</f>
        <v/>
      </c>
      <c r="I930" s="9" t="str">
        <f>IF([1]配网开关!I930="","",[1]配网开关!I930)</f>
        <v/>
      </c>
      <c r="J930" s="9" t="str">
        <f>IF([1]配网开关!J930="","",[1]配网开关!J930)</f>
        <v/>
      </c>
      <c r="K930" s="9" t="str">
        <f>IF([1]配网开关!K930="","",[1]配网开关!K930)</f>
        <v/>
      </c>
      <c r="L930" s="9" t="str">
        <f>IF([1]配网开关!D930="","",[1]配网开关!D930)</f>
        <v/>
      </c>
    </row>
    <row r="931" spans="1:12" x14ac:dyDescent="0.15">
      <c r="A931" s="9" t="str">
        <f>IF([1]配网开关!A931="","",[1]配网开关!A931)</f>
        <v/>
      </c>
      <c r="B931" s="9" t="str">
        <f>IF([1]配网开关!B931="","",[1]配网开关!B931)</f>
        <v/>
      </c>
      <c r="C931" s="9" t="str">
        <f>IF([1]配网开关!C931="","",[1]配网开关!C931)</f>
        <v/>
      </c>
      <c r="D931" s="9" t="str">
        <f>IF([1]配网开关!D931="","",[1]配网开关!D931)</f>
        <v/>
      </c>
      <c r="E931" s="9" t="str">
        <f>IF([1]配网开关!E931="","",[1]配网开关!E931)</f>
        <v/>
      </c>
      <c r="F931" s="9" t="str">
        <f>IF([1]配网开关!F931="","",[1]配网开关!F931)</f>
        <v/>
      </c>
      <c r="G931" s="9" t="str">
        <f>IF([1]配网开关!G931="","",[1]配网开关!G931)</f>
        <v/>
      </c>
      <c r="H931" s="9" t="str">
        <f>IF([1]配网开关!H931="","",[1]配网开关!H931)</f>
        <v/>
      </c>
      <c r="I931" s="9" t="str">
        <f>IF([1]配网开关!I931="","",[1]配网开关!I931)</f>
        <v/>
      </c>
      <c r="J931" s="9" t="str">
        <f>IF([1]配网开关!J931="","",[1]配网开关!J931)</f>
        <v/>
      </c>
      <c r="K931" s="9" t="str">
        <f>IF([1]配网开关!K931="","",[1]配网开关!K931)</f>
        <v/>
      </c>
      <c r="L931" s="9" t="str">
        <f>IF([1]配网开关!D931="","",[1]配网开关!D931)</f>
        <v/>
      </c>
    </row>
    <row r="932" spans="1:12" x14ac:dyDescent="0.15">
      <c r="A932" s="9" t="str">
        <f>IF([1]配网开关!A932="","",[1]配网开关!A932)</f>
        <v/>
      </c>
      <c r="B932" s="9" t="str">
        <f>IF([1]配网开关!B932="","",[1]配网开关!B932)</f>
        <v/>
      </c>
      <c r="C932" s="9" t="str">
        <f>IF([1]配网开关!C932="","",[1]配网开关!C932)</f>
        <v/>
      </c>
      <c r="D932" s="9" t="str">
        <f>IF([1]配网开关!D932="","",[1]配网开关!D932)</f>
        <v/>
      </c>
      <c r="E932" s="9" t="str">
        <f>IF([1]配网开关!E932="","",[1]配网开关!E932)</f>
        <v/>
      </c>
      <c r="F932" s="9" t="str">
        <f>IF([1]配网开关!F932="","",[1]配网开关!F932)</f>
        <v/>
      </c>
      <c r="G932" s="9" t="str">
        <f>IF([1]配网开关!G932="","",[1]配网开关!G932)</f>
        <v/>
      </c>
      <c r="H932" s="9" t="str">
        <f>IF([1]配网开关!H932="","",[1]配网开关!H932)</f>
        <v/>
      </c>
      <c r="I932" s="9" t="str">
        <f>IF([1]配网开关!I932="","",[1]配网开关!I932)</f>
        <v/>
      </c>
      <c r="J932" s="9" t="str">
        <f>IF([1]配网开关!J932="","",[1]配网开关!J932)</f>
        <v/>
      </c>
      <c r="K932" s="9" t="str">
        <f>IF([1]配网开关!K932="","",[1]配网开关!K932)</f>
        <v/>
      </c>
      <c r="L932" s="9" t="str">
        <f>IF([1]配网开关!D932="","",[1]配网开关!D932)</f>
        <v/>
      </c>
    </row>
    <row r="933" spans="1:12" x14ac:dyDescent="0.15">
      <c r="A933" s="9" t="str">
        <f>IF([1]配网开关!A933="","",[1]配网开关!A933)</f>
        <v/>
      </c>
      <c r="B933" s="9" t="str">
        <f>IF([1]配网开关!B933="","",[1]配网开关!B933)</f>
        <v/>
      </c>
      <c r="C933" s="9" t="str">
        <f>IF([1]配网开关!C933="","",[1]配网开关!C933)</f>
        <v/>
      </c>
      <c r="D933" s="9" t="str">
        <f>IF([1]配网开关!D933="","",[1]配网开关!D933)</f>
        <v/>
      </c>
      <c r="E933" s="9" t="str">
        <f>IF([1]配网开关!E933="","",[1]配网开关!E933)</f>
        <v/>
      </c>
      <c r="F933" s="9" t="str">
        <f>IF([1]配网开关!F933="","",[1]配网开关!F933)</f>
        <v/>
      </c>
      <c r="G933" s="9" t="str">
        <f>IF([1]配网开关!G933="","",[1]配网开关!G933)</f>
        <v/>
      </c>
      <c r="H933" s="9" t="str">
        <f>IF([1]配网开关!H933="","",[1]配网开关!H933)</f>
        <v/>
      </c>
      <c r="I933" s="9" t="str">
        <f>IF([1]配网开关!I933="","",[1]配网开关!I933)</f>
        <v/>
      </c>
      <c r="J933" s="9" t="str">
        <f>IF([1]配网开关!J933="","",[1]配网开关!J933)</f>
        <v/>
      </c>
      <c r="K933" s="9" t="str">
        <f>IF([1]配网开关!K933="","",[1]配网开关!K933)</f>
        <v/>
      </c>
      <c r="L933" s="9" t="str">
        <f>IF([1]配网开关!D933="","",[1]配网开关!D933)</f>
        <v/>
      </c>
    </row>
    <row r="934" spans="1:12" x14ac:dyDescent="0.15">
      <c r="A934" s="9" t="str">
        <f>IF([1]配网开关!A934="","",[1]配网开关!A934)</f>
        <v/>
      </c>
      <c r="B934" s="9" t="str">
        <f>IF([1]配网开关!B934="","",[1]配网开关!B934)</f>
        <v/>
      </c>
      <c r="C934" s="9" t="str">
        <f>IF([1]配网开关!C934="","",[1]配网开关!C934)</f>
        <v/>
      </c>
      <c r="D934" s="9" t="str">
        <f>IF([1]配网开关!D934="","",[1]配网开关!D934)</f>
        <v/>
      </c>
      <c r="E934" s="9" t="str">
        <f>IF([1]配网开关!E934="","",[1]配网开关!E934)</f>
        <v/>
      </c>
      <c r="F934" s="9" t="str">
        <f>IF([1]配网开关!F934="","",[1]配网开关!F934)</f>
        <v/>
      </c>
      <c r="G934" s="9" t="str">
        <f>IF([1]配网开关!G934="","",[1]配网开关!G934)</f>
        <v/>
      </c>
      <c r="H934" s="9" t="str">
        <f>IF([1]配网开关!H934="","",[1]配网开关!H934)</f>
        <v/>
      </c>
      <c r="I934" s="9" t="str">
        <f>IF([1]配网开关!I934="","",[1]配网开关!I934)</f>
        <v/>
      </c>
      <c r="J934" s="9" t="str">
        <f>IF([1]配网开关!J934="","",[1]配网开关!J934)</f>
        <v/>
      </c>
      <c r="K934" s="9" t="str">
        <f>IF([1]配网开关!K934="","",[1]配网开关!K934)</f>
        <v/>
      </c>
      <c r="L934" s="9" t="str">
        <f>IF([1]配网开关!D934="","",[1]配网开关!D934)</f>
        <v/>
      </c>
    </row>
    <row r="935" spans="1:12" x14ac:dyDescent="0.15">
      <c r="A935" s="9" t="str">
        <f>IF([1]配网开关!A935="","",[1]配网开关!A935)</f>
        <v/>
      </c>
      <c r="B935" s="9" t="str">
        <f>IF([1]配网开关!B935="","",[1]配网开关!B935)</f>
        <v/>
      </c>
      <c r="C935" s="9" t="str">
        <f>IF([1]配网开关!C935="","",[1]配网开关!C935)</f>
        <v/>
      </c>
      <c r="D935" s="9" t="str">
        <f>IF([1]配网开关!D935="","",[1]配网开关!D935)</f>
        <v/>
      </c>
      <c r="E935" s="9" t="str">
        <f>IF([1]配网开关!E935="","",[1]配网开关!E935)</f>
        <v/>
      </c>
      <c r="F935" s="9" t="str">
        <f>IF([1]配网开关!F935="","",[1]配网开关!F935)</f>
        <v/>
      </c>
      <c r="G935" s="9" t="str">
        <f>IF([1]配网开关!G935="","",[1]配网开关!G935)</f>
        <v/>
      </c>
      <c r="H935" s="9" t="str">
        <f>IF([1]配网开关!H935="","",[1]配网开关!H935)</f>
        <v/>
      </c>
      <c r="I935" s="9" t="str">
        <f>IF([1]配网开关!I935="","",[1]配网开关!I935)</f>
        <v/>
      </c>
      <c r="J935" s="9" t="str">
        <f>IF([1]配网开关!J935="","",[1]配网开关!J935)</f>
        <v/>
      </c>
      <c r="K935" s="9" t="str">
        <f>IF([1]配网开关!K935="","",[1]配网开关!K935)</f>
        <v/>
      </c>
      <c r="L935" s="9" t="str">
        <f>IF([1]配网开关!D935="","",[1]配网开关!D935)</f>
        <v/>
      </c>
    </row>
    <row r="936" spans="1:12" x14ac:dyDescent="0.15">
      <c r="A936" s="9" t="str">
        <f>IF([1]配网开关!A936="","",[1]配网开关!A936)</f>
        <v/>
      </c>
      <c r="B936" s="9" t="str">
        <f>IF([1]配网开关!B936="","",[1]配网开关!B936)</f>
        <v/>
      </c>
      <c r="C936" s="9" t="str">
        <f>IF([1]配网开关!C936="","",[1]配网开关!C936)</f>
        <v/>
      </c>
      <c r="D936" s="9" t="str">
        <f>IF([1]配网开关!D936="","",[1]配网开关!D936)</f>
        <v/>
      </c>
      <c r="E936" s="9" t="str">
        <f>IF([1]配网开关!E936="","",[1]配网开关!E936)</f>
        <v/>
      </c>
      <c r="F936" s="9" t="str">
        <f>IF([1]配网开关!F936="","",[1]配网开关!F936)</f>
        <v/>
      </c>
      <c r="G936" s="9" t="str">
        <f>IF([1]配网开关!G936="","",[1]配网开关!G936)</f>
        <v/>
      </c>
      <c r="H936" s="9" t="str">
        <f>IF([1]配网开关!H936="","",[1]配网开关!H936)</f>
        <v/>
      </c>
      <c r="I936" s="9" t="str">
        <f>IF([1]配网开关!I936="","",[1]配网开关!I936)</f>
        <v/>
      </c>
      <c r="J936" s="9" t="str">
        <f>IF([1]配网开关!J936="","",[1]配网开关!J936)</f>
        <v/>
      </c>
      <c r="K936" s="9" t="str">
        <f>IF([1]配网开关!K936="","",[1]配网开关!K936)</f>
        <v/>
      </c>
      <c r="L936" s="9" t="str">
        <f>IF([1]配网开关!D936="","",[1]配网开关!D936)</f>
        <v/>
      </c>
    </row>
    <row r="937" spans="1:12" x14ac:dyDescent="0.15">
      <c r="A937" s="9" t="str">
        <f>IF([1]配网开关!A937="","",[1]配网开关!A937)</f>
        <v/>
      </c>
      <c r="B937" s="9" t="str">
        <f>IF([1]配网开关!B937="","",[1]配网开关!B937)</f>
        <v/>
      </c>
      <c r="C937" s="9" t="str">
        <f>IF([1]配网开关!C937="","",[1]配网开关!C937)</f>
        <v/>
      </c>
      <c r="D937" s="9" t="str">
        <f>IF([1]配网开关!D937="","",[1]配网开关!D937)</f>
        <v/>
      </c>
      <c r="E937" s="9" t="str">
        <f>IF([1]配网开关!E937="","",[1]配网开关!E937)</f>
        <v/>
      </c>
      <c r="F937" s="9" t="str">
        <f>IF([1]配网开关!F937="","",[1]配网开关!F937)</f>
        <v/>
      </c>
      <c r="G937" s="9" t="str">
        <f>IF([1]配网开关!G937="","",[1]配网开关!G937)</f>
        <v/>
      </c>
      <c r="H937" s="9" t="str">
        <f>IF([1]配网开关!H937="","",[1]配网开关!H937)</f>
        <v/>
      </c>
      <c r="I937" s="9" t="str">
        <f>IF([1]配网开关!I937="","",[1]配网开关!I937)</f>
        <v/>
      </c>
      <c r="J937" s="9" t="str">
        <f>IF([1]配网开关!J937="","",[1]配网开关!J937)</f>
        <v/>
      </c>
      <c r="K937" s="9" t="str">
        <f>IF([1]配网开关!K937="","",[1]配网开关!K937)</f>
        <v/>
      </c>
      <c r="L937" s="9" t="str">
        <f>IF([1]配网开关!D937="","",[1]配网开关!D937)</f>
        <v/>
      </c>
    </row>
    <row r="938" spans="1:12" x14ac:dyDescent="0.15">
      <c r="A938" s="9" t="str">
        <f>IF([1]配网开关!A938="","",[1]配网开关!A938)</f>
        <v/>
      </c>
      <c r="B938" s="9" t="str">
        <f>IF([1]配网开关!B938="","",[1]配网开关!B938)</f>
        <v/>
      </c>
      <c r="C938" s="9" t="str">
        <f>IF([1]配网开关!C938="","",[1]配网开关!C938)</f>
        <v/>
      </c>
      <c r="D938" s="9" t="str">
        <f>IF([1]配网开关!D938="","",[1]配网开关!D938)</f>
        <v/>
      </c>
      <c r="E938" s="9" t="str">
        <f>IF([1]配网开关!E938="","",[1]配网开关!E938)</f>
        <v/>
      </c>
      <c r="F938" s="9" t="str">
        <f>IF([1]配网开关!F938="","",[1]配网开关!F938)</f>
        <v/>
      </c>
      <c r="G938" s="9" t="str">
        <f>IF([1]配网开关!G938="","",[1]配网开关!G938)</f>
        <v/>
      </c>
      <c r="H938" s="9" t="str">
        <f>IF([1]配网开关!H938="","",[1]配网开关!H938)</f>
        <v/>
      </c>
      <c r="I938" s="9" t="str">
        <f>IF([1]配网开关!I938="","",[1]配网开关!I938)</f>
        <v/>
      </c>
      <c r="J938" s="9" t="str">
        <f>IF([1]配网开关!J938="","",[1]配网开关!J938)</f>
        <v/>
      </c>
      <c r="K938" s="9" t="str">
        <f>IF([1]配网开关!K938="","",[1]配网开关!K938)</f>
        <v/>
      </c>
      <c r="L938" s="9" t="str">
        <f>IF([1]配网开关!D938="","",[1]配网开关!D938)</f>
        <v/>
      </c>
    </row>
    <row r="939" spans="1:12" x14ac:dyDescent="0.15">
      <c r="A939" s="9" t="str">
        <f>IF([1]配网开关!A939="","",[1]配网开关!A939)</f>
        <v/>
      </c>
      <c r="B939" s="9" t="str">
        <f>IF([1]配网开关!B939="","",[1]配网开关!B939)</f>
        <v/>
      </c>
      <c r="C939" s="9" t="str">
        <f>IF([1]配网开关!C939="","",[1]配网开关!C939)</f>
        <v/>
      </c>
      <c r="D939" s="9" t="str">
        <f>IF([1]配网开关!D939="","",[1]配网开关!D939)</f>
        <v/>
      </c>
      <c r="E939" s="9" t="str">
        <f>IF([1]配网开关!E939="","",[1]配网开关!E939)</f>
        <v/>
      </c>
      <c r="F939" s="9" t="str">
        <f>IF([1]配网开关!F939="","",[1]配网开关!F939)</f>
        <v/>
      </c>
      <c r="G939" s="9" t="str">
        <f>IF([1]配网开关!G939="","",[1]配网开关!G939)</f>
        <v/>
      </c>
      <c r="H939" s="9" t="str">
        <f>IF([1]配网开关!H939="","",[1]配网开关!H939)</f>
        <v/>
      </c>
      <c r="I939" s="9" t="str">
        <f>IF([1]配网开关!I939="","",[1]配网开关!I939)</f>
        <v/>
      </c>
      <c r="J939" s="9" t="str">
        <f>IF([1]配网开关!J939="","",[1]配网开关!J939)</f>
        <v/>
      </c>
      <c r="K939" s="9" t="str">
        <f>IF([1]配网开关!K939="","",[1]配网开关!K939)</f>
        <v/>
      </c>
      <c r="L939" s="9" t="str">
        <f>IF([1]配网开关!D939="","",[1]配网开关!D939)</f>
        <v/>
      </c>
    </row>
    <row r="940" spans="1:12" x14ac:dyDescent="0.15">
      <c r="A940" s="9" t="str">
        <f>IF([1]配网开关!A940="","",[1]配网开关!A940)</f>
        <v/>
      </c>
      <c r="B940" s="9" t="str">
        <f>IF([1]配网开关!B940="","",[1]配网开关!B940)</f>
        <v/>
      </c>
      <c r="C940" s="9" t="str">
        <f>IF([1]配网开关!C940="","",[1]配网开关!C940)</f>
        <v/>
      </c>
      <c r="D940" s="9" t="str">
        <f>IF([1]配网开关!D940="","",[1]配网开关!D940)</f>
        <v/>
      </c>
      <c r="E940" s="9" t="str">
        <f>IF([1]配网开关!E940="","",[1]配网开关!E940)</f>
        <v/>
      </c>
      <c r="F940" s="9" t="str">
        <f>IF([1]配网开关!F940="","",[1]配网开关!F940)</f>
        <v/>
      </c>
      <c r="G940" s="9" t="str">
        <f>IF([1]配网开关!G940="","",[1]配网开关!G940)</f>
        <v/>
      </c>
      <c r="H940" s="9" t="str">
        <f>IF([1]配网开关!H940="","",[1]配网开关!H940)</f>
        <v/>
      </c>
      <c r="I940" s="9" t="str">
        <f>IF([1]配网开关!I940="","",[1]配网开关!I940)</f>
        <v/>
      </c>
      <c r="J940" s="9" t="str">
        <f>IF([1]配网开关!J940="","",[1]配网开关!J940)</f>
        <v/>
      </c>
      <c r="K940" s="9" t="str">
        <f>IF([1]配网开关!K940="","",[1]配网开关!K940)</f>
        <v/>
      </c>
      <c r="L940" s="9" t="str">
        <f>IF([1]配网开关!D940="","",[1]配网开关!D940)</f>
        <v/>
      </c>
    </row>
    <row r="941" spans="1:12" x14ac:dyDescent="0.15">
      <c r="A941" s="9" t="str">
        <f>IF([1]配网开关!A941="","",[1]配网开关!A941)</f>
        <v/>
      </c>
      <c r="B941" s="9" t="str">
        <f>IF([1]配网开关!B941="","",[1]配网开关!B941)</f>
        <v/>
      </c>
      <c r="C941" s="9" t="str">
        <f>IF([1]配网开关!C941="","",[1]配网开关!C941)</f>
        <v/>
      </c>
      <c r="D941" s="9" t="str">
        <f>IF([1]配网开关!D941="","",[1]配网开关!D941)</f>
        <v/>
      </c>
      <c r="E941" s="9" t="str">
        <f>IF([1]配网开关!E941="","",[1]配网开关!E941)</f>
        <v/>
      </c>
      <c r="F941" s="9" t="str">
        <f>IF([1]配网开关!F941="","",[1]配网开关!F941)</f>
        <v/>
      </c>
      <c r="G941" s="9" t="str">
        <f>IF([1]配网开关!G941="","",[1]配网开关!G941)</f>
        <v/>
      </c>
      <c r="H941" s="9" t="str">
        <f>IF([1]配网开关!H941="","",[1]配网开关!H941)</f>
        <v/>
      </c>
      <c r="I941" s="9" t="str">
        <f>IF([1]配网开关!I941="","",[1]配网开关!I941)</f>
        <v/>
      </c>
      <c r="J941" s="9" t="str">
        <f>IF([1]配网开关!J941="","",[1]配网开关!J941)</f>
        <v/>
      </c>
      <c r="K941" s="9" t="str">
        <f>IF([1]配网开关!K941="","",[1]配网开关!K941)</f>
        <v/>
      </c>
      <c r="L941" s="9" t="str">
        <f>IF([1]配网开关!D941="","",[1]配网开关!D941)</f>
        <v/>
      </c>
    </row>
    <row r="942" spans="1:12" x14ac:dyDescent="0.15">
      <c r="A942" s="9" t="str">
        <f>IF([1]配网开关!A942="","",[1]配网开关!A942)</f>
        <v/>
      </c>
      <c r="B942" s="9" t="str">
        <f>IF([1]配网开关!B942="","",[1]配网开关!B942)</f>
        <v/>
      </c>
      <c r="C942" s="9" t="str">
        <f>IF([1]配网开关!C942="","",[1]配网开关!C942)</f>
        <v/>
      </c>
      <c r="D942" s="9" t="str">
        <f>IF([1]配网开关!D942="","",[1]配网开关!D942)</f>
        <v/>
      </c>
      <c r="E942" s="9" t="str">
        <f>IF([1]配网开关!E942="","",[1]配网开关!E942)</f>
        <v/>
      </c>
      <c r="F942" s="9" t="str">
        <f>IF([1]配网开关!F942="","",[1]配网开关!F942)</f>
        <v/>
      </c>
      <c r="G942" s="9" t="str">
        <f>IF([1]配网开关!G942="","",[1]配网开关!G942)</f>
        <v/>
      </c>
      <c r="H942" s="9" t="str">
        <f>IF([1]配网开关!H942="","",[1]配网开关!H942)</f>
        <v/>
      </c>
      <c r="I942" s="9" t="str">
        <f>IF([1]配网开关!I942="","",[1]配网开关!I942)</f>
        <v/>
      </c>
      <c r="J942" s="9" t="str">
        <f>IF([1]配网开关!J942="","",[1]配网开关!J942)</f>
        <v/>
      </c>
      <c r="K942" s="9" t="str">
        <f>IF([1]配网开关!K942="","",[1]配网开关!K942)</f>
        <v/>
      </c>
      <c r="L942" s="9" t="str">
        <f>IF([1]配网开关!D942="","",[1]配网开关!D942)</f>
        <v/>
      </c>
    </row>
    <row r="943" spans="1:12" x14ac:dyDescent="0.15">
      <c r="A943" s="9" t="str">
        <f>IF([1]配网开关!A943="","",[1]配网开关!A943)</f>
        <v/>
      </c>
      <c r="B943" s="9" t="str">
        <f>IF([1]配网开关!B943="","",[1]配网开关!B943)</f>
        <v/>
      </c>
      <c r="C943" s="9" t="str">
        <f>IF([1]配网开关!C943="","",[1]配网开关!C943)</f>
        <v/>
      </c>
      <c r="D943" s="9" t="str">
        <f>IF([1]配网开关!D943="","",[1]配网开关!D943)</f>
        <v/>
      </c>
      <c r="E943" s="9" t="str">
        <f>IF([1]配网开关!E943="","",[1]配网开关!E943)</f>
        <v/>
      </c>
      <c r="F943" s="9" t="str">
        <f>IF([1]配网开关!F943="","",[1]配网开关!F943)</f>
        <v/>
      </c>
      <c r="G943" s="9" t="str">
        <f>IF([1]配网开关!G943="","",[1]配网开关!G943)</f>
        <v/>
      </c>
      <c r="H943" s="9" t="str">
        <f>IF([1]配网开关!H943="","",[1]配网开关!H943)</f>
        <v/>
      </c>
      <c r="I943" s="9" t="str">
        <f>IF([1]配网开关!I943="","",[1]配网开关!I943)</f>
        <v/>
      </c>
      <c r="J943" s="9" t="str">
        <f>IF([1]配网开关!J943="","",[1]配网开关!J943)</f>
        <v/>
      </c>
      <c r="K943" s="9" t="str">
        <f>IF([1]配网开关!K943="","",[1]配网开关!K943)</f>
        <v/>
      </c>
      <c r="L943" s="9" t="str">
        <f>IF([1]配网开关!D943="","",[1]配网开关!D943)</f>
        <v/>
      </c>
    </row>
    <row r="944" spans="1:12" x14ac:dyDescent="0.15">
      <c r="A944" s="9" t="str">
        <f>IF([1]配网开关!A944="","",[1]配网开关!A944)</f>
        <v/>
      </c>
      <c r="B944" s="9" t="str">
        <f>IF([1]配网开关!B944="","",[1]配网开关!B944)</f>
        <v/>
      </c>
      <c r="C944" s="9" t="str">
        <f>IF([1]配网开关!C944="","",[1]配网开关!C944)</f>
        <v/>
      </c>
      <c r="D944" s="9" t="str">
        <f>IF([1]配网开关!D944="","",[1]配网开关!D944)</f>
        <v/>
      </c>
      <c r="E944" s="9" t="str">
        <f>IF([1]配网开关!E944="","",[1]配网开关!E944)</f>
        <v/>
      </c>
      <c r="F944" s="9" t="str">
        <f>IF([1]配网开关!F944="","",[1]配网开关!F944)</f>
        <v/>
      </c>
      <c r="G944" s="9" t="str">
        <f>IF([1]配网开关!G944="","",[1]配网开关!G944)</f>
        <v/>
      </c>
      <c r="H944" s="9" t="str">
        <f>IF([1]配网开关!H944="","",[1]配网开关!H944)</f>
        <v/>
      </c>
      <c r="I944" s="9" t="str">
        <f>IF([1]配网开关!I944="","",[1]配网开关!I944)</f>
        <v/>
      </c>
      <c r="J944" s="9" t="str">
        <f>IF([1]配网开关!J944="","",[1]配网开关!J944)</f>
        <v/>
      </c>
      <c r="K944" s="9" t="str">
        <f>IF([1]配网开关!K944="","",[1]配网开关!K944)</f>
        <v/>
      </c>
      <c r="L944" s="9" t="str">
        <f>IF([1]配网开关!D944="","",[1]配网开关!D944)</f>
        <v/>
      </c>
    </row>
    <row r="945" spans="1:12" x14ac:dyDescent="0.15">
      <c r="A945" s="9" t="str">
        <f>IF([1]配网开关!A945="","",[1]配网开关!A945)</f>
        <v/>
      </c>
      <c r="B945" s="9" t="str">
        <f>IF([1]配网开关!B945="","",[1]配网开关!B945)</f>
        <v/>
      </c>
      <c r="C945" s="9" t="str">
        <f>IF([1]配网开关!C945="","",[1]配网开关!C945)</f>
        <v/>
      </c>
      <c r="D945" s="9" t="str">
        <f>IF([1]配网开关!D945="","",[1]配网开关!D945)</f>
        <v/>
      </c>
      <c r="E945" s="9" t="str">
        <f>IF([1]配网开关!E945="","",[1]配网开关!E945)</f>
        <v/>
      </c>
      <c r="F945" s="9" t="str">
        <f>IF([1]配网开关!F945="","",[1]配网开关!F945)</f>
        <v/>
      </c>
      <c r="G945" s="9" t="str">
        <f>IF([1]配网开关!G945="","",[1]配网开关!G945)</f>
        <v/>
      </c>
      <c r="H945" s="9" t="str">
        <f>IF([1]配网开关!H945="","",[1]配网开关!H945)</f>
        <v/>
      </c>
      <c r="I945" s="9" t="str">
        <f>IF([1]配网开关!I945="","",[1]配网开关!I945)</f>
        <v/>
      </c>
      <c r="J945" s="9" t="str">
        <f>IF([1]配网开关!J945="","",[1]配网开关!J945)</f>
        <v/>
      </c>
      <c r="K945" s="9" t="str">
        <f>IF([1]配网开关!K945="","",[1]配网开关!K945)</f>
        <v/>
      </c>
      <c r="L945" s="9" t="str">
        <f>IF([1]配网开关!D945="","",[1]配网开关!D945)</f>
        <v/>
      </c>
    </row>
    <row r="946" spans="1:12" x14ac:dyDescent="0.15">
      <c r="A946" s="9" t="str">
        <f>IF([1]配网开关!A946="","",[1]配网开关!A946)</f>
        <v/>
      </c>
      <c r="B946" s="9" t="str">
        <f>IF([1]配网开关!B946="","",[1]配网开关!B946)</f>
        <v/>
      </c>
      <c r="C946" s="9" t="str">
        <f>IF([1]配网开关!C946="","",[1]配网开关!C946)</f>
        <v/>
      </c>
      <c r="D946" s="9" t="str">
        <f>IF([1]配网开关!D946="","",[1]配网开关!D946)</f>
        <v/>
      </c>
      <c r="E946" s="9" t="str">
        <f>IF([1]配网开关!E946="","",[1]配网开关!E946)</f>
        <v/>
      </c>
      <c r="F946" s="9" t="str">
        <f>IF([1]配网开关!F946="","",[1]配网开关!F946)</f>
        <v/>
      </c>
      <c r="G946" s="9" t="str">
        <f>IF([1]配网开关!G946="","",[1]配网开关!G946)</f>
        <v/>
      </c>
      <c r="H946" s="9" t="str">
        <f>IF([1]配网开关!H946="","",[1]配网开关!H946)</f>
        <v/>
      </c>
      <c r="I946" s="9" t="str">
        <f>IF([1]配网开关!I946="","",[1]配网开关!I946)</f>
        <v/>
      </c>
      <c r="J946" s="9" t="str">
        <f>IF([1]配网开关!J946="","",[1]配网开关!J946)</f>
        <v/>
      </c>
      <c r="K946" s="9" t="str">
        <f>IF([1]配网开关!K946="","",[1]配网开关!K946)</f>
        <v/>
      </c>
      <c r="L946" s="9" t="str">
        <f>IF([1]配网开关!D946="","",[1]配网开关!D946)</f>
        <v/>
      </c>
    </row>
    <row r="947" spans="1:12" x14ac:dyDescent="0.15">
      <c r="A947" s="9" t="str">
        <f>IF([1]配网开关!A947="","",[1]配网开关!A947)</f>
        <v/>
      </c>
      <c r="B947" s="9" t="str">
        <f>IF([1]配网开关!B947="","",[1]配网开关!B947)</f>
        <v/>
      </c>
      <c r="C947" s="9" t="str">
        <f>IF([1]配网开关!C947="","",[1]配网开关!C947)</f>
        <v/>
      </c>
      <c r="D947" s="9" t="str">
        <f>IF([1]配网开关!D947="","",[1]配网开关!D947)</f>
        <v/>
      </c>
      <c r="E947" s="9" t="str">
        <f>IF([1]配网开关!E947="","",[1]配网开关!E947)</f>
        <v/>
      </c>
      <c r="F947" s="9" t="str">
        <f>IF([1]配网开关!F947="","",[1]配网开关!F947)</f>
        <v/>
      </c>
      <c r="G947" s="9" t="str">
        <f>IF([1]配网开关!G947="","",[1]配网开关!G947)</f>
        <v/>
      </c>
      <c r="H947" s="9" t="str">
        <f>IF([1]配网开关!H947="","",[1]配网开关!H947)</f>
        <v/>
      </c>
      <c r="I947" s="9" t="str">
        <f>IF([1]配网开关!I947="","",[1]配网开关!I947)</f>
        <v/>
      </c>
      <c r="J947" s="9" t="str">
        <f>IF([1]配网开关!J947="","",[1]配网开关!J947)</f>
        <v/>
      </c>
      <c r="K947" s="9" t="str">
        <f>IF([1]配网开关!K947="","",[1]配网开关!K947)</f>
        <v/>
      </c>
      <c r="L947" s="9" t="str">
        <f>IF([1]配网开关!D947="","",[1]配网开关!D947)</f>
        <v/>
      </c>
    </row>
    <row r="948" spans="1:12" x14ac:dyDescent="0.15">
      <c r="A948" s="9" t="str">
        <f>IF([1]配网开关!A948="","",[1]配网开关!A948)</f>
        <v/>
      </c>
      <c r="B948" s="9" t="str">
        <f>IF([1]配网开关!B948="","",[1]配网开关!B948)</f>
        <v/>
      </c>
      <c r="C948" s="9" t="str">
        <f>IF([1]配网开关!C948="","",[1]配网开关!C948)</f>
        <v/>
      </c>
      <c r="D948" s="9" t="str">
        <f>IF([1]配网开关!D948="","",[1]配网开关!D948)</f>
        <v/>
      </c>
      <c r="E948" s="9" t="str">
        <f>IF([1]配网开关!E948="","",[1]配网开关!E948)</f>
        <v/>
      </c>
      <c r="F948" s="9" t="str">
        <f>IF([1]配网开关!F948="","",[1]配网开关!F948)</f>
        <v/>
      </c>
      <c r="G948" s="9" t="str">
        <f>IF([1]配网开关!G948="","",[1]配网开关!G948)</f>
        <v/>
      </c>
      <c r="H948" s="9" t="str">
        <f>IF([1]配网开关!H948="","",[1]配网开关!H948)</f>
        <v/>
      </c>
      <c r="I948" s="9" t="str">
        <f>IF([1]配网开关!I948="","",[1]配网开关!I948)</f>
        <v/>
      </c>
      <c r="J948" s="9" t="str">
        <f>IF([1]配网开关!J948="","",[1]配网开关!J948)</f>
        <v/>
      </c>
      <c r="K948" s="9" t="str">
        <f>IF([1]配网开关!K948="","",[1]配网开关!K948)</f>
        <v/>
      </c>
      <c r="L948" s="9" t="str">
        <f>IF([1]配网开关!D948="","",[1]配网开关!D948)</f>
        <v/>
      </c>
    </row>
    <row r="949" spans="1:12" x14ac:dyDescent="0.15">
      <c r="A949" s="9" t="str">
        <f>IF([1]配网开关!A949="","",[1]配网开关!A949)</f>
        <v/>
      </c>
      <c r="B949" s="9" t="str">
        <f>IF([1]配网开关!B949="","",[1]配网开关!B949)</f>
        <v/>
      </c>
      <c r="C949" s="9" t="str">
        <f>IF([1]配网开关!C949="","",[1]配网开关!C949)</f>
        <v/>
      </c>
      <c r="D949" s="9" t="str">
        <f>IF([1]配网开关!D949="","",[1]配网开关!D949)</f>
        <v/>
      </c>
      <c r="E949" s="9" t="str">
        <f>IF([1]配网开关!E949="","",[1]配网开关!E949)</f>
        <v/>
      </c>
      <c r="F949" s="9" t="str">
        <f>IF([1]配网开关!F949="","",[1]配网开关!F949)</f>
        <v/>
      </c>
      <c r="G949" s="9" t="str">
        <f>IF([1]配网开关!G949="","",[1]配网开关!G949)</f>
        <v/>
      </c>
      <c r="H949" s="9" t="str">
        <f>IF([1]配网开关!H949="","",[1]配网开关!H949)</f>
        <v/>
      </c>
      <c r="I949" s="9" t="str">
        <f>IF([1]配网开关!I949="","",[1]配网开关!I949)</f>
        <v/>
      </c>
      <c r="J949" s="9" t="str">
        <f>IF([1]配网开关!J949="","",[1]配网开关!J949)</f>
        <v/>
      </c>
      <c r="K949" s="9" t="str">
        <f>IF([1]配网开关!K949="","",[1]配网开关!K949)</f>
        <v/>
      </c>
      <c r="L949" s="9" t="str">
        <f>IF([1]配网开关!D949="","",[1]配网开关!D949)</f>
        <v/>
      </c>
    </row>
    <row r="950" spans="1:12" x14ac:dyDescent="0.15">
      <c r="A950" s="9" t="str">
        <f>IF([1]配网开关!A950="","",[1]配网开关!A950)</f>
        <v/>
      </c>
      <c r="B950" s="9" t="str">
        <f>IF([1]配网开关!B950="","",[1]配网开关!B950)</f>
        <v/>
      </c>
      <c r="C950" s="9" t="str">
        <f>IF([1]配网开关!C950="","",[1]配网开关!C950)</f>
        <v/>
      </c>
      <c r="D950" s="9" t="str">
        <f>IF([1]配网开关!D950="","",[1]配网开关!D950)</f>
        <v/>
      </c>
      <c r="E950" s="9" t="str">
        <f>IF([1]配网开关!E950="","",[1]配网开关!E950)</f>
        <v/>
      </c>
      <c r="F950" s="9" t="str">
        <f>IF([1]配网开关!F950="","",[1]配网开关!F950)</f>
        <v/>
      </c>
      <c r="G950" s="9" t="str">
        <f>IF([1]配网开关!G950="","",[1]配网开关!G950)</f>
        <v/>
      </c>
      <c r="H950" s="9" t="str">
        <f>IF([1]配网开关!H950="","",[1]配网开关!H950)</f>
        <v/>
      </c>
      <c r="I950" s="9" t="str">
        <f>IF([1]配网开关!I950="","",[1]配网开关!I950)</f>
        <v/>
      </c>
      <c r="J950" s="9" t="str">
        <f>IF([1]配网开关!J950="","",[1]配网开关!J950)</f>
        <v/>
      </c>
      <c r="K950" s="9" t="str">
        <f>IF([1]配网开关!K950="","",[1]配网开关!K950)</f>
        <v/>
      </c>
      <c r="L950" s="9" t="str">
        <f>IF([1]配网开关!D950="","",[1]配网开关!D950)</f>
        <v/>
      </c>
    </row>
    <row r="951" spans="1:12" x14ac:dyDescent="0.15">
      <c r="A951" s="9" t="str">
        <f>IF([1]配网开关!A951="","",[1]配网开关!A951)</f>
        <v/>
      </c>
      <c r="B951" s="9" t="str">
        <f>IF([1]配网开关!B951="","",[1]配网开关!B951)</f>
        <v/>
      </c>
      <c r="C951" s="9" t="str">
        <f>IF([1]配网开关!C951="","",[1]配网开关!C951)</f>
        <v/>
      </c>
      <c r="D951" s="9" t="str">
        <f>IF([1]配网开关!D951="","",[1]配网开关!D951)</f>
        <v/>
      </c>
      <c r="E951" s="9" t="str">
        <f>IF([1]配网开关!E951="","",[1]配网开关!E951)</f>
        <v/>
      </c>
      <c r="F951" s="9" t="str">
        <f>IF([1]配网开关!F951="","",[1]配网开关!F951)</f>
        <v/>
      </c>
      <c r="G951" s="9" t="str">
        <f>IF([1]配网开关!G951="","",[1]配网开关!G951)</f>
        <v/>
      </c>
      <c r="H951" s="9" t="str">
        <f>IF([1]配网开关!H951="","",[1]配网开关!H951)</f>
        <v/>
      </c>
      <c r="I951" s="9" t="str">
        <f>IF([1]配网开关!I951="","",[1]配网开关!I951)</f>
        <v/>
      </c>
      <c r="J951" s="9" t="str">
        <f>IF([1]配网开关!J951="","",[1]配网开关!J951)</f>
        <v/>
      </c>
      <c r="K951" s="9" t="str">
        <f>IF([1]配网开关!K951="","",[1]配网开关!K951)</f>
        <v/>
      </c>
      <c r="L951" s="9" t="str">
        <f>IF([1]配网开关!D951="","",[1]配网开关!D951)</f>
        <v/>
      </c>
    </row>
    <row r="952" spans="1:12" x14ac:dyDescent="0.15">
      <c r="A952" s="9" t="str">
        <f>IF([1]配网开关!A952="","",[1]配网开关!A952)</f>
        <v/>
      </c>
      <c r="B952" s="9" t="str">
        <f>IF([1]配网开关!B952="","",[1]配网开关!B952)</f>
        <v/>
      </c>
      <c r="C952" s="9" t="str">
        <f>IF([1]配网开关!C952="","",[1]配网开关!C952)</f>
        <v/>
      </c>
      <c r="D952" s="9" t="str">
        <f>IF([1]配网开关!D952="","",[1]配网开关!D952)</f>
        <v/>
      </c>
      <c r="E952" s="9" t="str">
        <f>IF([1]配网开关!E952="","",[1]配网开关!E952)</f>
        <v/>
      </c>
      <c r="F952" s="9" t="str">
        <f>IF([1]配网开关!F952="","",[1]配网开关!F952)</f>
        <v/>
      </c>
      <c r="G952" s="9" t="str">
        <f>IF([1]配网开关!G952="","",[1]配网开关!G952)</f>
        <v/>
      </c>
      <c r="H952" s="9" t="str">
        <f>IF([1]配网开关!H952="","",[1]配网开关!H952)</f>
        <v/>
      </c>
      <c r="I952" s="9" t="str">
        <f>IF([1]配网开关!I952="","",[1]配网开关!I952)</f>
        <v/>
      </c>
      <c r="J952" s="9" t="str">
        <f>IF([1]配网开关!J952="","",[1]配网开关!J952)</f>
        <v/>
      </c>
      <c r="K952" s="9" t="str">
        <f>IF([1]配网开关!K952="","",[1]配网开关!K952)</f>
        <v/>
      </c>
      <c r="L952" s="9" t="str">
        <f>IF([1]配网开关!D952="","",[1]配网开关!D952)</f>
        <v/>
      </c>
    </row>
    <row r="953" spans="1:12" x14ac:dyDescent="0.15">
      <c r="A953" s="9" t="str">
        <f>IF([1]配网开关!A953="","",[1]配网开关!A953)</f>
        <v/>
      </c>
      <c r="B953" s="9" t="str">
        <f>IF([1]配网开关!B953="","",[1]配网开关!B953)</f>
        <v/>
      </c>
      <c r="C953" s="9" t="str">
        <f>IF([1]配网开关!C953="","",[1]配网开关!C953)</f>
        <v/>
      </c>
      <c r="D953" s="9" t="str">
        <f>IF([1]配网开关!D953="","",[1]配网开关!D953)</f>
        <v/>
      </c>
      <c r="E953" s="9" t="str">
        <f>IF([1]配网开关!E953="","",[1]配网开关!E953)</f>
        <v/>
      </c>
      <c r="F953" s="9" t="str">
        <f>IF([1]配网开关!F953="","",[1]配网开关!F953)</f>
        <v/>
      </c>
      <c r="G953" s="9" t="str">
        <f>IF([1]配网开关!G953="","",[1]配网开关!G953)</f>
        <v/>
      </c>
      <c r="H953" s="9" t="str">
        <f>IF([1]配网开关!H953="","",[1]配网开关!H953)</f>
        <v/>
      </c>
      <c r="I953" s="9" t="str">
        <f>IF([1]配网开关!I953="","",[1]配网开关!I953)</f>
        <v/>
      </c>
      <c r="J953" s="9" t="str">
        <f>IF([1]配网开关!J953="","",[1]配网开关!J953)</f>
        <v/>
      </c>
      <c r="K953" s="9" t="str">
        <f>IF([1]配网开关!K953="","",[1]配网开关!K953)</f>
        <v/>
      </c>
      <c r="L953" s="9" t="str">
        <f>IF([1]配网开关!D953="","",[1]配网开关!D953)</f>
        <v/>
      </c>
    </row>
    <row r="954" spans="1:12" x14ac:dyDescent="0.15">
      <c r="A954" s="9" t="str">
        <f>IF([1]配网开关!A954="","",[1]配网开关!A954)</f>
        <v/>
      </c>
      <c r="B954" s="9" t="str">
        <f>IF([1]配网开关!B954="","",[1]配网开关!B954)</f>
        <v/>
      </c>
      <c r="C954" s="9" t="str">
        <f>IF([1]配网开关!C954="","",[1]配网开关!C954)</f>
        <v/>
      </c>
      <c r="D954" s="9" t="str">
        <f>IF([1]配网开关!D954="","",[1]配网开关!D954)</f>
        <v/>
      </c>
      <c r="E954" s="9" t="str">
        <f>IF([1]配网开关!E954="","",[1]配网开关!E954)</f>
        <v/>
      </c>
      <c r="F954" s="9" t="str">
        <f>IF([1]配网开关!F954="","",[1]配网开关!F954)</f>
        <v/>
      </c>
      <c r="G954" s="9" t="str">
        <f>IF([1]配网开关!G954="","",[1]配网开关!G954)</f>
        <v/>
      </c>
      <c r="H954" s="9" t="str">
        <f>IF([1]配网开关!H954="","",[1]配网开关!H954)</f>
        <v/>
      </c>
      <c r="I954" s="9" t="str">
        <f>IF([1]配网开关!I954="","",[1]配网开关!I954)</f>
        <v/>
      </c>
      <c r="J954" s="9" t="str">
        <f>IF([1]配网开关!J954="","",[1]配网开关!J954)</f>
        <v/>
      </c>
      <c r="K954" s="9" t="str">
        <f>IF([1]配网开关!K954="","",[1]配网开关!K954)</f>
        <v/>
      </c>
      <c r="L954" s="9" t="str">
        <f>IF([1]配网开关!D954="","",[1]配网开关!D954)</f>
        <v/>
      </c>
    </row>
    <row r="955" spans="1:12" x14ac:dyDescent="0.15">
      <c r="A955" s="9" t="str">
        <f>IF([1]配网开关!A955="","",[1]配网开关!A955)</f>
        <v/>
      </c>
      <c r="B955" s="9" t="str">
        <f>IF([1]配网开关!B955="","",[1]配网开关!B955)</f>
        <v/>
      </c>
      <c r="C955" s="9" t="str">
        <f>IF([1]配网开关!C955="","",[1]配网开关!C955)</f>
        <v/>
      </c>
      <c r="D955" s="9" t="str">
        <f>IF([1]配网开关!D955="","",[1]配网开关!D955)</f>
        <v/>
      </c>
      <c r="E955" s="9" t="str">
        <f>IF([1]配网开关!E955="","",[1]配网开关!E955)</f>
        <v/>
      </c>
      <c r="F955" s="9" t="str">
        <f>IF([1]配网开关!F955="","",[1]配网开关!F955)</f>
        <v/>
      </c>
      <c r="G955" s="9" t="str">
        <f>IF([1]配网开关!G955="","",[1]配网开关!G955)</f>
        <v/>
      </c>
      <c r="H955" s="9" t="str">
        <f>IF([1]配网开关!H955="","",[1]配网开关!H955)</f>
        <v/>
      </c>
      <c r="I955" s="9" t="str">
        <f>IF([1]配网开关!I955="","",[1]配网开关!I955)</f>
        <v/>
      </c>
      <c r="J955" s="9" t="str">
        <f>IF([1]配网开关!J955="","",[1]配网开关!J955)</f>
        <v/>
      </c>
      <c r="K955" s="9" t="str">
        <f>IF([1]配网开关!K955="","",[1]配网开关!K955)</f>
        <v/>
      </c>
      <c r="L955" s="9" t="str">
        <f>IF([1]配网开关!D955="","",[1]配网开关!D955)</f>
        <v/>
      </c>
    </row>
    <row r="956" spans="1:12" x14ac:dyDescent="0.15">
      <c r="A956" s="9" t="str">
        <f>IF([1]配网开关!A956="","",[1]配网开关!A956)</f>
        <v/>
      </c>
      <c r="B956" s="9" t="str">
        <f>IF([1]配网开关!B956="","",[1]配网开关!B956)</f>
        <v/>
      </c>
      <c r="C956" s="9" t="str">
        <f>IF([1]配网开关!C956="","",[1]配网开关!C956)</f>
        <v/>
      </c>
      <c r="D956" s="9" t="str">
        <f>IF([1]配网开关!D956="","",[1]配网开关!D956)</f>
        <v/>
      </c>
      <c r="E956" s="9" t="str">
        <f>IF([1]配网开关!E956="","",[1]配网开关!E956)</f>
        <v/>
      </c>
      <c r="F956" s="9" t="str">
        <f>IF([1]配网开关!F956="","",[1]配网开关!F956)</f>
        <v/>
      </c>
      <c r="G956" s="9" t="str">
        <f>IF([1]配网开关!G956="","",[1]配网开关!G956)</f>
        <v/>
      </c>
      <c r="H956" s="9" t="str">
        <f>IF([1]配网开关!H956="","",[1]配网开关!H956)</f>
        <v/>
      </c>
      <c r="I956" s="9" t="str">
        <f>IF([1]配网开关!I956="","",[1]配网开关!I956)</f>
        <v/>
      </c>
      <c r="J956" s="9" t="str">
        <f>IF([1]配网开关!J956="","",[1]配网开关!J956)</f>
        <v/>
      </c>
      <c r="K956" s="9" t="str">
        <f>IF([1]配网开关!K956="","",[1]配网开关!K956)</f>
        <v/>
      </c>
      <c r="L956" s="9" t="str">
        <f>IF([1]配网开关!D956="","",[1]配网开关!D956)</f>
        <v/>
      </c>
    </row>
    <row r="957" spans="1:12" x14ac:dyDescent="0.15">
      <c r="A957" s="9" t="str">
        <f>IF([1]配网开关!A957="","",[1]配网开关!A957)</f>
        <v/>
      </c>
      <c r="B957" s="9" t="str">
        <f>IF([1]配网开关!B957="","",[1]配网开关!B957)</f>
        <v/>
      </c>
      <c r="C957" s="9" t="str">
        <f>IF([1]配网开关!C957="","",[1]配网开关!C957)</f>
        <v/>
      </c>
      <c r="D957" s="9" t="str">
        <f>IF([1]配网开关!D957="","",[1]配网开关!D957)</f>
        <v/>
      </c>
      <c r="E957" s="9" t="str">
        <f>IF([1]配网开关!E957="","",[1]配网开关!E957)</f>
        <v/>
      </c>
      <c r="F957" s="9" t="str">
        <f>IF([1]配网开关!F957="","",[1]配网开关!F957)</f>
        <v/>
      </c>
      <c r="G957" s="9" t="str">
        <f>IF([1]配网开关!G957="","",[1]配网开关!G957)</f>
        <v/>
      </c>
      <c r="H957" s="9" t="str">
        <f>IF([1]配网开关!H957="","",[1]配网开关!H957)</f>
        <v/>
      </c>
      <c r="I957" s="9" t="str">
        <f>IF([1]配网开关!I957="","",[1]配网开关!I957)</f>
        <v/>
      </c>
      <c r="J957" s="9" t="str">
        <f>IF([1]配网开关!J957="","",[1]配网开关!J957)</f>
        <v/>
      </c>
      <c r="K957" s="9" t="str">
        <f>IF([1]配网开关!K957="","",[1]配网开关!K957)</f>
        <v/>
      </c>
      <c r="L957" s="9" t="str">
        <f>IF([1]配网开关!D957="","",[1]配网开关!D957)</f>
        <v/>
      </c>
    </row>
    <row r="958" spans="1:12" x14ac:dyDescent="0.15">
      <c r="A958" s="9" t="str">
        <f>IF([1]配网开关!A958="","",[1]配网开关!A958)</f>
        <v/>
      </c>
      <c r="B958" s="9" t="str">
        <f>IF([1]配网开关!B958="","",[1]配网开关!B958)</f>
        <v/>
      </c>
      <c r="C958" s="9" t="str">
        <f>IF([1]配网开关!C958="","",[1]配网开关!C958)</f>
        <v/>
      </c>
      <c r="D958" s="9" t="str">
        <f>IF([1]配网开关!D958="","",[1]配网开关!D958)</f>
        <v/>
      </c>
      <c r="E958" s="9" t="str">
        <f>IF([1]配网开关!E958="","",[1]配网开关!E958)</f>
        <v/>
      </c>
      <c r="F958" s="9" t="str">
        <f>IF([1]配网开关!F958="","",[1]配网开关!F958)</f>
        <v/>
      </c>
      <c r="G958" s="9" t="str">
        <f>IF([1]配网开关!G958="","",[1]配网开关!G958)</f>
        <v/>
      </c>
      <c r="H958" s="9" t="str">
        <f>IF([1]配网开关!H958="","",[1]配网开关!H958)</f>
        <v/>
      </c>
      <c r="I958" s="9" t="str">
        <f>IF([1]配网开关!I958="","",[1]配网开关!I958)</f>
        <v/>
      </c>
      <c r="J958" s="9" t="str">
        <f>IF([1]配网开关!J958="","",[1]配网开关!J958)</f>
        <v/>
      </c>
      <c r="K958" s="9" t="str">
        <f>IF([1]配网开关!K958="","",[1]配网开关!K958)</f>
        <v/>
      </c>
      <c r="L958" s="9" t="str">
        <f>IF([1]配网开关!D958="","",[1]配网开关!D958)</f>
        <v/>
      </c>
    </row>
    <row r="959" spans="1:12" x14ac:dyDescent="0.15">
      <c r="A959" s="9" t="str">
        <f>IF([1]配网开关!A959="","",[1]配网开关!A959)</f>
        <v/>
      </c>
      <c r="B959" s="9" t="str">
        <f>IF([1]配网开关!B959="","",[1]配网开关!B959)</f>
        <v/>
      </c>
      <c r="C959" s="9" t="str">
        <f>IF([1]配网开关!C959="","",[1]配网开关!C959)</f>
        <v/>
      </c>
      <c r="D959" s="9" t="str">
        <f>IF([1]配网开关!D959="","",[1]配网开关!D959)</f>
        <v/>
      </c>
      <c r="E959" s="9" t="str">
        <f>IF([1]配网开关!E959="","",[1]配网开关!E959)</f>
        <v/>
      </c>
      <c r="F959" s="9" t="str">
        <f>IF([1]配网开关!F959="","",[1]配网开关!F959)</f>
        <v/>
      </c>
      <c r="G959" s="9" t="str">
        <f>IF([1]配网开关!G959="","",[1]配网开关!G959)</f>
        <v/>
      </c>
      <c r="H959" s="9" t="str">
        <f>IF([1]配网开关!H959="","",[1]配网开关!H959)</f>
        <v/>
      </c>
      <c r="I959" s="9" t="str">
        <f>IF([1]配网开关!I959="","",[1]配网开关!I959)</f>
        <v/>
      </c>
      <c r="J959" s="9" t="str">
        <f>IF([1]配网开关!J959="","",[1]配网开关!J959)</f>
        <v/>
      </c>
      <c r="K959" s="9" t="str">
        <f>IF([1]配网开关!K959="","",[1]配网开关!K959)</f>
        <v/>
      </c>
      <c r="L959" s="9" t="str">
        <f>IF([1]配网开关!D959="","",[1]配网开关!D959)</f>
        <v/>
      </c>
    </row>
    <row r="960" spans="1:12" x14ac:dyDescent="0.15">
      <c r="A960" s="9" t="str">
        <f>IF([1]配网开关!A960="","",[1]配网开关!A960)</f>
        <v/>
      </c>
      <c r="B960" s="9" t="str">
        <f>IF([1]配网开关!B960="","",[1]配网开关!B960)</f>
        <v/>
      </c>
      <c r="C960" s="9" t="str">
        <f>IF([1]配网开关!C960="","",[1]配网开关!C960)</f>
        <v/>
      </c>
      <c r="D960" s="9" t="str">
        <f>IF([1]配网开关!D960="","",[1]配网开关!D960)</f>
        <v/>
      </c>
      <c r="E960" s="9" t="str">
        <f>IF([1]配网开关!E960="","",[1]配网开关!E960)</f>
        <v/>
      </c>
      <c r="F960" s="9" t="str">
        <f>IF([1]配网开关!F960="","",[1]配网开关!F960)</f>
        <v/>
      </c>
      <c r="G960" s="9" t="str">
        <f>IF([1]配网开关!G960="","",[1]配网开关!G960)</f>
        <v/>
      </c>
      <c r="H960" s="9" t="str">
        <f>IF([1]配网开关!H960="","",[1]配网开关!H960)</f>
        <v/>
      </c>
      <c r="I960" s="9" t="str">
        <f>IF([1]配网开关!I960="","",[1]配网开关!I960)</f>
        <v/>
      </c>
      <c r="J960" s="9" t="str">
        <f>IF([1]配网开关!J960="","",[1]配网开关!J960)</f>
        <v/>
      </c>
      <c r="K960" s="9" t="str">
        <f>IF([1]配网开关!K960="","",[1]配网开关!K960)</f>
        <v/>
      </c>
      <c r="L960" s="9" t="str">
        <f>IF([1]配网开关!D960="","",[1]配网开关!D960)</f>
        <v/>
      </c>
    </row>
    <row r="961" spans="1:12" x14ac:dyDescent="0.15">
      <c r="A961" s="9" t="str">
        <f>IF([1]配网开关!A961="","",[1]配网开关!A961)</f>
        <v/>
      </c>
      <c r="B961" s="9" t="str">
        <f>IF([1]配网开关!B961="","",[1]配网开关!B961)</f>
        <v/>
      </c>
      <c r="C961" s="9" t="str">
        <f>IF([1]配网开关!C961="","",[1]配网开关!C961)</f>
        <v/>
      </c>
      <c r="D961" s="9" t="str">
        <f>IF([1]配网开关!D961="","",[1]配网开关!D961)</f>
        <v/>
      </c>
      <c r="E961" s="9" t="str">
        <f>IF([1]配网开关!E961="","",[1]配网开关!E961)</f>
        <v/>
      </c>
      <c r="F961" s="9" t="str">
        <f>IF([1]配网开关!F961="","",[1]配网开关!F961)</f>
        <v/>
      </c>
      <c r="G961" s="9" t="str">
        <f>IF([1]配网开关!G961="","",[1]配网开关!G961)</f>
        <v/>
      </c>
      <c r="H961" s="9" t="str">
        <f>IF([1]配网开关!H961="","",[1]配网开关!H961)</f>
        <v/>
      </c>
      <c r="I961" s="9" t="str">
        <f>IF([1]配网开关!I961="","",[1]配网开关!I961)</f>
        <v/>
      </c>
      <c r="J961" s="9" t="str">
        <f>IF([1]配网开关!J961="","",[1]配网开关!J961)</f>
        <v/>
      </c>
      <c r="K961" s="9" t="str">
        <f>IF([1]配网开关!K961="","",[1]配网开关!K961)</f>
        <v/>
      </c>
      <c r="L961" s="9" t="str">
        <f>IF([1]配网开关!D961="","",[1]配网开关!D961)</f>
        <v/>
      </c>
    </row>
    <row r="962" spans="1:12" x14ac:dyDescent="0.15">
      <c r="A962" s="9" t="str">
        <f>IF([1]配网开关!A962="","",[1]配网开关!A962)</f>
        <v/>
      </c>
      <c r="B962" s="9" t="str">
        <f>IF([1]配网开关!B962="","",[1]配网开关!B962)</f>
        <v/>
      </c>
      <c r="C962" s="9" t="str">
        <f>IF([1]配网开关!C962="","",[1]配网开关!C962)</f>
        <v/>
      </c>
      <c r="D962" s="9" t="str">
        <f>IF([1]配网开关!D962="","",[1]配网开关!D962)</f>
        <v/>
      </c>
      <c r="E962" s="9" t="str">
        <f>IF([1]配网开关!E962="","",[1]配网开关!E962)</f>
        <v/>
      </c>
      <c r="F962" s="9" t="str">
        <f>IF([1]配网开关!F962="","",[1]配网开关!F962)</f>
        <v/>
      </c>
      <c r="G962" s="9" t="str">
        <f>IF([1]配网开关!G962="","",[1]配网开关!G962)</f>
        <v/>
      </c>
      <c r="H962" s="9" t="str">
        <f>IF([1]配网开关!H962="","",[1]配网开关!H962)</f>
        <v/>
      </c>
      <c r="I962" s="9" t="str">
        <f>IF([1]配网开关!I962="","",[1]配网开关!I962)</f>
        <v/>
      </c>
      <c r="J962" s="9" t="str">
        <f>IF([1]配网开关!J962="","",[1]配网开关!J962)</f>
        <v/>
      </c>
      <c r="K962" s="9" t="str">
        <f>IF([1]配网开关!K962="","",[1]配网开关!K962)</f>
        <v/>
      </c>
      <c r="L962" s="9" t="str">
        <f>IF([1]配网开关!D962="","",[1]配网开关!D962)</f>
        <v/>
      </c>
    </row>
    <row r="963" spans="1:12" x14ac:dyDescent="0.15">
      <c r="A963" s="9" t="str">
        <f>IF([1]配网开关!A963="","",[1]配网开关!A963)</f>
        <v/>
      </c>
      <c r="B963" s="9" t="str">
        <f>IF([1]配网开关!B963="","",[1]配网开关!B963)</f>
        <v/>
      </c>
      <c r="C963" s="9" t="str">
        <f>IF([1]配网开关!C963="","",[1]配网开关!C963)</f>
        <v/>
      </c>
      <c r="D963" s="9" t="str">
        <f>IF([1]配网开关!D963="","",[1]配网开关!D963)</f>
        <v/>
      </c>
      <c r="E963" s="9" t="str">
        <f>IF([1]配网开关!E963="","",[1]配网开关!E963)</f>
        <v/>
      </c>
      <c r="F963" s="9" t="str">
        <f>IF([1]配网开关!F963="","",[1]配网开关!F963)</f>
        <v/>
      </c>
      <c r="G963" s="9" t="str">
        <f>IF([1]配网开关!G963="","",[1]配网开关!G963)</f>
        <v/>
      </c>
      <c r="H963" s="9" t="str">
        <f>IF([1]配网开关!H963="","",[1]配网开关!H963)</f>
        <v/>
      </c>
      <c r="I963" s="9" t="str">
        <f>IF([1]配网开关!I963="","",[1]配网开关!I963)</f>
        <v/>
      </c>
      <c r="J963" s="9" t="str">
        <f>IF([1]配网开关!J963="","",[1]配网开关!J963)</f>
        <v/>
      </c>
      <c r="K963" s="9" t="str">
        <f>IF([1]配网开关!K963="","",[1]配网开关!K963)</f>
        <v/>
      </c>
      <c r="L963" s="9" t="str">
        <f>IF([1]配网开关!D963="","",[1]配网开关!D963)</f>
        <v/>
      </c>
    </row>
    <row r="964" spans="1:12" x14ac:dyDescent="0.15">
      <c r="A964" s="9" t="str">
        <f>IF([1]配网开关!A964="","",[1]配网开关!A964)</f>
        <v/>
      </c>
      <c r="B964" s="9" t="str">
        <f>IF([1]配网开关!B964="","",[1]配网开关!B964)</f>
        <v/>
      </c>
      <c r="C964" s="9" t="str">
        <f>IF([1]配网开关!C964="","",[1]配网开关!C964)</f>
        <v/>
      </c>
      <c r="D964" s="9" t="str">
        <f>IF([1]配网开关!D964="","",[1]配网开关!D964)</f>
        <v/>
      </c>
      <c r="E964" s="9" t="str">
        <f>IF([1]配网开关!E964="","",[1]配网开关!E964)</f>
        <v/>
      </c>
      <c r="F964" s="9" t="str">
        <f>IF([1]配网开关!F964="","",[1]配网开关!F964)</f>
        <v/>
      </c>
      <c r="G964" s="9" t="str">
        <f>IF([1]配网开关!G964="","",[1]配网开关!G964)</f>
        <v/>
      </c>
      <c r="H964" s="9" t="str">
        <f>IF([1]配网开关!H964="","",[1]配网开关!H964)</f>
        <v/>
      </c>
      <c r="I964" s="9" t="str">
        <f>IF([1]配网开关!I964="","",[1]配网开关!I964)</f>
        <v/>
      </c>
      <c r="J964" s="9" t="str">
        <f>IF([1]配网开关!J964="","",[1]配网开关!J964)</f>
        <v/>
      </c>
      <c r="K964" s="9" t="str">
        <f>IF([1]配网开关!K964="","",[1]配网开关!K964)</f>
        <v/>
      </c>
      <c r="L964" s="9" t="str">
        <f>IF([1]配网开关!D964="","",[1]配网开关!D964)</f>
        <v/>
      </c>
    </row>
    <row r="965" spans="1:12" x14ac:dyDescent="0.15">
      <c r="A965" s="9" t="str">
        <f>IF([1]配网开关!A965="","",[1]配网开关!A965)</f>
        <v/>
      </c>
      <c r="B965" s="9" t="str">
        <f>IF([1]配网开关!B965="","",[1]配网开关!B965)</f>
        <v/>
      </c>
      <c r="C965" s="9" t="str">
        <f>IF([1]配网开关!C965="","",[1]配网开关!C965)</f>
        <v/>
      </c>
      <c r="D965" s="9" t="str">
        <f>IF([1]配网开关!D965="","",[1]配网开关!D965)</f>
        <v/>
      </c>
      <c r="E965" s="9" t="str">
        <f>IF([1]配网开关!E965="","",[1]配网开关!E965)</f>
        <v/>
      </c>
      <c r="F965" s="9" t="str">
        <f>IF([1]配网开关!F965="","",[1]配网开关!F965)</f>
        <v/>
      </c>
      <c r="G965" s="9" t="str">
        <f>IF([1]配网开关!G965="","",[1]配网开关!G965)</f>
        <v/>
      </c>
      <c r="H965" s="9" t="str">
        <f>IF([1]配网开关!H965="","",[1]配网开关!H965)</f>
        <v/>
      </c>
      <c r="I965" s="9" t="str">
        <f>IF([1]配网开关!I965="","",[1]配网开关!I965)</f>
        <v/>
      </c>
      <c r="J965" s="9" t="str">
        <f>IF([1]配网开关!J965="","",[1]配网开关!J965)</f>
        <v/>
      </c>
      <c r="K965" s="9" t="str">
        <f>IF([1]配网开关!K965="","",[1]配网开关!K965)</f>
        <v/>
      </c>
      <c r="L965" s="9" t="str">
        <f>IF([1]配网开关!D965="","",[1]配网开关!D965)</f>
        <v/>
      </c>
    </row>
    <row r="966" spans="1:12" x14ac:dyDescent="0.15">
      <c r="A966" s="9" t="str">
        <f>IF([1]配网开关!A966="","",[1]配网开关!A966)</f>
        <v/>
      </c>
      <c r="B966" s="9" t="str">
        <f>IF([1]配网开关!B966="","",[1]配网开关!B966)</f>
        <v/>
      </c>
      <c r="C966" s="9" t="str">
        <f>IF([1]配网开关!C966="","",[1]配网开关!C966)</f>
        <v/>
      </c>
      <c r="D966" s="9" t="str">
        <f>IF([1]配网开关!D966="","",[1]配网开关!D966)</f>
        <v/>
      </c>
      <c r="E966" s="9" t="str">
        <f>IF([1]配网开关!E966="","",[1]配网开关!E966)</f>
        <v/>
      </c>
      <c r="F966" s="9" t="str">
        <f>IF([1]配网开关!F966="","",[1]配网开关!F966)</f>
        <v/>
      </c>
      <c r="G966" s="9" t="str">
        <f>IF([1]配网开关!G966="","",[1]配网开关!G966)</f>
        <v/>
      </c>
      <c r="H966" s="9" t="str">
        <f>IF([1]配网开关!H966="","",[1]配网开关!H966)</f>
        <v/>
      </c>
      <c r="I966" s="9" t="str">
        <f>IF([1]配网开关!I966="","",[1]配网开关!I966)</f>
        <v/>
      </c>
      <c r="J966" s="9" t="str">
        <f>IF([1]配网开关!J966="","",[1]配网开关!J966)</f>
        <v/>
      </c>
      <c r="K966" s="9" t="str">
        <f>IF([1]配网开关!K966="","",[1]配网开关!K966)</f>
        <v/>
      </c>
      <c r="L966" s="9" t="str">
        <f>IF([1]配网开关!D966="","",[1]配网开关!D966)</f>
        <v/>
      </c>
    </row>
    <row r="967" spans="1:12" x14ac:dyDescent="0.15">
      <c r="A967" s="9" t="str">
        <f>IF([1]配网开关!A967="","",[1]配网开关!A967)</f>
        <v/>
      </c>
      <c r="B967" s="9" t="str">
        <f>IF([1]配网开关!B967="","",[1]配网开关!B967)</f>
        <v/>
      </c>
      <c r="C967" s="9" t="str">
        <f>IF([1]配网开关!C967="","",[1]配网开关!C967)</f>
        <v/>
      </c>
      <c r="D967" s="9" t="str">
        <f>IF([1]配网开关!D967="","",[1]配网开关!D967)</f>
        <v/>
      </c>
      <c r="E967" s="9" t="str">
        <f>IF([1]配网开关!E967="","",[1]配网开关!E967)</f>
        <v/>
      </c>
      <c r="F967" s="9" t="str">
        <f>IF([1]配网开关!F967="","",[1]配网开关!F967)</f>
        <v/>
      </c>
      <c r="G967" s="9" t="str">
        <f>IF([1]配网开关!G967="","",[1]配网开关!G967)</f>
        <v/>
      </c>
      <c r="H967" s="9" t="str">
        <f>IF([1]配网开关!H967="","",[1]配网开关!H967)</f>
        <v/>
      </c>
      <c r="I967" s="9" t="str">
        <f>IF([1]配网开关!I967="","",[1]配网开关!I967)</f>
        <v/>
      </c>
      <c r="J967" s="9" t="str">
        <f>IF([1]配网开关!J967="","",[1]配网开关!J967)</f>
        <v/>
      </c>
      <c r="K967" s="9" t="str">
        <f>IF([1]配网开关!K967="","",[1]配网开关!K967)</f>
        <v/>
      </c>
      <c r="L967" s="9" t="str">
        <f>IF([1]配网开关!D967="","",[1]配网开关!D967)</f>
        <v/>
      </c>
    </row>
    <row r="968" spans="1:12" x14ac:dyDescent="0.15">
      <c r="A968" s="9" t="str">
        <f>IF([1]配网开关!A968="","",[1]配网开关!A968)</f>
        <v/>
      </c>
      <c r="B968" s="9" t="str">
        <f>IF([1]配网开关!B968="","",[1]配网开关!B968)</f>
        <v/>
      </c>
      <c r="C968" s="9" t="str">
        <f>IF([1]配网开关!C968="","",[1]配网开关!C968)</f>
        <v/>
      </c>
      <c r="D968" s="9" t="str">
        <f>IF([1]配网开关!D968="","",[1]配网开关!D968)</f>
        <v/>
      </c>
      <c r="E968" s="9" t="str">
        <f>IF([1]配网开关!E968="","",[1]配网开关!E968)</f>
        <v/>
      </c>
      <c r="F968" s="9" t="str">
        <f>IF([1]配网开关!F968="","",[1]配网开关!F968)</f>
        <v/>
      </c>
      <c r="G968" s="9" t="str">
        <f>IF([1]配网开关!G968="","",[1]配网开关!G968)</f>
        <v/>
      </c>
      <c r="H968" s="9" t="str">
        <f>IF([1]配网开关!H968="","",[1]配网开关!H968)</f>
        <v/>
      </c>
      <c r="I968" s="9" t="str">
        <f>IF([1]配网开关!I968="","",[1]配网开关!I968)</f>
        <v/>
      </c>
      <c r="J968" s="9" t="str">
        <f>IF([1]配网开关!J968="","",[1]配网开关!J968)</f>
        <v/>
      </c>
      <c r="K968" s="9" t="str">
        <f>IF([1]配网开关!K968="","",[1]配网开关!K968)</f>
        <v/>
      </c>
      <c r="L968" s="9" t="str">
        <f>IF([1]配网开关!D968="","",[1]配网开关!D968)</f>
        <v/>
      </c>
    </row>
    <row r="969" spans="1:12" x14ac:dyDescent="0.15">
      <c r="A969" s="9" t="str">
        <f>IF([1]配网开关!A969="","",[1]配网开关!A969)</f>
        <v/>
      </c>
      <c r="B969" s="9" t="str">
        <f>IF([1]配网开关!B969="","",[1]配网开关!B969)</f>
        <v/>
      </c>
      <c r="C969" s="9" t="str">
        <f>IF([1]配网开关!C969="","",[1]配网开关!C969)</f>
        <v/>
      </c>
      <c r="D969" s="9" t="str">
        <f>IF([1]配网开关!D969="","",[1]配网开关!D969)</f>
        <v/>
      </c>
      <c r="E969" s="9" t="str">
        <f>IF([1]配网开关!E969="","",[1]配网开关!E969)</f>
        <v/>
      </c>
      <c r="F969" s="9" t="str">
        <f>IF([1]配网开关!F969="","",[1]配网开关!F969)</f>
        <v/>
      </c>
      <c r="G969" s="9" t="str">
        <f>IF([1]配网开关!G969="","",[1]配网开关!G969)</f>
        <v/>
      </c>
      <c r="H969" s="9" t="str">
        <f>IF([1]配网开关!H969="","",[1]配网开关!H969)</f>
        <v/>
      </c>
      <c r="I969" s="9" t="str">
        <f>IF([1]配网开关!I969="","",[1]配网开关!I969)</f>
        <v/>
      </c>
      <c r="J969" s="9" t="str">
        <f>IF([1]配网开关!J969="","",[1]配网开关!J969)</f>
        <v/>
      </c>
      <c r="K969" s="9" t="str">
        <f>IF([1]配网开关!K969="","",[1]配网开关!K969)</f>
        <v/>
      </c>
      <c r="L969" s="9" t="str">
        <f>IF([1]配网开关!D969="","",[1]配网开关!D969)</f>
        <v/>
      </c>
    </row>
    <row r="970" spans="1:12" x14ac:dyDescent="0.15">
      <c r="A970" s="9" t="str">
        <f>IF([1]配网开关!A970="","",[1]配网开关!A970)</f>
        <v/>
      </c>
      <c r="B970" s="9" t="str">
        <f>IF([1]配网开关!B970="","",[1]配网开关!B970)</f>
        <v/>
      </c>
      <c r="C970" s="9" t="str">
        <f>IF([1]配网开关!C970="","",[1]配网开关!C970)</f>
        <v/>
      </c>
      <c r="D970" s="9" t="str">
        <f>IF([1]配网开关!D970="","",[1]配网开关!D970)</f>
        <v/>
      </c>
      <c r="E970" s="9" t="str">
        <f>IF([1]配网开关!E970="","",[1]配网开关!E970)</f>
        <v/>
      </c>
      <c r="F970" s="9" t="str">
        <f>IF([1]配网开关!F970="","",[1]配网开关!F970)</f>
        <v/>
      </c>
      <c r="G970" s="9" t="str">
        <f>IF([1]配网开关!G970="","",[1]配网开关!G970)</f>
        <v/>
      </c>
      <c r="H970" s="9" t="str">
        <f>IF([1]配网开关!H970="","",[1]配网开关!H970)</f>
        <v/>
      </c>
      <c r="I970" s="9" t="str">
        <f>IF([1]配网开关!I970="","",[1]配网开关!I970)</f>
        <v/>
      </c>
      <c r="J970" s="9" t="str">
        <f>IF([1]配网开关!J970="","",[1]配网开关!J970)</f>
        <v/>
      </c>
      <c r="K970" s="9" t="str">
        <f>IF([1]配网开关!K970="","",[1]配网开关!K970)</f>
        <v/>
      </c>
      <c r="L970" s="9" t="str">
        <f>IF([1]配网开关!D970="","",[1]配网开关!D970)</f>
        <v/>
      </c>
    </row>
    <row r="971" spans="1:12" x14ac:dyDescent="0.15">
      <c r="A971" s="9" t="str">
        <f>IF([1]配网开关!A971="","",[1]配网开关!A971)</f>
        <v/>
      </c>
      <c r="B971" s="9" t="str">
        <f>IF([1]配网开关!B971="","",[1]配网开关!B971)</f>
        <v/>
      </c>
      <c r="C971" s="9" t="str">
        <f>IF([1]配网开关!C971="","",[1]配网开关!C971)</f>
        <v/>
      </c>
      <c r="D971" s="9" t="str">
        <f>IF([1]配网开关!D971="","",[1]配网开关!D971)</f>
        <v/>
      </c>
      <c r="E971" s="9" t="str">
        <f>IF([1]配网开关!E971="","",[1]配网开关!E971)</f>
        <v/>
      </c>
      <c r="F971" s="9" t="str">
        <f>IF([1]配网开关!F971="","",[1]配网开关!F971)</f>
        <v/>
      </c>
      <c r="G971" s="9" t="str">
        <f>IF([1]配网开关!G971="","",[1]配网开关!G971)</f>
        <v/>
      </c>
      <c r="H971" s="9" t="str">
        <f>IF([1]配网开关!H971="","",[1]配网开关!H971)</f>
        <v/>
      </c>
      <c r="I971" s="9" t="str">
        <f>IF([1]配网开关!I971="","",[1]配网开关!I971)</f>
        <v/>
      </c>
      <c r="J971" s="9" t="str">
        <f>IF([1]配网开关!J971="","",[1]配网开关!J971)</f>
        <v/>
      </c>
      <c r="K971" s="9" t="str">
        <f>IF([1]配网开关!K971="","",[1]配网开关!K971)</f>
        <v/>
      </c>
      <c r="L971" s="9" t="str">
        <f>IF([1]配网开关!D971="","",[1]配网开关!D971)</f>
        <v/>
      </c>
    </row>
    <row r="972" spans="1:12" x14ac:dyDescent="0.15">
      <c r="A972" s="9" t="str">
        <f>IF([1]配网开关!A972="","",[1]配网开关!A972)</f>
        <v/>
      </c>
      <c r="B972" s="9" t="str">
        <f>IF([1]配网开关!B972="","",[1]配网开关!B972)</f>
        <v/>
      </c>
      <c r="C972" s="9" t="str">
        <f>IF([1]配网开关!C972="","",[1]配网开关!C972)</f>
        <v/>
      </c>
      <c r="D972" s="9" t="str">
        <f>IF([1]配网开关!D972="","",[1]配网开关!D972)</f>
        <v/>
      </c>
      <c r="E972" s="9" t="str">
        <f>IF([1]配网开关!E972="","",[1]配网开关!E972)</f>
        <v/>
      </c>
      <c r="F972" s="9" t="str">
        <f>IF([1]配网开关!F972="","",[1]配网开关!F972)</f>
        <v/>
      </c>
      <c r="G972" s="9" t="str">
        <f>IF([1]配网开关!G972="","",[1]配网开关!G972)</f>
        <v/>
      </c>
      <c r="H972" s="9" t="str">
        <f>IF([1]配网开关!H972="","",[1]配网开关!H972)</f>
        <v/>
      </c>
      <c r="I972" s="9" t="str">
        <f>IF([1]配网开关!I972="","",[1]配网开关!I972)</f>
        <v/>
      </c>
      <c r="J972" s="9" t="str">
        <f>IF([1]配网开关!J972="","",[1]配网开关!J972)</f>
        <v/>
      </c>
      <c r="K972" s="9" t="str">
        <f>IF([1]配网开关!K972="","",[1]配网开关!K972)</f>
        <v/>
      </c>
      <c r="L972" s="9" t="str">
        <f>IF([1]配网开关!D972="","",[1]配网开关!D972)</f>
        <v/>
      </c>
    </row>
    <row r="973" spans="1:12" x14ac:dyDescent="0.15">
      <c r="A973" s="9" t="str">
        <f>IF([1]配网开关!A973="","",[1]配网开关!A973)</f>
        <v/>
      </c>
      <c r="B973" s="9" t="str">
        <f>IF([1]配网开关!B973="","",[1]配网开关!B973)</f>
        <v/>
      </c>
      <c r="C973" s="9" t="str">
        <f>IF([1]配网开关!C973="","",[1]配网开关!C973)</f>
        <v/>
      </c>
      <c r="D973" s="9" t="str">
        <f>IF([1]配网开关!D973="","",[1]配网开关!D973)</f>
        <v/>
      </c>
      <c r="E973" s="9" t="str">
        <f>IF([1]配网开关!E973="","",[1]配网开关!E973)</f>
        <v/>
      </c>
      <c r="F973" s="9" t="str">
        <f>IF([1]配网开关!F973="","",[1]配网开关!F973)</f>
        <v/>
      </c>
      <c r="G973" s="9" t="str">
        <f>IF([1]配网开关!G973="","",[1]配网开关!G973)</f>
        <v/>
      </c>
      <c r="H973" s="9" t="str">
        <f>IF([1]配网开关!H973="","",[1]配网开关!H973)</f>
        <v/>
      </c>
      <c r="I973" s="9" t="str">
        <f>IF([1]配网开关!I973="","",[1]配网开关!I973)</f>
        <v/>
      </c>
      <c r="J973" s="9" t="str">
        <f>IF([1]配网开关!J973="","",[1]配网开关!J973)</f>
        <v/>
      </c>
      <c r="K973" s="9" t="str">
        <f>IF([1]配网开关!K973="","",[1]配网开关!K973)</f>
        <v/>
      </c>
      <c r="L973" s="9" t="str">
        <f>IF([1]配网开关!D973="","",[1]配网开关!D973)</f>
        <v/>
      </c>
    </row>
    <row r="974" spans="1:12" x14ac:dyDescent="0.15">
      <c r="A974" s="9" t="str">
        <f>IF([1]配网开关!A974="","",[1]配网开关!A974)</f>
        <v/>
      </c>
      <c r="B974" s="9" t="str">
        <f>IF([1]配网开关!B974="","",[1]配网开关!B974)</f>
        <v/>
      </c>
      <c r="C974" s="9" t="str">
        <f>IF([1]配网开关!C974="","",[1]配网开关!C974)</f>
        <v/>
      </c>
      <c r="D974" s="9" t="str">
        <f>IF([1]配网开关!D974="","",[1]配网开关!D974)</f>
        <v/>
      </c>
      <c r="E974" s="9" t="str">
        <f>IF([1]配网开关!E974="","",[1]配网开关!E974)</f>
        <v/>
      </c>
      <c r="F974" s="9" t="str">
        <f>IF([1]配网开关!F974="","",[1]配网开关!F974)</f>
        <v/>
      </c>
      <c r="G974" s="9" t="str">
        <f>IF([1]配网开关!G974="","",[1]配网开关!G974)</f>
        <v/>
      </c>
      <c r="H974" s="9" t="str">
        <f>IF([1]配网开关!H974="","",[1]配网开关!H974)</f>
        <v/>
      </c>
      <c r="I974" s="9" t="str">
        <f>IF([1]配网开关!I974="","",[1]配网开关!I974)</f>
        <v/>
      </c>
      <c r="J974" s="9" t="str">
        <f>IF([1]配网开关!J974="","",[1]配网开关!J974)</f>
        <v/>
      </c>
      <c r="K974" s="9" t="str">
        <f>IF([1]配网开关!K974="","",[1]配网开关!K974)</f>
        <v/>
      </c>
      <c r="L974" s="9" t="str">
        <f>IF([1]配网开关!D974="","",[1]配网开关!D974)</f>
        <v/>
      </c>
    </row>
    <row r="975" spans="1:12" x14ac:dyDescent="0.15">
      <c r="A975" s="9" t="str">
        <f>IF([1]配网开关!A975="","",[1]配网开关!A975)</f>
        <v/>
      </c>
      <c r="B975" s="9" t="str">
        <f>IF([1]配网开关!B975="","",[1]配网开关!B975)</f>
        <v/>
      </c>
      <c r="C975" s="9" t="str">
        <f>IF([1]配网开关!C975="","",[1]配网开关!C975)</f>
        <v/>
      </c>
      <c r="D975" s="9" t="str">
        <f>IF([1]配网开关!D975="","",[1]配网开关!D975)</f>
        <v/>
      </c>
      <c r="E975" s="9" t="str">
        <f>IF([1]配网开关!E975="","",[1]配网开关!E975)</f>
        <v/>
      </c>
      <c r="F975" s="9" t="str">
        <f>IF([1]配网开关!F975="","",[1]配网开关!F975)</f>
        <v/>
      </c>
      <c r="G975" s="9" t="str">
        <f>IF([1]配网开关!G975="","",[1]配网开关!G975)</f>
        <v/>
      </c>
      <c r="H975" s="9" t="str">
        <f>IF([1]配网开关!H975="","",[1]配网开关!H975)</f>
        <v/>
      </c>
      <c r="I975" s="9" t="str">
        <f>IF([1]配网开关!I975="","",[1]配网开关!I975)</f>
        <v/>
      </c>
      <c r="J975" s="9" t="str">
        <f>IF([1]配网开关!J975="","",[1]配网开关!J975)</f>
        <v/>
      </c>
      <c r="K975" s="9" t="str">
        <f>IF([1]配网开关!K975="","",[1]配网开关!K975)</f>
        <v/>
      </c>
      <c r="L975" s="9" t="str">
        <f>IF([1]配网开关!D975="","",[1]配网开关!D975)</f>
        <v/>
      </c>
    </row>
    <row r="976" spans="1:12" x14ac:dyDescent="0.15">
      <c r="A976" s="9" t="str">
        <f>IF([1]配网开关!A976="","",[1]配网开关!A976)</f>
        <v/>
      </c>
      <c r="B976" s="9" t="str">
        <f>IF([1]配网开关!B976="","",[1]配网开关!B976)</f>
        <v/>
      </c>
      <c r="C976" s="9" t="str">
        <f>IF([1]配网开关!C976="","",[1]配网开关!C976)</f>
        <v/>
      </c>
      <c r="D976" s="9" t="str">
        <f>IF([1]配网开关!D976="","",[1]配网开关!D976)</f>
        <v/>
      </c>
      <c r="E976" s="9" t="str">
        <f>IF([1]配网开关!E976="","",[1]配网开关!E976)</f>
        <v/>
      </c>
      <c r="F976" s="9" t="str">
        <f>IF([1]配网开关!F976="","",[1]配网开关!F976)</f>
        <v/>
      </c>
      <c r="G976" s="9" t="str">
        <f>IF([1]配网开关!G976="","",[1]配网开关!G976)</f>
        <v/>
      </c>
      <c r="H976" s="9" t="str">
        <f>IF([1]配网开关!H976="","",[1]配网开关!H976)</f>
        <v/>
      </c>
      <c r="I976" s="9" t="str">
        <f>IF([1]配网开关!I976="","",[1]配网开关!I976)</f>
        <v/>
      </c>
      <c r="J976" s="9" t="str">
        <f>IF([1]配网开关!J976="","",[1]配网开关!J976)</f>
        <v/>
      </c>
      <c r="K976" s="9" t="str">
        <f>IF([1]配网开关!K976="","",[1]配网开关!K976)</f>
        <v/>
      </c>
      <c r="L976" s="9" t="str">
        <f>IF([1]配网开关!D976="","",[1]配网开关!D976)</f>
        <v/>
      </c>
    </row>
    <row r="977" spans="1:12" x14ac:dyDescent="0.15">
      <c r="A977" s="9" t="str">
        <f>IF([1]配网开关!A977="","",[1]配网开关!A977)</f>
        <v/>
      </c>
      <c r="B977" s="9" t="str">
        <f>IF([1]配网开关!B977="","",[1]配网开关!B977)</f>
        <v/>
      </c>
      <c r="C977" s="9" t="str">
        <f>IF([1]配网开关!C977="","",[1]配网开关!C977)</f>
        <v/>
      </c>
      <c r="D977" s="9" t="str">
        <f>IF([1]配网开关!D977="","",[1]配网开关!D977)</f>
        <v/>
      </c>
      <c r="E977" s="9" t="str">
        <f>IF([1]配网开关!E977="","",[1]配网开关!E977)</f>
        <v/>
      </c>
      <c r="F977" s="9" t="str">
        <f>IF([1]配网开关!F977="","",[1]配网开关!F977)</f>
        <v/>
      </c>
      <c r="G977" s="9" t="str">
        <f>IF([1]配网开关!G977="","",[1]配网开关!G977)</f>
        <v/>
      </c>
      <c r="H977" s="9" t="str">
        <f>IF([1]配网开关!H977="","",[1]配网开关!H977)</f>
        <v/>
      </c>
      <c r="I977" s="9" t="str">
        <f>IF([1]配网开关!I977="","",[1]配网开关!I977)</f>
        <v/>
      </c>
      <c r="J977" s="9" t="str">
        <f>IF([1]配网开关!J977="","",[1]配网开关!J977)</f>
        <v/>
      </c>
      <c r="K977" s="9" t="str">
        <f>IF([1]配网开关!K977="","",[1]配网开关!K977)</f>
        <v/>
      </c>
      <c r="L977" s="9" t="str">
        <f>IF([1]配网开关!D977="","",[1]配网开关!D977)</f>
        <v/>
      </c>
    </row>
    <row r="978" spans="1:12" x14ac:dyDescent="0.15">
      <c r="A978" s="9" t="str">
        <f>IF([1]配网开关!A978="","",[1]配网开关!A978)</f>
        <v/>
      </c>
      <c r="B978" s="9" t="str">
        <f>IF([1]配网开关!B978="","",[1]配网开关!B978)</f>
        <v/>
      </c>
      <c r="C978" s="9" t="str">
        <f>IF([1]配网开关!C978="","",[1]配网开关!C978)</f>
        <v/>
      </c>
      <c r="D978" s="9" t="str">
        <f>IF([1]配网开关!D978="","",[1]配网开关!D978)</f>
        <v/>
      </c>
      <c r="E978" s="9" t="str">
        <f>IF([1]配网开关!E978="","",[1]配网开关!E978)</f>
        <v/>
      </c>
      <c r="F978" s="9" t="str">
        <f>IF([1]配网开关!F978="","",[1]配网开关!F978)</f>
        <v/>
      </c>
      <c r="G978" s="9" t="str">
        <f>IF([1]配网开关!G978="","",[1]配网开关!G978)</f>
        <v/>
      </c>
      <c r="H978" s="9" t="str">
        <f>IF([1]配网开关!H978="","",[1]配网开关!H978)</f>
        <v/>
      </c>
      <c r="I978" s="9" t="str">
        <f>IF([1]配网开关!I978="","",[1]配网开关!I978)</f>
        <v/>
      </c>
      <c r="J978" s="9" t="str">
        <f>IF([1]配网开关!J978="","",[1]配网开关!J978)</f>
        <v/>
      </c>
      <c r="K978" s="9" t="str">
        <f>IF([1]配网开关!K978="","",[1]配网开关!K978)</f>
        <v/>
      </c>
      <c r="L978" s="9" t="str">
        <f>IF([1]配网开关!D978="","",[1]配网开关!D978)</f>
        <v/>
      </c>
    </row>
    <row r="979" spans="1:12" x14ac:dyDescent="0.15">
      <c r="A979" s="9" t="str">
        <f>IF([1]配网开关!A979="","",[1]配网开关!A979)</f>
        <v/>
      </c>
      <c r="B979" s="9" t="str">
        <f>IF([1]配网开关!B979="","",[1]配网开关!B979)</f>
        <v/>
      </c>
      <c r="C979" s="9" t="str">
        <f>IF([1]配网开关!C979="","",[1]配网开关!C979)</f>
        <v/>
      </c>
      <c r="D979" s="9" t="str">
        <f>IF([1]配网开关!D979="","",[1]配网开关!D979)</f>
        <v/>
      </c>
      <c r="E979" s="9" t="str">
        <f>IF([1]配网开关!E979="","",[1]配网开关!E979)</f>
        <v/>
      </c>
      <c r="F979" s="9" t="str">
        <f>IF([1]配网开关!F979="","",[1]配网开关!F979)</f>
        <v/>
      </c>
      <c r="G979" s="9" t="str">
        <f>IF([1]配网开关!G979="","",[1]配网开关!G979)</f>
        <v/>
      </c>
      <c r="H979" s="9" t="str">
        <f>IF([1]配网开关!H979="","",[1]配网开关!H979)</f>
        <v/>
      </c>
      <c r="I979" s="9" t="str">
        <f>IF([1]配网开关!I979="","",[1]配网开关!I979)</f>
        <v/>
      </c>
      <c r="J979" s="9" t="str">
        <f>IF([1]配网开关!J979="","",[1]配网开关!J979)</f>
        <v/>
      </c>
      <c r="K979" s="9" t="str">
        <f>IF([1]配网开关!K979="","",[1]配网开关!K979)</f>
        <v/>
      </c>
      <c r="L979" s="9" t="str">
        <f>IF([1]配网开关!D979="","",[1]配网开关!D979)</f>
        <v/>
      </c>
    </row>
    <row r="980" spans="1:12" x14ac:dyDescent="0.15">
      <c r="A980" s="9" t="str">
        <f>IF([1]配网开关!A980="","",[1]配网开关!A980)</f>
        <v/>
      </c>
      <c r="B980" s="9" t="str">
        <f>IF([1]配网开关!B980="","",[1]配网开关!B980)</f>
        <v/>
      </c>
      <c r="C980" s="9" t="str">
        <f>IF([1]配网开关!C980="","",[1]配网开关!C980)</f>
        <v/>
      </c>
      <c r="D980" s="9" t="str">
        <f>IF([1]配网开关!D980="","",[1]配网开关!D980)</f>
        <v/>
      </c>
      <c r="E980" s="9" t="str">
        <f>IF([1]配网开关!E980="","",[1]配网开关!E980)</f>
        <v/>
      </c>
      <c r="F980" s="9" t="str">
        <f>IF([1]配网开关!F980="","",[1]配网开关!F980)</f>
        <v/>
      </c>
      <c r="G980" s="9" t="str">
        <f>IF([1]配网开关!G980="","",[1]配网开关!G980)</f>
        <v/>
      </c>
      <c r="H980" s="9" t="str">
        <f>IF([1]配网开关!H980="","",[1]配网开关!H980)</f>
        <v/>
      </c>
      <c r="I980" s="9" t="str">
        <f>IF([1]配网开关!I980="","",[1]配网开关!I980)</f>
        <v/>
      </c>
      <c r="J980" s="9" t="str">
        <f>IF([1]配网开关!J980="","",[1]配网开关!J980)</f>
        <v/>
      </c>
      <c r="K980" s="9" t="str">
        <f>IF([1]配网开关!K980="","",[1]配网开关!K980)</f>
        <v/>
      </c>
      <c r="L980" s="9" t="str">
        <f>IF([1]配网开关!D980="","",[1]配网开关!D980)</f>
        <v/>
      </c>
    </row>
    <row r="981" spans="1:12" x14ac:dyDescent="0.15">
      <c r="A981" s="9" t="str">
        <f>IF([1]配网开关!A981="","",[1]配网开关!A981)</f>
        <v/>
      </c>
      <c r="B981" s="9" t="str">
        <f>IF([1]配网开关!B981="","",[1]配网开关!B981)</f>
        <v/>
      </c>
      <c r="C981" s="9" t="str">
        <f>IF([1]配网开关!C981="","",[1]配网开关!C981)</f>
        <v/>
      </c>
      <c r="D981" s="9" t="str">
        <f>IF([1]配网开关!D981="","",[1]配网开关!D981)</f>
        <v/>
      </c>
      <c r="E981" s="9" t="str">
        <f>IF([1]配网开关!E981="","",[1]配网开关!E981)</f>
        <v/>
      </c>
      <c r="F981" s="9" t="str">
        <f>IF([1]配网开关!F981="","",[1]配网开关!F981)</f>
        <v/>
      </c>
      <c r="G981" s="9" t="str">
        <f>IF([1]配网开关!G981="","",[1]配网开关!G981)</f>
        <v/>
      </c>
      <c r="H981" s="9" t="str">
        <f>IF([1]配网开关!H981="","",[1]配网开关!H981)</f>
        <v/>
      </c>
      <c r="I981" s="9" t="str">
        <f>IF([1]配网开关!I981="","",[1]配网开关!I981)</f>
        <v/>
      </c>
      <c r="J981" s="9" t="str">
        <f>IF([1]配网开关!J981="","",[1]配网开关!J981)</f>
        <v/>
      </c>
      <c r="K981" s="9" t="str">
        <f>IF([1]配网开关!K981="","",[1]配网开关!K981)</f>
        <v/>
      </c>
      <c r="L981" s="9" t="str">
        <f>IF([1]配网开关!D981="","",[1]配网开关!D981)</f>
        <v/>
      </c>
    </row>
    <row r="982" spans="1:12" x14ac:dyDescent="0.15">
      <c r="A982" s="9" t="str">
        <f>IF([1]配网开关!A982="","",[1]配网开关!A982)</f>
        <v/>
      </c>
      <c r="B982" s="9" t="str">
        <f>IF([1]配网开关!B982="","",[1]配网开关!B982)</f>
        <v/>
      </c>
      <c r="C982" s="9" t="str">
        <f>IF([1]配网开关!C982="","",[1]配网开关!C982)</f>
        <v/>
      </c>
      <c r="D982" s="9" t="str">
        <f>IF([1]配网开关!D982="","",[1]配网开关!D982)</f>
        <v/>
      </c>
      <c r="E982" s="9" t="str">
        <f>IF([1]配网开关!E982="","",[1]配网开关!E982)</f>
        <v/>
      </c>
      <c r="F982" s="9" t="str">
        <f>IF([1]配网开关!F982="","",[1]配网开关!F982)</f>
        <v/>
      </c>
      <c r="G982" s="9" t="str">
        <f>IF([1]配网开关!G982="","",[1]配网开关!G982)</f>
        <v/>
      </c>
      <c r="H982" s="9" t="str">
        <f>IF([1]配网开关!H982="","",[1]配网开关!H982)</f>
        <v/>
      </c>
      <c r="I982" s="9" t="str">
        <f>IF([1]配网开关!I982="","",[1]配网开关!I982)</f>
        <v/>
      </c>
      <c r="J982" s="9" t="str">
        <f>IF([1]配网开关!J982="","",[1]配网开关!J982)</f>
        <v/>
      </c>
      <c r="K982" s="9" t="str">
        <f>IF([1]配网开关!K982="","",[1]配网开关!K982)</f>
        <v/>
      </c>
      <c r="L982" s="9" t="str">
        <f>IF([1]配网开关!D982="","",[1]配网开关!D982)</f>
        <v/>
      </c>
    </row>
    <row r="983" spans="1:12" x14ac:dyDescent="0.15">
      <c r="A983" s="9" t="str">
        <f>IF([1]配网开关!A983="","",[1]配网开关!A983)</f>
        <v/>
      </c>
      <c r="B983" s="9" t="str">
        <f>IF([1]配网开关!B983="","",[1]配网开关!B983)</f>
        <v/>
      </c>
      <c r="C983" s="9" t="str">
        <f>IF([1]配网开关!C983="","",[1]配网开关!C983)</f>
        <v/>
      </c>
      <c r="D983" s="9" t="str">
        <f>IF([1]配网开关!D983="","",[1]配网开关!D983)</f>
        <v/>
      </c>
      <c r="E983" s="9" t="str">
        <f>IF([1]配网开关!E983="","",[1]配网开关!E983)</f>
        <v/>
      </c>
      <c r="F983" s="9" t="str">
        <f>IF([1]配网开关!F983="","",[1]配网开关!F983)</f>
        <v/>
      </c>
      <c r="G983" s="9" t="str">
        <f>IF([1]配网开关!G983="","",[1]配网开关!G983)</f>
        <v/>
      </c>
      <c r="H983" s="9" t="str">
        <f>IF([1]配网开关!H983="","",[1]配网开关!H983)</f>
        <v/>
      </c>
      <c r="I983" s="9" t="str">
        <f>IF([1]配网开关!I983="","",[1]配网开关!I983)</f>
        <v/>
      </c>
      <c r="J983" s="9" t="str">
        <f>IF([1]配网开关!J983="","",[1]配网开关!J983)</f>
        <v/>
      </c>
      <c r="K983" s="9" t="str">
        <f>IF([1]配网开关!K983="","",[1]配网开关!K983)</f>
        <v/>
      </c>
      <c r="L983" s="9" t="str">
        <f>IF([1]配网开关!D983="","",[1]配网开关!D983)</f>
        <v/>
      </c>
    </row>
    <row r="984" spans="1:12" x14ac:dyDescent="0.15">
      <c r="A984" s="9" t="str">
        <f>IF([1]配网开关!A984="","",[1]配网开关!A984)</f>
        <v/>
      </c>
      <c r="B984" s="9" t="str">
        <f>IF([1]配网开关!B984="","",[1]配网开关!B984)</f>
        <v/>
      </c>
      <c r="C984" s="9" t="str">
        <f>IF([1]配网开关!C984="","",[1]配网开关!C984)</f>
        <v/>
      </c>
      <c r="D984" s="9" t="str">
        <f>IF([1]配网开关!D984="","",[1]配网开关!D984)</f>
        <v/>
      </c>
      <c r="E984" s="9" t="str">
        <f>IF([1]配网开关!E984="","",[1]配网开关!E984)</f>
        <v/>
      </c>
      <c r="F984" s="9" t="str">
        <f>IF([1]配网开关!F984="","",[1]配网开关!F984)</f>
        <v/>
      </c>
      <c r="G984" s="9" t="str">
        <f>IF([1]配网开关!G984="","",[1]配网开关!G984)</f>
        <v/>
      </c>
      <c r="H984" s="9" t="str">
        <f>IF([1]配网开关!H984="","",[1]配网开关!H984)</f>
        <v/>
      </c>
      <c r="I984" s="9" t="str">
        <f>IF([1]配网开关!I984="","",[1]配网开关!I984)</f>
        <v/>
      </c>
      <c r="J984" s="9" t="str">
        <f>IF([1]配网开关!J984="","",[1]配网开关!J984)</f>
        <v/>
      </c>
      <c r="K984" s="9" t="str">
        <f>IF([1]配网开关!K984="","",[1]配网开关!K984)</f>
        <v/>
      </c>
      <c r="L984" s="9" t="str">
        <f>IF([1]配网开关!D984="","",[1]配网开关!D984)</f>
        <v/>
      </c>
    </row>
    <row r="985" spans="1:12" x14ac:dyDescent="0.15">
      <c r="A985" s="9" t="str">
        <f>IF([1]配网开关!A985="","",[1]配网开关!A985)</f>
        <v/>
      </c>
      <c r="B985" s="9" t="str">
        <f>IF([1]配网开关!B985="","",[1]配网开关!B985)</f>
        <v/>
      </c>
      <c r="C985" s="9" t="str">
        <f>IF([1]配网开关!C985="","",[1]配网开关!C985)</f>
        <v/>
      </c>
      <c r="D985" s="9" t="str">
        <f>IF([1]配网开关!D985="","",[1]配网开关!D985)</f>
        <v/>
      </c>
      <c r="E985" s="9" t="str">
        <f>IF([1]配网开关!E985="","",[1]配网开关!E985)</f>
        <v/>
      </c>
      <c r="F985" s="9" t="str">
        <f>IF([1]配网开关!F985="","",[1]配网开关!F985)</f>
        <v/>
      </c>
      <c r="G985" s="9" t="str">
        <f>IF([1]配网开关!G985="","",[1]配网开关!G985)</f>
        <v/>
      </c>
      <c r="H985" s="9" t="str">
        <f>IF([1]配网开关!H985="","",[1]配网开关!H985)</f>
        <v/>
      </c>
      <c r="I985" s="9" t="str">
        <f>IF([1]配网开关!I985="","",[1]配网开关!I985)</f>
        <v/>
      </c>
      <c r="J985" s="9" t="str">
        <f>IF([1]配网开关!J985="","",[1]配网开关!J985)</f>
        <v/>
      </c>
      <c r="K985" s="9" t="str">
        <f>IF([1]配网开关!K985="","",[1]配网开关!K985)</f>
        <v/>
      </c>
      <c r="L985" s="9" t="str">
        <f>IF([1]配网开关!D985="","",[1]配网开关!D985)</f>
        <v/>
      </c>
    </row>
    <row r="986" spans="1:12" x14ac:dyDescent="0.15">
      <c r="A986" s="9" t="str">
        <f>IF([1]配网开关!A986="","",[1]配网开关!A986)</f>
        <v/>
      </c>
      <c r="B986" s="9" t="str">
        <f>IF([1]配网开关!B986="","",[1]配网开关!B986)</f>
        <v/>
      </c>
      <c r="C986" s="9" t="str">
        <f>IF([1]配网开关!C986="","",[1]配网开关!C986)</f>
        <v/>
      </c>
      <c r="D986" s="9" t="str">
        <f>IF([1]配网开关!D986="","",[1]配网开关!D986)</f>
        <v/>
      </c>
      <c r="E986" s="9" t="str">
        <f>IF([1]配网开关!E986="","",[1]配网开关!E986)</f>
        <v/>
      </c>
      <c r="F986" s="9" t="str">
        <f>IF([1]配网开关!F986="","",[1]配网开关!F986)</f>
        <v/>
      </c>
      <c r="G986" s="9" t="str">
        <f>IF([1]配网开关!G986="","",[1]配网开关!G986)</f>
        <v/>
      </c>
      <c r="H986" s="9" t="str">
        <f>IF([1]配网开关!H986="","",[1]配网开关!H986)</f>
        <v/>
      </c>
      <c r="I986" s="9" t="str">
        <f>IF([1]配网开关!I986="","",[1]配网开关!I986)</f>
        <v/>
      </c>
      <c r="J986" s="9" t="str">
        <f>IF([1]配网开关!J986="","",[1]配网开关!J986)</f>
        <v/>
      </c>
      <c r="K986" s="9" t="str">
        <f>IF([1]配网开关!K986="","",[1]配网开关!K986)</f>
        <v/>
      </c>
      <c r="L986" s="9" t="str">
        <f>IF([1]配网开关!D986="","",[1]配网开关!D986)</f>
        <v/>
      </c>
    </row>
    <row r="987" spans="1:12" x14ac:dyDescent="0.15">
      <c r="A987" s="9" t="str">
        <f>IF([1]配网开关!A987="","",[1]配网开关!A987)</f>
        <v/>
      </c>
      <c r="B987" s="9" t="str">
        <f>IF([1]配网开关!B987="","",[1]配网开关!B987)</f>
        <v/>
      </c>
      <c r="C987" s="9" t="str">
        <f>IF([1]配网开关!C987="","",[1]配网开关!C987)</f>
        <v/>
      </c>
      <c r="D987" s="9" t="str">
        <f>IF([1]配网开关!D987="","",[1]配网开关!D987)</f>
        <v/>
      </c>
      <c r="E987" s="9" t="str">
        <f>IF([1]配网开关!E987="","",[1]配网开关!E987)</f>
        <v/>
      </c>
      <c r="F987" s="9" t="str">
        <f>IF([1]配网开关!F987="","",[1]配网开关!F987)</f>
        <v/>
      </c>
      <c r="G987" s="9" t="str">
        <f>IF([1]配网开关!G987="","",[1]配网开关!G987)</f>
        <v/>
      </c>
      <c r="H987" s="9" t="str">
        <f>IF([1]配网开关!H987="","",[1]配网开关!H987)</f>
        <v/>
      </c>
      <c r="I987" s="9" t="str">
        <f>IF([1]配网开关!I987="","",[1]配网开关!I987)</f>
        <v/>
      </c>
      <c r="J987" s="9" t="str">
        <f>IF([1]配网开关!J987="","",[1]配网开关!J987)</f>
        <v/>
      </c>
      <c r="K987" s="9" t="str">
        <f>IF([1]配网开关!K987="","",[1]配网开关!K987)</f>
        <v/>
      </c>
      <c r="L987" s="9" t="str">
        <f>IF([1]配网开关!D987="","",[1]配网开关!D987)</f>
        <v/>
      </c>
    </row>
    <row r="988" spans="1:12" x14ac:dyDescent="0.15">
      <c r="A988" s="9" t="str">
        <f>IF([1]配网开关!A988="","",[1]配网开关!A988)</f>
        <v/>
      </c>
      <c r="B988" s="9" t="str">
        <f>IF([1]配网开关!B988="","",[1]配网开关!B988)</f>
        <v/>
      </c>
      <c r="C988" s="9" t="str">
        <f>IF([1]配网开关!C988="","",[1]配网开关!C988)</f>
        <v/>
      </c>
      <c r="D988" s="9" t="str">
        <f>IF([1]配网开关!D988="","",[1]配网开关!D988)</f>
        <v/>
      </c>
      <c r="E988" s="9" t="str">
        <f>IF([1]配网开关!E988="","",[1]配网开关!E988)</f>
        <v/>
      </c>
      <c r="F988" s="9" t="str">
        <f>IF([1]配网开关!F988="","",[1]配网开关!F988)</f>
        <v/>
      </c>
      <c r="G988" s="9" t="str">
        <f>IF([1]配网开关!G988="","",[1]配网开关!G988)</f>
        <v/>
      </c>
      <c r="H988" s="9" t="str">
        <f>IF([1]配网开关!H988="","",[1]配网开关!H988)</f>
        <v/>
      </c>
      <c r="I988" s="9" t="str">
        <f>IF([1]配网开关!I988="","",[1]配网开关!I988)</f>
        <v/>
      </c>
      <c r="J988" s="9" t="str">
        <f>IF([1]配网开关!J988="","",[1]配网开关!J988)</f>
        <v/>
      </c>
      <c r="K988" s="9" t="str">
        <f>IF([1]配网开关!K988="","",[1]配网开关!K988)</f>
        <v/>
      </c>
      <c r="L988" s="9" t="str">
        <f>IF([1]配网开关!D988="","",[1]配网开关!D988)</f>
        <v/>
      </c>
    </row>
    <row r="989" spans="1:12" x14ac:dyDescent="0.15">
      <c r="A989" s="9" t="str">
        <f>IF([1]配网开关!A989="","",[1]配网开关!A989)</f>
        <v/>
      </c>
      <c r="B989" s="9" t="str">
        <f>IF([1]配网开关!B989="","",[1]配网开关!B989)</f>
        <v/>
      </c>
      <c r="C989" s="9" t="str">
        <f>IF([1]配网开关!C989="","",[1]配网开关!C989)</f>
        <v/>
      </c>
      <c r="D989" s="9" t="str">
        <f>IF([1]配网开关!D989="","",[1]配网开关!D989)</f>
        <v/>
      </c>
      <c r="E989" s="9" t="str">
        <f>IF([1]配网开关!E989="","",[1]配网开关!E989)</f>
        <v/>
      </c>
      <c r="F989" s="9" t="str">
        <f>IF([1]配网开关!F989="","",[1]配网开关!F989)</f>
        <v/>
      </c>
      <c r="G989" s="9" t="str">
        <f>IF([1]配网开关!G989="","",[1]配网开关!G989)</f>
        <v/>
      </c>
      <c r="H989" s="9" t="str">
        <f>IF([1]配网开关!H989="","",[1]配网开关!H989)</f>
        <v/>
      </c>
      <c r="I989" s="9" t="str">
        <f>IF([1]配网开关!I989="","",[1]配网开关!I989)</f>
        <v/>
      </c>
      <c r="J989" s="9" t="str">
        <f>IF([1]配网开关!J989="","",[1]配网开关!J989)</f>
        <v/>
      </c>
      <c r="K989" s="9" t="str">
        <f>IF([1]配网开关!K989="","",[1]配网开关!K989)</f>
        <v/>
      </c>
      <c r="L989" s="9" t="str">
        <f>IF([1]配网开关!D989="","",[1]配网开关!D989)</f>
        <v/>
      </c>
    </row>
    <row r="990" spans="1:12" x14ac:dyDescent="0.15">
      <c r="A990" s="9" t="str">
        <f>IF([1]配网开关!A990="","",[1]配网开关!A990)</f>
        <v/>
      </c>
      <c r="B990" s="9" t="str">
        <f>IF([1]配网开关!B990="","",[1]配网开关!B990)</f>
        <v/>
      </c>
      <c r="C990" s="9" t="str">
        <f>IF([1]配网开关!C990="","",[1]配网开关!C990)</f>
        <v/>
      </c>
      <c r="D990" s="9" t="str">
        <f>IF([1]配网开关!D990="","",[1]配网开关!D990)</f>
        <v/>
      </c>
      <c r="E990" s="9" t="str">
        <f>IF([1]配网开关!E990="","",[1]配网开关!E990)</f>
        <v/>
      </c>
      <c r="F990" s="9" t="str">
        <f>IF([1]配网开关!F990="","",[1]配网开关!F990)</f>
        <v/>
      </c>
      <c r="G990" s="9" t="str">
        <f>IF([1]配网开关!G990="","",[1]配网开关!G990)</f>
        <v/>
      </c>
      <c r="H990" s="9" t="str">
        <f>IF([1]配网开关!H990="","",[1]配网开关!H990)</f>
        <v/>
      </c>
      <c r="I990" s="9" t="str">
        <f>IF([1]配网开关!I990="","",[1]配网开关!I990)</f>
        <v/>
      </c>
      <c r="J990" s="9" t="str">
        <f>IF([1]配网开关!J990="","",[1]配网开关!J990)</f>
        <v/>
      </c>
      <c r="K990" s="9" t="str">
        <f>IF([1]配网开关!K990="","",[1]配网开关!K990)</f>
        <v/>
      </c>
      <c r="L990" s="9" t="str">
        <f>IF([1]配网开关!D990="","",[1]配网开关!D990)</f>
        <v/>
      </c>
    </row>
    <row r="991" spans="1:12" x14ac:dyDescent="0.15">
      <c r="A991" s="9" t="str">
        <f>IF([1]配网开关!A991="","",[1]配网开关!A991)</f>
        <v/>
      </c>
      <c r="B991" s="9" t="str">
        <f>IF([1]配网开关!B991="","",[1]配网开关!B991)</f>
        <v/>
      </c>
      <c r="C991" s="9" t="str">
        <f>IF([1]配网开关!C991="","",[1]配网开关!C991)</f>
        <v/>
      </c>
      <c r="D991" s="9" t="str">
        <f>IF([1]配网开关!D991="","",[1]配网开关!D991)</f>
        <v/>
      </c>
      <c r="E991" s="9" t="str">
        <f>IF([1]配网开关!E991="","",[1]配网开关!E991)</f>
        <v/>
      </c>
      <c r="F991" s="9" t="str">
        <f>IF([1]配网开关!F991="","",[1]配网开关!F991)</f>
        <v/>
      </c>
      <c r="G991" s="9" t="str">
        <f>IF([1]配网开关!G991="","",[1]配网开关!G991)</f>
        <v/>
      </c>
      <c r="H991" s="9" t="str">
        <f>IF([1]配网开关!H991="","",[1]配网开关!H991)</f>
        <v/>
      </c>
      <c r="I991" s="9" t="str">
        <f>IF([1]配网开关!I991="","",[1]配网开关!I991)</f>
        <v/>
      </c>
      <c r="J991" s="9" t="str">
        <f>IF([1]配网开关!J991="","",[1]配网开关!J991)</f>
        <v/>
      </c>
      <c r="K991" s="9" t="str">
        <f>IF([1]配网开关!K991="","",[1]配网开关!K991)</f>
        <v/>
      </c>
      <c r="L991" s="9" t="str">
        <f>IF([1]配网开关!D991="","",[1]配网开关!D991)</f>
        <v/>
      </c>
    </row>
    <row r="992" spans="1:12" x14ac:dyDescent="0.15">
      <c r="A992" s="9" t="str">
        <f>IF([1]配网开关!A992="","",[1]配网开关!A992)</f>
        <v/>
      </c>
      <c r="B992" s="9" t="str">
        <f>IF([1]配网开关!B992="","",[1]配网开关!B992)</f>
        <v/>
      </c>
      <c r="C992" s="9" t="str">
        <f>IF([1]配网开关!C992="","",[1]配网开关!C992)</f>
        <v/>
      </c>
      <c r="D992" s="9" t="str">
        <f>IF([1]配网开关!D992="","",[1]配网开关!D992)</f>
        <v/>
      </c>
      <c r="E992" s="9" t="str">
        <f>IF([1]配网开关!E992="","",[1]配网开关!E992)</f>
        <v/>
      </c>
      <c r="F992" s="9" t="str">
        <f>IF([1]配网开关!F992="","",[1]配网开关!F992)</f>
        <v/>
      </c>
      <c r="G992" s="9" t="str">
        <f>IF([1]配网开关!G992="","",[1]配网开关!G992)</f>
        <v/>
      </c>
      <c r="H992" s="9" t="str">
        <f>IF([1]配网开关!H992="","",[1]配网开关!H992)</f>
        <v/>
      </c>
      <c r="I992" s="9" t="str">
        <f>IF([1]配网开关!I992="","",[1]配网开关!I992)</f>
        <v/>
      </c>
      <c r="J992" s="9" t="str">
        <f>IF([1]配网开关!J992="","",[1]配网开关!J992)</f>
        <v/>
      </c>
      <c r="K992" s="9" t="str">
        <f>IF([1]配网开关!K992="","",[1]配网开关!K992)</f>
        <v/>
      </c>
      <c r="L992" s="9" t="str">
        <f>IF([1]配网开关!D992="","",[1]配网开关!D992)</f>
        <v/>
      </c>
    </row>
    <row r="993" spans="1:12" x14ac:dyDescent="0.15">
      <c r="A993" s="9" t="str">
        <f>IF([1]配网开关!A993="","",[1]配网开关!A993)</f>
        <v/>
      </c>
      <c r="B993" s="9" t="str">
        <f>IF([1]配网开关!B993="","",[1]配网开关!B993)</f>
        <v/>
      </c>
      <c r="C993" s="9" t="str">
        <f>IF([1]配网开关!C993="","",[1]配网开关!C993)</f>
        <v/>
      </c>
      <c r="D993" s="9" t="str">
        <f>IF([1]配网开关!D993="","",[1]配网开关!D993)</f>
        <v/>
      </c>
      <c r="E993" s="9" t="str">
        <f>IF([1]配网开关!E993="","",[1]配网开关!E993)</f>
        <v/>
      </c>
      <c r="F993" s="9" t="str">
        <f>IF([1]配网开关!F993="","",[1]配网开关!F993)</f>
        <v/>
      </c>
      <c r="G993" s="9" t="str">
        <f>IF([1]配网开关!G993="","",[1]配网开关!G993)</f>
        <v/>
      </c>
      <c r="H993" s="9" t="str">
        <f>IF([1]配网开关!H993="","",[1]配网开关!H993)</f>
        <v/>
      </c>
      <c r="I993" s="9" t="str">
        <f>IF([1]配网开关!I993="","",[1]配网开关!I993)</f>
        <v/>
      </c>
      <c r="J993" s="9" t="str">
        <f>IF([1]配网开关!J993="","",[1]配网开关!J993)</f>
        <v/>
      </c>
      <c r="K993" s="9" t="str">
        <f>IF([1]配网开关!K993="","",[1]配网开关!K993)</f>
        <v/>
      </c>
      <c r="L993" s="9" t="str">
        <f>IF([1]配网开关!D993="","",[1]配网开关!D993)</f>
        <v/>
      </c>
    </row>
    <row r="994" spans="1:12" x14ac:dyDescent="0.15">
      <c r="A994" s="9" t="str">
        <f>IF([1]配网开关!A994="","",[1]配网开关!A994)</f>
        <v/>
      </c>
      <c r="B994" s="9" t="str">
        <f>IF([1]配网开关!B994="","",[1]配网开关!B994)</f>
        <v/>
      </c>
      <c r="C994" s="9" t="str">
        <f>IF([1]配网开关!C994="","",[1]配网开关!C994)</f>
        <v/>
      </c>
      <c r="D994" s="9" t="str">
        <f>IF([1]配网开关!D994="","",[1]配网开关!D994)</f>
        <v/>
      </c>
      <c r="E994" s="9" t="str">
        <f>IF([1]配网开关!E994="","",[1]配网开关!E994)</f>
        <v/>
      </c>
      <c r="F994" s="9" t="str">
        <f>IF([1]配网开关!F994="","",[1]配网开关!F994)</f>
        <v/>
      </c>
      <c r="G994" s="9" t="str">
        <f>IF([1]配网开关!G994="","",[1]配网开关!G994)</f>
        <v/>
      </c>
      <c r="H994" s="9" t="str">
        <f>IF([1]配网开关!H994="","",[1]配网开关!H994)</f>
        <v/>
      </c>
      <c r="I994" s="9" t="str">
        <f>IF([1]配网开关!I994="","",[1]配网开关!I994)</f>
        <v/>
      </c>
      <c r="J994" s="9" t="str">
        <f>IF([1]配网开关!J994="","",[1]配网开关!J994)</f>
        <v/>
      </c>
      <c r="K994" s="9" t="str">
        <f>IF([1]配网开关!K994="","",[1]配网开关!K994)</f>
        <v/>
      </c>
      <c r="L994" s="9" t="str">
        <f>IF([1]配网开关!D994="","",[1]配网开关!D994)</f>
        <v/>
      </c>
    </row>
    <row r="995" spans="1:12" x14ac:dyDescent="0.15">
      <c r="A995" s="9" t="str">
        <f>IF([1]配网开关!A995="","",[1]配网开关!A995)</f>
        <v/>
      </c>
      <c r="B995" s="9" t="str">
        <f>IF([1]配网开关!B995="","",[1]配网开关!B995)</f>
        <v/>
      </c>
      <c r="C995" s="9" t="str">
        <f>IF([1]配网开关!C995="","",[1]配网开关!C995)</f>
        <v/>
      </c>
      <c r="D995" s="9" t="str">
        <f>IF([1]配网开关!D995="","",[1]配网开关!D995)</f>
        <v/>
      </c>
      <c r="E995" s="9" t="str">
        <f>IF([1]配网开关!E995="","",[1]配网开关!E995)</f>
        <v/>
      </c>
      <c r="F995" s="9" t="str">
        <f>IF([1]配网开关!F995="","",[1]配网开关!F995)</f>
        <v/>
      </c>
      <c r="G995" s="9" t="str">
        <f>IF([1]配网开关!G995="","",[1]配网开关!G995)</f>
        <v/>
      </c>
      <c r="H995" s="9" t="str">
        <f>IF([1]配网开关!H995="","",[1]配网开关!H995)</f>
        <v/>
      </c>
      <c r="I995" s="9" t="str">
        <f>IF([1]配网开关!I995="","",[1]配网开关!I995)</f>
        <v/>
      </c>
      <c r="J995" s="9" t="str">
        <f>IF([1]配网开关!J995="","",[1]配网开关!J995)</f>
        <v/>
      </c>
      <c r="K995" s="9" t="str">
        <f>IF([1]配网开关!K995="","",[1]配网开关!K995)</f>
        <v/>
      </c>
      <c r="L995" s="9" t="str">
        <f>IF([1]配网开关!D995="","",[1]配网开关!D995)</f>
        <v/>
      </c>
    </row>
    <row r="996" spans="1:12" x14ac:dyDescent="0.15">
      <c r="A996" s="9" t="str">
        <f>IF([1]配网开关!A996="","",[1]配网开关!A996)</f>
        <v/>
      </c>
      <c r="B996" s="9" t="str">
        <f>IF([1]配网开关!B996="","",[1]配网开关!B996)</f>
        <v/>
      </c>
      <c r="C996" s="9" t="str">
        <f>IF([1]配网开关!C996="","",[1]配网开关!C996)</f>
        <v/>
      </c>
      <c r="D996" s="9" t="str">
        <f>IF([1]配网开关!D996="","",[1]配网开关!D996)</f>
        <v/>
      </c>
      <c r="E996" s="9" t="str">
        <f>IF([1]配网开关!E996="","",[1]配网开关!E996)</f>
        <v/>
      </c>
      <c r="F996" s="9" t="str">
        <f>IF([1]配网开关!F996="","",[1]配网开关!F996)</f>
        <v/>
      </c>
      <c r="G996" s="9" t="str">
        <f>IF([1]配网开关!G996="","",[1]配网开关!G996)</f>
        <v/>
      </c>
      <c r="H996" s="9" t="str">
        <f>IF([1]配网开关!H996="","",[1]配网开关!H996)</f>
        <v/>
      </c>
      <c r="I996" s="9" t="str">
        <f>IF([1]配网开关!I996="","",[1]配网开关!I996)</f>
        <v/>
      </c>
      <c r="J996" s="9" t="str">
        <f>IF([1]配网开关!J996="","",[1]配网开关!J996)</f>
        <v/>
      </c>
      <c r="K996" s="9" t="str">
        <f>IF([1]配网开关!K996="","",[1]配网开关!K996)</f>
        <v/>
      </c>
      <c r="L996" s="9" t="str">
        <f>IF([1]配网开关!D996="","",[1]配网开关!D996)</f>
        <v/>
      </c>
    </row>
    <row r="997" spans="1:12" x14ac:dyDescent="0.15">
      <c r="A997" s="9" t="str">
        <f>IF([1]配网开关!A997="","",[1]配网开关!A997)</f>
        <v/>
      </c>
      <c r="B997" s="9" t="str">
        <f>IF([1]配网开关!B997="","",[1]配网开关!B997)</f>
        <v/>
      </c>
      <c r="C997" s="9" t="str">
        <f>IF([1]配网开关!C997="","",[1]配网开关!C997)</f>
        <v/>
      </c>
      <c r="D997" s="9" t="str">
        <f>IF([1]配网开关!D997="","",[1]配网开关!D997)</f>
        <v/>
      </c>
      <c r="E997" s="9" t="str">
        <f>IF([1]配网开关!E997="","",[1]配网开关!E997)</f>
        <v/>
      </c>
      <c r="F997" s="9" t="str">
        <f>IF([1]配网开关!F997="","",[1]配网开关!F997)</f>
        <v/>
      </c>
      <c r="G997" s="9" t="str">
        <f>IF([1]配网开关!G997="","",[1]配网开关!G997)</f>
        <v/>
      </c>
      <c r="H997" s="9" t="str">
        <f>IF([1]配网开关!H997="","",[1]配网开关!H997)</f>
        <v/>
      </c>
      <c r="I997" s="9" t="str">
        <f>IF([1]配网开关!I997="","",[1]配网开关!I997)</f>
        <v/>
      </c>
      <c r="J997" s="9" t="str">
        <f>IF([1]配网开关!J997="","",[1]配网开关!J997)</f>
        <v/>
      </c>
      <c r="K997" s="9" t="str">
        <f>IF([1]配网开关!K997="","",[1]配网开关!K997)</f>
        <v/>
      </c>
      <c r="L997" s="9" t="str">
        <f>IF([1]配网开关!D997="","",[1]配网开关!D997)</f>
        <v/>
      </c>
    </row>
    <row r="998" spans="1:12" x14ac:dyDescent="0.15">
      <c r="A998" s="9" t="str">
        <f>IF([1]配网开关!A998="","",[1]配网开关!A998)</f>
        <v/>
      </c>
      <c r="B998" s="9" t="str">
        <f>IF([1]配网开关!B998="","",[1]配网开关!B998)</f>
        <v/>
      </c>
      <c r="C998" s="9" t="str">
        <f>IF([1]配网开关!C998="","",[1]配网开关!C998)</f>
        <v/>
      </c>
      <c r="D998" s="9" t="str">
        <f>IF([1]配网开关!D998="","",[1]配网开关!D998)</f>
        <v/>
      </c>
      <c r="E998" s="9" t="str">
        <f>IF([1]配网开关!E998="","",[1]配网开关!E998)</f>
        <v/>
      </c>
      <c r="F998" s="9" t="str">
        <f>IF([1]配网开关!F998="","",[1]配网开关!F998)</f>
        <v/>
      </c>
      <c r="G998" s="9" t="str">
        <f>IF([1]配网开关!G998="","",[1]配网开关!G998)</f>
        <v/>
      </c>
      <c r="H998" s="9" t="str">
        <f>IF([1]配网开关!H998="","",[1]配网开关!H998)</f>
        <v/>
      </c>
      <c r="I998" s="9" t="str">
        <f>IF([1]配网开关!I998="","",[1]配网开关!I998)</f>
        <v/>
      </c>
      <c r="J998" s="9" t="str">
        <f>IF([1]配网开关!J998="","",[1]配网开关!J998)</f>
        <v/>
      </c>
      <c r="K998" s="9" t="str">
        <f>IF([1]配网开关!K998="","",[1]配网开关!K998)</f>
        <v/>
      </c>
      <c r="L998" s="9" t="str">
        <f>IF([1]配网开关!D998="","",[1]配网开关!D998)</f>
        <v/>
      </c>
    </row>
    <row r="999" spans="1:12" x14ac:dyDescent="0.15">
      <c r="A999" s="9" t="str">
        <f>IF([1]配网开关!A999="","",[1]配网开关!A999)</f>
        <v/>
      </c>
      <c r="B999" s="9" t="str">
        <f>IF([1]配网开关!B999="","",[1]配网开关!B999)</f>
        <v/>
      </c>
      <c r="C999" s="9" t="str">
        <f>IF([1]配网开关!C999="","",[1]配网开关!C999)</f>
        <v/>
      </c>
      <c r="D999" s="9" t="str">
        <f>IF([1]配网开关!D999="","",[1]配网开关!D999)</f>
        <v/>
      </c>
      <c r="E999" s="9" t="str">
        <f>IF([1]配网开关!E999="","",[1]配网开关!E999)</f>
        <v/>
      </c>
      <c r="F999" s="9" t="str">
        <f>IF([1]配网开关!F999="","",[1]配网开关!F999)</f>
        <v/>
      </c>
      <c r="G999" s="9" t="str">
        <f>IF([1]配网开关!G999="","",[1]配网开关!G999)</f>
        <v/>
      </c>
      <c r="H999" s="9" t="str">
        <f>IF([1]配网开关!H999="","",[1]配网开关!H999)</f>
        <v/>
      </c>
      <c r="I999" s="9" t="str">
        <f>IF([1]配网开关!I999="","",[1]配网开关!I999)</f>
        <v/>
      </c>
      <c r="J999" s="9" t="str">
        <f>IF([1]配网开关!J999="","",[1]配网开关!J999)</f>
        <v/>
      </c>
      <c r="K999" s="9" t="str">
        <f>IF([1]配网开关!K999="","",[1]配网开关!K999)</f>
        <v/>
      </c>
      <c r="L999" s="9" t="str">
        <f>IF([1]配网开关!D999="","",[1]配网开关!D999)</f>
        <v/>
      </c>
    </row>
    <row r="1000" spans="1:12" x14ac:dyDescent="0.15">
      <c r="A1000" s="9" t="str">
        <f>IF([1]配网开关!A1000="","",[1]配网开关!A1000)</f>
        <v/>
      </c>
      <c r="B1000" s="9" t="str">
        <f>IF([1]配网开关!B1000="","",[1]配网开关!B1000)</f>
        <v/>
      </c>
      <c r="C1000" s="9" t="str">
        <f>IF([1]配网开关!C1000="","",[1]配网开关!C1000)</f>
        <v/>
      </c>
      <c r="D1000" s="9" t="str">
        <f>IF([1]配网开关!D1000="","",[1]配网开关!D1000)</f>
        <v/>
      </c>
      <c r="E1000" s="9" t="str">
        <f>IF([1]配网开关!E1000="","",[1]配网开关!E1000)</f>
        <v/>
      </c>
      <c r="F1000" s="9" t="str">
        <f>IF([1]配网开关!F1000="","",[1]配网开关!F1000)</f>
        <v/>
      </c>
      <c r="G1000" s="9" t="str">
        <f>IF([1]配网开关!G1000="","",[1]配网开关!G1000)</f>
        <v/>
      </c>
      <c r="H1000" s="9" t="str">
        <f>IF([1]配网开关!H1000="","",[1]配网开关!H1000)</f>
        <v/>
      </c>
      <c r="I1000" s="9" t="str">
        <f>IF([1]配网开关!I1000="","",[1]配网开关!I1000)</f>
        <v/>
      </c>
      <c r="J1000" s="9" t="str">
        <f>IF([1]配网开关!J1000="","",[1]配网开关!J1000)</f>
        <v/>
      </c>
      <c r="K1000" s="9" t="str">
        <f>IF([1]配网开关!K1000="","",[1]配网开关!K1000)</f>
        <v/>
      </c>
      <c r="L1000" s="9" t="str">
        <f>IF([1]配网开关!D1000="","",[1]配网开关!D1000)</f>
        <v/>
      </c>
    </row>
    <row r="1001" spans="1:12" x14ac:dyDescent="0.15">
      <c r="A1001" s="9" t="str">
        <f>IF([1]配网开关!A1001="","",[1]配网开关!A1001)</f>
        <v/>
      </c>
      <c r="B1001" s="9" t="str">
        <f>IF([1]配网开关!B1001="","",[1]配网开关!B1001)</f>
        <v/>
      </c>
      <c r="C1001" s="9" t="str">
        <f>IF([1]配网开关!C1001="","",[1]配网开关!C1001)</f>
        <v/>
      </c>
      <c r="D1001" s="9" t="str">
        <f>IF([1]配网开关!D1001="","",[1]配网开关!D1001)</f>
        <v/>
      </c>
      <c r="E1001" s="9" t="str">
        <f>IF([1]配网开关!E1001="","",[1]配网开关!E1001)</f>
        <v/>
      </c>
      <c r="F1001" s="9" t="str">
        <f>IF([1]配网开关!F1001="","",[1]配网开关!F1001)</f>
        <v/>
      </c>
      <c r="G1001" s="9" t="str">
        <f>IF([1]配网开关!G1001="","",[1]配网开关!G1001)</f>
        <v/>
      </c>
      <c r="H1001" s="9" t="str">
        <f>IF([1]配网开关!H1001="","",[1]配网开关!H1001)</f>
        <v/>
      </c>
      <c r="I1001" s="9" t="str">
        <f>IF([1]配网开关!I1001="","",[1]配网开关!I1001)</f>
        <v/>
      </c>
      <c r="J1001" s="9" t="str">
        <f>IF([1]配网开关!J1001="","",[1]配网开关!J1001)</f>
        <v/>
      </c>
      <c r="K1001" s="9" t="str">
        <f>IF([1]配网开关!K1001="","",[1]配网开关!K1001)</f>
        <v/>
      </c>
      <c r="L1001" s="9" t="str">
        <f>IF([1]配网开关!D1001="","",[1]配网开关!D1001)</f>
        <v/>
      </c>
    </row>
    <row r="1002" spans="1:12" x14ac:dyDescent="0.15">
      <c r="A1002" s="9" t="str">
        <f>IF([1]配网开关!A1002="","",[1]配网开关!A1002)</f>
        <v/>
      </c>
      <c r="B1002" s="9" t="str">
        <f>IF([1]配网开关!B1002="","",[1]配网开关!B1002)</f>
        <v/>
      </c>
      <c r="C1002" s="9" t="str">
        <f>IF([1]配网开关!C1002="","",[1]配网开关!C1002)</f>
        <v/>
      </c>
      <c r="D1002" s="9" t="str">
        <f>IF([1]配网开关!D1002="","",[1]配网开关!D1002)</f>
        <v/>
      </c>
      <c r="E1002" s="9" t="str">
        <f>IF([1]配网开关!E1002="","",[1]配网开关!E1002)</f>
        <v/>
      </c>
      <c r="F1002" s="9" t="str">
        <f>IF([1]配网开关!F1002="","",[1]配网开关!F1002)</f>
        <v/>
      </c>
      <c r="G1002" s="9" t="str">
        <f>IF([1]配网开关!G1002="","",[1]配网开关!G1002)</f>
        <v/>
      </c>
      <c r="H1002" s="9" t="str">
        <f>IF([1]配网开关!H1002="","",[1]配网开关!H1002)</f>
        <v/>
      </c>
      <c r="I1002" s="9" t="str">
        <f>IF([1]配网开关!I1002="","",[1]配网开关!I1002)</f>
        <v/>
      </c>
      <c r="J1002" s="9" t="str">
        <f>IF([1]配网开关!J1002="","",[1]配网开关!J1002)</f>
        <v/>
      </c>
      <c r="K1002" s="9" t="str">
        <f>IF([1]配网开关!K1002="","",[1]配网开关!K1002)</f>
        <v/>
      </c>
      <c r="L1002" s="9" t="str">
        <f>IF([1]配网开关!D1002="","",[1]配网开关!D1002)</f>
        <v/>
      </c>
    </row>
    <row r="1003" spans="1:12" x14ac:dyDescent="0.15">
      <c r="A1003" s="9" t="str">
        <f>IF([1]配网开关!A1003="","",[1]配网开关!A1003)</f>
        <v/>
      </c>
      <c r="B1003" s="9" t="str">
        <f>IF([1]配网开关!B1003="","",[1]配网开关!B1003)</f>
        <v/>
      </c>
      <c r="C1003" s="9" t="str">
        <f>IF([1]配网开关!C1003="","",[1]配网开关!C1003)</f>
        <v/>
      </c>
      <c r="D1003" s="9" t="str">
        <f>IF([1]配网开关!D1003="","",[1]配网开关!D1003)</f>
        <v/>
      </c>
      <c r="E1003" s="9" t="str">
        <f>IF([1]配网开关!E1003="","",[1]配网开关!E1003)</f>
        <v/>
      </c>
      <c r="F1003" s="9" t="str">
        <f>IF([1]配网开关!F1003="","",[1]配网开关!F1003)</f>
        <v/>
      </c>
      <c r="G1003" s="9" t="str">
        <f>IF([1]配网开关!G1003="","",[1]配网开关!G1003)</f>
        <v/>
      </c>
      <c r="H1003" s="9" t="str">
        <f>IF([1]配网开关!H1003="","",[1]配网开关!H1003)</f>
        <v/>
      </c>
      <c r="I1003" s="9" t="str">
        <f>IF([1]配网开关!I1003="","",[1]配网开关!I1003)</f>
        <v/>
      </c>
      <c r="J1003" s="9" t="str">
        <f>IF([1]配网开关!J1003="","",[1]配网开关!J1003)</f>
        <v/>
      </c>
      <c r="K1003" s="9" t="str">
        <f>IF([1]配网开关!K1003="","",[1]配网开关!K1003)</f>
        <v/>
      </c>
      <c r="L1003" s="9" t="str">
        <f>IF([1]配网开关!D1003="","",[1]配网开关!D1003)</f>
        <v/>
      </c>
    </row>
    <row r="1004" spans="1:12" x14ac:dyDescent="0.15">
      <c r="A1004" s="9" t="str">
        <f>IF([1]配网开关!A1004="","",[1]配网开关!A1004)</f>
        <v/>
      </c>
      <c r="B1004" s="9" t="str">
        <f>IF([1]配网开关!B1004="","",[1]配网开关!B1004)</f>
        <v/>
      </c>
      <c r="C1004" s="9" t="str">
        <f>IF([1]配网开关!C1004="","",[1]配网开关!C1004)</f>
        <v/>
      </c>
      <c r="D1004" s="9" t="str">
        <f>IF([1]配网开关!D1004="","",[1]配网开关!D1004)</f>
        <v/>
      </c>
      <c r="E1004" s="9" t="str">
        <f>IF([1]配网开关!E1004="","",[1]配网开关!E1004)</f>
        <v/>
      </c>
      <c r="F1004" s="9" t="str">
        <f>IF([1]配网开关!F1004="","",[1]配网开关!F1004)</f>
        <v/>
      </c>
      <c r="G1004" s="9" t="str">
        <f>IF([1]配网开关!G1004="","",[1]配网开关!G1004)</f>
        <v/>
      </c>
      <c r="H1004" s="9" t="str">
        <f>IF([1]配网开关!H1004="","",[1]配网开关!H1004)</f>
        <v/>
      </c>
      <c r="I1004" s="9" t="str">
        <f>IF([1]配网开关!I1004="","",[1]配网开关!I1004)</f>
        <v/>
      </c>
      <c r="J1004" s="9" t="str">
        <f>IF([1]配网开关!J1004="","",[1]配网开关!J1004)</f>
        <v/>
      </c>
      <c r="K1004" s="9" t="str">
        <f>IF([1]配网开关!K1004="","",[1]配网开关!K1004)</f>
        <v/>
      </c>
      <c r="L1004" s="9" t="str">
        <f>IF([1]配网开关!D1004="","",[1]配网开关!D1004)</f>
        <v/>
      </c>
    </row>
    <row r="1005" spans="1:12" x14ac:dyDescent="0.15">
      <c r="A1005" s="9" t="str">
        <f>IF([1]配网开关!A1005="","",[1]配网开关!A1005)</f>
        <v/>
      </c>
      <c r="B1005" s="9" t="str">
        <f>IF([1]配网开关!B1005="","",[1]配网开关!B1005)</f>
        <v/>
      </c>
      <c r="C1005" s="9" t="str">
        <f>IF([1]配网开关!C1005="","",[1]配网开关!C1005)</f>
        <v/>
      </c>
      <c r="D1005" s="9" t="str">
        <f>IF([1]配网开关!D1005="","",[1]配网开关!D1005)</f>
        <v/>
      </c>
      <c r="E1005" s="9" t="str">
        <f>IF([1]配网开关!E1005="","",[1]配网开关!E1005)</f>
        <v/>
      </c>
      <c r="F1005" s="9" t="str">
        <f>IF([1]配网开关!F1005="","",[1]配网开关!F1005)</f>
        <v/>
      </c>
      <c r="G1005" s="9" t="str">
        <f>IF([1]配网开关!G1005="","",[1]配网开关!G1005)</f>
        <v/>
      </c>
      <c r="H1005" s="9" t="str">
        <f>IF([1]配网开关!H1005="","",[1]配网开关!H1005)</f>
        <v/>
      </c>
      <c r="I1005" s="9" t="str">
        <f>IF([1]配网开关!I1005="","",[1]配网开关!I1005)</f>
        <v/>
      </c>
      <c r="J1005" s="9" t="str">
        <f>IF([1]配网开关!J1005="","",[1]配网开关!J1005)</f>
        <v/>
      </c>
      <c r="K1005" s="9" t="str">
        <f>IF([1]配网开关!K1005="","",[1]配网开关!K1005)</f>
        <v/>
      </c>
      <c r="L1005" s="9" t="str">
        <f>IF([1]配网开关!D1005="","",[1]配网开关!D1005)</f>
        <v/>
      </c>
    </row>
    <row r="1006" spans="1:12" x14ac:dyDescent="0.15">
      <c r="A1006" s="9" t="str">
        <f>IF([1]配网开关!A1006="","",[1]配网开关!A1006)</f>
        <v/>
      </c>
      <c r="B1006" s="9" t="str">
        <f>IF([1]配网开关!B1006="","",[1]配网开关!B1006)</f>
        <v/>
      </c>
      <c r="C1006" s="9" t="str">
        <f>IF([1]配网开关!C1006="","",[1]配网开关!C1006)</f>
        <v/>
      </c>
      <c r="D1006" s="9" t="str">
        <f>IF([1]配网开关!D1006="","",[1]配网开关!D1006)</f>
        <v/>
      </c>
      <c r="E1006" s="9" t="str">
        <f>IF([1]配网开关!E1006="","",[1]配网开关!E1006)</f>
        <v/>
      </c>
      <c r="F1006" s="9" t="str">
        <f>IF([1]配网开关!F1006="","",[1]配网开关!F1006)</f>
        <v/>
      </c>
      <c r="G1006" s="9" t="str">
        <f>IF([1]配网开关!G1006="","",[1]配网开关!G1006)</f>
        <v/>
      </c>
      <c r="H1006" s="9" t="str">
        <f>IF([1]配网开关!H1006="","",[1]配网开关!H1006)</f>
        <v/>
      </c>
      <c r="I1006" s="9" t="str">
        <f>IF([1]配网开关!I1006="","",[1]配网开关!I1006)</f>
        <v/>
      </c>
      <c r="J1006" s="9" t="str">
        <f>IF([1]配网开关!J1006="","",[1]配网开关!J1006)</f>
        <v/>
      </c>
      <c r="K1006" s="9" t="str">
        <f>IF([1]配网开关!K1006="","",[1]配网开关!K1006)</f>
        <v/>
      </c>
      <c r="L1006" s="9" t="str">
        <f>IF([1]配网开关!D1006="","",[1]配网开关!D1006)</f>
        <v/>
      </c>
    </row>
    <row r="1007" spans="1:12" x14ac:dyDescent="0.15">
      <c r="A1007" s="9" t="str">
        <f>IF([1]配网开关!A1007="","",[1]配网开关!A1007)</f>
        <v/>
      </c>
      <c r="B1007" s="9" t="str">
        <f>IF([1]配网开关!B1007="","",[1]配网开关!B1007)</f>
        <v/>
      </c>
      <c r="C1007" s="9" t="str">
        <f>IF([1]配网开关!C1007="","",[1]配网开关!C1007)</f>
        <v/>
      </c>
      <c r="D1007" s="9" t="str">
        <f>IF([1]配网开关!D1007="","",[1]配网开关!D1007)</f>
        <v/>
      </c>
      <c r="E1007" s="9" t="str">
        <f>IF([1]配网开关!E1007="","",[1]配网开关!E1007)</f>
        <v/>
      </c>
      <c r="F1007" s="9" t="str">
        <f>IF([1]配网开关!F1007="","",[1]配网开关!F1007)</f>
        <v/>
      </c>
      <c r="G1007" s="9" t="str">
        <f>IF([1]配网开关!G1007="","",[1]配网开关!G1007)</f>
        <v/>
      </c>
      <c r="H1007" s="9" t="str">
        <f>IF([1]配网开关!H1007="","",[1]配网开关!H1007)</f>
        <v/>
      </c>
      <c r="I1007" s="9" t="str">
        <f>IF([1]配网开关!I1007="","",[1]配网开关!I1007)</f>
        <v/>
      </c>
      <c r="J1007" s="9" t="str">
        <f>IF([1]配网开关!J1007="","",[1]配网开关!J1007)</f>
        <v/>
      </c>
      <c r="K1007" s="9" t="str">
        <f>IF([1]配网开关!K1007="","",[1]配网开关!K1007)</f>
        <v/>
      </c>
      <c r="L1007" s="9" t="str">
        <f>IF([1]配网开关!D1007="","",[1]配网开关!D1007)</f>
        <v/>
      </c>
    </row>
    <row r="1008" spans="1:12" x14ac:dyDescent="0.15">
      <c r="A1008" s="9" t="str">
        <f>IF([1]配网开关!A1008="","",[1]配网开关!A1008)</f>
        <v/>
      </c>
      <c r="B1008" s="9" t="str">
        <f>IF([1]配网开关!B1008="","",[1]配网开关!B1008)</f>
        <v/>
      </c>
      <c r="C1008" s="9" t="str">
        <f>IF([1]配网开关!C1008="","",[1]配网开关!C1008)</f>
        <v/>
      </c>
      <c r="D1008" s="9" t="str">
        <f>IF([1]配网开关!D1008="","",[1]配网开关!D1008)</f>
        <v/>
      </c>
      <c r="E1008" s="9" t="str">
        <f>IF([1]配网开关!E1008="","",[1]配网开关!E1008)</f>
        <v/>
      </c>
      <c r="F1008" s="9" t="str">
        <f>IF([1]配网开关!F1008="","",[1]配网开关!F1008)</f>
        <v/>
      </c>
      <c r="G1008" s="9" t="str">
        <f>IF([1]配网开关!G1008="","",[1]配网开关!G1008)</f>
        <v/>
      </c>
      <c r="H1008" s="9" t="str">
        <f>IF([1]配网开关!H1008="","",[1]配网开关!H1008)</f>
        <v/>
      </c>
      <c r="I1008" s="9" t="str">
        <f>IF([1]配网开关!I1008="","",[1]配网开关!I1008)</f>
        <v/>
      </c>
      <c r="J1008" s="9" t="str">
        <f>IF([1]配网开关!J1008="","",[1]配网开关!J1008)</f>
        <v/>
      </c>
      <c r="K1008" s="9" t="str">
        <f>IF([1]配网开关!K1008="","",[1]配网开关!K1008)</f>
        <v/>
      </c>
      <c r="L1008" s="9" t="str">
        <f>IF([1]配网开关!D1008="","",[1]配网开关!D1008)</f>
        <v/>
      </c>
    </row>
    <row r="1009" spans="1:12" x14ac:dyDescent="0.15">
      <c r="A1009" s="9" t="str">
        <f>IF([1]配网开关!A1009="","",[1]配网开关!A1009)</f>
        <v/>
      </c>
      <c r="B1009" s="9" t="str">
        <f>IF([1]配网开关!B1009="","",[1]配网开关!B1009)</f>
        <v/>
      </c>
      <c r="C1009" s="9" t="str">
        <f>IF([1]配网开关!C1009="","",[1]配网开关!C1009)</f>
        <v/>
      </c>
      <c r="D1009" s="9" t="str">
        <f>IF([1]配网开关!D1009="","",[1]配网开关!D1009)</f>
        <v/>
      </c>
      <c r="E1009" s="9" t="str">
        <f>IF([1]配网开关!E1009="","",[1]配网开关!E1009)</f>
        <v/>
      </c>
      <c r="F1009" s="9" t="str">
        <f>IF([1]配网开关!F1009="","",[1]配网开关!F1009)</f>
        <v/>
      </c>
      <c r="G1009" s="9" t="str">
        <f>IF([1]配网开关!G1009="","",[1]配网开关!G1009)</f>
        <v/>
      </c>
      <c r="H1009" s="9" t="str">
        <f>IF([1]配网开关!H1009="","",[1]配网开关!H1009)</f>
        <v/>
      </c>
      <c r="I1009" s="9" t="str">
        <f>IF([1]配网开关!I1009="","",[1]配网开关!I1009)</f>
        <v/>
      </c>
      <c r="J1009" s="9" t="str">
        <f>IF([1]配网开关!J1009="","",[1]配网开关!J1009)</f>
        <v/>
      </c>
      <c r="K1009" s="9" t="str">
        <f>IF([1]配网开关!K1009="","",[1]配网开关!K1009)</f>
        <v/>
      </c>
      <c r="L1009" s="9" t="str">
        <f>IF([1]配网开关!D1009="","",[1]配网开关!D1009)</f>
        <v/>
      </c>
    </row>
    <row r="1010" spans="1:12" x14ac:dyDescent="0.15">
      <c r="A1010" s="9" t="str">
        <f>IF([1]配网开关!A1010="","",[1]配网开关!A1010)</f>
        <v/>
      </c>
      <c r="B1010" s="9" t="str">
        <f>IF([1]配网开关!B1010="","",[1]配网开关!B1010)</f>
        <v/>
      </c>
      <c r="C1010" s="9" t="str">
        <f>IF([1]配网开关!C1010="","",[1]配网开关!C1010)</f>
        <v/>
      </c>
      <c r="D1010" s="9" t="str">
        <f>IF([1]配网开关!D1010="","",[1]配网开关!D1010)</f>
        <v/>
      </c>
      <c r="E1010" s="9" t="str">
        <f>IF([1]配网开关!E1010="","",[1]配网开关!E1010)</f>
        <v/>
      </c>
      <c r="F1010" s="9" t="str">
        <f>IF([1]配网开关!F1010="","",[1]配网开关!F1010)</f>
        <v/>
      </c>
      <c r="G1010" s="9" t="str">
        <f>IF([1]配网开关!G1010="","",[1]配网开关!G1010)</f>
        <v/>
      </c>
      <c r="H1010" s="9" t="str">
        <f>IF([1]配网开关!H1010="","",[1]配网开关!H1010)</f>
        <v/>
      </c>
      <c r="I1010" s="9" t="str">
        <f>IF([1]配网开关!I1010="","",[1]配网开关!I1010)</f>
        <v/>
      </c>
      <c r="J1010" s="9" t="str">
        <f>IF([1]配网开关!J1010="","",[1]配网开关!J1010)</f>
        <v/>
      </c>
      <c r="K1010" s="9" t="str">
        <f>IF([1]配网开关!K1010="","",[1]配网开关!K1010)</f>
        <v/>
      </c>
      <c r="L1010" s="9" t="str">
        <f>IF([1]配网开关!D1010="","",[1]配网开关!D1010)</f>
        <v/>
      </c>
    </row>
    <row r="1011" spans="1:12" x14ac:dyDescent="0.15">
      <c r="A1011" s="9" t="str">
        <f>IF([1]配网开关!A1011="","",[1]配网开关!A1011)</f>
        <v/>
      </c>
      <c r="B1011" s="9" t="str">
        <f>IF([1]配网开关!B1011="","",[1]配网开关!B1011)</f>
        <v/>
      </c>
      <c r="C1011" s="9" t="str">
        <f>IF([1]配网开关!C1011="","",[1]配网开关!C1011)</f>
        <v/>
      </c>
      <c r="D1011" s="9" t="str">
        <f>IF([1]配网开关!D1011="","",[1]配网开关!D1011)</f>
        <v/>
      </c>
      <c r="E1011" s="9" t="str">
        <f>IF([1]配网开关!E1011="","",[1]配网开关!E1011)</f>
        <v/>
      </c>
      <c r="F1011" s="9" t="str">
        <f>IF([1]配网开关!F1011="","",[1]配网开关!F1011)</f>
        <v/>
      </c>
      <c r="G1011" s="9" t="str">
        <f>IF([1]配网开关!G1011="","",[1]配网开关!G1011)</f>
        <v/>
      </c>
      <c r="H1011" s="9" t="str">
        <f>IF([1]配网开关!H1011="","",[1]配网开关!H1011)</f>
        <v/>
      </c>
      <c r="I1011" s="9" t="str">
        <f>IF([1]配网开关!I1011="","",[1]配网开关!I1011)</f>
        <v/>
      </c>
      <c r="J1011" s="9" t="str">
        <f>IF([1]配网开关!J1011="","",[1]配网开关!J1011)</f>
        <v/>
      </c>
      <c r="K1011" s="9" t="str">
        <f>IF([1]配网开关!K1011="","",[1]配网开关!K1011)</f>
        <v/>
      </c>
      <c r="L1011" s="9" t="str">
        <f>IF([1]配网开关!D1011="","",[1]配网开关!D1011)</f>
        <v/>
      </c>
    </row>
    <row r="1012" spans="1:12" x14ac:dyDescent="0.15">
      <c r="A1012" s="9" t="str">
        <f>IF([1]配网开关!A1012="","",[1]配网开关!A1012)</f>
        <v/>
      </c>
      <c r="B1012" s="9" t="str">
        <f>IF([1]配网开关!B1012="","",[1]配网开关!B1012)</f>
        <v/>
      </c>
      <c r="C1012" s="9" t="str">
        <f>IF([1]配网开关!C1012="","",[1]配网开关!C1012)</f>
        <v/>
      </c>
      <c r="D1012" s="9" t="str">
        <f>IF([1]配网开关!D1012="","",[1]配网开关!D1012)</f>
        <v/>
      </c>
      <c r="E1012" s="9" t="str">
        <f>IF([1]配网开关!E1012="","",[1]配网开关!E1012)</f>
        <v/>
      </c>
      <c r="F1012" s="9" t="str">
        <f>IF([1]配网开关!F1012="","",[1]配网开关!F1012)</f>
        <v/>
      </c>
      <c r="G1012" s="9" t="str">
        <f>IF([1]配网开关!G1012="","",[1]配网开关!G1012)</f>
        <v/>
      </c>
      <c r="H1012" s="9" t="str">
        <f>IF([1]配网开关!H1012="","",[1]配网开关!H1012)</f>
        <v/>
      </c>
      <c r="I1012" s="9" t="str">
        <f>IF([1]配网开关!I1012="","",[1]配网开关!I1012)</f>
        <v/>
      </c>
      <c r="J1012" s="9" t="str">
        <f>IF([1]配网开关!J1012="","",[1]配网开关!J1012)</f>
        <v/>
      </c>
      <c r="K1012" s="9" t="str">
        <f>IF([1]配网开关!K1012="","",[1]配网开关!K1012)</f>
        <v/>
      </c>
      <c r="L1012" s="9" t="str">
        <f>IF([1]配网开关!D1012="","",[1]配网开关!D1012)</f>
        <v/>
      </c>
    </row>
    <row r="1013" spans="1:12" x14ac:dyDescent="0.15">
      <c r="A1013" s="9" t="str">
        <f>IF([1]配网开关!A1013="","",[1]配网开关!A1013)</f>
        <v/>
      </c>
      <c r="B1013" s="9" t="str">
        <f>IF([1]配网开关!B1013="","",[1]配网开关!B1013)</f>
        <v/>
      </c>
      <c r="C1013" s="9" t="str">
        <f>IF([1]配网开关!C1013="","",[1]配网开关!C1013)</f>
        <v/>
      </c>
      <c r="D1013" s="9" t="str">
        <f>IF([1]配网开关!D1013="","",[1]配网开关!D1013)</f>
        <v/>
      </c>
      <c r="E1013" s="9" t="str">
        <f>IF([1]配网开关!E1013="","",[1]配网开关!E1013)</f>
        <v/>
      </c>
      <c r="F1013" s="9" t="str">
        <f>IF([1]配网开关!F1013="","",[1]配网开关!F1013)</f>
        <v/>
      </c>
      <c r="G1013" s="9" t="str">
        <f>IF([1]配网开关!G1013="","",[1]配网开关!G1013)</f>
        <v/>
      </c>
      <c r="H1013" s="9" t="str">
        <f>IF([1]配网开关!H1013="","",[1]配网开关!H1013)</f>
        <v/>
      </c>
      <c r="I1013" s="9" t="str">
        <f>IF([1]配网开关!I1013="","",[1]配网开关!I1013)</f>
        <v/>
      </c>
      <c r="J1013" s="9" t="str">
        <f>IF([1]配网开关!J1013="","",[1]配网开关!J1013)</f>
        <v/>
      </c>
      <c r="K1013" s="9" t="str">
        <f>IF([1]配网开关!K1013="","",[1]配网开关!K1013)</f>
        <v/>
      </c>
      <c r="L1013" s="9" t="str">
        <f>IF([1]配网开关!D1013="","",[1]配网开关!D1013)</f>
        <v/>
      </c>
    </row>
    <row r="1014" spans="1:12" x14ac:dyDescent="0.15">
      <c r="A1014" s="9" t="str">
        <f>IF([1]配网开关!A1014="","",[1]配网开关!A1014)</f>
        <v/>
      </c>
      <c r="B1014" s="9" t="str">
        <f>IF([1]配网开关!B1014="","",[1]配网开关!B1014)</f>
        <v/>
      </c>
      <c r="C1014" s="9" t="str">
        <f>IF([1]配网开关!C1014="","",[1]配网开关!C1014)</f>
        <v/>
      </c>
      <c r="D1014" s="9" t="str">
        <f>IF([1]配网开关!D1014="","",[1]配网开关!D1014)</f>
        <v/>
      </c>
      <c r="E1014" s="9" t="str">
        <f>IF([1]配网开关!E1014="","",[1]配网开关!E1014)</f>
        <v/>
      </c>
      <c r="F1014" s="9" t="str">
        <f>IF([1]配网开关!F1014="","",[1]配网开关!F1014)</f>
        <v/>
      </c>
      <c r="G1014" s="9" t="str">
        <f>IF([1]配网开关!G1014="","",[1]配网开关!G1014)</f>
        <v/>
      </c>
      <c r="H1014" s="9" t="str">
        <f>IF([1]配网开关!H1014="","",[1]配网开关!H1014)</f>
        <v/>
      </c>
      <c r="I1014" s="9" t="str">
        <f>IF([1]配网开关!I1014="","",[1]配网开关!I1014)</f>
        <v/>
      </c>
      <c r="J1014" s="9" t="str">
        <f>IF([1]配网开关!J1014="","",[1]配网开关!J1014)</f>
        <v/>
      </c>
      <c r="K1014" s="9" t="str">
        <f>IF([1]配网开关!K1014="","",[1]配网开关!K1014)</f>
        <v/>
      </c>
      <c r="L1014" s="9" t="str">
        <f>IF([1]配网开关!D1014="","",[1]配网开关!D1014)</f>
        <v/>
      </c>
    </row>
    <row r="1015" spans="1:12" x14ac:dyDescent="0.15">
      <c r="A1015" s="9" t="str">
        <f>IF([1]配网开关!A1015="","",[1]配网开关!A1015)</f>
        <v/>
      </c>
      <c r="B1015" s="9" t="str">
        <f>IF([1]配网开关!B1015="","",[1]配网开关!B1015)</f>
        <v/>
      </c>
      <c r="C1015" s="9" t="str">
        <f>IF([1]配网开关!C1015="","",[1]配网开关!C1015)</f>
        <v/>
      </c>
      <c r="D1015" s="9" t="str">
        <f>IF([1]配网开关!D1015="","",[1]配网开关!D1015)</f>
        <v/>
      </c>
      <c r="E1015" s="9" t="str">
        <f>IF([1]配网开关!E1015="","",[1]配网开关!E1015)</f>
        <v/>
      </c>
      <c r="F1015" s="9" t="str">
        <f>IF([1]配网开关!F1015="","",[1]配网开关!F1015)</f>
        <v/>
      </c>
      <c r="G1015" s="9" t="str">
        <f>IF([1]配网开关!G1015="","",[1]配网开关!G1015)</f>
        <v/>
      </c>
      <c r="H1015" s="9" t="str">
        <f>IF([1]配网开关!H1015="","",[1]配网开关!H1015)</f>
        <v/>
      </c>
      <c r="I1015" s="9" t="str">
        <f>IF([1]配网开关!I1015="","",[1]配网开关!I1015)</f>
        <v/>
      </c>
      <c r="J1015" s="9" t="str">
        <f>IF([1]配网开关!J1015="","",[1]配网开关!J1015)</f>
        <v/>
      </c>
      <c r="K1015" s="9" t="str">
        <f>IF([1]配网开关!K1015="","",[1]配网开关!K1015)</f>
        <v/>
      </c>
      <c r="L1015" s="9" t="str">
        <f>IF([1]配网开关!D1015="","",[1]配网开关!D1015)</f>
        <v/>
      </c>
    </row>
    <row r="1016" spans="1:12" x14ac:dyDescent="0.15">
      <c r="A1016" s="9" t="str">
        <f>IF([1]配网开关!A1016="","",[1]配网开关!A1016)</f>
        <v/>
      </c>
      <c r="B1016" s="9" t="str">
        <f>IF([1]配网开关!B1016="","",[1]配网开关!B1016)</f>
        <v/>
      </c>
      <c r="C1016" s="9" t="str">
        <f>IF([1]配网开关!C1016="","",[1]配网开关!C1016)</f>
        <v/>
      </c>
      <c r="D1016" s="9" t="str">
        <f>IF([1]配网开关!D1016="","",[1]配网开关!D1016)</f>
        <v/>
      </c>
      <c r="E1016" s="9" t="str">
        <f>IF([1]配网开关!E1016="","",[1]配网开关!E1016)</f>
        <v/>
      </c>
      <c r="F1016" s="9" t="str">
        <f>IF([1]配网开关!F1016="","",[1]配网开关!F1016)</f>
        <v/>
      </c>
      <c r="G1016" s="9" t="str">
        <f>IF([1]配网开关!G1016="","",[1]配网开关!G1016)</f>
        <v/>
      </c>
      <c r="H1016" s="9" t="str">
        <f>IF([1]配网开关!H1016="","",[1]配网开关!H1016)</f>
        <v/>
      </c>
      <c r="I1016" s="9" t="str">
        <f>IF([1]配网开关!I1016="","",[1]配网开关!I1016)</f>
        <v/>
      </c>
      <c r="J1016" s="9" t="str">
        <f>IF([1]配网开关!J1016="","",[1]配网开关!J1016)</f>
        <v/>
      </c>
      <c r="K1016" s="9" t="str">
        <f>IF([1]配网开关!K1016="","",[1]配网开关!K1016)</f>
        <v/>
      </c>
      <c r="L1016" s="9" t="str">
        <f>IF([1]配网开关!D1016="","",[1]配网开关!D1016)</f>
        <v/>
      </c>
    </row>
    <row r="1017" spans="1:12" x14ac:dyDescent="0.15">
      <c r="A1017" s="9" t="str">
        <f>IF([1]配网开关!A1017="","",[1]配网开关!A1017)</f>
        <v/>
      </c>
      <c r="B1017" s="9" t="str">
        <f>IF([1]配网开关!B1017="","",[1]配网开关!B1017)</f>
        <v/>
      </c>
      <c r="C1017" s="9" t="str">
        <f>IF([1]配网开关!C1017="","",[1]配网开关!C1017)</f>
        <v/>
      </c>
      <c r="D1017" s="9" t="str">
        <f>IF([1]配网开关!D1017="","",[1]配网开关!D1017)</f>
        <v/>
      </c>
      <c r="E1017" s="9" t="str">
        <f>IF([1]配网开关!E1017="","",[1]配网开关!E1017)</f>
        <v/>
      </c>
      <c r="F1017" s="9" t="str">
        <f>IF([1]配网开关!F1017="","",[1]配网开关!F1017)</f>
        <v/>
      </c>
      <c r="G1017" s="9" t="str">
        <f>IF([1]配网开关!G1017="","",[1]配网开关!G1017)</f>
        <v/>
      </c>
      <c r="H1017" s="9" t="str">
        <f>IF([1]配网开关!H1017="","",[1]配网开关!H1017)</f>
        <v/>
      </c>
      <c r="I1017" s="9" t="str">
        <f>IF([1]配网开关!I1017="","",[1]配网开关!I1017)</f>
        <v/>
      </c>
      <c r="J1017" s="9" t="str">
        <f>IF([1]配网开关!J1017="","",[1]配网开关!J1017)</f>
        <v/>
      </c>
      <c r="K1017" s="9" t="str">
        <f>IF([1]配网开关!K1017="","",[1]配网开关!K1017)</f>
        <v/>
      </c>
      <c r="L1017" s="9" t="str">
        <f>IF([1]配网开关!D1017="","",[1]配网开关!D1017)</f>
        <v/>
      </c>
    </row>
    <row r="1018" spans="1:12" x14ac:dyDescent="0.15">
      <c r="A1018" s="9" t="str">
        <f>IF([1]配网开关!A1018="","",[1]配网开关!A1018)</f>
        <v/>
      </c>
      <c r="B1018" s="9" t="str">
        <f>IF([1]配网开关!B1018="","",[1]配网开关!B1018)</f>
        <v/>
      </c>
      <c r="C1018" s="9" t="str">
        <f>IF([1]配网开关!C1018="","",[1]配网开关!C1018)</f>
        <v/>
      </c>
      <c r="D1018" s="9" t="str">
        <f>IF([1]配网开关!D1018="","",[1]配网开关!D1018)</f>
        <v/>
      </c>
      <c r="E1018" s="9" t="str">
        <f>IF([1]配网开关!E1018="","",[1]配网开关!E1018)</f>
        <v/>
      </c>
      <c r="F1018" s="9" t="str">
        <f>IF([1]配网开关!F1018="","",[1]配网开关!F1018)</f>
        <v/>
      </c>
      <c r="G1018" s="9" t="str">
        <f>IF([1]配网开关!G1018="","",[1]配网开关!G1018)</f>
        <v/>
      </c>
      <c r="H1018" s="9" t="str">
        <f>IF([1]配网开关!H1018="","",[1]配网开关!H1018)</f>
        <v/>
      </c>
      <c r="I1018" s="9" t="str">
        <f>IF([1]配网开关!I1018="","",[1]配网开关!I1018)</f>
        <v/>
      </c>
      <c r="J1018" s="9" t="str">
        <f>IF([1]配网开关!J1018="","",[1]配网开关!J1018)</f>
        <v/>
      </c>
      <c r="K1018" s="9" t="str">
        <f>IF([1]配网开关!K1018="","",[1]配网开关!K1018)</f>
        <v/>
      </c>
      <c r="L1018" s="9" t="str">
        <f>IF([1]配网开关!D1018="","",[1]配网开关!D1018)</f>
        <v/>
      </c>
    </row>
    <row r="1019" spans="1:12" x14ac:dyDescent="0.15">
      <c r="A1019" s="9" t="str">
        <f>IF([1]配网开关!A1019="","",[1]配网开关!A1019)</f>
        <v/>
      </c>
      <c r="B1019" s="9" t="str">
        <f>IF([1]配网开关!B1019="","",[1]配网开关!B1019)</f>
        <v/>
      </c>
      <c r="C1019" s="9" t="str">
        <f>IF([1]配网开关!C1019="","",[1]配网开关!C1019)</f>
        <v/>
      </c>
      <c r="D1019" s="9" t="str">
        <f>IF([1]配网开关!D1019="","",[1]配网开关!D1019)</f>
        <v/>
      </c>
      <c r="E1019" s="9" t="str">
        <f>IF([1]配网开关!E1019="","",[1]配网开关!E1019)</f>
        <v/>
      </c>
      <c r="F1019" s="9" t="str">
        <f>IF([1]配网开关!F1019="","",[1]配网开关!F1019)</f>
        <v/>
      </c>
      <c r="G1019" s="9" t="str">
        <f>IF([1]配网开关!G1019="","",[1]配网开关!G1019)</f>
        <v/>
      </c>
      <c r="H1019" s="9" t="str">
        <f>IF([1]配网开关!H1019="","",[1]配网开关!H1019)</f>
        <v/>
      </c>
      <c r="I1019" s="9" t="str">
        <f>IF([1]配网开关!I1019="","",[1]配网开关!I1019)</f>
        <v/>
      </c>
      <c r="J1019" s="9" t="str">
        <f>IF([1]配网开关!J1019="","",[1]配网开关!J1019)</f>
        <v/>
      </c>
      <c r="K1019" s="9" t="str">
        <f>IF([1]配网开关!K1019="","",[1]配网开关!K1019)</f>
        <v/>
      </c>
      <c r="L1019" s="9" t="str">
        <f>IF([1]配网开关!D1019="","",[1]配网开关!D1019)</f>
        <v/>
      </c>
    </row>
    <row r="1020" spans="1:12" x14ac:dyDescent="0.15">
      <c r="A1020" s="9" t="str">
        <f>IF([1]配网开关!A1020="","",[1]配网开关!A1020)</f>
        <v/>
      </c>
      <c r="B1020" s="9" t="str">
        <f>IF([1]配网开关!B1020="","",[1]配网开关!B1020)</f>
        <v/>
      </c>
      <c r="C1020" s="9" t="str">
        <f>IF([1]配网开关!C1020="","",[1]配网开关!C1020)</f>
        <v/>
      </c>
      <c r="D1020" s="9" t="str">
        <f>IF([1]配网开关!D1020="","",[1]配网开关!D1020)</f>
        <v/>
      </c>
      <c r="E1020" s="9" t="str">
        <f>IF([1]配网开关!E1020="","",[1]配网开关!E1020)</f>
        <v/>
      </c>
      <c r="F1020" s="9" t="str">
        <f>IF([1]配网开关!F1020="","",[1]配网开关!F1020)</f>
        <v/>
      </c>
      <c r="G1020" s="9" t="str">
        <f>IF([1]配网开关!G1020="","",[1]配网开关!G1020)</f>
        <v/>
      </c>
      <c r="H1020" s="9" t="str">
        <f>IF([1]配网开关!H1020="","",[1]配网开关!H1020)</f>
        <v/>
      </c>
      <c r="I1020" s="9" t="str">
        <f>IF([1]配网开关!I1020="","",[1]配网开关!I1020)</f>
        <v/>
      </c>
      <c r="J1020" s="9" t="str">
        <f>IF([1]配网开关!J1020="","",[1]配网开关!J1020)</f>
        <v/>
      </c>
      <c r="K1020" s="9" t="str">
        <f>IF([1]配网开关!K1020="","",[1]配网开关!K1020)</f>
        <v/>
      </c>
      <c r="L1020" s="9" t="str">
        <f>IF([1]配网开关!D1020="","",[1]配网开关!D1020)</f>
        <v/>
      </c>
    </row>
    <row r="1021" spans="1:12" x14ac:dyDescent="0.15">
      <c r="A1021" s="9" t="str">
        <f>IF([1]配网开关!A1021="","",[1]配网开关!A1021)</f>
        <v/>
      </c>
      <c r="B1021" s="9" t="str">
        <f>IF([1]配网开关!B1021="","",[1]配网开关!B1021)</f>
        <v/>
      </c>
      <c r="C1021" s="9" t="str">
        <f>IF([1]配网开关!C1021="","",[1]配网开关!C1021)</f>
        <v/>
      </c>
      <c r="D1021" s="9" t="str">
        <f>IF([1]配网开关!D1021="","",[1]配网开关!D1021)</f>
        <v/>
      </c>
      <c r="E1021" s="9" t="str">
        <f>IF([1]配网开关!E1021="","",[1]配网开关!E1021)</f>
        <v/>
      </c>
      <c r="F1021" s="9" t="str">
        <f>IF([1]配网开关!F1021="","",[1]配网开关!F1021)</f>
        <v/>
      </c>
      <c r="G1021" s="9" t="str">
        <f>IF([1]配网开关!G1021="","",[1]配网开关!G1021)</f>
        <v/>
      </c>
      <c r="H1021" s="9" t="str">
        <f>IF([1]配网开关!H1021="","",[1]配网开关!H1021)</f>
        <v/>
      </c>
      <c r="I1021" s="9" t="str">
        <f>IF([1]配网开关!I1021="","",[1]配网开关!I1021)</f>
        <v/>
      </c>
      <c r="J1021" s="9" t="str">
        <f>IF([1]配网开关!J1021="","",[1]配网开关!J1021)</f>
        <v/>
      </c>
      <c r="K1021" s="9" t="str">
        <f>IF([1]配网开关!K1021="","",[1]配网开关!K1021)</f>
        <v/>
      </c>
      <c r="L1021" s="9" t="str">
        <f>IF([1]配网开关!D1021="","",[1]配网开关!D1021)</f>
        <v/>
      </c>
    </row>
    <row r="1022" spans="1:12" x14ac:dyDescent="0.15">
      <c r="A1022" s="9" t="str">
        <f>IF([1]配网开关!A1022="","",[1]配网开关!A1022)</f>
        <v/>
      </c>
      <c r="B1022" s="9" t="str">
        <f>IF([1]配网开关!B1022="","",[1]配网开关!B1022)</f>
        <v/>
      </c>
      <c r="C1022" s="9" t="str">
        <f>IF([1]配网开关!C1022="","",[1]配网开关!C1022)</f>
        <v/>
      </c>
      <c r="D1022" s="9" t="str">
        <f>IF([1]配网开关!D1022="","",[1]配网开关!D1022)</f>
        <v/>
      </c>
      <c r="E1022" s="9" t="str">
        <f>IF([1]配网开关!E1022="","",[1]配网开关!E1022)</f>
        <v/>
      </c>
      <c r="F1022" s="9" t="str">
        <f>IF([1]配网开关!F1022="","",[1]配网开关!F1022)</f>
        <v/>
      </c>
      <c r="G1022" s="9" t="str">
        <f>IF([1]配网开关!G1022="","",[1]配网开关!G1022)</f>
        <v/>
      </c>
      <c r="H1022" s="9" t="str">
        <f>IF([1]配网开关!H1022="","",[1]配网开关!H1022)</f>
        <v/>
      </c>
      <c r="I1022" s="9" t="str">
        <f>IF([1]配网开关!I1022="","",[1]配网开关!I1022)</f>
        <v/>
      </c>
      <c r="J1022" s="9" t="str">
        <f>IF([1]配网开关!J1022="","",[1]配网开关!J1022)</f>
        <v/>
      </c>
      <c r="K1022" s="9" t="str">
        <f>IF([1]配网开关!K1022="","",[1]配网开关!K1022)</f>
        <v/>
      </c>
      <c r="L1022" s="9" t="str">
        <f>IF([1]配网开关!D1022="","",[1]配网开关!D1022)</f>
        <v/>
      </c>
    </row>
    <row r="1023" spans="1:12" x14ac:dyDescent="0.15">
      <c r="A1023" s="9" t="str">
        <f>IF([1]配网开关!A1023="","",[1]配网开关!A1023)</f>
        <v/>
      </c>
      <c r="B1023" s="9" t="str">
        <f>IF([1]配网开关!B1023="","",[1]配网开关!B1023)</f>
        <v/>
      </c>
      <c r="C1023" s="9" t="str">
        <f>IF([1]配网开关!C1023="","",[1]配网开关!C1023)</f>
        <v/>
      </c>
      <c r="D1023" s="9" t="str">
        <f>IF([1]配网开关!D1023="","",[1]配网开关!D1023)</f>
        <v/>
      </c>
      <c r="E1023" s="9" t="str">
        <f>IF([1]配网开关!E1023="","",[1]配网开关!E1023)</f>
        <v/>
      </c>
      <c r="F1023" s="9" t="str">
        <f>IF([1]配网开关!F1023="","",[1]配网开关!F1023)</f>
        <v/>
      </c>
      <c r="G1023" s="9" t="str">
        <f>IF([1]配网开关!G1023="","",[1]配网开关!G1023)</f>
        <v/>
      </c>
      <c r="H1023" s="9" t="str">
        <f>IF([1]配网开关!H1023="","",[1]配网开关!H1023)</f>
        <v/>
      </c>
      <c r="I1023" s="9" t="str">
        <f>IF([1]配网开关!I1023="","",[1]配网开关!I1023)</f>
        <v/>
      </c>
      <c r="J1023" s="9" t="str">
        <f>IF([1]配网开关!J1023="","",[1]配网开关!J1023)</f>
        <v/>
      </c>
      <c r="K1023" s="9" t="str">
        <f>IF([1]配网开关!K1023="","",[1]配网开关!K1023)</f>
        <v/>
      </c>
      <c r="L1023" s="9" t="str">
        <f>IF([1]配网开关!D1023="","",[1]配网开关!D1023)</f>
        <v/>
      </c>
    </row>
    <row r="1024" spans="1:12" x14ac:dyDescent="0.15">
      <c r="A1024" s="9" t="str">
        <f>IF([1]配网开关!A1024="","",[1]配网开关!A1024)</f>
        <v/>
      </c>
      <c r="B1024" s="9" t="str">
        <f>IF([1]配网开关!B1024="","",[1]配网开关!B1024)</f>
        <v/>
      </c>
      <c r="C1024" s="9" t="str">
        <f>IF([1]配网开关!C1024="","",[1]配网开关!C1024)</f>
        <v/>
      </c>
      <c r="D1024" s="9" t="str">
        <f>IF([1]配网开关!D1024="","",[1]配网开关!D1024)</f>
        <v/>
      </c>
      <c r="E1024" s="9" t="str">
        <f>IF([1]配网开关!E1024="","",[1]配网开关!E1024)</f>
        <v/>
      </c>
      <c r="F1024" s="9" t="str">
        <f>IF([1]配网开关!F1024="","",[1]配网开关!F1024)</f>
        <v/>
      </c>
      <c r="G1024" s="9" t="str">
        <f>IF([1]配网开关!G1024="","",[1]配网开关!G1024)</f>
        <v/>
      </c>
      <c r="H1024" s="9" t="str">
        <f>IF([1]配网开关!H1024="","",[1]配网开关!H1024)</f>
        <v/>
      </c>
      <c r="I1024" s="9" t="str">
        <f>IF([1]配网开关!I1024="","",[1]配网开关!I1024)</f>
        <v/>
      </c>
      <c r="J1024" s="9" t="str">
        <f>IF([1]配网开关!J1024="","",[1]配网开关!J1024)</f>
        <v/>
      </c>
      <c r="K1024" s="9" t="str">
        <f>IF([1]配网开关!K1024="","",[1]配网开关!K1024)</f>
        <v/>
      </c>
      <c r="L1024" s="9" t="str">
        <f>IF([1]配网开关!D1024="","",[1]配网开关!D1024)</f>
        <v/>
      </c>
    </row>
    <row r="1025" spans="1:12" x14ac:dyDescent="0.15">
      <c r="A1025" s="9" t="str">
        <f>IF([1]配网开关!A1025="","",[1]配网开关!A1025)</f>
        <v/>
      </c>
      <c r="B1025" s="9" t="str">
        <f>IF([1]配网开关!B1025="","",[1]配网开关!B1025)</f>
        <v/>
      </c>
      <c r="C1025" s="9" t="str">
        <f>IF([1]配网开关!C1025="","",[1]配网开关!C1025)</f>
        <v/>
      </c>
      <c r="D1025" s="9" t="str">
        <f>IF([1]配网开关!D1025="","",[1]配网开关!D1025)</f>
        <v/>
      </c>
      <c r="E1025" s="9" t="str">
        <f>IF([1]配网开关!E1025="","",[1]配网开关!E1025)</f>
        <v/>
      </c>
      <c r="F1025" s="9" t="str">
        <f>IF([1]配网开关!F1025="","",[1]配网开关!F1025)</f>
        <v/>
      </c>
      <c r="G1025" s="9" t="str">
        <f>IF([1]配网开关!G1025="","",[1]配网开关!G1025)</f>
        <v/>
      </c>
      <c r="H1025" s="9" t="str">
        <f>IF([1]配网开关!H1025="","",[1]配网开关!H1025)</f>
        <v/>
      </c>
      <c r="I1025" s="9" t="str">
        <f>IF([1]配网开关!I1025="","",[1]配网开关!I1025)</f>
        <v/>
      </c>
      <c r="J1025" s="9" t="str">
        <f>IF([1]配网开关!J1025="","",[1]配网开关!J1025)</f>
        <v/>
      </c>
      <c r="K1025" s="9" t="str">
        <f>IF([1]配网开关!K1025="","",[1]配网开关!K1025)</f>
        <v/>
      </c>
      <c r="L1025" s="9" t="str">
        <f>IF([1]配网开关!D1025="","",[1]配网开关!D1025)</f>
        <v/>
      </c>
    </row>
    <row r="1026" spans="1:12" x14ac:dyDescent="0.15">
      <c r="A1026" s="9" t="str">
        <f>IF([1]配网开关!A1026="","",[1]配网开关!A1026)</f>
        <v/>
      </c>
      <c r="B1026" s="9" t="str">
        <f>IF([1]配网开关!B1026="","",[1]配网开关!B1026)</f>
        <v/>
      </c>
      <c r="C1026" s="9" t="str">
        <f>IF([1]配网开关!C1026="","",[1]配网开关!C1026)</f>
        <v/>
      </c>
      <c r="D1026" s="9" t="str">
        <f>IF([1]配网开关!D1026="","",[1]配网开关!D1026)</f>
        <v/>
      </c>
      <c r="E1026" s="9" t="str">
        <f>IF([1]配网开关!E1026="","",[1]配网开关!E1026)</f>
        <v/>
      </c>
      <c r="F1026" s="9" t="str">
        <f>IF([1]配网开关!F1026="","",[1]配网开关!F1026)</f>
        <v/>
      </c>
      <c r="G1026" s="9" t="str">
        <f>IF([1]配网开关!G1026="","",[1]配网开关!G1026)</f>
        <v/>
      </c>
      <c r="H1026" s="9" t="str">
        <f>IF([1]配网开关!H1026="","",[1]配网开关!H1026)</f>
        <v/>
      </c>
      <c r="I1026" s="9" t="str">
        <f>IF([1]配网开关!I1026="","",[1]配网开关!I1026)</f>
        <v/>
      </c>
      <c r="J1026" s="9" t="str">
        <f>IF([1]配网开关!J1026="","",[1]配网开关!J1026)</f>
        <v/>
      </c>
      <c r="K1026" s="9" t="str">
        <f>IF([1]配网开关!K1026="","",[1]配网开关!K1026)</f>
        <v/>
      </c>
      <c r="L1026" s="9" t="str">
        <f>IF([1]配网开关!D1026="","",[1]配网开关!D1026)</f>
        <v/>
      </c>
    </row>
    <row r="1027" spans="1:12" x14ac:dyDescent="0.15">
      <c r="A1027" s="9" t="str">
        <f>IF([1]配网开关!A1027="","",[1]配网开关!A1027)</f>
        <v/>
      </c>
      <c r="B1027" s="9" t="str">
        <f>IF([1]配网开关!B1027="","",[1]配网开关!B1027)</f>
        <v/>
      </c>
      <c r="C1027" s="9" t="str">
        <f>IF([1]配网开关!C1027="","",[1]配网开关!C1027)</f>
        <v/>
      </c>
      <c r="D1027" s="9" t="str">
        <f>IF([1]配网开关!D1027="","",[1]配网开关!D1027)</f>
        <v/>
      </c>
      <c r="E1027" s="9" t="str">
        <f>IF([1]配网开关!E1027="","",[1]配网开关!E1027)</f>
        <v/>
      </c>
      <c r="F1027" s="9" t="str">
        <f>IF([1]配网开关!F1027="","",[1]配网开关!F1027)</f>
        <v/>
      </c>
      <c r="G1027" s="9" t="str">
        <f>IF([1]配网开关!G1027="","",[1]配网开关!G1027)</f>
        <v/>
      </c>
      <c r="H1027" s="9" t="str">
        <f>IF([1]配网开关!H1027="","",[1]配网开关!H1027)</f>
        <v/>
      </c>
      <c r="I1027" s="9" t="str">
        <f>IF([1]配网开关!I1027="","",[1]配网开关!I1027)</f>
        <v/>
      </c>
      <c r="J1027" s="9" t="str">
        <f>IF([1]配网开关!J1027="","",[1]配网开关!J1027)</f>
        <v/>
      </c>
      <c r="K1027" s="9" t="str">
        <f>IF([1]配网开关!K1027="","",[1]配网开关!K1027)</f>
        <v/>
      </c>
      <c r="L1027" s="9" t="str">
        <f>IF([1]配网开关!D1027="","",[1]配网开关!D1027)</f>
        <v/>
      </c>
    </row>
    <row r="1028" spans="1:12" x14ac:dyDescent="0.15">
      <c r="A1028" s="9" t="str">
        <f>IF([1]配网开关!A1028="","",[1]配网开关!A1028)</f>
        <v/>
      </c>
      <c r="B1028" s="9" t="str">
        <f>IF([1]配网开关!B1028="","",[1]配网开关!B1028)</f>
        <v/>
      </c>
      <c r="C1028" s="9" t="str">
        <f>IF([1]配网开关!C1028="","",[1]配网开关!C1028)</f>
        <v/>
      </c>
      <c r="D1028" s="9" t="str">
        <f>IF([1]配网开关!D1028="","",[1]配网开关!D1028)</f>
        <v/>
      </c>
      <c r="E1028" s="9" t="str">
        <f>IF([1]配网开关!E1028="","",[1]配网开关!E1028)</f>
        <v/>
      </c>
      <c r="F1028" s="9" t="str">
        <f>IF([1]配网开关!F1028="","",[1]配网开关!F1028)</f>
        <v/>
      </c>
      <c r="G1028" s="9" t="str">
        <f>IF([1]配网开关!G1028="","",[1]配网开关!G1028)</f>
        <v/>
      </c>
      <c r="H1028" s="9" t="str">
        <f>IF([1]配网开关!H1028="","",[1]配网开关!H1028)</f>
        <v/>
      </c>
      <c r="I1028" s="9" t="str">
        <f>IF([1]配网开关!I1028="","",[1]配网开关!I1028)</f>
        <v/>
      </c>
      <c r="J1028" s="9" t="str">
        <f>IF([1]配网开关!J1028="","",[1]配网开关!J1028)</f>
        <v/>
      </c>
      <c r="K1028" s="9" t="str">
        <f>IF([1]配网开关!K1028="","",[1]配网开关!K1028)</f>
        <v/>
      </c>
      <c r="L1028" s="9" t="str">
        <f>IF([1]配网开关!D1028="","",[1]配网开关!D1028)</f>
        <v/>
      </c>
    </row>
    <row r="1029" spans="1:12" x14ac:dyDescent="0.15">
      <c r="A1029" s="9" t="str">
        <f>IF([1]配网开关!A1029="","",[1]配网开关!A1029)</f>
        <v/>
      </c>
      <c r="B1029" s="9" t="str">
        <f>IF([1]配网开关!B1029="","",[1]配网开关!B1029)</f>
        <v/>
      </c>
      <c r="C1029" s="9" t="str">
        <f>IF([1]配网开关!C1029="","",[1]配网开关!C1029)</f>
        <v/>
      </c>
      <c r="D1029" s="9" t="str">
        <f>IF([1]配网开关!D1029="","",[1]配网开关!D1029)</f>
        <v/>
      </c>
      <c r="E1029" s="9" t="str">
        <f>IF([1]配网开关!E1029="","",[1]配网开关!E1029)</f>
        <v/>
      </c>
      <c r="F1029" s="9" t="str">
        <f>IF([1]配网开关!F1029="","",[1]配网开关!F1029)</f>
        <v/>
      </c>
      <c r="G1029" s="9" t="str">
        <f>IF([1]配网开关!G1029="","",[1]配网开关!G1029)</f>
        <v/>
      </c>
      <c r="H1029" s="9" t="str">
        <f>IF([1]配网开关!H1029="","",[1]配网开关!H1029)</f>
        <v/>
      </c>
      <c r="I1029" s="9" t="str">
        <f>IF([1]配网开关!I1029="","",[1]配网开关!I1029)</f>
        <v/>
      </c>
      <c r="J1029" s="9" t="str">
        <f>IF([1]配网开关!J1029="","",[1]配网开关!J1029)</f>
        <v/>
      </c>
      <c r="K1029" s="9" t="str">
        <f>IF([1]配网开关!K1029="","",[1]配网开关!K1029)</f>
        <v/>
      </c>
      <c r="L1029" s="9" t="str">
        <f>IF([1]配网开关!D1029="","",[1]配网开关!D1029)</f>
        <v/>
      </c>
    </row>
    <row r="1030" spans="1:12" x14ac:dyDescent="0.15">
      <c r="A1030" s="9" t="str">
        <f>IF([1]配网开关!A1030="","",[1]配网开关!A1030)</f>
        <v/>
      </c>
      <c r="B1030" s="9" t="str">
        <f>IF([1]配网开关!B1030="","",[1]配网开关!B1030)</f>
        <v/>
      </c>
      <c r="C1030" s="9" t="str">
        <f>IF([1]配网开关!C1030="","",[1]配网开关!C1030)</f>
        <v/>
      </c>
      <c r="D1030" s="9" t="str">
        <f>IF([1]配网开关!D1030="","",[1]配网开关!D1030)</f>
        <v/>
      </c>
      <c r="E1030" s="9" t="str">
        <f>IF([1]配网开关!E1030="","",[1]配网开关!E1030)</f>
        <v/>
      </c>
      <c r="F1030" s="9" t="str">
        <f>IF([1]配网开关!F1030="","",[1]配网开关!F1030)</f>
        <v/>
      </c>
      <c r="G1030" s="9" t="str">
        <f>IF([1]配网开关!G1030="","",[1]配网开关!G1030)</f>
        <v/>
      </c>
      <c r="H1030" s="9" t="str">
        <f>IF([1]配网开关!H1030="","",[1]配网开关!H1030)</f>
        <v/>
      </c>
      <c r="I1030" s="9" t="str">
        <f>IF([1]配网开关!I1030="","",[1]配网开关!I1030)</f>
        <v/>
      </c>
      <c r="J1030" s="9" t="str">
        <f>IF([1]配网开关!J1030="","",[1]配网开关!J1030)</f>
        <v/>
      </c>
      <c r="K1030" s="9" t="str">
        <f>IF([1]配网开关!K1030="","",[1]配网开关!K1030)</f>
        <v/>
      </c>
      <c r="L1030" s="9" t="str">
        <f>IF([1]配网开关!D1030="","",[1]配网开关!D1030)</f>
        <v/>
      </c>
    </row>
    <row r="1031" spans="1:12" x14ac:dyDescent="0.15">
      <c r="A1031" s="9" t="str">
        <f>IF([1]配网开关!A1031="","",[1]配网开关!A1031)</f>
        <v/>
      </c>
      <c r="B1031" s="9" t="str">
        <f>IF([1]配网开关!B1031="","",[1]配网开关!B1031)</f>
        <v/>
      </c>
      <c r="C1031" s="9" t="str">
        <f>IF([1]配网开关!C1031="","",[1]配网开关!C1031)</f>
        <v/>
      </c>
      <c r="D1031" s="9" t="str">
        <f>IF([1]配网开关!D1031="","",[1]配网开关!D1031)</f>
        <v/>
      </c>
      <c r="E1031" s="9" t="str">
        <f>IF([1]配网开关!E1031="","",[1]配网开关!E1031)</f>
        <v/>
      </c>
      <c r="F1031" s="9" t="str">
        <f>IF([1]配网开关!F1031="","",[1]配网开关!F1031)</f>
        <v/>
      </c>
      <c r="G1031" s="9" t="str">
        <f>IF([1]配网开关!G1031="","",[1]配网开关!G1031)</f>
        <v/>
      </c>
      <c r="H1031" s="9" t="str">
        <f>IF([1]配网开关!H1031="","",[1]配网开关!H1031)</f>
        <v/>
      </c>
      <c r="I1031" s="9" t="str">
        <f>IF([1]配网开关!I1031="","",[1]配网开关!I1031)</f>
        <v/>
      </c>
      <c r="J1031" s="9" t="str">
        <f>IF([1]配网开关!J1031="","",[1]配网开关!J1031)</f>
        <v/>
      </c>
      <c r="K1031" s="9" t="str">
        <f>IF([1]配网开关!K1031="","",[1]配网开关!K1031)</f>
        <v/>
      </c>
      <c r="L1031" s="9" t="str">
        <f>IF([1]配网开关!D1031="","",[1]配网开关!D1031)</f>
        <v/>
      </c>
    </row>
    <row r="1032" spans="1:12" x14ac:dyDescent="0.15">
      <c r="A1032" s="9" t="str">
        <f>IF([1]配网开关!A1032="","",[1]配网开关!A1032)</f>
        <v/>
      </c>
      <c r="B1032" s="9" t="str">
        <f>IF([1]配网开关!B1032="","",[1]配网开关!B1032)</f>
        <v/>
      </c>
      <c r="C1032" s="9" t="str">
        <f>IF([1]配网开关!C1032="","",[1]配网开关!C1032)</f>
        <v/>
      </c>
      <c r="D1032" s="9" t="str">
        <f>IF([1]配网开关!D1032="","",[1]配网开关!D1032)</f>
        <v/>
      </c>
      <c r="E1032" s="9" t="str">
        <f>IF([1]配网开关!E1032="","",[1]配网开关!E1032)</f>
        <v/>
      </c>
      <c r="F1032" s="9" t="str">
        <f>IF([1]配网开关!F1032="","",[1]配网开关!F1032)</f>
        <v/>
      </c>
      <c r="G1032" s="9" t="str">
        <f>IF([1]配网开关!G1032="","",[1]配网开关!G1032)</f>
        <v/>
      </c>
      <c r="H1032" s="9" t="str">
        <f>IF([1]配网开关!H1032="","",[1]配网开关!H1032)</f>
        <v/>
      </c>
      <c r="I1032" s="9" t="str">
        <f>IF([1]配网开关!I1032="","",[1]配网开关!I1032)</f>
        <v/>
      </c>
      <c r="J1032" s="9" t="str">
        <f>IF([1]配网开关!J1032="","",[1]配网开关!J1032)</f>
        <v/>
      </c>
      <c r="K1032" s="9" t="str">
        <f>IF([1]配网开关!K1032="","",[1]配网开关!K1032)</f>
        <v/>
      </c>
      <c r="L1032" s="9" t="str">
        <f>IF([1]配网开关!D1032="","",[1]配网开关!D1032)</f>
        <v/>
      </c>
    </row>
    <row r="1033" spans="1:12" x14ac:dyDescent="0.15">
      <c r="A1033" s="9" t="str">
        <f>IF([1]配网开关!A1033="","",[1]配网开关!A1033)</f>
        <v/>
      </c>
      <c r="B1033" s="9" t="str">
        <f>IF([1]配网开关!B1033="","",[1]配网开关!B1033)</f>
        <v/>
      </c>
      <c r="C1033" s="9" t="str">
        <f>IF([1]配网开关!C1033="","",[1]配网开关!C1033)</f>
        <v/>
      </c>
      <c r="D1033" s="9" t="str">
        <f>IF([1]配网开关!D1033="","",[1]配网开关!D1033)</f>
        <v/>
      </c>
      <c r="E1033" s="9" t="str">
        <f>IF([1]配网开关!E1033="","",[1]配网开关!E1033)</f>
        <v/>
      </c>
      <c r="F1033" s="9" t="str">
        <f>IF([1]配网开关!F1033="","",[1]配网开关!F1033)</f>
        <v/>
      </c>
      <c r="G1033" s="9" t="str">
        <f>IF([1]配网开关!G1033="","",[1]配网开关!G1033)</f>
        <v/>
      </c>
      <c r="H1033" s="9" t="str">
        <f>IF([1]配网开关!H1033="","",[1]配网开关!H1033)</f>
        <v/>
      </c>
      <c r="I1033" s="9" t="str">
        <f>IF([1]配网开关!I1033="","",[1]配网开关!I1033)</f>
        <v/>
      </c>
      <c r="J1033" s="9" t="str">
        <f>IF([1]配网开关!J1033="","",[1]配网开关!J1033)</f>
        <v/>
      </c>
      <c r="K1033" s="9" t="str">
        <f>IF([1]配网开关!K1033="","",[1]配网开关!K1033)</f>
        <v/>
      </c>
      <c r="L1033" s="9" t="str">
        <f>IF([1]配网开关!D1033="","",[1]配网开关!D1033)</f>
        <v/>
      </c>
    </row>
    <row r="1034" spans="1:12" x14ac:dyDescent="0.15">
      <c r="A1034" s="9" t="str">
        <f>IF([1]配网开关!A1034="","",[1]配网开关!A1034)</f>
        <v/>
      </c>
      <c r="B1034" s="9" t="str">
        <f>IF([1]配网开关!B1034="","",[1]配网开关!B1034)</f>
        <v/>
      </c>
      <c r="C1034" s="9" t="str">
        <f>IF([1]配网开关!C1034="","",[1]配网开关!C1034)</f>
        <v/>
      </c>
      <c r="D1034" s="9" t="str">
        <f>IF([1]配网开关!D1034="","",[1]配网开关!D1034)</f>
        <v/>
      </c>
      <c r="E1034" s="9" t="str">
        <f>IF([1]配网开关!E1034="","",[1]配网开关!E1034)</f>
        <v/>
      </c>
      <c r="F1034" s="9" t="str">
        <f>IF([1]配网开关!F1034="","",[1]配网开关!F1034)</f>
        <v/>
      </c>
      <c r="G1034" s="9" t="str">
        <f>IF([1]配网开关!G1034="","",[1]配网开关!G1034)</f>
        <v/>
      </c>
      <c r="H1034" s="9" t="str">
        <f>IF([1]配网开关!H1034="","",[1]配网开关!H1034)</f>
        <v/>
      </c>
      <c r="I1034" s="9" t="str">
        <f>IF([1]配网开关!I1034="","",[1]配网开关!I1034)</f>
        <v/>
      </c>
      <c r="J1034" s="9" t="str">
        <f>IF([1]配网开关!J1034="","",[1]配网开关!J1034)</f>
        <v/>
      </c>
      <c r="K1034" s="9" t="str">
        <f>IF([1]配网开关!K1034="","",[1]配网开关!K1034)</f>
        <v/>
      </c>
      <c r="L1034" s="9" t="str">
        <f>IF([1]配网开关!D1034="","",[1]配网开关!D1034)</f>
        <v/>
      </c>
    </row>
    <row r="1035" spans="1:12" x14ac:dyDescent="0.15">
      <c r="A1035" s="9" t="str">
        <f>IF([1]配网开关!A1035="","",[1]配网开关!A1035)</f>
        <v/>
      </c>
      <c r="B1035" s="9" t="str">
        <f>IF([1]配网开关!B1035="","",[1]配网开关!B1035)</f>
        <v/>
      </c>
      <c r="C1035" s="9" t="str">
        <f>IF([1]配网开关!C1035="","",[1]配网开关!C1035)</f>
        <v/>
      </c>
      <c r="D1035" s="9" t="str">
        <f>IF([1]配网开关!D1035="","",[1]配网开关!D1035)</f>
        <v/>
      </c>
      <c r="E1035" s="9" t="str">
        <f>IF([1]配网开关!E1035="","",[1]配网开关!E1035)</f>
        <v/>
      </c>
      <c r="F1035" s="9" t="str">
        <f>IF([1]配网开关!F1035="","",[1]配网开关!F1035)</f>
        <v/>
      </c>
      <c r="G1035" s="9" t="str">
        <f>IF([1]配网开关!G1035="","",[1]配网开关!G1035)</f>
        <v/>
      </c>
      <c r="H1035" s="9" t="str">
        <f>IF([1]配网开关!H1035="","",[1]配网开关!H1035)</f>
        <v/>
      </c>
      <c r="I1035" s="9" t="str">
        <f>IF([1]配网开关!I1035="","",[1]配网开关!I1035)</f>
        <v/>
      </c>
      <c r="J1035" s="9" t="str">
        <f>IF([1]配网开关!J1035="","",[1]配网开关!J1035)</f>
        <v/>
      </c>
      <c r="K1035" s="9" t="str">
        <f>IF([1]配网开关!K1035="","",[1]配网开关!K1035)</f>
        <v/>
      </c>
      <c r="L1035" s="9" t="str">
        <f>IF([1]配网开关!D1035="","",[1]配网开关!D1035)</f>
        <v/>
      </c>
    </row>
    <row r="1036" spans="1:12" x14ac:dyDescent="0.15">
      <c r="A1036" s="9" t="str">
        <f>IF([1]配网开关!A1036="","",[1]配网开关!A1036)</f>
        <v/>
      </c>
      <c r="B1036" s="9" t="str">
        <f>IF([1]配网开关!B1036="","",[1]配网开关!B1036)</f>
        <v/>
      </c>
      <c r="C1036" s="9" t="str">
        <f>IF([1]配网开关!C1036="","",[1]配网开关!C1036)</f>
        <v/>
      </c>
      <c r="D1036" s="9" t="str">
        <f>IF([1]配网开关!D1036="","",[1]配网开关!D1036)</f>
        <v/>
      </c>
      <c r="E1036" s="9" t="str">
        <f>IF([1]配网开关!E1036="","",[1]配网开关!E1036)</f>
        <v/>
      </c>
      <c r="F1036" s="9" t="str">
        <f>IF([1]配网开关!F1036="","",[1]配网开关!F1036)</f>
        <v/>
      </c>
      <c r="G1036" s="9" t="str">
        <f>IF([1]配网开关!G1036="","",[1]配网开关!G1036)</f>
        <v/>
      </c>
      <c r="H1036" s="9" t="str">
        <f>IF([1]配网开关!H1036="","",[1]配网开关!H1036)</f>
        <v/>
      </c>
      <c r="I1036" s="9" t="str">
        <f>IF([1]配网开关!I1036="","",[1]配网开关!I1036)</f>
        <v/>
      </c>
      <c r="J1036" s="9" t="str">
        <f>IF([1]配网开关!J1036="","",[1]配网开关!J1036)</f>
        <v/>
      </c>
      <c r="K1036" s="9" t="str">
        <f>IF([1]配网开关!K1036="","",[1]配网开关!K1036)</f>
        <v/>
      </c>
      <c r="L1036" s="9" t="str">
        <f>IF([1]配网开关!D1036="","",[1]配网开关!D1036)</f>
        <v/>
      </c>
    </row>
    <row r="1037" spans="1:12" x14ac:dyDescent="0.15">
      <c r="A1037" s="9" t="str">
        <f>IF([1]配网开关!A1037="","",[1]配网开关!A1037)</f>
        <v/>
      </c>
      <c r="B1037" s="9" t="str">
        <f>IF([1]配网开关!B1037="","",[1]配网开关!B1037)</f>
        <v/>
      </c>
      <c r="C1037" s="9" t="str">
        <f>IF([1]配网开关!C1037="","",[1]配网开关!C1037)</f>
        <v/>
      </c>
      <c r="D1037" s="9" t="str">
        <f>IF([1]配网开关!D1037="","",[1]配网开关!D1037)</f>
        <v/>
      </c>
      <c r="E1037" s="9" t="str">
        <f>IF([1]配网开关!E1037="","",[1]配网开关!E1037)</f>
        <v/>
      </c>
      <c r="F1037" s="9" t="str">
        <f>IF([1]配网开关!F1037="","",[1]配网开关!F1037)</f>
        <v/>
      </c>
      <c r="G1037" s="9" t="str">
        <f>IF([1]配网开关!G1037="","",[1]配网开关!G1037)</f>
        <v/>
      </c>
      <c r="H1037" s="9" t="str">
        <f>IF([1]配网开关!H1037="","",[1]配网开关!H1037)</f>
        <v/>
      </c>
      <c r="I1037" s="9" t="str">
        <f>IF([1]配网开关!I1037="","",[1]配网开关!I1037)</f>
        <v/>
      </c>
      <c r="J1037" s="9" t="str">
        <f>IF([1]配网开关!J1037="","",[1]配网开关!J1037)</f>
        <v/>
      </c>
      <c r="K1037" s="9" t="str">
        <f>IF([1]配网开关!K1037="","",[1]配网开关!K1037)</f>
        <v/>
      </c>
      <c r="L1037" s="9" t="str">
        <f>IF([1]配网开关!D1037="","",[1]配网开关!D1037)</f>
        <v/>
      </c>
    </row>
    <row r="1038" spans="1:12" x14ac:dyDescent="0.15">
      <c r="A1038" s="9" t="str">
        <f>IF([1]配网开关!A1038="","",[1]配网开关!A1038)</f>
        <v/>
      </c>
      <c r="B1038" s="9" t="str">
        <f>IF([1]配网开关!B1038="","",[1]配网开关!B1038)</f>
        <v/>
      </c>
      <c r="C1038" s="9" t="str">
        <f>IF([1]配网开关!C1038="","",[1]配网开关!C1038)</f>
        <v/>
      </c>
      <c r="D1038" s="9" t="str">
        <f>IF([1]配网开关!D1038="","",[1]配网开关!D1038)</f>
        <v/>
      </c>
      <c r="E1038" s="9" t="str">
        <f>IF([1]配网开关!E1038="","",[1]配网开关!E1038)</f>
        <v/>
      </c>
      <c r="F1038" s="9" t="str">
        <f>IF([1]配网开关!F1038="","",[1]配网开关!F1038)</f>
        <v/>
      </c>
      <c r="G1038" s="9" t="str">
        <f>IF([1]配网开关!G1038="","",[1]配网开关!G1038)</f>
        <v/>
      </c>
      <c r="H1038" s="9" t="str">
        <f>IF([1]配网开关!H1038="","",[1]配网开关!H1038)</f>
        <v/>
      </c>
      <c r="I1038" s="9" t="str">
        <f>IF([1]配网开关!I1038="","",[1]配网开关!I1038)</f>
        <v/>
      </c>
      <c r="J1038" s="9" t="str">
        <f>IF([1]配网开关!J1038="","",[1]配网开关!J1038)</f>
        <v/>
      </c>
      <c r="K1038" s="9" t="str">
        <f>IF([1]配网开关!K1038="","",[1]配网开关!K1038)</f>
        <v/>
      </c>
      <c r="L1038" s="9" t="str">
        <f>IF([1]配网开关!D1038="","",[1]配网开关!D1038)</f>
        <v/>
      </c>
    </row>
    <row r="1039" spans="1:12" x14ac:dyDescent="0.15">
      <c r="A1039" s="9" t="str">
        <f>IF([1]配网开关!A1039="","",[1]配网开关!A1039)</f>
        <v/>
      </c>
      <c r="B1039" s="9" t="str">
        <f>IF([1]配网开关!B1039="","",[1]配网开关!B1039)</f>
        <v/>
      </c>
      <c r="C1039" s="9" t="str">
        <f>IF([1]配网开关!C1039="","",[1]配网开关!C1039)</f>
        <v/>
      </c>
      <c r="D1039" s="9" t="str">
        <f>IF([1]配网开关!D1039="","",[1]配网开关!D1039)</f>
        <v/>
      </c>
      <c r="E1039" s="9" t="str">
        <f>IF([1]配网开关!E1039="","",[1]配网开关!E1039)</f>
        <v/>
      </c>
      <c r="F1039" s="9" t="str">
        <f>IF([1]配网开关!F1039="","",[1]配网开关!F1039)</f>
        <v/>
      </c>
      <c r="G1039" s="9" t="str">
        <f>IF([1]配网开关!G1039="","",[1]配网开关!G1039)</f>
        <v/>
      </c>
      <c r="H1039" s="9" t="str">
        <f>IF([1]配网开关!H1039="","",[1]配网开关!H1039)</f>
        <v/>
      </c>
      <c r="I1039" s="9" t="str">
        <f>IF([1]配网开关!I1039="","",[1]配网开关!I1039)</f>
        <v/>
      </c>
      <c r="J1039" s="9" t="str">
        <f>IF([1]配网开关!J1039="","",[1]配网开关!J1039)</f>
        <v/>
      </c>
      <c r="K1039" s="9" t="str">
        <f>IF([1]配网开关!K1039="","",[1]配网开关!K1039)</f>
        <v/>
      </c>
      <c r="L1039" s="9" t="str">
        <f>IF([1]配网开关!D1039="","",[1]配网开关!D1039)</f>
        <v/>
      </c>
    </row>
    <row r="1040" spans="1:12" x14ac:dyDescent="0.15">
      <c r="A1040" s="9" t="str">
        <f>IF([1]配网开关!A1040="","",[1]配网开关!A1040)</f>
        <v/>
      </c>
      <c r="B1040" s="9" t="str">
        <f>IF([1]配网开关!B1040="","",[1]配网开关!B1040)</f>
        <v/>
      </c>
      <c r="C1040" s="9" t="str">
        <f>IF([1]配网开关!C1040="","",[1]配网开关!C1040)</f>
        <v/>
      </c>
      <c r="D1040" s="9" t="str">
        <f>IF([1]配网开关!D1040="","",[1]配网开关!D1040)</f>
        <v/>
      </c>
      <c r="E1040" s="9" t="str">
        <f>IF([1]配网开关!E1040="","",[1]配网开关!E1040)</f>
        <v/>
      </c>
      <c r="F1040" s="9" t="str">
        <f>IF([1]配网开关!F1040="","",[1]配网开关!F1040)</f>
        <v/>
      </c>
      <c r="G1040" s="9" t="str">
        <f>IF([1]配网开关!G1040="","",[1]配网开关!G1040)</f>
        <v/>
      </c>
      <c r="H1040" s="9" t="str">
        <f>IF([1]配网开关!H1040="","",[1]配网开关!H1040)</f>
        <v/>
      </c>
      <c r="I1040" s="9" t="str">
        <f>IF([1]配网开关!I1040="","",[1]配网开关!I1040)</f>
        <v/>
      </c>
      <c r="J1040" s="9" t="str">
        <f>IF([1]配网开关!J1040="","",[1]配网开关!J1040)</f>
        <v/>
      </c>
      <c r="K1040" s="9" t="str">
        <f>IF([1]配网开关!K1040="","",[1]配网开关!K1040)</f>
        <v/>
      </c>
      <c r="L1040" s="9" t="str">
        <f>IF([1]配网开关!D1040="","",[1]配网开关!D1040)</f>
        <v/>
      </c>
    </row>
    <row r="1041" spans="1:12" x14ac:dyDescent="0.15">
      <c r="A1041" s="9" t="str">
        <f>IF([1]配网开关!A1041="","",[1]配网开关!A1041)</f>
        <v/>
      </c>
      <c r="B1041" s="9" t="str">
        <f>IF([1]配网开关!B1041="","",[1]配网开关!B1041)</f>
        <v/>
      </c>
      <c r="C1041" s="9" t="str">
        <f>IF([1]配网开关!C1041="","",[1]配网开关!C1041)</f>
        <v/>
      </c>
      <c r="D1041" s="9" t="str">
        <f>IF([1]配网开关!D1041="","",[1]配网开关!D1041)</f>
        <v/>
      </c>
      <c r="E1041" s="9" t="str">
        <f>IF([1]配网开关!E1041="","",[1]配网开关!E1041)</f>
        <v/>
      </c>
      <c r="F1041" s="9" t="str">
        <f>IF([1]配网开关!F1041="","",[1]配网开关!F1041)</f>
        <v/>
      </c>
      <c r="G1041" s="9" t="str">
        <f>IF([1]配网开关!G1041="","",[1]配网开关!G1041)</f>
        <v/>
      </c>
      <c r="H1041" s="9" t="str">
        <f>IF([1]配网开关!H1041="","",[1]配网开关!H1041)</f>
        <v/>
      </c>
      <c r="I1041" s="9" t="str">
        <f>IF([1]配网开关!I1041="","",[1]配网开关!I1041)</f>
        <v/>
      </c>
      <c r="J1041" s="9" t="str">
        <f>IF([1]配网开关!J1041="","",[1]配网开关!J1041)</f>
        <v/>
      </c>
      <c r="K1041" s="9" t="str">
        <f>IF([1]配网开关!K1041="","",[1]配网开关!K1041)</f>
        <v/>
      </c>
      <c r="L1041" s="9" t="str">
        <f>IF([1]配网开关!D1041="","",[1]配网开关!D1041)</f>
        <v/>
      </c>
    </row>
    <row r="1042" spans="1:12" x14ac:dyDescent="0.15">
      <c r="A1042" s="9" t="str">
        <f>IF([1]配网开关!A1042="","",[1]配网开关!A1042)</f>
        <v/>
      </c>
      <c r="B1042" s="9" t="str">
        <f>IF([1]配网开关!B1042="","",[1]配网开关!B1042)</f>
        <v/>
      </c>
      <c r="C1042" s="9" t="str">
        <f>IF([1]配网开关!C1042="","",[1]配网开关!C1042)</f>
        <v/>
      </c>
      <c r="D1042" s="9" t="str">
        <f>IF([1]配网开关!D1042="","",[1]配网开关!D1042)</f>
        <v/>
      </c>
      <c r="E1042" s="9" t="str">
        <f>IF([1]配网开关!E1042="","",[1]配网开关!E1042)</f>
        <v/>
      </c>
      <c r="F1042" s="9" t="str">
        <f>IF([1]配网开关!F1042="","",[1]配网开关!F1042)</f>
        <v/>
      </c>
      <c r="G1042" s="9" t="str">
        <f>IF([1]配网开关!G1042="","",[1]配网开关!G1042)</f>
        <v/>
      </c>
      <c r="H1042" s="9" t="str">
        <f>IF([1]配网开关!H1042="","",[1]配网开关!H1042)</f>
        <v/>
      </c>
      <c r="I1042" s="9" t="str">
        <f>IF([1]配网开关!I1042="","",[1]配网开关!I1042)</f>
        <v/>
      </c>
      <c r="J1042" s="9" t="str">
        <f>IF([1]配网开关!J1042="","",[1]配网开关!J1042)</f>
        <v/>
      </c>
      <c r="K1042" s="9" t="str">
        <f>IF([1]配网开关!K1042="","",[1]配网开关!K1042)</f>
        <v/>
      </c>
      <c r="L1042" s="9" t="str">
        <f>IF([1]配网开关!D1042="","",[1]配网开关!D1042)</f>
        <v/>
      </c>
    </row>
    <row r="1043" spans="1:12" x14ac:dyDescent="0.15">
      <c r="A1043" s="9" t="str">
        <f>IF([1]配网开关!A1043="","",[1]配网开关!A1043)</f>
        <v/>
      </c>
      <c r="B1043" s="9" t="str">
        <f>IF([1]配网开关!B1043="","",[1]配网开关!B1043)</f>
        <v/>
      </c>
      <c r="C1043" s="9" t="str">
        <f>IF([1]配网开关!C1043="","",[1]配网开关!C1043)</f>
        <v/>
      </c>
      <c r="D1043" s="9" t="str">
        <f>IF([1]配网开关!D1043="","",[1]配网开关!D1043)</f>
        <v/>
      </c>
      <c r="E1043" s="9" t="str">
        <f>IF([1]配网开关!E1043="","",[1]配网开关!E1043)</f>
        <v/>
      </c>
      <c r="F1043" s="9" t="str">
        <f>IF([1]配网开关!F1043="","",[1]配网开关!F1043)</f>
        <v/>
      </c>
      <c r="G1043" s="9" t="str">
        <f>IF([1]配网开关!G1043="","",[1]配网开关!G1043)</f>
        <v/>
      </c>
      <c r="H1043" s="9" t="str">
        <f>IF([1]配网开关!H1043="","",[1]配网开关!H1043)</f>
        <v/>
      </c>
      <c r="I1043" s="9" t="str">
        <f>IF([1]配网开关!I1043="","",[1]配网开关!I1043)</f>
        <v/>
      </c>
      <c r="J1043" s="9" t="str">
        <f>IF([1]配网开关!J1043="","",[1]配网开关!J1043)</f>
        <v/>
      </c>
      <c r="K1043" s="9" t="str">
        <f>IF([1]配网开关!K1043="","",[1]配网开关!K1043)</f>
        <v/>
      </c>
      <c r="L1043" s="9" t="str">
        <f>IF([1]配网开关!D1043="","",[1]配网开关!D1043)</f>
        <v/>
      </c>
    </row>
    <row r="1044" spans="1:12" x14ac:dyDescent="0.15">
      <c r="A1044" s="9" t="str">
        <f>IF([1]配网开关!A1044="","",[1]配网开关!A1044)</f>
        <v/>
      </c>
      <c r="B1044" s="9" t="str">
        <f>IF([1]配网开关!B1044="","",[1]配网开关!B1044)</f>
        <v/>
      </c>
      <c r="C1044" s="9" t="str">
        <f>IF([1]配网开关!C1044="","",[1]配网开关!C1044)</f>
        <v/>
      </c>
      <c r="D1044" s="9" t="str">
        <f>IF([1]配网开关!D1044="","",[1]配网开关!D1044)</f>
        <v/>
      </c>
      <c r="E1044" s="9" t="str">
        <f>IF([1]配网开关!E1044="","",[1]配网开关!E1044)</f>
        <v/>
      </c>
      <c r="F1044" s="9" t="str">
        <f>IF([1]配网开关!F1044="","",[1]配网开关!F1044)</f>
        <v/>
      </c>
      <c r="G1044" s="9" t="str">
        <f>IF([1]配网开关!G1044="","",[1]配网开关!G1044)</f>
        <v/>
      </c>
      <c r="H1044" s="9" t="str">
        <f>IF([1]配网开关!H1044="","",[1]配网开关!H1044)</f>
        <v/>
      </c>
      <c r="I1044" s="9" t="str">
        <f>IF([1]配网开关!I1044="","",[1]配网开关!I1044)</f>
        <v/>
      </c>
      <c r="J1044" s="9" t="str">
        <f>IF([1]配网开关!J1044="","",[1]配网开关!J1044)</f>
        <v/>
      </c>
      <c r="K1044" s="9" t="str">
        <f>IF([1]配网开关!K1044="","",[1]配网开关!K1044)</f>
        <v/>
      </c>
      <c r="L1044" s="9" t="str">
        <f>IF([1]配网开关!D1044="","",[1]配网开关!D1044)</f>
        <v/>
      </c>
    </row>
    <row r="1045" spans="1:12" x14ac:dyDescent="0.15">
      <c r="A1045" s="9" t="str">
        <f>IF([1]配网开关!A1045="","",[1]配网开关!A1045)</f>
        <v/>
      </c>
      <c r="B1045" s="9" t="str">
        <f>IF([1]配网开关!B1045="","",[1]配网开关!B1045)</f>
        <v/>
      </c>
      <c r="C1045" s="9" t="str">
        <f>IF([1]配网开关!C1045="","",[1]配网开关!C1045)</f>
        <v/>
      </c>
      <c r="D1045" s="9" t="str">
        <f>IF([1]配网开关!D1045="","",[1]配网开关!D1045)</f>
        <v/>
      </c>
      <c r="E1045" s="9" t="str">
        <f>IF([1]配网开关!E1045="","",[1]配网开关!E1045)</f>
        <v/>
      </c>
      <c r="F1045" s="9" t="str">
        <f>IF([1]配网开关!F1045="","",[1]配网开关!F1045)</f>
        <v/>
      </c>
      <c r="G1045" s="9" t="str">
        <f>IF([1]配网开关!G1045="","",[1]配网开关!G1045)</f>
        <v/>
      </c>
      <c r="H1045" s="9" t="str">
        <f>IF([1]配网开关!H1045="","",[1]配网开关!H1045)</f>
        <v/>
      </c>
      <c r="I1045" s="9" t="str">
        <f>IF([1]配网开关!I1045="","",[1]配网开关!I1045)</f>
        <v/>
      </c>
      <c r="J1045" s="9" t="str">
        <f>IF([1]配网开关!J1045="","",[1]配网开关!J1045)</f>
        <v/>
      </c>
      <c r="K1045" s="9" t="str">
        <f>IF([1]配网开关!K1045="","",[1]配网开关!K1045)</f>
        <v/>
      </c>
      <c r="L1045" s="9" t="str">
        <f>IF([1]配网开关!D1045="","",[1]配网开关!D1045)</f>
        <v/>
      </c>
    </row>
    <row r="1046" spans="1:12" x14ac:dyDescent="0.15">
      <c r="A1046" s="9" t="str">
        <f>IF([1]配网开关!A1046="","",[1]配网开关!A1046)</f>
        <v/>
      </c>
      <c r="B1046" s="9" t="str">
        <f>IF([1]配网开关!B1046="","",[1]配网开关!B1046)</f>
        <v/>
      </c>
      <c r="C1046" s="9" t="str">
        <f>IF([1]配网开关!C1046="","",[1]配网开关!C1046)</f>
        <v/>
      </c>
      <c r="D1046" s="9" t="str">
        <f>IF([1]配网开关!D1046="","",[1]配网开关!D1046)</f>
        <v/>
      </c>
      <c r="E1046" s="9" t="str">
        <f>IF([1]配网开关!E1046="","",[1]配网开关!E1046)</f>
        <v/>
      </c>
      <c r="F1046" s="9" t="str">
        <f>IF([1]配网开关!F1046="","",[1]配网开关!F1046)</f>
        <v/>
      </c>
      <c r="G1046" s="9" t="str">
        <f>IF([1]配网开关!G1046="","",[1]配网开关!G1046)</f>
        <v/>
      </c>
      <c r="H1046" s="9" t="str">
        <f>IF([1]配网开关!H1046="","",[1]配网开关!H1046)</f>
        <v/>
      </c>
      <c r="I1046" s="9" t="str">
        <f>IF([1]配网开关!I1046="","",[1]配网开关!I1046)</f>
        <v/>
      </c>
      <c r="J1046" s="9" t="str">
        <f>IF([1]配网开关!J1046="","",[1]配网开关!J1046)</f>
        <v/>
      </c>
      <c r="K1046" s="9" t="str">
        <f>IF([1]配网开关!K1046="","",[1]配网开关!K1046)</f>
        <v/>
      </c>
      <c r="L1046" s="9" t="str">
        <f>IF([1]配网开关!D1046="","",[1]配网开关!D1046)</f>
        <v/>
      </c>
    </row>
    <row r="1047" spans="1:12" x14ac:dyDescent="0.15">
      <c r="A1047" s="9" t="str">
        <f>IF([1]配网开关!A1047="","",[1]配网开关!A1047)</f>
        <v/>
      </c>
      <c r="B1047" s="9" t="str">
        <f>IF([1]配网开关!B1047="","",[1]配网开关!B1047)</f>
        <v/>
      </c>
      <c r="C1047" s="9" t="str">
        <f>IF([1]配网开关!C1047="","",[1]配网开关!C1047)</f>
        <v/>
      </c>
      <c r="D1047" s="9" t="str">
        <f>IF([1]配网开关!D1047="","",[1]配网开关!D1047)</f>
        <v/>
      </c>
      <c r="E1047" s="9" t="str">
        <f>IF([1]配网开关!E1047="","",[1]配网开关!E1047)</f>
        <v/>
      </c>
      <c r="F1047" s="9" t="str">
        <f>IF([1]配网开关!F1047="","",[1]配网开关!F1047)</f>
        <v/>
      </c>
      <c r="G1047" s="9" t="str">
        <f>IF([1]配网开关!G1047="","",[1]配网开关!G1047)</f>
        <v/>
      </c>
      <c r="H1047" s="9" t="str">
        <f>IF([1]配网开关!H1047="","",[1]配网开关!H1047)</f>
        <v/>
      </c>
      <c r="I1047" s="9" t="str">
        <f>IF([1]配网开关!I1047="","",[1]配网开关!I1047)</f>
        <v/>
      </c>
      <c r="J1047" s="9" t="str">
        <f>IF([1]配网开关!J1047="","",[1]配网开关!J1047)</f>
        <v/>
      </c>
      <c r="K1047" s="9" t="str">
        <f>IF([1]配网开关!K1047="","",[1]配网开关!K1047)</f>
        <v/>
      </c>
      <c r="L1047" s="9" t="str">
        <f>IF([1]配网开关!D1047="","",[1]配网开关!D1047)</f>
        <v/>
      </c>
    </row>
    <row r="1048" spans="1:12" x14ac:dyDescent="0.15">
      <c r="A1048" s="9" t="str">
        <f>IF([1]配网开关!A1048="","",[1]配网开关!A1048)</f>
        <v/>
      </c>
      <c r="B1048" s="9" t="str">
        <f>IF([1]配网开关!B1048="","",[1]配网开关!B1048)</f>
        <v/>
      </c>
      <c r="C1048" s="9" t="str">
        <f>IF([1]配网开关!C1048="","",[1]配网开关!C1048)</f>
        <v/>
      </c>
      <c r="D1048" s="9" t="str">
        <f>IF([1]配网开关!D1048="","",[1]配网开关!D1048)</f>
        <v/>
      </c>
      <c r="E1048" s="9" t="str">
        <f>IF([1]配网开关!E1048="","",[1]配网开关!E1048)</f>
        <v/>
      </c>
      <c r="F1048" s="9" t="str">
        <f>IF([1]配网开关!F1048="","",[1]配网开关!F1048)</f>
        <v/>
      </c>
      <c r="G1048" s="9" t="str">
        <f>IF([1]配网开关!G1048="","",[1]配网开关!G1048)</f>
        <v/>
      </c>
      <c r="H1048" s="9" t="str">
        <f>IF([1]配网开关!H1048="","",[1]配网开关!H1048)</f>
        <v/>
      </c>
      <c r="I1048" s="9" t="str">
        <f>IF([1]配网开关!I1048="","",[1]配网开关!I1048)</f>
        <v/>
      </c>
      <c r="J1048" s="9" t="str">
        <f>IF([1]配网开关!J1048="","",[1]配网开关!J1048)</f>
        <v/>
      </c>
      <c r="K1048" s="9" t="str">
        <f>IF([1]配网开关!K1048="","",[1]配网开关!K1048)</f>
        <v/>
      </c>
      <c r="L1048" s="9" t="str">
        <f>IF([1]配网开关!D1048="","",[1]配网开关!D1048)</f>
        <v/>
      </c>
    </row>
    <row r="1049" spans="1:12" x14ac:dyDescent="0.15">
      <c r="A1049" s="9" t="str">
        <f>IF([1]配网开关!A1049="","",[1]配网开关!A1049)</f>
        <v/>
      </c>
      <c r="B1049" s="9" t="str">
        <f>IF([1]配网开关!B1049="","",[1]配网开关!B1049)</f>
        <v/>
      </c>
      <c r="C1049" s="9" t="str">
        <f>IF([1]配网开关!C1049="","",[1]配网开关!C1049)</f>
        <v/>
      </c>
      <c r="D1049" s="9" t="str">
        <f>IF([1]配网开关!D1049="","",[1]配网开关!D1049)</f>
        <v/>
      </c>
      <c r="E1049" s="9" t="str">
        <f>IF([1]配网开关!E1049="","",[1]配网开关!E1049)</f>
        <v/>
      </c>
      <c r="F1049" s="9" t="str">
        <f>IF([1]配网开关!F1049="","",[1]配网开关!F1049)</f>
        <v/>
      </c>
      <c r="G1049" s="9" t="str">
        <f>IF([1]配网开关!G1049="","",[1]配网开关!G1049)</f>
        <v/>
      </c>
      <c r="H1049" s="9" t="str">
        <f>IF([1]配网开关!H1049="","",[1]配网开关!H1049)</f>
        <v/>
      </c>
      <c r="I1049" s="9" t="str">
        <f>IF([1]配网开关!I1049="","",[1]配网开关!I1049)</f>
        <v/>
      </c>
      <c r="J1049" s="9" t="str">
        <f>IF([1]配网开关!J1049="","",[1]配网开关!J1049)</f>
        <v/>
      </c>
      <c r="K1049" s="9" t="str">
        <f>IF([1]配网开关!K1049="","",[1]配网开关!K1049)</f>
        <v/>
      </c>
      <c r="L1049" s="9" t="str">
        <f>IF([1]配网开关!D1049="","",[1]配网开关!D1049)</f>
        <v/>
      </c>
    </row>
    <row r="1050" spans="1:12" x14ac:dyDescent="0.15">
      <c r="A1050" s="9" t="str">
        <f>IF([1]配网开关!A1050="","",[1]配网开关!A1050)</f>
        <v/>
      </c>
      <c r="B1050" s="9" t="str">
        <f>IF([1]配网开关!B1050="","",[1]配网开关!B1050)</f>
        <v/>
      </c>
      <c r="C1050" s="9" t="str">
        <f>IF([1]配网开关!C1050="","",[1]配网开关!C1050)</f>
        <v/>
      </c>
      <c r="D1050" s="9" t="str">
        <f>IF([1]配网开关!D1050="","",[1]配网开关!D1050)</f>
        <v/>
      </c>
      <c r="E1050" s="9" t="str">
        <f>IF([1]配网开关!E1050="","",[1]配网开关!E1050)</f>
        <v/>
      </c>
      <c r="F1050" s="9" t="str">
        <f>IF([1]配网开关!F1050="","",[1]配网开关!F1050)</f>
        <v/>
      </c>
      <c r="G1050" s="9" t="str">
        <f>IF([1]配网开关!G1050="","",[1]配网开关!G1050)</f>
        <v/>
      </c>
      <c r="H1050" s="9" t="str">
        <f>IF([1]配网开关!H1050="","",[1]配网开关!H1050)</f>
        <v/>
      </c>
      <c r="I1050" s="9" t="str">
        <f>IF([1]配网开关!I1050="","",[1]配网开关!I1050)</f>
        <v/>
      </c>
      <c r="J1050" s="9" t="str">
        <f>IF([1]配网开关!J1050="","",[1]配网开关!J1050)</f>
        <v/>
      </c>
      <c r="K1050" s="9" t="str">
        <f>IF([1]配网开关!K1050="","",[1]配网开关!K1050)</f>
        <v/>
      </c>
      <c r="L1050" s="9" t="str">
        <f>IF([1]配网开关!D1050="","",[1]配网开关!D1050)</f>
        <v/>
      </c>
    </row>
    <row r="1051" spans="1:12" x14ac:dyDescent="0.15">
      <c r="A1051" s="9" t="str">
        <f>IF([1]配网开关!A1051="","",[1]配网开关!A1051)</f>
        <v/>
      </c>
      <c r="B1051" s="9" t="str">
        <f>IF([1]配网开关!B1051="","",[1]配网开关!B1051)</f>
        <v/>
      </c>
      <c r="C1051" s="9" t="str">
        <f>IF([1]配网开关!C1051="","",[1]配网开关!C1051)</f>
        <v/>
      </c>
      <c r="D1051" s="9" t="str">
        <f>IF([1]配网开关!D1051="","",[1]配网开关!D1051)</f>
        <v/>
      </c>
      <c r="E1051" s="9" t="str">
        <f>IF([1]配网开关!E1051="","",[1]配网开关!E1051)</f>
        <v/>
      </c>
      <c r="F1051" s="9" t="str">
        <f>IF([1]配网开关!F1051="","",[1]配网开关!F1051)</f>
        <v/>
      </c>
      <c r="G1051" s="9" t="str">
        <f>IF([1]配网开关!G1051="","",[1]配网开关!G1051)</f>
        <v/>
      </c>
      <c r="H1051" s="9" t="str">
        <f>IF([1]配网开关!H1051="","",[1]配网开关!H1051)</f>
        <v/>
      </c>
      <c r="I1051" s="9" t="str">
        <f>IF([1]配网开关!I1051="","",[1]配网开关!I1051)</f>
        <v/>
      </c>
      <c r="J1051" s="9" t="str">
        <f>IF([1]配网开关!J1051="","",[1]配网开关!J1051)</f>
        <v/>
      </c>
      <c r="K1051" s="9" t="str">
        <f>IF([1]配网开关!K1051="","",[1]配网开关!K1051)</f>
        <v/>
      </c>
      <c r="L1051" s="9" t="str">
        <f>IF([1]配网开关!D1051="","",[1]配网开关!D1051)</f>
        <v/>
      </c>
    </row>
    <row r="1052" spans="1:12" x14ac:dyDescent="0.15">
      <c r="A1052" s="9" t="str">
        <f>IF([1]配网开关!A1052="","",[1]配网开关!A1052)</f>
        <v/>
      </c>
      <c r="B1052" s="9" t="str">
        <f>IF([1]配网开关!B1052="","",[1]配网开关!B1052)</f>
        <v/>
      </c>
      <c r="C1052" s="9" t="str">
        <f>IF([1]配网开关!C1052="","",[1]配网开关!C1052)</f>
        <v/>
      </c>
      <c r="D1052" s="9" t="str">
        <f>IF([1]配网开关!D1052="","",[1]配网开关!D1052)</f>
        <v/>
      </c>
      <c r="E1052" s="9" t="str">
        <f>IF([1]配网开关!E1052="","",[1]配网开关!E1052)</f>
        <v/>
      </c>
      <c r="F1052" s="9" t="str">
        <f>IF([1]配网开关!F1052="","",[1]配网开关!F1052)</f>
        <v/>
      </c>
      <c r="G1052" s="9" t="str">
        <f>IF([1]配网开关!G1052="","",[1]配网开关!G1052)</f>
        <v/>
      </c>
      <c r="H1052" s="9" t="str">
        <f>IF([1]配网开关!H1052="","",[1]配网开关!H1052)</f>
        <v/>
      </c>
      <c r="I1052" s="9" t="str">
        <f>IF([1]配网开关!I1052="","",[1]配网开关!I1052)</f>
        <v/>
      </c>
      <c r="J1052" s="9" t="str">
        <f>IF([1]配网开关!J1052="","",[1]配网开关!J1052)</f>
        <v/>
      </c>
      <c r="K1052" s="9" t="str">
        <f>IF([1]配网开关!K1052="","",[1]配网开关!K1052)</f>
        <v/>
      </c>
      <c r="L1052" s="9" t="str">
        <f>IF([1]配网开关!D1052="","",[1]配网开关!D1052)</f>
        <v/>
      </c>
    </row>
    <row r="1053" spans="1:12" x14ac:dyDescent="0.15">
      <c r="A1053" s="9" t="str">
        <f>IF([1]配网开关!A1053="","",[1]配网开关!A1053)</f>
        <v/>
      </c>
      <c r="B1053" s="9" t="str">
        <f>IF([1]配网开关!B1053="","",[1]配网开关!B1053)</f>
        <v/>
      </c>
      <c r="C1053" s="9" t="str">
        <f>IF([1]配网开关!C1053="","",[1]配网开关!C1053)</f>
        <v/>
      </c>
      <c r="D1053" s="9" t="str">
        <f>IF([1]配网开关!D1053="","",[1]配网开关!D1053)</f>
        <v/>
      </c>
      <c r="E1053" s="9" t="str">
        <f>IF([1]配网开关!E1053="","",[1]配网开关!E1053)</f>
        <v/>
      </c>
      <c r="F1053" s="9" t="str">
        <f>IF([1]配网开关!F1053="","",[1]配网开关!F1053)</f>
        <v/>
      </c>
      <c r="G1053" s="9" t="str">
        <f>IF([1]配网开关!G1053="","",[1]配网开关!G1053)</f>
        <v/>
      </c>
      <c r="H1053" s="9" t="str">
        <f>IF([1]配网开关!H1053="","",[1]配网开关!H1053)</f>
        <v/>
      </c>
      <c r="I1053" s="9" t="str">
        <f>IF([1]配网开关!I1053="","",[1]配网开关!I1053)</f>
        <v/>
      </c>
      <c r="J1053" s="9" t="str">
        <f>IF([1]配网开关!J1053="","",[1]配网开关!J1053)</f>
        <v/>
      </c>
      <c r="K1053" s="9" t="str">
        <f>IF([1]配网开关!K1053="","",[1]配网开关!K1053)</f>
        <v/>
      </c>
      <c r="L1053" s="9" t="str">
        <f>IF([1]配网开关!D1053="","",[1]配网开关!D1053)</f>
        <v/>
      </c>
    </row>
    <row r="1054" spans="1:12" x14ac:dyDescent="0.15">
      <c r="A1054" s="9" t="str">
        <f>IF([1]配网开关!A1054="","",[1]配网开关!A1054)</f>
        <v/>
      </c>
      <c r="B1054" s="9" t="str">
        <f>IF([1]配网开关!B1054="","",[1]配网开关!B1054)</f>
        <v/>
      </c>
      <c r="C1054" s="9" t="str">
        <f>IF([1]配网开关!C1054="","",[1]配网开关!C1054)</f>
        <v/>
      </c>
      <c r="D1054" s="9" t="str">
        <f>IF([1]配网开关!D1054="","",[1]配网开关!D1054)</f>
        <v/>
      </c>
      <c r="E1054" s="9" t="str">
        <f>IF([1]配网开关!E1054="","",[1]配网开关!E1054)</f>
        <v/>
      </c>
      <c r="F1054" s="9" t="str">
        <f>IF([1]配网开关!F1054="","",[1]配网开关!F1054)</f>
        <v/>
      </c>
      <c r="G1054" s="9" t="str">
        <f>IF([1]配网开关!G1054="","",[1]配网开关!G1054)</f>
        <v/>
      </c>
      <c r="H1054" s="9" t="str">
        <f>IF([1]配网开关!H1054="","",[1]配网开关!H1054)</f>
        <v/>
      </c>
      <c r="I1054" s="9" t="str">
        <f>IF([1]配网开关!I1054="","",[1]配网开关!I1054)</f>
        <v/>
      </c>
      <c r="J1054" s="9" t="str">
        <f>IF([1]配网开关!J1054="","",[1]配网开关!J1054)</f>
        <v/>
      </c>
      <c r="K1054" s="9" t="str">
        <f>IF([1]配网开关!K1054="","",[1]配网开关!K1054)</f>
        <v/>
      </c>
      <c r="L1054" s="9" t="str">
        <f>IF([1]配网开关!D1054="","",[1]配网开关!D1054)</f>
        <v/>
      </c>
    </row>
    <row r="1055" spans="1:12" x14ac:dyDescent="0.15">
      <c r="A1055" s="9" t="str">
        <f>IF([1]配网开关!A1055="","",[1]配网开关!A1055)</f>
        <v/>
      </c>
      <c r="B1055" s="9" t="str">
        <f>IF([1]配网开关!B1055="","",[1]配网开关!B1055)</f>
        <v/>
      </c>
      <c r="C1055" s="9" t="str">
        <f>IF([1]配网开关!C1055="","",[1]配网开关!C1055)</f>
        <v/>
      </c>
      <c r="D1055" s="9" t="str">
        <f>IF([1]配网开关!D1055="","",[1]配网开关!D1055)</f>
        <v/>
      </c>
      <c r="E1055" s="9" t="str">
        <f>IF([1]配网开关!E1055="","",[1]配网开关!E1055)</f>
        <v/>
      </c>
      <c r="F1055" s="9" t="str">
        <f>IF([1]配网开关!F1055="","",[1]配网开关!F1055)</f>
        <v/>
      </c>
      <c r="G1055" s="9" t="str">
        <f>IF([1]配网开关!G1055="","",[1]配网开关!G1055)</f>
        <v/>
      </c>
      <c r="H1055" s="9" t="str">
        <f>IF([1]配网开关!H1055="","",[1]配网开关!H1055)</f>
        <v/>
      </c>
      <c r="I1055" s="9" t="str">
        <f>IF([1]配网开关!I1055="","",[1]配网开关!I1055)</f>
        <v/>
      </c>
      <c r="J1055" s="9" t="str">
        <f>IF([1]配网开关!J1055="","",[1]配网开关!J1055)</f>
        <v/>
      </c>
      <c r="K1055" s="9" t="str">
        <f>IF([1]配网开关!K1055="","",[1]配网开关!K1055)</f>
        <v/>
      </c>
      <c r="L1055" s="9" t="str">
        <f>IF([1]配网开关!D1055="","",[1]配网开关!D1055)</f>
        <v/>
      </c>
    </row>
    <row r="1056" spans="1:12" x14ac:dyDescent="0.15">
      <c r="A1056" s="9" t="str">
        <f>IF([1]配网开关!A1056="","",[1]配网开关!A1056)</f>
        <v/>
      </c>
      <c r="B1056" s="9" t="str">
        <f>IF([1]配网开关!B1056="","",[1]配网开关!B1056)</f>
        <v/>
      </c>
      <c r="C1056" s="9" t="str">
        <f>IF([1]配网开关!C1056="","",[1]配网开关!C1056)</f>
        <v/>
      </c>
      <c r="D1056" s="9" t="str">
        <f>IF([1]配网开关!D1056="","",[1]配网开关!D1056)</f>
        <v/>
      </c>
      <c r="E1056" s="9" t="str">
        <f>IF([1]配网开关!E1056="","",[1]配网开关!E1056)</f>
        <v/>
      </c>
      <c r="F1056" s="9" t="str">
        <f>IF([1]配网开关!F1056="","",[1]配网开关!F1056)</f>
        <v/>
      </c>
      <c r="G1056" s="9" t="str">
        <f>IF([1]配网开关!G1056="","",[1]配网开关!G1056)</f>
        <v/>
      </c>
      <c r="H1056" s="9" t="str">
        <f>IF([1]配网开关!H1056="","",[1]配网开关!H1056)</f>
        <v/>
      </c>
      <c r="I1056" s="9" t="str">
        <f>IF([1]配网开关!I1056="","",[1]配网开关!I1056)</f>
        <v/>
      </c>
      <c r="J1056" s="9" t="str">
        <f>IF([1]配网开关!J1056="","",[1]配网开关!J1056)</f>
        <v/>
      </c>
      <c r="K1056" s="9" t="str">
        <f>IF([1]配网开关!K1056="","",[1]配网开关!K1056)</f>
        <v/>
      </c>
      <c r="L1056" s="9" t="str">
        <f>IF([1]配网开关!D1056="","",[1]配网开关!D1056)</f>
        <v/>
      </c>
    </row>
    <row r="1057" spans="1:12" x14ac:dyDescent="0.15">
      <c r="A1057" s="9" t="str">
        <f>IF([1]配网开关!A1057="","",[1]配网开关!A1057)</f>
        <v/>
      </c>
      <c r="B1057" s="9" t="str">
        <f>IF([1]配网开关!B1057="","",[1]配网开关!B1057)</f>
        <v/>
      </c>
      <c r="C1057" s="9" t="str">
        <f>IF([1]配网开关!C1057="","",[1]配网开关!C1057)</f>
        <v/>
      </c>
      <c r="D1057" s="9" t="str">
        <f>IF([1]配网开关!D1057="","",[1]配网开关!D1057)</f>
        <v/>
      </c>
      <c r="E1057" s="9" t="str">
        <f>IF([1]配网开关!E1057="","",[1]配网开关!E1057)</f>
        <v/>
      </c>
      <c r="F1057" s="9" t="str">
        <f>IF([1]配网开关!F1057="","",[1]配网开关!F1057)</f>
        <v/>
      </c>
      <c r="G1057" s="9" t="str">
        <f>IF([1]配网开关!G1057="","",[1]配网开关!G1057)</f>
        <v/>
      </c>
      <c r="H1057" s="9" t="str">
        <f>IF([1]配网开关!H1057="","",[1]配网开关!H1057)</f>
        <v/>
      </c>
      <c r="I1057" s="9" t="str">
        <f>IF([1]配网开关!I1057="","",[1]配网开关!I1057)</f>
        <v/>
      </c>
      <c r="J1057" s="9" t="str">
        <f>IF([1]配网开关!J1057="","",[1]配网开关!J1057)</f>
        <v/>
      </c>
      <c r="K1057" s="9" t="str">
        <f>IF([1]配网开关!K1057="","",[1]配网开关!K1057)</f>
        <v/>
      </c>
      <c r="L1057" s="9" t="str">
        <f>IF([1]配网开关!D1057="","",[1]配网开关!D1057)</f>
        <v/>
      </c>
    </row>
    <row r="1058" spans="1:12" x14ac:dyDescent="0.15">
      <c r="A1058" s="9" t="str">
        <f>IF([1]配网开关!A1058="","",[1]配网开关!A1058)</f>
        <v/>
      </c>
      <c r="B1058" s="9" t="str">
        <f>IF([1]配网开关!B1058="","",[1]配网开关!B1058)</f>
        <v/>
      </c>
      <c r="C1058" s="9" t="str">
        <f>IF([1]配网开关!C1058="","",[1]配网开关!C1058)</f>
        <v/>
      </c>
      <c r="D1058" s="9" t="str">
        <f>IF([1]配网开关!D1058="","",[1]配网开关!D1058)</f>
        <v/>
      </c>
      <c r="E1058" s="9" t="str">
        <f>IF([1]配网开关!E1058="","",[1]配网开关!E1058)</f>
        <v/>
      </c>
      <c r="F1058" s="9" t="str">
        <f>IF([1]配网开关!F1058="","",[1]配网开关!F1058)</f>
        <v/>
      </c>
      <c r="G1058" s="9" t="str">
        <f>IF([1]配网开关!G1058="","",[1]配网开关!G1058)</f>
        <v/>
      </c>
      <c r="H1058" s="9" t="str">
        <f>IF([1]配网开关!H1058="","",[1]配网开关!H1058)</f>
        <v/>
      </c>
      <c r="I1058" s="9" t="str">
        <f>IF([1]配网开关!I1058="","",[1]配网开关!I1058)</f>
        <v/>
      </c>
      <c r="J1058" s="9" t="str">
        <f>IF([1]配网开关!J1058="","",[1]配网开关!J1058)</f>
        <v/>
      </c>
      <c r="K1058" s="9" t="str">
        <f>IF([1]配网开关!K1058="","",[1]配网开关!K1058)</f>
        <v/>
      </c>
      <c r="L1058" s="9" t="str">
        <f>IF([1]配网开关!D1058="","",[1]配网开关!D1058)</f>
        <v/>
      </c>
    </row>
    <row r="1059" spans="1:12" x14ac:dyDescent="0.15">
      <c r="A1059" s="9" t="str">
        <f>IF([1]配网开关!A1059="","",[1]配网开关!A1059)</f>
        <v/>
      </c>
      <c r="B1059" s="9" t="str">
        <f>IF([1]配网开关!B1059="","",[1]配网开关!B1059)</f>
        <v/>
      </c>
      <c r="C1059" s="9" t="str">
        <f>IF([1]配网开关!C1059="","",[1]配网开关!C1059)</f>
        <v/>
      </c>
      <c r="D1059" s="9" t="str">
        <f>IF([1]配网开关!D1059="","",[1]配网开关!D1059)</f>
        <v/>
      </c>
      <c r="E1059" s="9" t="str">
        <f>IF([1]配网开关!E1059="","",[1]配网开关!E1059)</f>
        <v/>
      </c>
      <c r="F1059" s="9" t="str">
        <f>IF([1]配网开关!F1059="","",[1]配网开关!F1059)</f>
        <v/>
      </c>
      <c r="G1059" s="9" t="str">
        <f>IF([1]配网开关!G1059="","",[1]配网开关!G1059)</f>
        <v/>
      </c>
      <c r="H1059" s="9" t="str">
        <f>IF([1]配网开关!H1059="","",[1]配网开关!H1059)</f>
        <v/>
      </c>
      <c r="I1059" s="9" t="str">
        <f>IF([1]配网开关!I1059="","",[1]配网开关!I1059)</f>
        <v/>
      </c>
      <c r="J1059" s="9" t="str">
        <f>IF([1]配网开关!J1059="","",[1]配网开关!J1059)</f>
        <v/>
      </c>
      <c r="K1059" s="9" t="str">
        <f>IF([1]配网开关!K1059="","",[1]配网开关!K1059)</f>
        <v/>
      </c>
      <c r="L1059" s="9" t="str">
        <f>IF([1]配网开关!D1059="","",[1]配网开关!D1059)</f>
        <v/>
      </c>
    </row>
    <row r="1060" spans="1:12" x14ac:dyDescent="0.15">
      <c r="A1060" s="9" t="str">
        <f>IF([1]配网开关!A1060="","",[1]配网开关!A1060)</f>
        <v/>
      </c>
      <c r="B1060" s="9" t="str">
        <f>IF([1]配网开关!B1060="","",[1]配网开关!B1060)</f>
        <v/>
      </c>
      <c r="C1060" s="9" t="str">
        <f>IF([1]配网开关!C1060="","",[1]配网开关!C1060)</f>
        <v/>
      </c>
      <c r="D1060" s="9" t="str">
        <f>IF([1]配网开关!D1060="","",[1]配网开关!D1060)</f>
        <v/>
      </c>
      <c r="E1060" s="9" t="str">
        <f>IF([1]配网开关!E1060="","",[1]配网开关!E1060)</f>
        <v/>
      </c>
      <c r="F1060" s="9" t="str">
        <f>IF([1]配网开关!F1060="","",[1]配网开关!F1060)</f>
        <v/>
      </c>
      <c r="G1060" s="9" t="str">
        <f>IF([1]配网开关!G1060="","",[1]配网开关!G1060)</f>
        <v/>
      </c>
      <c r="H1060" s="9" t="str">
        <f>IF([1]配网开关!H1060="","",[1]配网开关!H1060)</f>
        <v/>
      </c>
      <c r="I1060" s="9" t="str">
        <f>IF([1]配网开关!I1060="","",[1]配网开关!I1060)</f>
        <v/>
      </c>
      <c r="J1060" s="9" t="str">
        <f>IF([1]配网开关!J1060="","",[1]配网开关!J1060)</f>
        <v/>
      </c>
      <c r="K1060" s="9" t="str">
        <f>IF([1]配网开关!K1060="","",[1]配网开关!K1060)</f>
        <v/>
      </c>
      <c r="L1060" s="9" t="str">
        <f>IF([1]配网开关!D1060="","",[1]配网开关!D1060)</f>
        <v/>
      </c>
    </row>
    <row r="1061" spans="1:12" x14ac:dyDescent="0.15">
      <c r="A1061" s="9" t="str">
        <f>IF([1]配网开关!A1061="","",[1]配网开关!A1061)</f>
        <v/>
      </c>
      <c r="B1061" s="9" t="str">
        <f>IF([1]配网开关!B1061="","",[1]配网开关!B1061)</f>
        <v/>
      </c>
      <c r="C1061" s="9" t="str">
        <f>IF([1]配网开关!C1061="","",[1]配网开关!C1061)</f>
        <v/>
      </c>
      <c r="D1061" s="9" t="str">
        <f>IF([1]配网开关!D1061="","",[1]配网开关!D1061)</f>
        <v/>
      </c>
      <c r="E1061" s="9" t="str">
        <f>IF([1]配网开关!E1061="","",[1]配网开关!E1061)</f>
        <v/>
      </c>
      <c r="F1061" s="9" t="str">
        <f>IF([1]配网开关!F1061="","",[1]配网开关!F1061)</f>
        <v/>
      </c>
      <c r="G1061" s="9" t="str">
        <f>IF([1]配网开关!G1061="","",[1]配网开关!G1061)</f>
        <v/>
      </c>
      <c r="H1061" s="9" t="str">
        <f>IF([1]配网开关!H1061="","",[1]配网开关!H1061)</f>
        <v/>
      </c>
      <c r="I1061" s="9" t="str">
        <f>IF([1]配网开关!I1061="","",[1]配网开关!I1061)</f>
        <v/>
      </c>
      <c r="J1061" s="9" t="str">
        <f>IF([1]配网开关!J1061="","",[1]配网开关!J1061)</f>
        <v/>
      </c>
      <c r="K1061" s="9" t="str">
        <f>IF([1]配网开关!K1061="","",[1]配网开关!K1061)</f>
        <v/>
      </c>
      <c r="L1061" s="9" t="str">
        <f>IF([1]配网开关!D1061="","",[1]配网开关!D1061)</f>
        <v/>
      </c>
    </row>
    <row r="1062" spans="1:12" x14ac:dyDescent="0.15">
      <c r="A1062" s="9" t="str">
        <f>IF([1]配网开关!A1062="","",[1]配网开关!A1062)</f>
        <v/>
      </c>
      <c r="B1062" s="9" t="str">
        <f>IF([1]配网开关!B1062="","",[1]配网开关!B1062)</f>
        <v/>
      </c>
      <c r="C1062" s="9" t="str">
        <f>IF([1]配网开关!C1062="","",[1]配网开关!C1062)</f>
        <v/>
      </c>
      <c r="D1062" s="9" t="str">
        <f>IF([1]配网开关!D1062="","",[1]配网开关!D1062)</f>
        <v/>
      </c>
      <c r="E1062" s="9" t="str">
        <f>IF([1]配网开关!E1062="","",[1]配网开关!E1062)</f>
        <v/>
      </c>
      <c r="F1062" s="9" t="str">
        <f>IF([1]配网开关!F1062="","",[1]配网开关!F1062)</f>
        <v/>
      </c>
      <c r="G1062" s="9" t="str">
        <f>IF([1]配网开关!G1062="","",[1]配网开关!G1062)</f>
        <v/>
      </c>
      <c r="H1062" s="9" t="str">
        <f>IF([1]配网开关!H1062="","",[1]配网开关!H1062)</f>
        <v/>
      </c>
      <c r="I1062" s="9" t="str">
        <f>IF([1]配网开关!I1062="","",[1]配网开关!I1062)</f>
        <v/>
      </c>
      <c r="J1062" s="9" t="str">
        <f>IF([1]配网开关!J1062="","",[1]配网开关!J1062)</f>
        <v/>
      </c>
      <c r="K1062" s="9" t="str">
        <f>IF([1]配网开关!K1062="","",[1]配网开关!K1062)</f>
        <v/>
      </c>
      <c r="L1062" s="9" t="str">
        <f>IF([1]配网开关!D1062="","",[1]配网开关!D1062)</f>
        <v/>
      </c>
    </row>
    <row r="1063" spans="1:12" x14ac:dyDescent="0.15">
      <c r="A1063" s="9" t="str">
        <f>IF([1]配网开关!A1063="","",[1]配网开关!A1063)</f>
        <v/>
      </c>
      <c r="B1063" s="9" t="str">
        <f>IF([1]配网开关!B1063="","",[1]配网开关!B1063)</f>
        <v/>
      </c>
      <c r="C1063" s="9" t="str">
        <f>IF([1]配网开关!C1063="","",[1]配网开关!C1063)</f>
        <v/>
      </c>
      <c r="D1063" s="9" t="str">
        <f>IF([1]配网开关!D1063="","",[1]配网开关!D1063)</f>
        <v/>
      </c>
      <c r="E1063" s="9" t="str">
        <f>IF([1]配网开关!E1063="","",[1]配网开关!E1063)</f>
        <v/>
      </c>
      <c r="F1063" s="9" t="str">
        <f>IF([1]配网开关!F1063="","",[1]配网开关!F1063)</f>
        <v/>
      </c>
      <c r="G1063" s="9" t="str">
        <f>IF([1]配网开关!G1063="","",[1]配网开关!G1063)</f>
        <v/>
      </c>
      <c r="H1063" s="9" t="str">
        <f>IF([1]配网开关!H1063="","",[1]配网开关!H1063)</f>
        <v/>
      </c>
      <c r="I1063" s="9" t="str">
        <f>IF([1]配网开关!I1063="","",[1]配网开关!I1063)</f>
        <v/>
      </c>
      <c r="J1063" s="9" t="str">
        <f>IF([1]配网开关!J1063="","",[1]配网开关!J1063)</f>
        <v/>
      </c>
      <c r="K1063" s="9" t="str">
        <f>IF([1]配网开关!K1063="","",[1]配网开关!K1063)</f>
        <v/>
      </c>
      <c r="L1063" s="9" t="str">
        <f>IF([1]配网开关!D1063="","",[1]配网开关!D1063)</f>
        <v/>
      </c>
    </row>
    <row r="1064" spans="1:12" x14ac:dyDescent="0.15">
      <c r="A1064" s="9" t="str">
        <f>IF([1]配网开关!A1064="","",[1]配网开关!A1064)</f>
        <v/>
      </c>
      <c r="B1064" s="9" t="str">
        <f>IF([1]配网开关!B1064="","",[1]配网开关!B1064)</f>
        <v/>
      </c>
      <c r="C1064" s="9" t="str">
        <f>IF([1]配网开关!C1064="","",[1]配网开关!C1064)</f>
        <v/>
      </c>
      <c r="D1064" s="9" t="str">
        <f>IF([1]配网开关!D1064="","",[1]配网开关!D1064)</f>
        <v/>
      </c>
      <c r="E1064" s="9" t="str">
        <f>IF([1]配网开关!E1064="","",[1]配网开关!E1064)</f>
        <v/>
      </c>
      <c r="F1064" s="9" t="str">
        <f>IF([1]配网开关!F1064="","",[1]配网开关!F1064)</f>
        <v/>
      </c>
      <c r="G1064" s="9" t="str">
        <f>IF([1]配网开关!G1064="","",[1]配网开关!G1064)</f>
        <v/>
      </c>
      <c r="H1064" s="9" t="str">
        <f>IF([1]配网开关!H1064="","",[1]配网开关!H1064)</f>
        <v/>
      </c>
      <c r="I1064" s="9" t="str">
        <f>IF([1]配网开关!I1064="","",[1]配网开关!I1064)</f>
        <v/>
      </c>
      <c r="J1064" s="9" t="str">
        <f>IF([1]配网开关!J1064="","",[1]配网开关!J1064)</f>
        <v/>
      </c>
      <c r="K1064" s="9" t="str">
        <f>IF([1]配网开关!K1064="","",[1]配网开关!K1064)</f>
        <v/>
      </c>
      <c r="L1064" s="9" t="str">
        <f>IF([1]配网开关!D1064="","",[1]配网开关!D1064)</f>
        <v/>
      </c>
    </row>
    <row r="1065" spans="1:12" x14ac:dyDescent="0.15">
      <c r="A1065" s="9" t="str">
        <f>IF([1]配网开关!A1065="","",[1]配网开关!A1065)</f>
        <v/>
      </c>
      <c r="B1065" s="9" t="str">
        <f>IF([1]配网开关!B1065="","",[1]配网开关!B1065)</f>
        <v/>
      </c>
      <c r="C1065" s="9" t="str">
        <f>IF([1]配网开关!C1065="","",[1]配网开关!C1065)</f>
        <v/>
      </c>
      <c r="D1065" s="9" t="str">
        <f>IF([1]配网开关!D1065="","",[1]配网开关!D1065)</f>
        <v/>
      </c>
      <c r="E1065" s="9" t="str">
        <f>IF([1]配网开关!E1065="","",[1]配网开关!E1065)</f>
        <v/>
      </c>
      <c r="F1065" s="9" t="str">
        <f>IF([1]配网开关!F1065="","",[1]配网开关!F1065)</f>
        <v/>
      </c>
      <c r="G1065" s="9" t="str">
        <f>IF([1]配网开关!G1065="","",[1]配网开关!G1065)</f>
        <v/>
      </c>
      <c r="H1065" s="9" t="str">
        <f>IF([1]配网开关!H1065="","",[1]配网开关!H1065)</f>
        <v/>
      </c>
      <c r="I1065" s="9" t="str">
        <f>IF([1]配网开关!I1065="","",[1]配网开关!I1065)</f>
        <v/>
      </c>
      <c r="J1065" s="9" t="str">
        <f>IF([1]配网开关!J1065="","",[1]配网开关!J1065)</f>
        <v/>
      </c>
      <c r="K1065" s="9" t="str">
        <f>IF([1]配网开关!K1065="","",[1]配网开关!K1065)</f>
        <v/>
      </c>
      <c r="L1065" s="9" t="str">
        <f>IF([1]配网开关!D1065="","",[1]配网开关!D1065)</f>
        <v/>
      </c>
    </row>
    <row r="1066" spans="1:12" x14ac:dyDescent="0.15">
      <c r="A1066" s="9" t="str">
        <f>IF([1]配网开关!A1066="","",[1]配网开关!A1066)</f>
        <v/>
      </c>
      <c r="B1066" s="9" t="str">
        <f>IF([1]配网开关!B1066="","",[1]配网开关!B1066)</f>
        <v/>
      </c>
      <c r="C1066" s="9" t="str">
        <f>IF([1]配网开关!C1066="","",[1]配网开关!C1066)</f>
        <v/>
      </c>
      <c r="D1066" s="9" t="str">
        <f>IF([1]配网开关!D1066="","",[1]配网开关!D1066)</f>
        <v/>
      </c>
      <c r="E1066" s="9" t="str">
        <f>IF([1]配网开关!E1066="","",[1]配网开关!E1066)</f>
        <v/>
      </c>
      <c r="F1066" s="9" t="str">
        <f>IF([1]配网开关!F1066="","",[1]配网开关!F1066)</f>
        <v/>
      </c>
      <c r="G1066" s="9" t="str">
        <f>IF([1]配网开关!G1066="","",[1]配网开关!G1066)</f>
        <v/>
      </c>
      <c r="H1066" s="9" t="str">
        <f>IF([1]配网开关!H1066="","",[1]配网开关!H1066)</f>
        <v/>
      </c>
      <c r="I1066" s="9" t="str">
        <f>IF([1]配网开关!I1066="","",[1]配网开关!I1066)</f>
        <v/>
      </c>
      <c r="J1066" s="9" t="str">
        <f>IF([1]配网开关!J1066="","",[1]配网开关!J1066)</f>
        <v/>
      </c>
      <c r="K1066" s="9" t="str">
        <f>IF([1]配网开关!K1066="","",[1]配网开关!K1066)</f>
        <v/>
      </c>
      <c r="L1066" s="9" t="str">
        <f>IF([1]配网开关!D1066="","",[1]配网开关!D1066)</f>
        <v/>
      </c>
    </row>
    <row r="1067" spans="1:12" x14ac:dyDescent="0.15">
      <c r="A1067" s="9" t="str">
        <f>IF([1]配网开关!A1067="","",[1]配网开关!A1067)</f>
        <v/>
      </c>
      <c r="B1067" s="9" t="str">
        <f>IF([1]配网开关!B1067="","",[1]配网开关!B1067)</f>
        <v/>
      </c>
      <c r="C1067" s="9" t="str">
        <f>IF([1]配网开关!C1067="","",[1]配网开关!C1067)</f>
        <v/>
      </c>
      <c r="D1067" s="9" t="str">
        <f>IF([1]配网开关!D1067="","",[1]配网开关!D1067)</f>
        <v/>
      </c>
      <c r="E1067" s="9" t="str">
        <f>IF([1]配网开关!E1067="","",[1]配网开关!E1067)</f>
        <v/>
      </c>
      <c r="F1067" s="9" t="str">
        <f>IF([1]配网开关!F1067="","",[1]配网开关!F1067)</f>
        <v/>
      </c>
      <c r="G1067" s="9" t="str">
        <f>IF([1]配网开关!G1067="","",[1]配网开关!G1067)</f>
        <v/>
      </c>
      <c r="H1067" s="9" t="str">
        <f>IF([1]配网开关!H1067="","",[1]配网开关!H1067)</f>
        <v/>
      </c>
      <c r="I1067" s="9" t="str">
        <f>IF([1]配网开关!I1067="","",[1]配网开关!I1067)</f>
        <v/>
      </c>
      <c r="J1067" s="9" t="str">
        <f>IF([1]配网开关!J1067="","",[1]配网开关!J1067)</f>
        <v/>
      </c>
      <c r="K1067" s="9" t="str">
        <f>IF([1]配网开关!K1067="","",[1]配网开关!K1067)</f>
        <v/>
      </c>
      <c r="L1067" s="9" t="str">
        <f>IF([1]配网开关!D1067="","",[1]配网开关!D1067)</f>
        <v/>
      </c>
    </row>
    <row r="1068" spans="1:12" x14ac:dyDescent="0.15">
      <c r="A1068" s="9" t="str">
        <f>IF([1]配网开关!A1068="","",[1]配网开关!A1068)</f>
        <v/>
      </c>
      <c r="B1068" s="9" t="str">
        <f>IF([1]配网开关!B1068="","",[1]配网开关!B1068)</f>
        <v/>
      </c>
      <c r="C1068" s="9" t="str">
        <f>IF([1]配网开关!C1068="","",[1]配网开关!C1068)</f>
        <v/>
      </c>
      <c r="D1068" s="9" t="str">
        <f>IF([1]配网开关!D1068="","",[1]配网开关!D1068)</f>
        <v/>
      </c>
      <c r="E1068" s="9" t="str">
        <f>IF([1]配网开关!E1068="","",[1]配网开关!E1068)</f>
        <v/>
      </c>
      <c r="F1068" s="9" t="str">
        <f>IF([1]配网开关!F1068="","",[1]配网开关!F1068)</f>
        <v/>
      </c>
      <c r="G1068" s="9" t="str">
        <f>IF([1]配网开关!G1068="","",[1]配网开关!G1068)</f>
        <v/>
      </c>
      <c r="H1068" s="9" t="str">
        <f>IF([1]配网开关!H1068="","",[1]配网开关!H1068)</f>
        <v/>
      </c>
      <c r="I1068" s="9" t="str">
        <f>IF([1]配网开关!I1068="","",[1]配网开关!I1068)</f>
        <v/>
      </c>
      <c r="J1068" s="9" t="str">
        <f>IF([1]配网开关!J1068="","",[1]配网开关!J1068)</f>
        <v/>
      </c>
      <c r="K1068" s="9" t="str">
        <f>IF([1]配网开关!K1068="","",[1]配网开关!K1068)</f>
        <v/>
      </c>
      <c r="L1068" s="9" t="str">
        <f>IF([1]配网开关!D1068="","",[1]配网开关!D1068)</f>
        <v/>
      </c>
    </row>
    <row r="1069" spans="1:12" x14ac:dyDescent="0.15">
      <c r="A1069" s="9" t="str">
        <f>IF([1]配网开关!A1069="","",[1]配网开关!A1069)</f>
        <v/>
      </c>
      <c r="B1069" s="9" t="str">
        <f>IF([1]配网开关!B1069="","",[1]配网开关!B1069)</f>
        <v/>
      </c>
      <c r="C1069" s="9" t="str">
        <f>IF([1]配网开关!C1069="","",[1]配网开关!C1069)</f>
        <v/>
      </c>
      <c r="D1069" s="9" t="str">
        <f>IF([1]配网开关!D1069="","",[1]配网开关!D1069)</f>
        <v/>
      </c>
      <c r="E1069" s="9" t="str">
        <f>IF([1]配网开关!E1069="","",[1]配网开关!E1069)</f>
        <v/>
      </c>
      <c r="F1069" s="9" t="str">
        <f>IF([1]配网开关!F1069="","",[1]配网开关!F1069)</f>
        <v/>
      </c>
      <c r="G1069" s="9" t="str">
        <f>IF([1]配网开关!G1069="","",[1]配网开关!G1069)</f>
        <v/>
      </c>
      <c r="H1069" s="9" t="str">
        <f>IF([1]配网开关!H1069="","",[1]配网开关!H1069)</f>
        <v/>
      </c>
      <c r="I1069" s="9" t="str">
        <f>IF([1]配网开关!I1069="","",[1]配网开关!I1069)</f>
        <v/>
      </c>
      <c r="J1069" s="9" t="str">
        <f>IF([1]配网开关!J1069="","",[1]配网开关!J1069)</f>
        <v/>
      </c>
      <c r="K1069" s="9" t="str">
        <f>IF([1]配网开关!K1069="","",[1]配网开关!K1069)</f>
        <v/>
      </c>
      <c r="L1069" s="9" t="str">
        <f>IF([1]配网开关!D1069="","",[1]配网开关!D1069)</f>
        <v/>
      </c>
    </row>
    <row r="1070" spans="1:12" x14ac:dyDescent="0.15">
      <c r="A1070" s="9" t="str">
        <f>IF([1]配网开关!A1070="","",[1]配网开关!A1070)</f>
        <v/>
      </c>
      <c r="B1070" s="9" t="str">
        <f>IF([1]配网开关!B1070="","",[1]配网开关!B1070)</f>
        <v/>
      </c>
      <c r="C1070" s="9" t="str">
        <f>IF([1]配网开关!C1070="","",[1]配网开关!C1070)</f>
        <v/>
      </c>
      <c r="D1070" s="9" t="str">
        <f>IF([1]配网开关!D1070="","",[1]配网开关!D1070)</f>
        <v/>
      </c>
      <c r="E1070" s="9" t="str">
        <f>IF([1]配网开关!E1070="","",[1]配网开关!E1070)</f>
        <v/>
      </c>
      <c r="F1070" s="9" t="str">
        <f>IF([1]配网开关!F1070="","",[1]配网开关!F1070)</f>
        <v/>
      </c>
      <c r="G1070" s="9" t="str">
        <f>IF([1]配网开关!G1070="","",[1]配网开关!G1070)</f>
        <v/>
      </c>
      <c r="H1070" s="9" t="str">
        <f>IF([1]配网开关!H1070="","",[1]配网开关!H1070)</f>
        <v/>
      </c>
      <c r="I1070" s="9" t="str">
        <f>IF([1]配网开关!I1070="","",[1]配网开关!I1070)</f>
        <v/>
      </c>
      <c r="J1070" s="9" t="str">
        <f>IF([1]配网开关!J1070="","",[1]配网开关!J1070)</f>
        <v/>
      </c>
      <c r="K1070" s="9" t="str">
        <f>IF([1]配网开关!K1070="","",[1]配网开关!K1070)</f>
        <v/>
      </c>
      <c r="L1070" s="9" t="str">
        <f>IF([1]配网开关!D1070="","",[1]配网开关!D1070)</f>
        <v/>
      </c>
    </row>
    <row r="1071" spans="1:12" x14ac:dyDescent="0.15">
      <c r="A1071" s="9" t="str">
        <f>IF([1]配网开关!A1071="","",[1]配网开关!A1071)</f>
        <v/>
      </c>
      <c r="B1071" s="9" t="str">
        <f>IF([1]配网开关!B1071="","",[1]配网开关!B1071)</f>
        <v/>
      </c>
      <c r="C1071" s="9" t="str">
        <f>IF([1]配网开关!C1071="","",[1]配网开关!C1071)</f>
        <v/>
      </c>
      <c r="D1071" s="9" t="str">
        <f>IF([1]配网开关!D1071="","",[1]配网开关!D1071)</f>
        <v/>
      </c>
      <c r="E1071" s="9" t="str">
        <f>IF([1]配网开关!E1071="","",[1]配网开关!E1071)</f>
        <v/>
      </c>
      <c r="F1071" s="9" t="str">
        <f>IF([1]配网开关!F1071="","",[1]配网开关!F1071)</f>
        <v/>
      </c>
      <c r="G1071" s="9" t="str">
        <f>IF([1]配网开关!G1071="","",[1]配网开关!G1071)</f>
        <v/>
      </c>
      <c r="H1071" s="9" t="str">
        <f>IF([1]配网开关!H1071="","",[1]配网开关!H1071)</f>
        <v/>
      </c>
      <c r="I1071" s="9" t="str">
        <f>IF([1]配网开关!I1071="","",[1]配网开关!I1071)</f>
        <v/>
      </c>
      <c r="J1071" s="9" t="str">
        <f>IF([1]配网开关!J1071="","",[1]配网开关!J1071)</f>
        <v/>
      </c>
      <c r="K1071" s="9" t="str">
        <f>IF([1]配网开关!K1071="","",[1]配网开关!K1071)</f>
        <v/>
      </c>
      <c r="L1071" s="9" t="str">
        <f>IF([1]配网开关!D1071="","",[1]配网开关!D1071)</f>
        <v/>
      </c>
    </row>
    <row r="1072" spans="1:12" x14ac:dyDescent="0.15">
      <c r="A1072" s="9" t="str">
        <f>IF([1]配网开关!A1072="","",[1]配网开关!A1072)</f>
        <v/>
      </c>
      <c r="B1072" s="9" t="str">
        <f>IF([1]配网开关!B1072="","",[1]配网开关!B1072)</f>
        <v/>
      </c>
      <c r="C1072" s="9" t="str">
        <f>IF([1]配网开关!C1072="","",[1]配网开关!C1072)</f>
        <v/>
      </c>
      <c r="D1072" s="9" t="str">
        <f>IF([1]配网开关!D1072="","",[1]配网开关!D1072)</f>
        <v/>
      </c>
      <c r="E1072" s="9" t="str">
        <f>IF([1]配网开关!E1072="","",[1]配网开关!E1072)</f>
        <v/>
      </c>
      <c r="F1072" s="9" t="str">
        <f>IF([1]配网开关!F1072="","",[1]配网开关!F1072)</f>
        <v/>
      </c>
      <c r="G1072" s="9" t="str">
        <f>IF([1]配网开关!G1072="","",[1]配网开关!G1072)</f>
        <v/>
      </c>
      <c r="H1072" s="9" t="str">
        <f>IF([1]配网开关!H1072="","",[1]配网开关!H1072)</f>
        <v/>
      </c>
      <c r="I1072" s="9" t="str">
        <f>IF([1]配网开关!I1072="","",[1]配网开关!I1072)</f>
        <v/>
      </c>
      <c r="J1072" s="9" t="str">
        <f>IF([1]配网开关!J1072="","",[1]配网开关!J1072)</f>
        <v/>
      </c>
      <c r="K1072" s="9" t="str">
        <f>IF([1]配网开关!K1072="","",[1]配网开关!K1072)</f>
        <v/>
      </c>
      <c r="L1072" s="9" t="str">
        <f>IF([1]配网开关!D1072="","",[1]配网开关!D1072)</f>
        <v/>
      </c>
    </row>
    <row r="1073" spans="1:12" x14ac:dyDescent="0.15">
      <c r="A1073" s="9" t="str">
        <f>IF([1]配网开关!A1073="","",[1]配网开关!A1073)</f>
        <v/>
      </c>
      <c r="B1073" s="9" t="str">
        <f>IF([1]配网开关!B1073="","",[1]配网开关!B1073)</f>
        <v/>
      </c>
      <c r="C1073" s="9" t="str">
        <f>IF([1]配网开关!C1073="","",[1]配网开关!C1073)</f>
        <v/>
      </c>
      <c r="D1073" s="9" t="str">
        <f>IF([1]配网开关!D1073="","",[1]配网开关!D1073)</f>
        <v/>
      </c>
      <c r="E1073" s="9" t="str">
        <f>IF([1]配网开关!E1073="","",[1]配网开关!E1073)</f>
        <v/>
      </c>
      <c r="F1073" s="9" t="str">
        <f>IF([1]配网开关!F1073="","",[1]配网开关!F1073)</f>
        <v/>
      </c>
      <c r="G1073" s="9" t="str">
        <f>IF([1]配网开关!G1073="","",[1]配网开关!G1073)</f>
        <v/>
      </c>
      <c r="H1073" s="9" t="str">
        <f>IF([1]配网开关!H1073="","",[1]配网开关!H1073)</f>
        <v/>
      </c>
      <c r="I1073" s="9" t="str">
        <f>IF([1]配网开关!I1073="","",[1]配网开关!I1073)</f>
        <v/>
      </c>
      <c r="J1073" s="9" t="str">
        <f>IF([1]配网开关!J1073="","",[1]配网开关!J1073)</f>
        <v/>
      </c>
      <c r="K1073" s="9" t="str">
        <f>IF([1]配网开关!K1073="","",[1]配网开关!K1073)</f>
        <v/>
      </c>
      <c r="L1073" s="9" t="str">
        <f>IF([1]配网开关!D1073="","",[1]配网开关!D1073)</f>
        <v/>
      </c>
    </row>
    <row r="1074" spans="1:12" x14ac:dyDescent="0.15">
      <c r="A1074" s="9" t="str">
        <f>IF([1]配网开关!A1074="","",[1]配网开关!A1074)</f>
        <v/>
      </c>
      <c r="B1074" s="9" t="str">
        <f>IF([1]配网开关!B1074="","",[1]配网开关!B1074)</f>
        <v/>
      </c>
      <c r="C1074" s="9" t="str">
        <f>IF([1]配网开关!C1074="","",[1]配网开关!C1074)</f>
        <v/>
      </c>
      <c r="D1074" s="9" t="str">
        <f>IF([1]配网开关!D1074="","",[1]配网开关!D1074)</f>
        <v/>
      </c>
      <c r="E1074" s="9" t="str">
        <f>IF([1]配网开关!E1074="","",[1]配网开关!E1074)</f>
        <v/>
      </c>
      <c r="F1074" s="9" t="str">
        <f>IF([1]配网开关!F1074="","",[1]配网开关!F1074)</f>
        <v/>
      </c>
      <c r="G1074" s="9" t="str">
        <f>IF([1]配网开关!G1074="","",[1]配网开关!G1074)</f>
        <v/>
      </c>
      <c r="H1074" s="9" t="str">
        <f>IF([1]配网开关!H1074="","",[1]配网开关!H1074)</f>
        <v/>
      </c>
      <c r="I1074" s="9" t="str">
        <f>IF([1]配网开关!I1074="","",[1]配网开关!I1074)</f>
        <v/>
      </c>
      <c r="J1074" s="9" t="str">
        <f>IF([1]配网开关!J1074="","",[1]配网开关!J1074)</f>
        <v/>
      </c>
      <c r="K1074" s="9" t="str">
        <f>IF([1]配网开关!K1074="","",[1]配网开关!K1074)</f>
        <v/>
      </c>
      <c r="L1074" s="9" t="str">
        <f>IF([1]配网开关!D1074="","",[1]配网开关!D1074)</f>
        <v/>
      </c>
    </row>
    <row r="1075" spans="1:12" x14ac:dyDescent="0.15">
      <c r="A1075" s="9" t="str">
        <f>IF([1]配网开关!A1075="","",[1]配网开关!A1075)</f>
        <v/>
      </c>
      <c r="B1075" s="9" t="str">
        <f>IF([1]配网开关!B1075="","",[1]配网开关!B1075)</f>
        <v/>
      </c>
      <c r="C1075" s="9" t="str">
        <f>IF([1]配网开关!C1075="","",[1]配网开关!C1075)</f>
        <v/>
      </c>
      <c r="D1075" s="9" t="str">
        <f>IF([1]配网开关!D1075="","",[1]配网开关!D1075)</f>
        <v/>
      </c>
      <c r="E1075" s="9" t="str">
        <f>IF([1]配网开关!E1075="","",[1]配网开关!E1075)</f>
        <v/>
      </c>
      <c r="F1075" s="9" t="str">
        <f>IF([1]配网开关!F1075="","",[1]配网开关!F1075)</f>
        <v/>
      </c>
      <c r="G1075" s="9" t="str">
        <f>IF([1]配网开关!G1075="","",[1]配网开关!G1075)</f>
        <v/>
      </c>
      <c r="H1075" s="9" t="str">
        <f>IF([1]配网开关!H1075="","",[1]配网开关!H1075)</f>
        <v/>
      </c>
      <c r="I1075" s="9" t="str">
        <f>IF([1]配网开关!I1075="","",[1]配网开关!I1075)</f>
        <v/>
      </c>
      <c r="J1075" s="9" t="str">
        <f>IF([1]配网开关!J1075="","",[1]配网开关!J1075)</f>
        <v/>
      </c>
      <c r="K1075" s="9" t="str">
        <f>IF([1]配网开关!K1075="","",[1]配网开关!K1075)</f>
        <v/>
      </c>
      <c r="L1075" s="9" t="str">
        <f>IF([1]配网开关!D1075="","",[1]配网开关!D1075)</f>
        <v/>
      </c>
    </row>
    <row r="1076" spans="1:12" x14ac:dyDescent="0.15">
      <c r="A1076" s="9" t="str">
        <f>IF([1]配网开关!A1076="","",[1]配网开关!A1076)</f>
        <v/>
      </c>
      <c r="B1076" s="9" t="str">
        <f>IF([1]配网开关!B1076="","",[1]配网开关!B1076)</f>
        <v/>
      </c>
      <c r="C1076" s="9" t="str">
        <f>IF([1]配网开关!C1076="","",[1]配网开关!C1076)</f>
        <v/>
      </c>
      <c r="D1076" s="9" t="str">
        <f>IF([1]配网开关!D1076="","",[1]配网开关!D1076)</f>
        <v/>
      </c>
      <c r="E1076" s="9" t="str">
        <f>IF([1]配网开关!E1076="","",[1]配网开关!E1076)</f>
        <v/>
      </c>
      <c r="F1076" s="9" t="str">
        <f>IF([1]配网开关!F1076="","",[1]配网开关!F1076)</f>
        <v/>
      </c>
      <c r="G1076" s="9" t="str">
        <f>IF([1]配网开关!G1076="","",[1]配网开关!G1076)</f>
        <v/>
      </c>
      <c r="H1076" s="9" t="str">
        <f>IF([1]配网开关!H1076="","",[1]配网开关!H1076)</f>
        <v/>
      </c>
      <c r="I1076" s="9" t="str">
        <f>IF([1]配网开关!I1076="","",[1]配网开关!I1076)</f>
        <v/>
      </c>
      <c r="J1076" s="9" t="str">
        <f>IF([1]配网开关!J1076="","",[1]配网开关!J1076)</f>
        <v/>
      </c>
      <c r="K1076" s="9" t="str">
        <f>IF([1]配网开关!K1076="","",[1]配网开关!K1076)</f>
        <v/>
      </c>
      <c r="L1076" s="9" t="str">
        <f>IF([1]配网开关!D1076="","",[1]配网开关!D1076)</f>
        <v/>
      </c>
    </row>
    <row r="1077" spans="1:12" x14ac:dyDescent="0.15">
      <c r="A1077" s="9" t="str">
        <f>IF([1]配网开关!A1077="","",[1]配网开关!A1077)</f>
        <v/>
      </c>
      <c r="B1077" s="9" t="str">
        <f>IF([1]配网开关!B1077="","",[1]配网开关!B1077)</f>
        <v/>
      </c>
      <c r="C1077" s="9" t="str">
        <f>IF([1]配网开关!C1077="","",[1]配网开关!C1077)</f>
        <v/>
      </c>
      <c r="D1077" s="9" t="str">
        <f>IF([1]配网开关!D1077="","",[1]配网开关!D1077)</f>
        <v/>
      </c>
      <c r="E1077" s="9" t="str">
        <f>IF([1]配网开关!E1077="","",[1]配网开关!E1077)</f>
        <v/>
      </c>
      <c r="F1077" s="9" t="str">
        <f>IF([1]配网开关!F1077="","",[1]配网开关!F1077)</f>
        <v/>
      </c>
      <c r="G1077" s="9" t="str">
        <f>IF([1]配网开关!G1077="","",[1]配网开关!G1077)</f>
        <v/>
      </c>
      <c r="H1077" s="9" t="str">
        <f>IF([1]配网开关!H1077="","",[1]配网开关!H1077)</f>
        <v/>
      </c>
      <c r="I1077" s="9" t="str">
        <f>IF([1]配网开关!I1077="","",[1]配网开关!I1077)</f>
        <v/>
      </c>
      <c r="J1077" s="9" t="str">
        <f>IF([1]配网开关!J1077="","",[1]配网开关!J1077)</f>
        <v/>
      </c>
      <c r="K1077" s="9" t="str">
        <f>IF([1]配网开关!K1077="","",[1]配网开关!K1077)</f>
        <v/>
      </c>
      <c r="L1077" s="9" t="str">
        <f>IF([1]配网开关!D1077="","",[1]配网开关!D1077)</f>
        <v/>
      </c>
    </row>
    <row r="1078" spans="1:12" x14ac:dyDescent="0.15">
      <c r="A1078" s="9" t="str">
        <f>IF([1]配网开关!A1078="","",[1]配网开关!A1078)</f>
        <v/>
      </c>
      <c r="B1078" s="9" t="str">
        <f>IF([1]配网开关!B1078="","",[1]配网开关!B1078)</f>
        <v/>
      </c>
      <c r="C1078" s="9" t="str">
        <f>IF([1]配网开关!C1078="","",[1]配网开关!C1078)</f>
        <v/>
      </c>
      <c r="D1078" s="9" t="str">
        <f>IF([1]配网开关!D1078="","",[1]配网开关!D1078)</f>
        <v/>
      </c>
      <c r="E1078" s="9" t="str">
        <f>IF([1]配网开关!E1078="","",[1]配网开关!E1078)</f>
        <v/>
      </c>
      <c r="F1078" s="9" t="str">
        <f>IF([1]配网开关!F1078="","",[1]配网开关!F1078)</f>
        <v/>
      </c>
      <c r="G1078" s="9" t="str">
        <f>IF([1]配网开关!G1078="","",[1]配网开关!G1078)</f>
        <v/>
      </c>
      <c r="H1078" s="9" t="str">
        <f>IF([1]配网开关!H1078="","",[1]配网开关!H1078)</f>
        <v/>
      </c>
      <c r="I1078" s="9" t="str">
        <f>IF([1]配网开关!I1078="","",[1]配网开关!I1078)</f>
        <v/>
      </c>
      <c r="J1078" s="9" t="str">
        <f>IF([1]配网开关!J1078="","",[1]配网开关!J1078)</f>
        <v/>
      </c>
      <c r="K1078" s="9" t="str">
        <f>IF([1]配网开关!K1078="","",[1]配网开关!K1078)</f>
        <v/>
      </c>
      <c r="L1078" s="9" t="str">
        <f>IF([1]配网开关!D1078="","",[1]配网开关!D1078)</f>
        <v/>
      </c>
    </row>
    <row r="1079" spans="1:12" x14ac:dyDescent="0.15">
      <c r="A1079" s="9" t="str">
        <f>IF([1]配网开关!A1079="","",[1]配网开关!A1079)</f>
        <v/>
      </c>
      <c r="B1079" s="9" t="str">
        <f>IF([1]配网开关!B1079="","",[1]配网开关!B1079)</f>
        <v/>
      </c>
      <c r="C1079" s="9" t="str">
        <f>IF([1]配网开关!C1079="","",[1]配网开关!C1079)</f>
        <v/>
      </c>
      <c r="D1079" s="9" t="str">
        <f>IF([1]配网开关!D1079="","",[1]配网开关!D1079)</f>
        <v/>
      </c>
      <c r="E1079" s="9" t="str">
        <f>IF([1]配网开关!E1079="","",[1]配网开关!E1079)</f>
        <v/>
      </c>
      <c r="F1079" s="9" t="str">
        <f>IF([1]配网开关!F1079="","",[1]配网开关!F1079)</f>
        <v/>
      </c>
      <c r="G1079" s="9" t="str">
        <f>IF([1]配网开关!G1079="","",[1]配网开关!G1079)</f>
        <v/>
      </c>
      <c r="H1079" s="9" t="str">
        <f>IF([1]配网开关!H1079="","",[1]配网开关!H1079)</f>
        <v/>
      </c>
      <c r="I1079" s="9" t="str">
        <f>IF([1]配网开关!I1079="","",[1]配网开关!I1079)</f>
        <v/>
      </c>
      <c r="J1079" s="9" t="str">
        <f>IF([1]配网开关!J1079="","",[1]配网开关!J1079)</f>
        <v/>
      </c>
      <c r="K1079" s="9" t="str">
        <f>IF([1]配网开关!K1079="","",[1]配网开关!K1079)</f>
        <v/>
      </c>
      <c r="L1079" s="9" t="str">
        <f>IF([1]配网开关!D1079="","",[1]配网开关!D1079)</f>
        <v/>
      </c>
    </row>
    <row r="1080" spans="1:12" x14ac:dyDescent="0.15">
      <c r="A1080" s="9" t="str">
        <f>IF([1]配网开关!A1080="","",[1]配网开关!A1080)</f>
        <v/>
      </c>
      <c r="B1080" s="9" t="str">
        <f>IF([1]配网开关!B1080="","",[1]配网开关!B1080)</f>
        <v/>
      </c>
      <c r="C1080" s="9" t="str">
        <f>IF([1]配网开关!C1080="","",[1]配网开关!C1080)</f>
        <v/>
      </c>
      <c r="D1080" s="9" t="str">
        <f>IF([1]配网开关!D1080="","",[1]配网开关!D1080)</f>
        <v/>
      </c>
      <c r="E1080" s="9" t="str">
        <f>IF([1]配网开关!E1080="","",[1]配网开关!E1080)</f>
        <v/>
      </c>
      <c r="F1080" s="9" t="str">
        <f>IF([1]配网开关!F1080="","",[1]配网开关!F1080)</f>
        <v/>
      </c>
      <c r="G1080" s="9" t="str">
        <f>IF([1]配网开关!G1080="","",[1]配网开关!G1080)</f>
        <v/>
      </c>
      <c r="H1080" s="9" t="str">
        <f>IF([1]配网开关!H1080="","",[1]配网开关!H1080)</f>
        <v/>
      </c>
      <c r="I1080" s="9" t="str">
        <f>IF([1]配网开关!I1080="","",[1]配网开关!I1080)</f>
        <v/>
      </c>
      <c r="J1080" s="9" t="str">
        <f>IF([1]配网开关!J1080="","",[1]配网开关!J1080)</f>
        <v/>
      </c>
      <c r="K1080" s="9" t="str">
        <f>IF([1]配网开关!K1080="","",[1]配网开关!K1080)</f>
        <v/>
      </c>
      <c r="L1080" s="9" t="str">
        <f>IF([1]配网开关!D1080="","",[1]配网开关!D1080)</f>
        <v/>
      </c>
    </row>
    <row r="1081" spans="1:12" x14ac:dyDescent="0.15">
      <c r="A1081" s="9" t="str">
        <f>IF([1]配网开关!A1081="","",[1]配网开关!A1081)</f>
        <v/>
      </c>
      <c r="B1081" s="9" t="str">
        <f>IF([1]配网开关!B1081="","",[1]配网开关!B1081)</f>
        <v/>
      </c>
      <c r="C1081" s="9" t="str">
        <f>IF([1]配网开关!C1081="","",[1]配网开关!C1081)</f>
        <v/>
      </c>
      <c r="D1081" s="9" t="str">
        <f>IF([1]配网开关!D1081="","",[1]配网开关!D1081)</f>
        <v/>
      </c>
      <c r="E1081" s="9" t="str">
        <f>IF([1]配网开关!E1081="","",[1]配网开关!E1081)</f>
        <v/>
      </c>
      <c r="F1081" s="9" t="str">
        <f>IF([1]配网开关!F1081="","",[1]配网开关!F1081)</f>
        <v/>
      </c>
      <c r="G1081" s="9" t="str">
        <f>IF([1]配网开关!G1081="","",[1]配网开关!G1081)</f>
        <v/>
      </c>
      <c r="H1081" s="9" t="str">
        <f>IF([1]配网开关!H1081="","",[1]配网开关!H1081)</f>
        <v/>
      </c>
      <c r="I1081" s="9" t="str">
        <f>IF([1]配网开关!I1081="","",[1]配网开关!I1081)</f>
        <v/>
      </c>
      <c r="J1081" s="9" t="str">
        <f>IF([1]配网开关!J1081="","",[1]配网开关!J1081)</f>
        <v/>
      </c>
      <c r="K1081" s="9" t="str">
        <f>IF([1]配网开关!K1081="","",[1]配网开关!K1081)</f>
        <v/>
      </c>
      <c r="L1081" s="9" t="str">
        <f>IF([1]配网开关!D1081="","",[1]配网开关!D1081)</f>
        <v/>
      </c>
    </row>
    <row r="1082" spans="1:12" x14ac:dyDescent="0.15">
      <c r="A1082" s="9" t="str">
        <f>IF([1]配网开关!A1082="","",[1]配网开关!A1082)</f>
        <v/>
      </c>
      <c r="B1082" s="9" t="str">
        <f>IF([1]配网开关!B1082="","",[1]配网开关!B1082)</f>
        <v/>
      </c>
      <c r="C1082" s="9" t="str">
        <f>IF([1]配网开关!C1082="","",[1]配网开关!C1082)</f>
        <v/>
      </c>
      <c r="D1082" s="9" t="str">
        <f>IF([1]配网开关!D1082="","",[1]配网开关!D1082)</f>
        <v/>
      </c>
      <c r="E1082" s="9" t="str">
        <f>IF([1]配网开关!E1082="","",[1]配网开关!E1082)</f>
        <v/>
      </c>
      <c r="F1082" s="9" t="str">
        <f>IF([1]配网开关!F1082="","",[1]配网开关!F1082)</f>
        <v/>
      </c>
      <c r="G1082" s="9" t="str">
        <f>IF([1]配网开关!G1082="","",[1]配网开关!G1082)</f>
        <v/>
      </c>
      <c r="H1082" s="9" t="str">
        <f>IF([1]配网开关!H1082="","",[1]配网开关!H1082)</f>
        <v/>
      </c>
      <c r="I1082" s="9" t="str">
        <f>IF([1]配网开关!I1082="","",[1]配网开关!I1082)</f>
        <v/>
      </c>
      <c r="J1082" s="9" t="str">
        <f>IF([1]配网开关!J1082="","",[1]配网开关!J1082)</f>
        <v/>
      </c>
      <c r="K1082" s="9" t="str">
        <f>IF([1]配网开关!K1082="","",[1]配网开关!K1082)</f>
        <v/>
      </c>
      <c r="L1082" s="9" t="str">
        <f>IF([1]配网开关!D1082="","",[1]配网开关!D1082)</f>
        <v/>
      </c>
    </row>
    <row r="1083" spans="1:12" x14ac:dyDescent="0.15">
      <c r="A1083" s="9" t="str">
        <f>IF([1]配网开关!A1083="","",[1]配网开关!A1083)</f>
        <v/>
      </c>
      <c r="B1083" s="9" t="str">
        <f>IF([1]配网开关!B1083="","",[1]配网开关!B1083)</f>
        <v/>
      </c>
      <c r="C1083" s="9" t="str">
        <f>IF([1]配网开关!C1083="","",[1]配网开关!C1083)</f>
        <v/>
      </c>
      <c r="D1083" s="9" t="str">
        <f>IF([1]配网开关!D1083="","",[1]配网开关!D1083)</f>
        <v/>
      </c>
      <c r="E1083" s="9" t="str">
        <f>IF([1]配网开关!E1083="","",[1]配网开关!E1083)</f>
        <v/>
      </c>
      <c r="F1083" s="9" t="str">
        <f>IF([1]配网开关!F1083="","",[1]配网开关!F1083)</f>
        <v/>
      </c>
      <c r="G1083" s="9" t="str">
        <f>IF([1]配网开关!G1083="","",[1]配网开关!G1083)</f>
        <v/>
      </c>
      <c r="H1083" s="9" t="str">
        <f>IF([1]配网开关!H1083="","",[1]配网开关!H1083)</f>
        <v/>
      </c>
      <c r="I1083" s="9" t="str">
        <f>IF([1]配网开关!I1083="","",[1]配网开关!I1083)</f>
        <v/>
      </c>
      <c r="J1083" s="9" t="str">
        <f>IF([1]配网开关!J1083="","",[1]配网开关!J1083)</f>
        <v/>
      </c>
      <c r="K1083" s="9" t="str">
        <f>IF([1]配网开关!K1083="","",[1]配网开关!K1083)</f>
        <v/>
      </c>
      <c r="L1083" s="9" t="str">
        <f>IF([1]配网开关!D1083="","",[1]配网开关!D1083)</f>
        <v/>
      </c>
    </row>
    <row r="1084" spans="1:12" x14ac:dyDescent="0.15">
      <c r="A1084" s="9" t="str">
        <f>IF([1]配网开关!A1084="","",[1]配网开关!A1084)</f>
        <v/>
      </c>
      <c r="B1084" s="9" t="str">
        <f>IF([1]配网开关!B1084="","",[1]配网开关!B1084)</f>
        <v/>
      </c>
      <c r="C1084" s="9" t="str">
        <f>IF([1]配网开关!C1084="","",[1]配网开关!C1084)</f>
        <v/>
      </c>
      <c r="D1084" s="9" t="str">
        <f>IF([1]配网开关!D1084="","",[1]配网开关!D1084)</f>
        <v/>
      </c>
      <c r="E1084" s="9" t="str">
        <f>IF([1]配网开关!E1084="","",[1]配网开关!E1084)</f>
        <v/>
      </c>
      <c r="F1084" s="9" t="str">
        <f>IF([1]配网开关!F1084="","",[1]配网开关!F1084)</f>
        <v/>
      </c>
      <c r="G1084" s="9" t="str">
        <f>IF([1]配网开关!G1084="","",[1]配网开关!G1084)</f>
        <v/>
      </c>
      <c r="H1084" s="9" t="str">
        <f>IF([1]配网开关!H1084="","",[1]配网开关!H1084)</f>
        <v/>
      </c>
      <c r="I1084" s="9" t="str">
        <f>IF([1]配网开关!I1084="","",[1]配网开关!I1084)</f>
        <v/>
      </c>
      <c r="J1084" s="9" t="str">
        <f>IF([1]配网开关!J1084="","",[1]配网开关!J1084)</f>
        <v/>
      </c>
      <c r="K1084" s="9" t="str">
        <f>IF([1]配网开关!K1084="","",[1]配网开关!K1084)</f>
        <v/>
      </c>
      <c r="L1084" s="9" t="str">
        <f>IF([1]配网开关!D1084="","",[1]配网开关!D1084)</f>
        <v/>
      </c>
    </row>
    <row r="1085" spans="1:12" x14ac:dyDescent="0.15">
      <c r="A1085" s="9" t="str">
        <f>IF([1]配网开关!A1085="","",[1]配网开关!A1085)</f>
        <v/>
      </c>
      <c r="B1085" s="9" t="str">
        <f>IF([1]配网开关!B1085="","",[1]配网开关!B1085)</f>
        <v/>
      </c>
      <c r="C1085" s="9" t="str">
        <f>IF([1]配网开关!C1085="","",[1]配网开关!C1085)</f>
        <v/>
      </c>
      <c r="D1085" s="9" t="str">
        <f>IF([1]配网开关!D1085="","",[1]配网开关!D1085)</f>
        <v/>
      </c>
      <c r="E1085" s="9" t="str">
        <f>IF([1]配网开关!E1085="","",[1]配网开关!E1085)</f>
        <v/>
      </c>
      <c r="F1085" s="9" t="str">
        <f>IF([1]配网开关!F1085="","",[1]配网开关!F1085)</f>
        <v/>
      </c>
      <c r="G1085" s="9" t="str">
        <f>IF([1]配网开关!G1085="","",[1]配网开关!G1085)</f>
        <v/>
      </c>
      <c r="H1085" s="9" t="str">
        <f>IF([1]配网开关!H1085="","",[1]配网开关!H1085)</f>
        <v/>
      </c>
      <c r="I1085" s="9" t="str">
        <f>IF([1]配网开关!I1085="","",[1]配网开关!I1085)</f>
        <v/>
      </c>
      <c r="J1085" s="9" t="str">
        <f>IF([1]配网开关!J1085="","",[1]配网开关!J1085)</f>
        <v/>
      </c>
      <c r="K1085" s="9" t="str">
        <f>IF([1]配网开关!K1085="","",[1]配网开关!K1085)</f>
        <v/>
      </c>
      <c r="L1085" s="9" t="str">
        <f>IF([1]配网开关!D1085="","",[1]配网开关!D1085)</f>
        <v/>
      </c>
    </row>
    <row r="1086" spans="1:12" x14ac:dyDescent="0.15">
      <c r="A1086" s="9" t="str">
        <f>IF([1]配网开关!A1086="","",[1]配网开关!A1086)</f>
        <v/>
      </c>
      <c r="B1086" s="9" t="str">
        <f>IF([1]配网开关!B1086="","",[1]配网开关!B1086)</f>
        <v/>
      </c>
      <c r="C1086" s="9" t="str">
        <f>IF([1]配网开关!C1086="","",[1]配网开关!C1086)</f>
        <v/>
      </c>
      <c r="D1086" s="9" t="str">
        <f>IF([1]配网开关!D1086="","",[1]配网开关!D1086)</f>
        <v/>
      </c>
      <c r="E1086" s="9" t="str">
        <f>IF([1]配网开关!E1086="","",[1]配网开关!E1086)</f>
        <v/>
      </c>
      <c r="F1086" s="9" t="str">
        <f>IF([1]配网开关!F1086="","",[1]配网开关!F1086)</f>
        <v/>
      </c>
      <c r="G1086" s="9" t="str">
        <f>IF([1]配网开关!G1086="","",[1]配网开关!G1086)</f>
        <v/>
      </c>
      <c r="H1086" s="9" t="str">
        <f>IF([1]配网开关!H1086="","",[1]配网开关!H1086)</f>
        <v/>
      </c>
      <c r="I1086" s="9" t="str">
        <f>IF([1]配网开关!I1086="","",[1]配网开关!I1086)</f>
        <v/>
      </c>
      <c r="J1086" s="9" t="str">
        <f>IF([1]配网开关!J1086="","",[1]配网开关!J1086)</f>
        <v/>
      </c>
      <c r="K1086" s="9" t="str">
        <f>IF([1]配网开关!K1086="","",[1]配网开关!K1086)</f>
        <v/>
      </c>
      <c r="L1086" s="9" t="str">
        <f>IF([1]配网开关!D1086="","",[1]配网开关!D1086)</f>
        <v/>
      </c>
    </row>
    <row r="1087" spans="1:12" x14ac:dyDescent="0.15">
      <c r="A1087" s="9" t="str">
        <f>IF([1]配网开关!A1087="","",[1]配网开关!A1087)</f>
        <v/>
      </c>
      <c r="B1087" s="9" t="str">
        <f>IF([1]配网开关!B1087="","",[1]配网开关!B1087)</f>
        <v/>
      </c>
      <c r="C1087" s="9" t="str">
        <f>IF([1]配网开关!C1087="","",[1]配网开关!C1087)</f>
        <v/>
      </c>
      <c r="D1087" s="9" t="str">
        <f>IF([1]配网开关!D1087="","",[1]配网开关!D1087)</f>
        <v/>
      </c>
      <c r="E1087" s="9" t="str">
        <f>IF([1]配网开关!E1087="","",[1]配网开关!E1087)</f>
        <v/>
      </c>
      <c r="F1087" s="9" t="str">
        <f>IF([1]配网开关!F1087="","",[1]配网开关!F1087)</f>
        <v/>
      </c>
      <c r="G1087" s="9" t="str">
        <f>IF([1]配网开关!G1087="","",[1]配网开关!G1087)</f>
        <v/>
      </c>
      <c r="H1087" s="9" t="str">
        <f>IF([1]配网开关!H1087="","",[1]配网开关!H1087)</f>
        <v/>
      </c>
      <c r="I1087" s="9" t="str">
        <f>IF([1]配网开关!I1087="","",[1]配网开关!I1087)</f>
        <v/>
      </c>
      <c r="J1087" s="9" t="str">
        <f>IF([1]配网开关!J1087="","",[1]配网开关!J1087)</f>
        <v/>
      </c>
      <c r="K1087" s="9" t="str">
        <f>IF([1]配网开关!K1087="","",[1]配网开关!K1087)</f>
        <v/>
      </c>
      <c r="L1087" s="9" t="str">
        <f>IF([1]配网开关!D1087="","",[1]配网开关!D1087)</f>
        <v/>
      </c>
    </row>
    <row r="1088" spans="1:12" x14ac:dyDescent="0.15">
      <c r="A1088" s="9" t="str">
        <f>IF([1]配网开关!A1088="","",[1]配网开关!A1088)</f>
        <v/>
      </c>
      <c r="B1088" s="9" t="str">
        <f>IF([1]配网开关!B1088="","",[1]配网开关!B1088)</f>
        <v/>
      </c>
      <c r="C1088" s="9" t="str">
        <f>IF([1]配网开关!C1088="","",[1]配网开关!C1088)</f>
        <v/>
      </c>
      <c r="D1088" s="9" t="str">
        <f>IF([1]配网开关!D1088="","",[1]配网开关!D1088)</f>
        <v/>
      </c>
      <c r="E1088" s="9" t="str">
        <f>IF([1]配网开关!E1088="","",[1]配网开关!E1088)</f>
        <v/>
      </c>
      <c r="F1088" s="9" t="str">
        <f>IF([1]配网开关!F1088="","",[1]配网开关!F1088)</f>
        <v/>
      </c>
      <c r="G1088" s="9" t="str">
        <f>IF([1]配网开关!G1088="","",[1]配网开关!G1088)</f>
        <v/>
      </c>
      <c r="H1088" s="9" t="str">
        <f>IF([1]配网开关!H1088="","",[1]配网开关!H1088)</f>
        <v/>
      </c>
      <c r="I1088" s="9" t="str">
        <f>IF([1]配网开关!I1088="","",[1]配网开关!I1088)</f>
        <v/>
      </c>
      <c r="J1088" s="9" t="str">
        <f>IF([1]配网开关!J1088="","",[1]配网开关!J1088)</f>
        <v/>
      </c>
      <c r="K1088" s="9" t="str">
        <f>IF([1]配网开关!K1088="","",[1]配网开关!K1088)</f>
        <v/>
      </c>
      <c r="L1088" s="9" t="str">
        <f>IF([1]配网开关!D1088="","",[1]配网开关!D1088)</f>
        <v/>
      </c>
    </row>
    <row r="1089" spans="1:12" x14ac:dyDescent="0.15">
      <c r="A1089" s="9" t="str">
        <f>IF([1]配网开关!A1089="","",[1]配网开关!A1089)</f>
        <v/>
      </c>
      <c r="B1089" s="9" t="str">
        <f>IF([1]配网开关!B1089="","",[1]配网开关!B1089)</f>
        <v/>
      </c>
      <c r="C1089" s="9" t="str">
        <f>IF([1]配网开关!C1089="","",[1]配网开关!C1089)</f>
        <v/>
      </c>
      <c r="D1089" s="9" t="str">
        <f>IF([1]配网开关!D1089="","",[1]配网开关!D1089)</f>
        <v/>
      </c>
      <c r="E1089" s="9" t="str">
        <f>IF([1]配网开关!E1089="","",[1]配网开关!E1089)</f>
        <v/>
      </c>
      <c r="F1089" s="9" t="str">
        <f>IF([1]配网开关!F1089="","",[1]配网开关!F1089)</f>
        <v/>
      </c>
      <c r="G1089" s="9" t="str">
        <f>IF([1]配网开关!G1089="","",[1]配网开关!G1089)</f>
        <v/>
      </c>
      <c r="H1089" s="9" t="str">
        <f>IF([1]配网开关!H1089="","",[1]配网开关!H1089)</f>
        <v/>
      </c>
      <c r="I1089" s="9" t="str">
        <f>IF([1]配网开关!I1089="","",[1]配网开关!I1089)</f>
        <v/>
      </c>
      <c r="J1089" s="9" t="str">
        <f>IF([1]配网开关!J1089="","",[1]配网开关!J1089)</f>
        <v/>
      </c>
      <c r="K1089" s="9" t="str">
        <f>IF([1]配网开关!K1089="","",[1]配网开关!K1089)</f>
        <v/>
      </c>
      <c r="L1089" s="9" t="str">
        <f>IF([1]配网开关!D1089="","",[1]配网开关!D1089)</f>
        <v/>
      </c>
    </row>
    <row r="1090" spans="1:12" x14ac:dyDescent="0.15">
      <c r="A1090" s="9" t="str">
        <f>IF([1]配网开关!A1090="","",[1]配网开关!A1090)</f>
        <v/>
      </c>
      <c r="B1090" s="9" t="str">
        <f>IF([1]配网开关!B1090="","",[1]配网开关!B1090)</f>
        <v/>
      </c>
      <c r="C1090" s="9" t="str">
        <f>IF([1]配网开关!C1090="","",[1]配网开关!C1090)</f>
        <v/>
      </c>
      <c r="D1090" s="9" t="str">
        <f>IF([1]配网开关!D1090="","",[1]配网开关!D1090)</f>
        <v/>
      </c>
      <c r="E1090" s="9" t="str">
        <f>IF([1]配网开关!E1090="","",[1]配网开关!E1090)</f>
        <v/>
      </c>
      <c r="F1090" s="9" t="str">
        <f>IF([1]配网开关!F1090="","",[1]配网开关!F1090)</f>
        <v/>
      </c>
      <c r="G1090" s="9" t="str">
        <f>IF([1]配网开关!G1090="","",[1]配网开关!G1090)</f>
        <v/>
      </c>
      <c r="H1090" s="9" t="str">
        <f>IF([1]配网开关!H1090="","",[1]配网开关!H1090)</f>
        <v/>
      </c>
      <c r="I1090" s="9" t="str">
        <f>IF([1]配网开关!I1090="","",[1]配网开关!I1090)</f>
        <v/>
      </c>
      <c r="J1090" s="9" t="str">
        <f>IF([1]配网开关!J1090="","",[1]配网开关!J1090)</f>
        <v/>
      </c>
      <c r="K1090" s="9" t="str">
        <f>IF([1]配网开关!K1090="","",[1]配网开关!K1090)</f>
        <v/>
      </c>
      <c r="L1090" s="9" t="str">
        <f>IF([1]配网开关!D1090="","",[1]配网开关!D1090)</f>
        <v/>
      </c>
    </row>
    <row r="1091" spans="1:12" x14ac:dyDescent="0.15">
      <c r="A1091" s="9" t="str">
        <f>IF([1]配网开关!A1091="","",[1]配网开关!A1091)</f>
        <v/>
      </c>
      <c r="B1091" s="9" t="str">
        <f>IF([1]配网开关!B1091="","",[1]配网开关!B1091)</f>
        <v/>
      </c>
      <c r="C1091" s="9" t="str">
        <f>IF([1]配网开关!C1091="","",[1]配网开关!C1091)</f>
        <v/>
      </c>
      <c r="D1091" s="9" t="str">
        <f>IF([1]配网开关!D1091="","",[1]配网开关!D1091)</f>
        <v/>
      </c>
      <c r="E1091" s="9" t="str">
        <f>IF([1]配网开关!E1091="","",[1]配网开关!E1091)</f>
        <v/>
      </c>
      <c r="F1091" s="9" t="str">
        <f>IF([1]配网开关!F1091="","",[1]配网开关!F1091)</f>
        <v/>
      </c>
      <c r="G1091" s="9" t="str">
        <f>IF([1]配网开关!G1091="","",[1]配网开关!G1091)</f>
        <v/>
      </c>
      <c r="H1091" s="9" t="str">
        <f>IF([1]配网开关!H1091="","",[1]配网开关!H1091)</f>
        <v/>
      </c>
      <c r="I1091" s="9" t="str">
        <f>IF([1]配网开关!I1091="","",[1]配网开关!I1091)</f>
        <v/>
      </c>
      <c r="J1091" s="9" t="str">
        <f>IF([1]配网开关!J1091="","",[1]配网开关!J1091)</f>
        <v/>
      </c>
      <c r="K1091" s="9" t="str">
        <f>IF([1]配网开关!K1091="","",[1]配网开关!K1091)</f>
        <v/>
      </c>
      <c r="L1091" s="9" t="str">
        <f>IF([1]配网开关!D1091="","",[1]配网开关!D1091)</f>
        <v/>
      </c>
    </row>
    <row r="1092" spans="1:12" x14ac:dyDescent="0.15">
      <c r="A1092" s="9" t="str">
        <f>IF([1]配网开关!A1092="","",[1]配网开关!A1092)</f>
        <v/>
      </c>
      <c r="B1092" s="9" t="str">
        <f>IF([1]配网开关!B1092="","",[1]配网开关!B1092)</f>
        <v/>
      </c>
      <c r="C1092" s="9" t="str">
        <f>IF([1]配网开关!C1092="","",[1]配网开关!C1092)</f>
        <v/>
      </c>
      <c r="D1092" s="9" t="str">
        <f>IF([1]配网开关!D1092="","",[1]配网开关!D1092)</f>
        <v/>
      </c>
      <c r="E1092" s="9" t="str">
        <f>IF([1]配网开关!E1092="","",[1]配网开关!E1092)</f>
        <v/>
      </c>
      <c r="F1092" s="9" t="str">
        <f>IF([1]配网开关!F1092="","",[1]配网开关!F1092)</f>
        <v/>
      </c>
      <c r="G1092" s="9" t="str">
        <f>IF([1]配网开关!G1092="","",[1]配网开关!G1092)</f>
        <v/>
      </c>
      <c r="H1092" s="9" t="str">
        <f>IF([1]配网开关!H1092="","",[1]配网开关!H1092)</f>
        <v/>
      </c>
      <c r="I1092" s="9" t="str">
        <f>IF([1]配网开关!I1092="","",[1]配网开关!I1092)</f>
        <v/>
      </c>
      <c r="J1092" s="9" t="str">
        <f>IF([1]配网开关!J1092="","",[1]配网开关!J1092)</f>
        <v/>
      </c>
      <c r="K1092" s="9" t="str">
        <f>IF([1]配网开关!K1092="","",[1]配网开关!K1092)</f>
        <v/>
      </c>
      <c r="L1092" s="9" t="str">
        <f>IF([1]配网开关!D1092="","",[1]配网开关!D1092)</f>
        <v/>
      </c>
    </row>
    <row r="1093" spans="1:12" x14ac:dyDescent="0.15">
      <c r="A1093" s="9" t="str">
        <f>IF([1]配网开关!A1093="","",[1]配网开关!A1093)</f>
        <v/>
      </c>
      <c r="B1093" s="9" t="str">
        <f>IF([1]配网开关!B1093="","",[1]配网开关!B1093)</f>
        <v/>
      </c>
      <c r="C1093" s="9" t="str">
        <f>IF([1]配网开关!C1093="","",[1]配网开关!C1093)</f>
        <v/>
      </c>
      <c r="D1093" s="9" t="str">
        <f>IF([1]配网开关!D1093="","",[1]配网开关!D1093)</f>
        <v/>
      </c>
      <c r="E1093" s="9" t="str">
        <f>IF([1]配网开关!E1093="","",[1]配网开关!E1093)</f>
        <v/>
      </c>
      <c r="F1093" s="9" t="str">
        <f>IF([1]配网开关!F1093="","",[1]配网开关!F1093)</f>
        <v/>
      </c>
      <c r="G1093" s="9" t="str">
        <f>IF([1]配网开关!G1093="","",[1]配网开关!G1093)</f>
        <v/>
      </c>
      <c r="H1093" s="9" t="str">
        <f>IF([1]配网开关!H1093="","",[1]配网开关!H1093)</f>
        <v/>
      </c>
      <c r="I1093" s="9" t="str">
        <f>IF([1]配网开关!I1093="","",[1]配网开关!I1093)</f>
        <v/>
      </c>
      <c r="J1093" s="9" t="str">
        <f>IF([1]配网开关!J1093="","",[1]配网开关!J1093)</f>
        <v/>
      </c>
      <c r="K1093" s="9" t="str">
        <f>IF([1]配网开关!K1093="","",[1]配网开关!K1093)</f>
        <v/>
      </c>
      <c r="L1093" s="9" t="str">
        <f>IF([1]配网开关!D1093="","",[1]配网开关!D1093)</f>
        <v/>
      </c>
    </row>
    <row r="1094" spans="1:12" x14ac:dyDescent="0.15">
      <c r="A1094" s="9" t="str">
        <f>IF([1]配网开关!A1094="","",[1]配网开关!A1094)</f>
        <v/>
      </c>
      <c r="B1094" s="9" t="str">
        <f>IF([1]配网开关!B1094="","",[1]配网开关!B1094)</f>
        <v/>
      </c>
      <c r="C1094" s="9" t="str">
        <f>IF([1]配网开关!C1094="","",[1]配网开关!C1094)</f>
        <v/>
      </c>
      <c r="D1094" s="9" t="str">
        <f>IF([1]配网开关!D1094="","",[1]配网开关!D1094)</f>
        <v/>
      </c>
      <c r="E1094" s="9" t="str">
        <f>IF([1]配网开关!E1094="","",[1]配网开关!E1094)</f>
        <v/>
      </c>
      <c r="F1094" s="9" t="str">
        <f>IF([1]配网开关!F1094="","",[1]配网开关!F1094)</f>
        <v/>
      </c>
      <c r="G1094" s="9" t="str">
        <f>IF([1]配网开关!G1094="","",[1]配网开关!G1094)</f>
        <v/>
      </c>
      <c r="H1094" s="9" t="str">
        <f>IF([1]配网开关!H1094="","",[1]配网开关!H1094)</f>
        <v/>
      </c>
      <c r="I1094" s="9" t="str">
        <f>IF([1]配网开关!I1094="","",[1]配网开关!I1094)</f>
        <v/>
      </c>
      <c r="J1094" s="9" t="str">
        <f>IF([1]配网开关!J1094="","",[1]配网开关!J1094)</f>
        <v/>
      </c>
      <c r="K1094" s="9" t="str">
        <f>IF([1]配网开关!K1094="","",[1]配网开关!K1094)</f>
        <v/>
      </c>
      <c r="L1094" s="9" t="str">
        <f>IF([1]配网开关!D1094="","",[1]配网开关!D1094)</f>
        <v/>
      </c>
    </row>
    <row r="1095" spans="1:12" x14ac:dyDescent="0.15">
      <c r="A1095" s="9" t="str">
        <f>IF([1]配网开关!A1095="","",[1]配网开关!A1095)</f>
        <v/>
      </c>
      <c r="B1095" s="9" t="str">
        <f>IF([1]配网开关!B1095="","",[1]配网开关!B1095)</f>
        <v/>
      </c>
      <c r="C1095" s="9" t="str">
        <f>IF([1]配网开关!C1095="","",[1]配网开关!C1095)</f>
        <v/>
      </c>
      <c r="D1095" s="9" t="str">
        <f>IF([1]配网开关!D1095="","",[1]配网开关!D1095)</f>
        <v/>
      </c>
      <c r="E1095" s="9" t="str">
        <f>IF([1]配网开关!E1095="","",[1]配网开关!E1095)</f>
        <v/>
      </c>
      <c r="F1095" s="9" t="str">
        <f>IF([1]配网开关!F1095="","",[1]配网开关!F1095)</f>
        <v/>
      </c>
      <c r="G1095" s="9" t="str">
        <f>IF([1]配网开关!G1095="","",[1]配网开关!G1095)</f>
        <v/>
      </c>
      <c r="H1095" s="9" t="str">
        <f>IF([1]配网开关!H1095="","",[1]配网开关!H1095)</f>
        <v/>
      </c>
      <c r="I1095" s="9" t="str">
        <f>IF([1]配网开关!I1095="","",[1]配网开关!I1095)</f>
        <v/>
      </c>
      <c r="J1095" s="9" t="str">
        <f>IF([1]配网开关!J1095="","",[1]配网开关!J1095)</f>
        <v/>
      </c>
      <c r="K1095" s="9" t="str">
        <f>IF([1]配网开关!K1095="","",[1]配网开关!K1095)</f>
        <v/>
      </c>
      <c r="L1095" s="9" t="str">
        <f>IF([1]配网开关!D1095="","",[1]配网开关!D1095)</f>
        <v/>
      </c>
    </row>
    <row r="1096" spans="1:12" x14ac:dyDescent="0.15">
      <c r="A1096" s="9" t="str">
        <f>IF([1]配网开关!A1096="","",[1]配网开关!A1096)</f>
        <v/>
      </c>
      <c r="B1096" s="9" t="str">
        <f>IF([1]配网开关!B1096="","",[1]配网开关!B1096)</f>
        <v/>
      </c>
      <c r="C1096" s="9" t="str">
        <f>IF([1]配网开关!C1096="","",[1]配网开关!C1096)</f>
        <v/>
      </c>
      <c r="D1096" s="9" t="str">
        <f>IF([1]配网开关!D1096="","",[1]配网开关!D1096)</f>
        <v/>
      </c>
      <c r="E1096" s="9" t="str">
        <f>IF([1]配网开关!E1096="","",[1]配网开关!E1096)</f>
        <v/>
      </c>
      <c r="F1096" s="9" t="str">
        <f>IF([1]配网开关!F1096="","",[1]配网开关!F1096)</f>
        <v/>
      </c>
      <c r="G1096" s="9" t="str">
        <f>IF([1]配网开关!G1096="","",[1]配网开关!G1096)</f>
        <v/>
      </c>
      <c r="H1096" s="9" t="str">
        <f>IF([1]配网开关!H1096="","",[1]配网开关!H1096)</f>
        <v/>
      </c>
      <c r="I1096" s="9" t="str">
        <f>IF([1]配网开关!I1096="","",[1]配网开关!I1096)</f>
        <v/>
      </c>
      <c r="J1096" s="9" t="str">
        <f>IF([1]配网开关!J1096="","",[1]配网开关!J1096)</f>
        <v/>
      </c>
      <c r="K1096" s="9" t="str">
        <f>IF([1]配网开关!K1096="","",[1]配网开关!K1096)</f>
        <v/>
      </c>
      <c r="L1096" s="9" t="str">
        <f>IF([1]配网开关!D1096="","",[1]配网开关!D1096)</f>
        <v/>
      </c>
    </row>
    <row r="1097" spans="1:12" x14ac:dyDescent="0.15">
      <c r="A1097" s="9" t="str">
        <f>IF([1]配网开关!A1097="","",[1]配网开关!A1097)</f>
        <v/>
      </c>
      <c r="B1097" s="9" t="str">
        <f>IF([1]配网开关!B1097="","",[1]配网开关!B1097)</f>
        <v/>
      </c>
      <c r="C1097" s="9" t="str">
        <f>IF([1]配网开关!C1097="","",[1]配网开关!C1097)</f>
        <v/>
      </c>
      <c r="D1097" s="9" t="str">
        <f>IF([1]配网开关!D1097="","",[1]配网开关!D1097)</f>
        <v/>
      </c>
      <c r="E1097" s="9" t="str">
        <f>IF([1]配网开关!E1097="","",[1]配网开关!E1097)</f>
        <v/>
      </c>
      <c r="F1097" s="9" t="str">
        <f>IF([1]配网开关!F1097="","",[1]配网开关!F1097)</f>
        <v/>
      </c>
      <c r="G1097" s="9" t="str">
        <f>IF([1]配网开关!G1097="","",[1]配网开关!G1097)</f>
        <v/>
      </c>
      <c r="H1097" s="9" t="str">
        <f>IF([1]配网开关!H1097="","",[1]配网开关!H1097)</f>
        <v/>
      </c>
      <c r="I1097" s="9" t="str">
        <f>IF([1]配网开关!I1097="","",[1]配网开关!I1097)</f>
        <v/>
      </c>
      <c r="J1097" s="9" t="str">
        <f>IF([1]配网开关!J1097="","",[1]配网开关!J1097)</f>
        <v/>
      </c>
      <c r="K1097" s="9" t="str">
        <f>IF([1]配网开关!K1097="","",[1]配网开关!K1097)</f>
        <v/>
      </c>
      <c r="L1097" s="9" t="str">
        <f>IF([1]配网开关!D1097="","",[1]配网开关!D1097)</f>
        <v/>
      </c>
    </row>
    <row r="1098" spans="1:12" x14ac:dyDescent="0.15">
      <c r="A1098" s="9" t="str">
        <f>IF([1]配网开关!A1098="","",[1]配网开关!A1098)</f>
        <v/>
      </c>
      <c r="B1098" s="9" t="str">
        <f>IF([1]配网开关!B1098="","",[1]配网开关!B1098)</f>
        <v/>
      </c>
      <c r="C1098" s="9" t="str">
        <f>IF([1]配网开关!C1098="","",[1]配网开关!C1098)</f>
        <v/>
      </c>
      <c r="D1098" s="9" t="str">
        <f>IF([1]配网开关!D1098="","",[1]配网开关!D1098)</f>
        <v/>
      </c>
      <c r="E1098" s="9" t="str">
        <f>IF([1]配网开关!E1098="","",[1]配网开关!E1098)</f>
        <v/>
      </c>
      <c r="F1098" s="9" t="str">
        <f>IF([1]配网开关!F1098="","",[1]配网开关!F1098)</f>
        <v/>
      </c>
      <c r="G1098" s="9" t="str">
        <f>IF([1]配网开关!G1098="","",[1]配网开关!G1098)</f>
        <v/>
      </c>
      <c r="H1098" s="9" t="str">
        <f>IF([1]配网开关!H1098="","",[1]配网开关!H1098)</f>
        <v/>
      </c>
      <c r="I1098" s="9" t="str">
        <f>IF([1]配网开关!I1098="","",[1]配网开关!I1098)</f>
        <v/>
      </c>
      <c r="J1098" s="9" t="str">
        <f>IF([1]配网开关!J1098="","",[1]配网开关!J1098)</f>
        <v/>
      </c>
      <c r="K1098" s="9" t="str">
        <f>IF([1]配网开关!K1098="","",[1]配网开关!K1098)</f>
        <v/>
      </c>
      <c r="L1098" s="9" t="str">
        <f>IF([1]配网开关!D1098="","",[1]配网开关!D1098)</f>
        <v/>
      </c>
    </row>
    <row r="1099" spans="1:12" x14ac:dyDescent="0.15">
      <c r="A1099" s="9" t="str">
        <f>IF([1]配网开关!A1099="","",[1]配网开关!A1099)</f>
        <v/>
      </c>
      <c r="B1099" s="9" t="str">
        <f>IF([1]配网开关!B1099="","",[1]配网开关!B1099)</f>
        <v/>
      </c>
      <c r="C1099" s="9" t="str">
        <f>IF([1]配网开关!C1099="","",[1]配网开关!C1099)</f>
        <v/>
      </c>
      <c r="D1099" s="9" t="str">
        <f>IF([1]配网开关!D1099="","",[1]配网开关!D1099)</f>
        <v/>
      </c>
      <c r="E1099" s="9" t="str">
        <f>IF([1]配网开关!E1099="","",[1]配网开关!E1099)</f>
        <v/>
      </c>
      <c r="F1099" s="9" t="str">
        <f>IF([1]配网开关!F1099="","",[1]配网开关!F1099)</f>
        <v/>
      </c>
      <c r="G1099" s="9" t="str">
        <f>IF([1]配网开关!G1099="","",[1]配网开关!G1099)</f>
        <v/>
      </c>
      <c r="H1099" s="9" t="str">
        <f>IF([1]配网开关!H1099="","",[1]配网开关!H1099)</f>
        <v/>
      </c>
      <c r="I1099" s="9" t="str">
        <f>IF([1]配网开关!I1099="","",[1]配网开关!I1099)</f>
        <v/>
      </c>
      <c r="J1099" s="9" t="str">
        <f>IF([1]配网开关!J1099="","",[1]配网开关!J1099)</f>
        <v/>
      </c>
      <c r="K1099" s="9" t="str">
        <f>IF([1]配网开关!K1099="","",[1]配网开关!K1099)</f>
        <v/>
      </c>
      <c r="L1099" s="9" t="str">
        <f>IF([1]配网开关!D1099="","",[1]配网开关!D1099)</f>
        <v/>
      </c>
    </row>
    <row r="1100" spans="1:12" x14ac:dyDescent="0.15">
      <c r="A1100" s="9" t="str">
        <f>IF([1]配网开关!A1100="","",[1]配网开关!A1100)</f>
        <v/>
      </c>
      <c r="B1100" s="9" t="str">
        <f>IF([1]配网开关!B1100="","",[1]配网开关!B1100)</f>
        <v/>
      </c>
      <c r="C1100" s="9" t="str">
        <f>IF([1]配网开关!C1100="","",[1]配网开关!C1100)</f>
        <v/>
      </c>
      <c r="D1100" s="9" t="str">
        <f>IF([1]配网开关!D1100="","",[1]配网开关!D1100)</f>
        <v/>
      </c>
      <c r="E1100" s="9" t="str">
        <f>IF([1]配网开关!E1100="","",[1]配网开关!E1100)</f>
        <v/>
      </c>
      <c r="F1100" s="9" t="str">
        <f>IF([1]配网开关!F1100="","",[1]配网开关!F1100)</f>
        <v/>
      </c>
      <c r="G1100" s="9" t="str">
        <f>IF([1]配网开关!G1100="","",[1]配网开关!G1100)</f>
        <v/>
      </c>
      <c r="H1100" s="9" t="str">
        <f>IF([1]配网开关!H1100="","",[1]配网开关!H1100)</f>
        <v/>
      </c>
      <c r="I1100" s="9" t="str">
        <f>IF([1]配网开关!I1100="","",[1]配网开关!I1100)</f>
        <v/>
      </c>
      <c r="J1100" s="9" t="str">
        <f>IF([1]配网开关!J1100="","",[1]配网开关!J1100)</f>
        <v/>
      </c>
      <c r="K1100" s="9" t="str">
        <f>IF([1]配网开关!K1100="","",[1]配网开关!K1100)</f>
        <v/>
      </c>
      <c r="L1100" s="9" t="str">
        <f>IF([1]配网开关!D1100="","",[1]配网开关!D1100)</f>
        <v/>
      </c>
    </row>
    <row r="1101" spans="1:12" x14ac:dyDescent="0.15">
      <c r="A1101" s="9" t="str">
        <f>IF([1]配网开关!A1101="","",[1]配网开关!A1101)</f>
        <v/>
      </c>
      <c r="B1101" s="9" t="str">
        <f>IF([1]配网开关!B1101="","",[1]配网开关!B1101)</f>
        <v/>
      </c>
      <c r="C1101" s="9" t="str">
        <f>IF([1]配网开关!C1101="","",[1]配网开关!C1101)</f>
        <v/>
      </c>
      <c r="D1101" s="9" t="str">
        <f>IF([1]配网开关!D1101="","",[1]配网开关!D1101)</f>
        <v/>
      </c>
      <c r="E1101" s="9" t="str">
        <f>IF([1]配网开关!E1101="","",[1]配网开关!E1101)</f>
        <v/>
      </c>
      <c r="F1101" s="9" t="str">
        <f>IF([1]配网开关!F1101="","",[1]配网开关!F1101)</f>
        <v/>
      </c>
      <c r="G1101" s="9" t="str">
        <f>IF([1]配网开关!G1101="","",[1]配网开关!G1101)</f>
        <v/>
      </c>
      <c r="H1101" s="9" t="str">
        <f>IF([1]配网开关!H1101="","",[1]配网开关!H1101)</f>
        <v/>
      </c>
      <c r="I1101" s="9" t="str">
        <f>IF([1]配网开关!I1101="","",[1]配网开关!I1101)</f>
        <v/>
      </c>
      <c r="J1101" s="9" t="str">
        <f>IF([1]配网开关!J1101="","",[1]配网开关!J1101)</f>
        <v/>
      </c>
      <c r="K1101" s="9" t="str">
        <f>IF([1]配网开关!K1101="","",[1]配网开关!K1101)</f>
        <v/>
      </c>
      <c r="L1101" s="9" t="str">
        <f>IF([1]配网开关!D1101="","",[1]配网开关!D1101)</f>
        <v/>
      </c>
    </row>
    <row r="1102" spans="1:12" x14ac:dyDescent="0.15">
      <c r="A1102" s="9" t="str">
        <f>IF([1]配网开关!A1102="","",[1]配网开关!A1102)</f>
        <v/>
      </c>
      <c r="B1102" s="9" t="str">
        <f>IF([1]配网开关!B1102="","",[1]配网开关!B1102)</f>
        <v/>
      </c>
      <c r="C1102" s="9" t="str">
        <f>IF([1]配网开关!C1102="","",[1]配网开关!C1102)</f>
        <v/>
      </c>
      <c r="D1102" s="9" t="str">
        <f>IF([1]配网开关!D1102="","",[1]配网开关!D1102)</f>
        <v/>
      </c>
      <c r="E1102" s="9" t="str">
        <f>IF([1]配网开关!E1102="","",[1]配网开关!E1102)</f>
        <v/>
      </c>
      <c r="F1102" s="9" t="str">
        <f>IF([1]配网开关!F1102="","",[1]配网开关!F1102)</f>
        <v/>
      </c>
      <c r="G1102" s="9" t="str">
        <f>IF([1]配网开关!G1102="","",[1]配网开关!G1102)</f>
        <v/>
      </c>
      <c r="H1102" s="9" t="str">
        <f>IF([1]配网开关!H1102="","",[1]配网开关!H1102)</f>
        <v/>
      </c>
      <c r="I1102" s="9" t="str">
        <f>IF([1]配网开关!I1102="","",[1]配网开关!I1102)</f>
        <v/>
      </c>
      <c r="J1102" s="9" t="str">
        <f>IF([1]配网开关!J1102="","",[1]配网开关!J1102)</f>
        <v/>
      </c>
      <c r="K1102" s="9" t="str">
        <f>IF([1]配网开关!K1102="","",[1]配网开关!K1102)</f>
        <v/>
      </c>
      <c r="L1102" s="9" t="str">
        <f>IF([1]配网开关!D1102="","",[1]配网开关!D1102)</f>
        <v/>
      </c>
    </row>
    <row r="1103" spans="1:12" x14ac:dyDescent="0.15">
      <c r="A1103" s="9" t="str">
        <f>IF([1]配网开关!A1103="","",[1]配网开关!A1103)</f>
        <v/>
      </c>
      <c r="B1103" s="9" t="str">
        <f>IF([1]配网开关!B1103="","",[1]配网开关!B1103)</f>
        <v/>
      </c>
      <c r="C1103" s="9" t="str">
        <f>IF([1]配网开关!C1103="","",[1]配网开关!C1103)</f>
        <v/>
      </c>
      <c r="D1103" s="9" t="str">
        <f>IF([1]配网开关!D1103="","",[1]配网开关!D1103)</f>
        <v/>
      </c>
      <c r="E1103" s="9" t="str">
        <f>IF([1]配网开关!E1103="","",[1]配网开关!E1103)</f>
        <v/>
      </c>
      <c r="F1103" s="9" t="str">
        <f>IF([1]配网开关!F1103="","",[1]配网开关!F1103)</f>
        <v/>
      </c>
      <c r="G1103" s="9" t="str">
        <f>IF([1]配网开关!G1103="","",[1]配网开关!G1103)</f>
        <v/>
      </c>
      <c r="H1103" s="9" t="str">
        <f>IF([1]配网开关!H1103="","",[1]配网开关!H1103)</f>
        <v/>
      </c>
      <c r="I1103" s="9" t="str">
        <f>IF([1]配网开关!I1103="","",[1]配网开关!I1103)</f>
        <v/>
      </c>
      <c r="J1103" s="9" t="str">
        <f>IF([1]配网开关!J1103="","",[1]配网开关!J1103)</f>
        <v/>
      </c>
      <c r="K1103" s="9" t="str">
        <f>IF([1]配网开关!K1103="","",[1]配网开关!K1103)</f>
        <v/>
      </c>
      <c r="L1103" s="9" t="str">
        <f>IF([1]配网开关!D1103="","",[1]配网开关!D1103)</f>
        <v/>
      </c>
    </row>
    <row r="1104" spans="1:12" x14ac:dyDescent="0.15">
      <c r="A1104" s="9" t="str">
        <f>IF([1]配网开关!A1104="","",[1]配网开关!A1104)</f>
        <v/>
      </c>
      <c r="B1104" s="9" t="str">
        <f>IF([1]配网开关!B1104="","",[1]配网开关!B1104)</f>
        <v/>
      </c>
      <c r="C1104" s="9" t="str">
        <f>IF([1]配网开关!C1104="","",[1]配网开关!C1104)</f>
        <v/>
      </c>
      <c r="D1104" s="9" t="str">
        <f>IF([1]配网开关!D1104="","",[1]配网开关!D1104)</f>
        <v/>
      </c>
      <c r="E1104" s="9" t="str">
        <f>IF([1]配网开关!E1104="","",[1]配网开关!E1104)</f>
        <v/>
      </c>
      <c r="F1104" s="9" t="str">
        <f>IF([1]配网开关!F1104="","",[1]配网开关!F1104)</f>
        <v/>
      </c>
      <c r="G1104" s="9" t="str">
        <f>IF([1]配网开关!G1104="","",[1]配网开关!G1104)</f>
        <v/>
      </c>
      <c r="H1104" s="9" t="str">
        <f>IF([1]配网开关!H1104="","",[1]配网开关!H1104)</f>
        <v/>
      </c>
      <c r="I1104" s="9" t="str">
        <f>IF([1]配网开关!I1104="","",[1]配网开关!I1104)</f>
        <v/>
      </c>
      <c r="J1104" s="9" t="str">
        <f>IF([1]配网开关!J1104="","",[1]配网开关!J1104)</f>
        <v/>
      </c>
      <c r="K1104" s="9" t="str">
        <f>IF([1]配网开关!K1104="","",[1]配网开关!K1104)</f>
        <v/>
      </c>
      <c r="L1104" s="9" t="str">
        <f>IF([1]配网开关!D1104="","",[1]配网开关!D1104)</f>
        <v/>
      </c>
    </row>
    <row r="1105" spans="1:12" x14ac:dyDescent="0.15">
      <c r="A1105" s="9" t="str">
        <f>IF([1]配网开关!A1105="","",[1]配网开关!A1105)</f>
        <v/>
      </c>
      <c r="B1105" s="9" t="str">
        <f>IF([1]配网开关!B1105="","",[1]配网开关!B1105)</f>
        <v/>
      </c>
      <c r="C1105" s="9" t="str">
        <f>IF([1]配网开关!C1105="","",[1]配网开关!C1105)</f>
        <v/>
      </c>
      <c r="D1105" s="9" t="str">
        <f>IF([1]配网开关!D1105="","",[1]配网开关!D1105)</f>
        <v/>
      </c>
      <c r="E1105" s="9" t="str">
        <f>IF([1]配网开关!E1105="","",[1]配网开关!E1105)</f>
        <v/>
      </c>
      <c r="F1105" s="9" t="str">
        <f>IF([1]配网开关!F1105="","",[1]配网开关!F1105)</f>
        <v/>
      </c>
      <c r="G1105" s="9" t="str">
        <f>IF([1]配网开关!G1105="","",[1]配网开关!G1105)</f>
        <v/>
      </c>
      <c r="H1105" s="9" t="str">
        <f>IF([1]配网开关!H1105="","",[1]配网开关!H1105)</f>
        <v/>
      </c>
      <c r="I1105" s="9" t="str">
        <f>IF([1]配网开关!I1105="","",[1]配网开关!I1105)</f>
        <v/>
      </c>
      <c r="J1105" s="9" t="str">
        <f>IF([1]配网开关!J1105="","",[1]配网开关!J1105)</f>
        <v/>
      </c>
      <c r="K1105" s="9" t="str">
        <f>IF([1]配网开关!K1105="","",[1]配网开关!K1105)</f>
        <v/>
      </c>
      <c r="L1105" s="9" t="str">
        <f>IF([1]配网开关!D1105="","",[1]配网开关!D1105)</f>
        <v/>
      </c>
    </row>
    <row r="1106" spans="1:12" x14ac:dyDescent="0.15">
      <c r="A1106" s="9" t="str">
        <f>IF([1]配网开关!A1106="","",[1]配网开关!A1106)</f>
        <v/>
      </c>
      <c r="B1106" s="9" t="str">
        <f>IF([1]配网开关!B1106="","",[1]配网开关!B1106)</f>
        <v/>
      </c>
      <c r="C1106" s="9" t="str">
        <f>IF([1]配网开关!C1106="","",[1]配网开关!C1106)</f>
        <v/>
      </c>
      <c r="D1106" s="9" t="str">
        <f>IF([1]配网开关!D1106="","",[1]配网开关!D1106)</f>
        <v/>
      </c>
      <c r="E1106" s="9" t="str">
        <f>IF([1]配网开关!E1106="","",[1]配网开关!E1106)</f>
        <v/>
      </c>
      <c r="F1106" s="9" t="str">
        <f>IF([1]配网开关!F1106="","",[1]配网开关!F1106)</f>
        <v/>
      </c>
      <c r="G1106" s="9" t="str">
        <f>IF([1]配网开关!G1106="","",[1]配网开关!G1106)</f>
        <v/>
      </c>
      <c r="H1106" s="9" t="str">
        <f>IF([1]配网开关!H1106="","",[1]配网开关!H1106)</f>
        <v/>
      </c>
      <c r="I1106" s="9" t="str">
        <f>IF([1]配网开关!I1106="","",[1]配网开关!I1106)</f>
        <v/>
      </c>
      <c r="J1106" s="9" t="str">
        <f>IF([1]配网开关!J1106="","",[1]配网开关!J1106)</f>
        <v/>
      </c>
      <c r="K1106" s="9" t="str">
        <f>IF([1]配网开关!K1106="","",[1]配网开关!K1106)</f>
        <v/>
      </c>
      <c r="L1106" s="9" t="str">
        <f>IF([1]配网开关!D1106="","",[1]配网开关!D1106)</f>
        <v/>
      </c>
    </row>
    <row r="1107" spans="1:12" x14ac:dyDescent="0.15">
      <c r="A1107" s="9" t="str">
        <f>IF([1]配网开关!A1107="","",[1]配网开关!A1107)</f>
        <v/>
      </c>
      <c r="B1107" s="9" t="str">
        <f>IF([1]配网开关!B1107="","",[1]配网开关!B1107)</f>
        <v/>
      </c>
      <c r="C1107" s="9" t="str">
        <f>IF([1]配网开关!C1107="","",[1]配网开关!C1107)</f>
        <v/>
      </c>
      <c r="D1107" s="9" t="str">
        <f>IF([1]配网开关!D1107="","",[1]配网开关!D1107)</f>
        <v/>
      </c>
      <c r="E1107" s="9" t="str">
        <f>IF([1]配网开关!E1107="","",[1]配网开关!E1107)</f>
        <v/>
      </c>
      <c r="F1107" s="9" t="str">
        <f>IF([1]配网开关!F1107="","",[1]配网开关!F1107)</f>
        <v/>
      </c>
      <c r="G1107" s="9" t="str">
        <f>IF([1]配网开关!G1107="","",[1]配网开关!G1107)</f>
        <v/>
      </c>
      <c r="H1107" s="9" t="str">
        <f>IF([1]配网开关!H1107="","",[1]配网开关!H1107)</f>
        <v/>
      </c>
      <c r="I1107" s="9" t="str">
        <f>IF([1]配网开关!I1107="","",[1]配网开关!I1107)</f>
        <v/>
      </c>
      <c r="J1107" s="9" t="str">
        <f>IF([1]配网开关!J1107="","",[1]配网开关!J1107)</f>
        <v/>
      </c>
      <c r="K1107" s="9" t="str">
        <f>IF([1]配网开关!K1107="","",[1]配网开关!K1107)</f>
        <v/>
      </c>
      <c r="L1107" s="9" t="str">
        <f>IF([1]配网开关!D1107="","",[1]配网开关!D1107)</f>
        <v/>
      </c>
    </row>
    <row r="1108" spans="1:12" x14ac:dyDescent="0.15">
      <c r="A1108" s="9" t="str">
        <f>IF([1]配网开关!A1108="","",[1]配网开关!A1108)</f>
        <v/>
      </c>
      <c r="B1108" s="9" t="str">
        <f>IF([1]配网开关!B1108="","",[1]配网开关!B1108)</f>
        <v/>
      </c>
      <c r="C1108" s="9" t="str">
        <f>IF([1]配网开关!C1108="","",[1]配网开关!C1108)</f>
        <v/>
      </c>
      <c r="D1108" s="9" t="str">
        <f>IF([1]配网开关!D1108="","",[1]配网开关!D1108)</f>
        <v/>
      </c>
      <c r="E1108" s="9" t="str">
        <f>IF([1]配网开关!E1108="","",[1]配网开关!E1108)</f>
        <v/>
      </c>
      <c r="F1108" s="9" t="str">
        <f>IF([1]配网开关!F1108="","",[1]配网开关!F1108)</f>
        <v/>
      </c>
      <c r="G1108" s="9" t="str">
        <f>IF([1]配网开关!G1108="","",[1]配网开关!G1108)</f>
        <v/>
      </c>
      <c r="H1108" s="9" t="str">
        <f>IF([1]配网开关!H1108="","",[1]配网开关!H1108)</f>
        <v/>
      </c>
      <c r="I1108" s="9" t="str">
        <f>IF([1]配网开关!I1108="","",[1]配网开关!I1108)</f>
        <v/>
      </c>
      <c r="J1108" s="9" t="str">
        <f>IF([1]配网开关!J1108="","",[1]配网开关!J1108)</f>
        <v/>
      </c>
      <c r="K1108" s="9" t="str">
        <f>IF([1]配网开关!K1108="","",[1]配网开关!K1108)</f>
        <v/>
      </c>
      <c r="L1108" s="9" t="str">
        <f>IF([1]配网开关!D1108="","",[1]配网开关!D1108)</f>
        <v/>
      </c>
    </row>
    <row r="1109" spans="1:12" x14ac:dyDescent="0.15">
      <c r="A1109" s="9" t="str">
        <f>IF([1]配网开关!A1109="","",[1]配网开关!A1109)</f>
        <v/>
      </c>
      <c r="B1109" s="9" t="str">
        <f>IF([1]配网开关!B1109="","",[1]配网开关!B1109)</f>
        <v/>
      </c>
      <c r="C1109" s="9" t="str">
        <f>IF([1]配网开关!C1109="","",[1]配网开关!C1109)</f>
        <v/>
      </c>
      <c r="D1109" s="9" t="str">
        <f>IF([1]配网开关!D1109="","",[1]配网开关!D1109)</f>
        <v/>
      </c>
      <c r="E1109" s="9" t="str">
        <f>IF([1]配网开关!E1109="","",[1]配网开关!E1109)</f>
        <v/>
      </c>
      <c r="F1109" s="9" t="str">
        <f>IF([1]配网开关!F1109="","",[1]配网开关!F1109)</f>
        <v/>
      </c>
      <c r="G1109" s="9" t="str">
        <f>IF([1]配网开关!G1109="","",[1]配网开关!G1109)</f>
        <v/>
      </c>
      <c r="H1109" s="9" t="str">
        <f>IF([1]配网开关!H1109="","",[1]配网开关!H1109)</f>
        <v/>
      </c>
      <c r="I1109" s="9" t="str">
        <f>IF([1]配网开关!I1109="","",[1]配网开关!I1109)</f>
        <v/>
      </c>
      <c r="J1109" s="9" t="str">
        <f>IF([1]配网开关!J1109="","",[1]配网开关!J1109)</f>
        <v/>
      </c>
      <c r="K1109" s="9" t="str">
        <f>IF([1]配网开关!K1109="","",[1]配网开关!K1109)</f>
        <v/>
      </c>
      <c r="L1109" s="9" t="str">
        <f>IF([1]配网开关!D1109="","",[1]配网开关!D1109)</f>
        <v/>
      </c>
    </row>
    <row r="1110" spans="1:12" x14ac:dyDescent="0.15">
      <c r="A1110" s="9" t="str">
        <f>IF([1]配网开关!A1110="","",[1]配网开关!A1110)</f>
        <v/>
      </c>
      <c r="B1110" s="9" t="str">
        <f>IF([1]配网开关!B1110="","",[1]配网开关!B1110)</f>
        <v/>
      </c>
      <c r="C1110" s="9" t="str">
        <f>IF([1]配网开关!C1110="","",[1]配网开关!C1110)</f>
        <v/>
      </c>
      <c r="D1110" s="9" t="str">
        <f>IF([1]配网开关!D1110="","",[1]配网开关!D1110)</f>
        <v/>
      </c>
      <c r="E1110" s="9" t="str">
        <f>IF([1]配网开关!E1110="","",[1]配网开关!E1110)</f>
        <v/>
      </c>
      <c r="F1110" s="9" t="str">
        <f>IF([1]配网开关!F1110="","",[1]配网开关!F1110)</f>
        <v/>
      </c>
      <c r="G1110" s="9" t="str">
        <f>IF([1]配网开关!G1110="","",[1]配网开关!G1110)</f>
        <v/>
      </c>
      <c r="H1110" s="9" t="str">
        <f>IF([1]配网开关!H1110="","",[1]配网开关!H1110)</f>
        <v/>
      </c>
      <c r="I1110" s="9" t="str">
        <f>IF([1]配网开关!I1110="","",[1]配网开关!I1110)</f>
        <v/>
      </c>
      <c r="J1110" s="9" t="str">
        <f>IF([1]配网开关!J1110="","",[1]配网开关!J1110)</f>
        <v/>
      </c>
      <c r="K1110" s="9" t="str">
        <f>IF([1]配网开关!K1110="","",[1]配网开关!K1110)</f>
        <v/>
      </c>
      <c r="L1110" s="9" t="str">
        <f>IF([1]配网开关!D1110="","",[1]配网开关!D1110)</f>
        <v/>
      </c>
    </row>
    <row r="1111" spans="1:12" x14ac:dyDescent="0.15">
      <c r="A1111" s="9" t="str">
        <f>IF([1]配网开关!A1111="","",[1]配网开关!A1111)</f>
        <v/>
      </c>
      <c r="B1111" s="9" t="str">
        <f>IF([1]配网开关!B1111="","",[1]配网开关!B1111)</f>
        <v/>
      </c>
      <c r="C1111" s="9" t="str">
        <f>IF([1]配网开关!C1111="","",[1]配网开关!C1111)</f>
        <v/>
      </c>
      <c r="D1111" s="9" t="str">
        <f>IF([1]配网开关!D1111="","",[1]配网开关!D1111)</f>
        <v/>
      </c>
      <c r="E1111" s="9" t="str">
        <f>IF([1]配网开关!E1111="","",[1]配网开关!E1111)</f>
        <v/>
      </c>
      <c r="F1111" s="9" t="str">
        <f>IF([1]配网开关!F1111="","",[1]配网开关!F1111)</f>
        <v/>
      </c>
      <c r="G1111" s="9" t="str">
        <f>IF([1]配网开关!G1111="","",[1]配网开关!G1111)</f>
        <v/>
      </c>
      <c r="H1111" s="9" t="str">
        <f>IF([1]配网开关!H1111="","",[1]配网开关!H1111)</f>
        <v/>
      </c>
      <c r="I1111" s="9" t="str">
        <f>IF([1]配网开关!I1111="","",[1]配网开关!I1111)</f>
        <v/>
      </c>
      <c r="J1111" s="9" t="str">
        <f>IF([1]配网开关!J1111="","",[1]配网开关!J1111)</f>
        <v/>
      </c>
      <c r="K1111" s="9" t="str">
        <f>IF([1]配网开关!K1111="","",[1]配网开关!K1111)</f>
        <v/>
      </c>
      <c r="L1111" s="9" t="str">
        <f>IF([1]配网开关!D1111="","",[1]配网开关!D1111)</f>
        <v/>
      </c>
    </row>
    <row r="1112" spans="1:12" x14ac:dyDescent="0.15">
      <c r="A1112" s="9" t="str">
        <f>IF([1]配网开关!A1112="","",[1]配网开关!A1112)</f>
        <v/>
      </c>
      <c r="B1112" s="9" t="str">
        <f>IF([1]配网开关!B1112="","",[1]配网开关!B1112)</f>
        <v/>
      </c>
      <c r="C1112" s="9" t="str">
        <f>IF([1]配网开关!C1112="","",[1]配网开关!C1112)</f>
        <v/>
      </c>
      <c r="D1112" s="9" t="str">
        <f>IF([1]配网开关!D1112="","",[1]配网开关!D1112)</f>
        <v/>
      </c>
      <c r="E1112" s="9" t="str">
        <f>IF([1]配网开关!E1112="","",[1]配网开关!E1112)</f>
        <v/>
      </c>
      <c r="F1112" s="9" t="str">
        <f>IF([1]配网开关!F1112="","",[1]配网开关!F1112)</f>
        <v/>
      </c>
      <c r="G1112" s="9" t="str">
        <f>IF([1]配网开关!G1112="","",[1]配网开关!G1112)</f>
        <v/>
      </c>
      <c r="H1112" s="9" t="str">
        <f>IF([1]配网开关!H1112="","",[1]配网开关!H1112)</f>
        <v/>
      </c>
      <c r="I1112" s="9" t="str">
        <f>IF([1]配网开关!I1112="","",[1]配网开关!I1112)</f>
        <v/>
      </c>
      <c r="J1112" s="9" t="str">
        <f>IF([1]配网开关!J1112="","",[1]配网开关!J1112)</f>
        <v/>
      </c>
      <c r="K1112" s="9" t="str">
        <f>IF([1]配网开关!K1112="","",[1]配网开关!K1112)</f>
        <v/>
      </c>
      <c r="L1112" s="9" t="str">
        <f>IF([1]配网开关!D1112="","",[1]配网开关!D1112)</f>
        <v/>
      </c>
    </row>
    <row r="1113" spans="1:12" x14ac:dyDescent="0.15">
      <c r="A1113" s="9" t="str">
        <f>IF([1]配网开关!A1113="","",[1]配网开关!A1113)</f>
        <v/>
      </c>
      <c r="B1113" s="9" t="str">
        <f>IF([1]配网开关!B1113="","",[1]配网开关!B1113)</f>
        <v/>
      </c>
      <c r="C1113" s="9" t="str">
        <f>IF([1]配网开关!C1113="","",[1]配网开关!C1113)</f>
        <v/>
      </c>
      <c r="D1113" s="9" t="str">
        <f>IF([1]配网开关!D1113="","",[1]配网开关!D1113)</f>
        <v/>
      </c>
      <c r="E1113" s="9" t="str">
        <f>IF([1]配网开关!E1113="","",[1]配网开关!E1113)</f>
        <v/>
      </c>
      <c r="F1113" s="9" t="str">
        <f>IF([1]配网开关!F1113="","",[1]配网开关!F1113)</f>
        <v/>
      </c>
      <c r="G1113" s="9" t="str">
        <f>IF([1]配网开关!G1113="","",[1]配网开关!G1113)</f>
        <v/>
      </c>
      <c r="H1113" s="9" t="str">
        <f>IF([1]配网开关!H1113="","",[1]配网开关!H1113)</f>
        <v/>
      </c>
      <c r="I1113" s="9" t="str">
        <f>IF([1]配网开关!I1113="","",[1]配网开关!I1113)</f>
        <v/>
      </c>
      <c r="J1113" s="9" t="str">
        <f>IF([1]配网开关!J1113="","",[1]配网开关!J1113)</f>
        <v/>
      </c>
      <c r="K1113" s="9" t="str">
        <f>IF([1]配网开关!K1113="","",[1]配网开关!K1113)</f>
        <v/>
      </c>
      <c r="L1113" s="9" t="str">
        <f>IF([1]配网开关!D1113="","",[1]配网开关!D1113)</f>
        <v/>
      </c>
    </row>
    <row r="1114" spans="1:12" x14ac:dyDescent="0.15">
      <c r="A1114" s="9" t="str">
        <f>IF([1]配网开关!A1114="","",[1]配网开关!A1114)</f>
        <v/>
      </c>
      <c r="B1114" s="9" t="str">
        <f>IF([1]配网开关!B1114="","",[1]配网开关!B1114)</f>
        <v/>
      </c>
      <c r="C1114" s="9" t="str">
        <f>IF([1]配网开关!C1114="","",[1]配网开关!C1114)</f>
        <v/>
      </c>
      <c r="D1114" s="9" t="str">
        <f>IF([1]配网开关!D1114="","",[1]配网开关!D1114)</f>
        <v/>
      </c>
      <c r="E1114" s="9" t="str">
        <f>IF([1]配网开关!E1114="","",[1]配网开关!E1114)</f>
        <v/>
      </c>
      <c r="F1114" s="9" t="str">
        <f>IF([1]配网开关!F1114="","",[1]配网开关!F1114)</f>
        <v/>
      </c>
      <c r="G1114" s="9" t="str">
        <f>IF([1]配网开关!G1114="","",[1]配网开关!G1114)</f>
        <v/>
      </c>
      <c r="H1114" s="9" t="str">
        <f>IF([1]配网开关!H1114="","",[1]配网开关!H1114)</f>
        <v/>
      </c>
      <c r="I1114" s="9" t="str">
        <f>IF([1]配网开关!I1114="","",[1]配网开关!I1114)</f>
        <v/>
      </c>
      <c r="J1114" s="9" t="str">
        <f>IF([1]配网开关!J1114="","",[1]配网开关!J1114)</f>
        <v/>
      </c>
      <c r="K1114" s="9" t="str">
        <f>IF([1]配网开关!K1114="","",[1]配网开关!K1114)</f>
        <v/>
      </c>
      <c r="L1114" s="9" t="str">
        <f>IF([1]配网开关!D1114="","",[1]配网开关!D1114)</f>
        <v/>
      </c>
    </row>
    <row r="1115" spans="1:12" x14ac:dyDescent="0.15">
      <c r="A1115" s="9" t="str">
        <f>IF([1]配网开关!A1115="","",[1]配网开关!A1115)</f>
        <v/>
      </c>
      <c r="B1115" s="9" t="str">
        <f>IF([1]配网开关!B1115="","",[1]配网开关!B1115)</f>
        <v/>
      </c>
      <c r="C1115" s="9" t="str">
        <f>IF([1]配网开关!C1115="","",[1]配网开关!C1115)</f>
        <v/>
      </c>
      <c r="D1115" s="9" t="str">
        <f>IF([1]配网开关!D1115="","",[1]配网开关!D1115)</f>
        <v/>
      </c>
      <c r="E1115" s="9" t="str">
        <f>IF([1]配网开关!E1115="","",[1]配网开关!E1115)</f>
        <v/>
      </c>
      <c r="F1115" s="9" t="str">
        <f>IF([1]配网开关!F1115="","",[1]配网开关!F1115)</f>
        <v/>
      </c>
      <c r="G1115" s="9" t="str">
        <f>IF([1]配网开关!G1115="","",[1]配网开关!G1115)</f>
        <v/>
      </c>
      <c r="H1115" s="9" t="str">
        <f>IF([1]配网开关!H1115="","",[1]配网开关!H1115)</f>
        <v/>
      </c>
      <c r="I1115" s="9" t="str">
        <f>IF([1]配网开关!I1115="","",[1]配网开关!I1115)</f>
        <v/>
      </c>
      <c r="J1115" s="9" t="str">
        <f>IF([1]配网开关!J1115="","",[1]配网开关!J1115)</f>
        <v/>
      </c>
      <c r="K1115" s="9" t="str">
        <f>IF([1]配网开关!K1115="","",[1]配网开关!K1115)</f>
        <v/>
      </c>
      <c r="L1115" s="9" t="str">
        <f>IF([1]配网开关!D1115="","",[1]配网开关!D1115)</f>
        <v/>
      </c>
    </row>
    <row r="1116" spans="1:12" x14ac:dyDescent="0.15">
      <c r="A1116" s="9" t="str">
        <f>IF([1]配网开关!A1116="","",[1]配网开关!A1116)</f>
        <v/>
      </c>
      <c r="B1116" s="9" t="str">
        <f>IF([1]配网开关!B1116="","",[1]配网开关!B1116)</f>
        <v/>
      </c>
      <c r="C1116" s="9" t="str">
        <f>IF([1]配网开关!C1116="","",[1]配网开关!C1116)</f>
        <v/>
      </c>
      <c r="D1116" s="9" t="str">
        <f>IF([1]配网开关!D1116="","",[1]配网开关!D1116)</f>
        <v/>
      </c>
      <c r="E1116" s="9" t="str">
        <f>IF([1]配网开关!E1116="","",[1]配网开关!E1116)</f>
        <v/>
      </c>
      <c r="F1116" s="9" t="str">
        <f>IF([1]配网开关!F1116="","",[1]配网开关!F1116)</f>
        <v/>
      </c>
      <c r="G1116" s="9" t="str">
        <f>IF([1]配网开关!G1116="","",[1]配网开关!G1116)</f>
        <v/>
      </c>
      <c r="H1116" s="9" t="str">
        <f>IF([1]配网开关!H1116="","",[1]配网开关!H1116)</f>
        <v/>
      </c>
      <c r="I1116" s="9" t="str">
        <f>IF([1]配网开关!I1116="","",[1]配网开关!I1116)</f>
        <v/>
      </c>
      <c r="J1116" s="9" t="str">
        <f>IF([1]配网开关!J1116="","",[1]配网开关!J1116)</f>
        <v/>
      </c>
      <c r="K1116" s="9" t="str">
        <f>IF([1]配网开关!K1116="","",[1]配网开关!K1116)</f>
        <v/>
      </c>
      <c r="L1116" s="9" t="str">
        <f>IF([1]配网开关!D1116="","",[1]配网开关!D1116)</f>
        <v/>
      </c>
    </row>
    <row r="1117" spans="1:12" x14ac:dyDescent="0.15">
      <c r="A1117" s="9" t="str">
        <f>IF([1]配网开关!A1117="","",[1]配网开关!A1117)</f>
        <v/>
      </c>
      <c r="B1117" s="9" t="str">
        <f>IF([1]配网开关!B1117="","",[1]配网开关!B1117)</f>
        <v/>
      </c>
      <c r="C1117" s="9" t="str">
        <f>IF([1]配网开关!C1117="","",[1]配网开关!C1117)</f>
        <v/>
      </c>
      <c r="D1117" s="9" t="str">
        <f>IF([1]配网开关!D1117="","",[1]配网开关!D1117)</f>
        <v/>
      </c>
      <c r="E1117" s="9" t="str">
        <f>IF([1]配网开关!E1117="","",[1]配网开关!E1117)</f>
        <v/>
      </c>
      <c r="F1117" s="9" t="str">
        <f>IF([1]配网开关!F1117="","",[1]配网开关!F1117)</f>
        <v/>
      </c>
      <c r="G1117" s="9" t="str">
        <f>IF([1]配网开关!G1117="","",[1]配网开关!G1117)</f>
        <v/>
      </c>
      <c r="H1117" s="9" t="str">
        <f>IF([1]配网开关!H1117="","",[1]配网开关!H1117)</f>
        <v/>
      </c>
      <c r="I1117" s="9" t="str">
        <f>IF([1]配网开关!I1117="","",[1]配网开关!I1117)</f>
        <v/>
      </c>
      <c r="J1117" s="9" t="str">
        <f>IF([1]配网开关!J1117="","",[1]配网开关!J1117)</f>
        <v/>
      </c>
      <c r="K1117" s="9" t="str">
        <f>IF([1]配网开关!K1117="","",[1]配网开关!K1117)</f>
        <v/>
      </c>
      <c r="L1117" s="9" t="str">
        <f>IF([1]配网开关!D1117="","",[1]配网开关!D1117)</f>
        <v/>
      </c>
    </row>
    <row r="1118" spans="1:12" x14ac:dyDescent="0.15">
      <c r="A1118" s="9" t="str">
        <f>IF([1]配网开关!A1118="","",[1]配网开关!A1118)</f>
        <v/>
      </c>
      <c r="B1118" s="9" t="str">
        <f>IF([1]配网开关!B1118="","",[1]配网开关!B1118)</f>
        <v/>
      </c>
      <c r="C1118" s="9" t="str">
        <f>IF([1]配网开关!C1118="","",[1]配网开关!C1118)</f>
        <v/>
      </c>
      <c r="D1118" s="9" t="str">
        <f>IF([1]配网开关!D1118="","",[1]配网开关!D1118)</f>
        <v/>
      </c>
      <c r="E1118" s="9" t="str">
        <f>IF([1]配网开关!E1118="","",[1]配网开关!E1118)</f>
        <v/>
      </c>
      <c r="F1118" s="9" t="str">
        <f>IF([1]配网开关!F1118="","",[1]配网开关!F1118)</f>
        <v/>
      </c>
      <c r="G1118" s="9" t="str">
        <f>IF([1]配网开关!G1118="","",[1]配网开关!G1118)</f>
        <v/>
      </c>
      <c r="H1118" s="9" t="str">
        <f>IF([1]配网开关!H1118="","",[1]配网开关!H1118)</f>
        <v/>
      </c>
      <c r="I1118" s="9" t="str">
        <f>IF([1]配网开关!I1118="","",[1]配网开关!I1118)</f>
        <v/>
      </c>
      <c r="J1118" s="9" t="str">
        <f>IF([1]配网开关!J1118="","",[1]配网开关!J1118)</f>
        <v/>
      </c>
      <c r="K1118" s="9" t="str">
        <f>IF([1]配网开关!K1118="","",[1]配网开关!K1118)</f>
        <v/>
      </c>
      <c r="L1118" s="9" t="str">
        <f>IF([1]配网开关!D1118="","",[1]配网开关!D1118)</f>
        <v/>
      </c>
    </row>
    <row r="1119" spans="1:12" x14ac:dyDescent="0.15">
      <c r="A1119" s="9" t="str">
        <f>IF([1]配网开关!A1119="","",[1]配网开关!A1119)</f>
        <v/>
      </c>
      <c r="B1119" s="9" t="str">
        <f>IF([1]配网开关!B1119="","",[1]配网开关!B1119)</f>
        <v/>
      </c>
      <c r="C1119" s="9" t="str">
        <f>IF([1]配网开关!C1119="","",[1]配网开关!C1119)</f>
        <v/>
      </c>
      <c r="D1119" s="9" t="str">
        <f>IF([1]配网开关!D1119="","",[1]配网开关!D1119)</f>
        <v/>
      </c>
      <c r="E1119" s="9" t="str">
        <f>IF([1]配网开关!E1119="","",[1]配网开关!E1119)</f>
        <v/>
      </c>
      <c r="F1119" s="9" t="str">
        <f>IF([1]配网开关!F1119="","",[1]配网开关!F1119)</f>
        <v/>
      </c>
      <c r="G1119" s="9" t="str">
        <f>IF([1]配网开关!G1119="","",[1]配网开关!G1119)</f>
        <v/>
      </c>
      <c r="H1119" s="9" t="str">
        <f>IF([1]配网开关!H1119="","",[1]配网开关!H1119)</f>
        <v/>
      </c>
      <c r="I1119" s="9" t="str">
        <f>IF([1]配网开关!I1119="","",[1]配网开关!I1119)</f>
        <v/>
      </c>
      <c r="J1119" s="9" t="str">
        <f>IF([1]配网开关!J1119="","",[1]配网开关!J1119)</f>
        <v/>
      </c>
      <c r="K1119" s="9" t="str">
        <f>IF([1]配网开关!K1119="","",[1]配网开关!K1119)</f>
        <v/>
      </c>
      <c r="L1119" s="9" t="str">
        <f>IF([1]配网开关!D1119="","",[1]配网开关!D1119)</f>
        <v/>
      </c>
    </row>
    <row r="1120" spans="1:12" x14ac:dyDescent="0.15">
      <c r="A1120" s="9" t="str">
        <f>IF([1]配网开关!A1120="","",[1]配网开关!A1120)</f>
        <v/>
      </c>
      <c r="B1120" s="9" t="str">
        <f>IF([1]配网开关!B1120="","",[1]配网开关!B1120)</f>
        <v/>
      </c>
      <c r="C1120" s="9" t="str">
        <f>IF([1]配网开关!C1120="","",[1]配网开关!C1120)</f>
        <v/>
      </c>
      <c r="D1120" s="9" t="str">
        <f>IF([1]配网开关!D1120="","",[1]配网开关!D1120)</f>
        <v/>
      </c>
      <c r="E1120" s="9" t="str">
        <f>IF([1]配网开关!E1120="","",[1]配网开关!E1120)</f>
        <v/>
      </c>
      <c r="F1120" s="9" t="str">
        <f>IF([1]配网开关!F1120="","",[1]配网开关!F1120)</f>
        <v/>
      </c>
      <c r="G1120" s="9" t="str">
        <f>IF([1]配网开关!G1120="","",[1]配网开关!G1120)</f>
        <v/>
      </c>
      <c r="H1120" s="9" t="str">
        <f>IF([1]配网开关!H1120="","",[1]配网开关!H1120)</f>
        <v/>
      </c>
      <c r="I1120" s="9" t="str">
        <f>IF([1]配网开关!I1120="","",[1]配网开关!I1120)</f>
        <v/>
      </c>
      <c r="J1120" s="9" t="str">
        <f>IF([1]配网开关!J1120="","",[1]配网开关!J1120)</f>
        <v/>
      </c>
      <c r="K1120" s="9" t="str">
        <f>IF([1]配网开关!K1120="","",[1]配网开关!K1120)</f>
        <v/>
      </c>
      <c r="L1120" s="9" t="str">
        <f>IF([1]配网开关!D1120="","",[1]配网开关!D1120)</f>
        <v/>
      </c>
    </row>
    <row r="1121" spans="1:12" x14ac:dyDescent="0.15">
      <c r="A1121" s="9" t="str">
        <f>IF([1]配网开关!A1121="","",[1]配网开关!A1121)</f>
        <v/>
      </c>
      <c r="B1121" s="9" t="str">
        <f>IF([1]配网开关!B1121="","",[1]配网开关!B1121)</f>
        <v/>
      </c>
      <c r="C1121" s="9" t="str">
        <f>IF([1]配网开关!C1121="","",[1]配网开关!C1121)</f>
        <v/>
      </c>
      <c r="D1121" s="9" t="str">
        <f>IF([1]配网开关!D1121="","",[1]配网开关!D1121)</f>
        <v/>
      </c>
      <c r="E1121" s="9" t="str">
        <f>IF([1]配网开关!E1121="","",[1]配网开关!E1121)</f>
        <v/>
      </c>
      <c r="F1121" s="9" t="str">
        <f>IF([1]配网开关!F1121="","",[1]配网开关!F1121)</f>
        <v/>
      </c>
      <c r="G1121" s="9" t="str">
        <f>IF([1]配网开关!G1121="","",[1]配网开关!G1121)</f>
        <v/>
      </c>
      <c r="H1121" s="9" t="str">
        <f>IF([1]配网开关!H1121="","",[1]配网开关!H1121)</f>
        <v/>
      </c>
      <c r="I1121" s="9" t="str">
        <f>IF([1]配网开关!I1121="","",[1]配网开关!I1121)</f>
        <v/>
      </c>
      <c r="J1121" s="9" t="str">
        <f>IF([1]配网开关!J1121="","",[1]配网开关!J1121)</f>
        <v/>
      </c>
      <c r="K1121" s="9" t="str">
        <f>IF([1]配网开关!K1121="","",[1]配网开关!K1121)</f>
        <v/>
      </c>
      <c r="L1121" s="9" t="str">
        <f>IF([1]配网开关!D1121="","",[1]配网开关!D1121)</f>
        <v/>
      </c>
    </row>
    <row r="1122" spans="1:12" x14ac:dyDescent="0.15">
      <c r="A1122" s="9" t="str">
        <f>IF([1]配网开关!A1122="","",[1]配网开关!A1122)</f>
        <v/>
      </c>
      <c r="B1122" s="9" t="str">
        <f>IF([1]配网开关!B1122="","",[1]配网开关!B1122)</f>
        <v/>
      </c>
      <c r="C1122" s="9" t="str">
        <f>IF([1]配网开关!C1122="","",[1]配网开关!C1122)</f>
        <v/>
      </c>
      <c r="D1122" s="9" t="str">
        <f>IF([1]配网开关!D1122="","",[1]配网开关!D1122)</f>
        <v/>
      </c>
      <c r="E1122" s="9" t="str">
        <f>IF([1]配网开关!E1122="","",[1]配网开关!E1122)</f>
        <v/>
      </c>
      <c r="F1122" s="9" t="str">
        <f>IF([1]配网开关!F1122="","",[1]配网开关!F1122)</f>
        <v/>
      </c>
      <c r="G1122" s="9" t="str">
        <f>IF([1]配网开关!G1122="","",[1]配网开关!G1122)</f>
        <v/>
      </c>
      <c r="H1122" s="9" t="str">
        <f>IF([1]配网开关!H1122="","",[1]配网开关!H1122)</f>
        <v/>
      </c>
      <c r="I1122" s="9" t="str">
        <f>IF([1]配网开关!I1122="","",[1]配网开关!I1122)</f>
        <v/>
      </c>
      <c r="J1122" s="9" t="str">
        <f>IF([1]配网开关!J1122="","",[1]配网开关!J1122)</f>
        <v/>
      </c>
      <c r="K1122" s="9" t="str">
        <f>IF([1]配网开关!K1122="","",[1]配网开关!K1122)</f>
        <v/>
      </c>
      <c r="L1122" s="9" t="str">
        <f>IF([1]配网开关!D1122="","",[1]配网开关!D1122)</f>
        <v/>
      </c>
    </row>
    <row r="1123" spans="1:12" x14ac:dyDescent="0.15">
      <c r="A1123" s="9" t="str">
        <f>IF([1]配网开关!A1123="","",[1]配网开关!A1123)</f>
        <v/>
      </c>
      <c r="B1123" s="9" t="str">
        <f>IF([1]配网开关!B1123="","",[1]配网开关!B1123)</f>
        <v/>
      </c>
      <c r="C1123" s="9" t="str">
        <f>IF([1]配网开关!C1123="","",[1]配网开关!C1123)</f>
        <v/>
      </c>
      <c r="D1123" s="9" t="str">
        <f>IF([1]配网开关!D1123="","",[1]配网开关!D1123)</f>
        <v/>
      </c>
      <c r="E1123" s="9" t="str">
        <f>IF([1]配网开关!E1123="","",[1]配网开关!E1123)</f>
        <v/>
      </c>
      <c r="F1123" s="9" t="str">
        <f>IF([1]配网开关!F1123="","",[1]配网开关!F1123)</f>
        <v/>
      </c>
      <c r="G1123" s="9" t="str">
        <f>IF([1]配网开关!G1123="","",[1]配网开关!G1123)</f>
        <v/>
      </c>
      <c r="H1123" s="9" t="str">
        <f>IF([1]配网开关!H1123="","",[1]配网开关!H1123)</f>
        <v/>
      </c>
      <c r="I1123" s="9" t="str">
        <f>IF([1]配网开关!I1123="","",[1]配网开关!I1123)</f>
        <v/>
      </c>
      <c r="J1123" s="9" t="str">
        <f>IF([1]配网开关!J1123="","",[1]配网开关!J1123)</f>
        <v/>
      </c>
      <c r="K1123" s="9" t="str">
        <f>IF([1]配网开关!K1123="","",[1]配网开关!K1123)</f>
        <v/>
      </c>
      <c r="L1123" s="9" t="str">
        <f>IF([1]配网开关!D1123="","",[1]配网开关!D1123)</f>
        <v/>
      </c>
    </row>
    <row r="1124" spans="1:12" x14ac:dyDescent="0.15">
      <c r="A1124" s="9" t="str">
        <f>IF([1]配网开关!A1124="","",[1]配网开关!A1124)</f>
        <v/>
      </c>
      <c r="B1124" s="9" t="str">
        <f>IF([1]配网开关!B1124="","",[1]配网开关!B1124)</f>
        <v/>
      </c>
      <c r="C1124" s="9" t="str">
        <f>IF([1]配网开关!C1124="","",[1]配网开关!C1124)</f>
        <v/>
      </c>
      <c r="D1124" s="9" t="str">
        <f>IF([1]配网开关!D1124="","",[1]配网开关!D1124)</f>
        <v/>
      </c>
      <c r="E1124" s="9" t="str">
        <f>IF([1]配网开关!E1124="","",[1]配网开关!E1124)</f>
        <v/>
      </c>
      <c r="F1124" s="9" t="str">
        <f>IF([1]配网开关!F1124="","",[1]配网开关!F1124)</f>
        <v/>
      </c>
      <c r="G1124" s="9" t="str">
        <f>IF([1]配网开关!G1124="","",[1]配网开关!G1124)</f>
        <v/>
      </c>
      <c r="H1124" s="9" t="str">
        <f>IF([1]配网开关!H1124="","",[1]配网开关!H1124)</f>
        <v/>
      </c>
      <c r="I1124" s="9" t="str">
        <f>IF([1]配网开关!I1124="","",[1]配网开关!I1124)</f>
        <v/>
      </c>
      <c r="J1124" s="9" t="str">
        <f>IF([1]配网开关!J1124="","",[1]配网开关!J1124)</f>
        <v/>
      </c>
      <c r="K1124" s="9" t="str">
        <f>IF([1]配网开关!K1124="","",[1]配网开关!K1124)</f>
        <v/>
      </c>
      <c r="L1124" s="9" t="str">
        <f>IF([1]配网开关!D1124="","",[1]配网开关!D1124)</f>
        <v/>
      </c>
    </row>
    <row r="1125" spans="1:12" x14ac:dyDescent="0.15">
      <c r="A1125" s="9" t="str">
        <f>IF([1]配网开关!A1125="","",[1]配网开关!A1125)</f>
        <v/>
      </c>
      <c r="B1125" s="9" t="str">
        <f>IF([1]配网开关!B1125="","",[1]配网开关!B1125)</f>
        <v/>
      </c>
      <c r="C1125" s="9" t="str">
        <f>IF([1]配网开关!C1125="","",[1]配网开关!C1125)</f>
        <v/>
      </c>
      <c r="D1125" s="9" t="str">
        <f>IF([1]配网开关!D1125="","",[1]配网开关!D1125)</f>
        <v/>
      </c>
      <c r="E1125" s="9" t="str">
        <f>IF([1]配网开关!E1125="","",[1]配网开关!E1125)</f>
        <v/>
      </c>
      <c r="F1125" s="9" t="str">
        <f>IF([1]配网开关!F1125="","",[1]配网开关!F1125)</f>
        <v/>
      </c>
      <c r="G1125" s="9" t="str">
        <f>IF([1]配网开关!G1125="","",[1]配网开关!G1125)</f>
        <v/>
      </c>
      <c r="H1125" s="9" t="str">
        <f>IF([1]配网开关!H1125="","",[1]配网开关!H1125)</f>
        <v/>
      </c>
      <c r="I1125" s="9" t="str">
        <f>IF([1]配网开关!I1125="","",[1]配网开关!I1125)</f>
        <v/>
      </c>
      <c r="J1125" s="9" t="str">
        <f>IF([1]配网开关!J1125="","",[1]配网开关!J1125)</f>
        <v/>
      </c>
      <c r="K1125" s="9" t="str">
        <f>IF([1]配网开关!K1125="","",[1]配网开关!K1125)</f>
        <v/>
      </c>
      <c r="L1125" s="9" t="str">
        <f>IF([1]配网开关!D1125="","",[1]配网开关!D1125)</f>
        <v/>
      </c>
    </row>
    <row r="1126" spans="1:12" x14ac:dyDescent="0.15">
      <c r="A1126" s="9" t="str">
        <f>IF([1]配网开关!A1126="","",[1]配网开关!A1126)</f>
        <v/>
      </c>
      <c r="B1126" s="9" t="str">
        <f>IF([1]配网开关!B1126="","",[1]配网开关!B1126)</f>
        <v/>
      </c>
      <c r="C1126" s="9" t="str">
        <f>IF([1]配网开关!C1126="","",[1]配网开关!C1126)</f>
        <v/>
      </c>
      <c r="D1126" s="9" t="str">
        <f>IF([1]配网开关!D1126="","",[1]配网开关!D1126)</f>
        <v/>
      </c>
      <c r="E1126" s="9" t="str">
        <f>IF([1]配网开关!E1126="","",[1]配网开关!E1126)</f>
        <v/>
      </c>
      <c r="F1126" s="9" t="str">
        <f>IF([1]配网开关!F1126="","",[1]配网开关!F1126)</f>
        <v/>
      </c>
      <c r="G1126" s="9" t="str">
        <f>IF([1]配网开关!G1126="","",[1]配网开关!G1126)</f>
        <v/>
      </c>
      <c r="H1126" s="9" t="str">
        <f>IF([1]配网开关!H1126="","",[1]配网开关!H1126)</f>
        <v/>
      </c>
      <c r="I1126" s="9" t="str">
        <f>IF([1]配网开关!I1126="","",[1]配网开关!I1126)</f>
        <v/>
      </c>
      <c r="J1126" s="9" t="str">
        <f>IF([1]配网开关!J1126="","",[1]配网开关!J1126)</f>
        <v/>
      </c>
      <c r="K1126" s="9" t="str">
        <f>IF([1]配网开关!K1126="","",[1]配网开关!K1126)</f>
        <v/>
      </c>
      <c r="L1126" s="9" t="str">
        <f>IF([1]配网开关!D1126="","",[1]配网开关!D1126)</f>
        <v/>
      </c>
    </row>
    <row r="1127" spans="1:12" x14ac:dyDescent="0.15">
      <c r="A1127" s="9" t="str">
        <f>IF([1]配网开关!A1127="","",[1]配网开关!A1127)</f>
        <v/>
      </c>
      <c r="B1127" s="9" t="str">
        <f>IF([1]配网开关!B1127="","",[1]配网开关!B1127)</f>
        <v/>
      </c>
      <c r="C1127" s="9" t="str">
        <f>IF([1]配网开关!C1127="","",[1]配网开关!C1127)</f>
        <v/>
      </c>
      <c r="D1127" s="9" t="str">
        <f>IF([1]配网开关!D1127="","",[1]配网开关!D1127)</f>
        <v/>
      </c>
      <c r="E1127" s="9" t="str">
        <f>IF([1]配网开关!E1127="","",[1]配网开关!E1127)</f>
        <v/>
      </c>
      <c r="F1127" s="9" t="str">
        <f>IF([1]配网开关!F1127="","",[1]配网开关!F1127)</f>
        <v/>
      </c>
      <c r="G1127" s="9" t="str">
        <f>IF([1]配网开关!G1127="","",[1]配网开关!G1127)</f>
        <v/>
      </c>
      <c r="H1127" s="9" t="str">
        <f>IF([1]配网开关!H1127="","",[1]配网开关!H1127)</f>
        <v/>
      </c>
      <c r="I1127" s="9" t="str">
        <f>IF([1]配网开关!I1127="","",[1]配网开关!I1127)</f>
        <v/>
      </c>
      <c r="J1127" s="9" t="str">
        <f>IF([1]配网开关!J1127="","",[1]配网开关!J1127)</f>
        <v/>
      </c>
      <c r="K1127" s="9" t="str">
        <f>IF([1]配网开关!K1127="","",[1]配网开关!K1127)</f>
        <v/>
      </c>
      <c r="L1127" s="9" t="str">
        <f>IF([1]配网开关!D1127="","",[1]配网开关!D1127)</f>
        <v/>
      </c>
    </row>
    <row r="1128" spans="1:12" x14ac:dyDescent="0.15">
      <c r="A1128" s="9" t="str">
        <f>IF([1]配网开关!A1128="","",[1]配网开关!A1128)</f>
        <v/>
      </c>
      <c r="B1128" s="9" t="str">
        <f>IF([1]配网开关!B1128="","",[1]配网开关!B1128)</f>
        <v/>
      </c>
      <c r="C1128" s="9" t="str">
        <f>IF([1]配网开关!C1128="","",[1]配网开关!C1128)</f>
        <v/>
      </c>
      <c r="D1128" s="9" t="str">
        <f>IF([1]配网开关!D1128="","",[1]配网开关!D1128)</f>
        <v/>
      </c>
      <c r="E1128" s="9" t="str">
        <f>IF([1]配网开关!E1128="","",[1]配网开关!E1128)</f>
        <v/>
      </c>
      <c r="F1128" s="9" t="str">
        <f>IF([1]配网开关!F1128="","",[1]配网开关!F1128)</f>
        <v/>
      </c>
      <c r="G1128" s="9" t="str">
        <f>IF([1]配网开关!G1128="","",[1]配网开关!G1128)</f>
        <v/>
      </c>
      <c r="H1128" s="9" t="str">
        <f>IF([1]配网开关!H1128="","",[1]配网开关!H1128)</f>
        <v/>
      </c>
      <c r="I1128" s="9" t="str">
        <f>IF([1]配网开关!I1128="","",[1]配网开关!I1128)</f>
        <v/>
      </c>
      <c r="J1128" s="9" t="str">
        <f>IF([1]配网开关!J1128="","",[1]配网开关!J1128)</f>
        <v/>
      </c>
      <c r="K1128" s="9" t="str">
        <f>IF([1]配网开关!K1128="","",[1]配网开关!K1128)</f>
        <v/>
      </c>
      <c r="L1128" s="9" t="str">
        <f>IF([1]配网开关!D1128="","",[1]配网开关!D1128)</f>
        <v/>
      </c>
    </row>
    <row r="1129" spans="1:12" x14ac:dyDescent="0.15">
      <c r="A1129" s="9" t="str">
        <f>IF([1]配网开关!A1129="","",[1]配网开关!A1129)</f>
        <v/>
      </c>
      <c r="B1129" s="9" t="str">
        <f>IF([1]配网开关!B1129="","",[1]配网开关!B1129)</f>
        <v/>
      </c>
      <c r="C1129" s="9" t="str">
        <f>IF([1]配网开关!C1129="","",[1]配网开关!C1129)</f>
        <v/>
      </c>
      <c r="D1129" s="9" t="str">
        <f>IF([1]配网开关!D1129="","",[1]配网开关!D1129)</f>
        <v/>
      </c>
      <c r="E1129" s="9" t="str">
        <f>IF([1]配网开关!E1129="","",[1]配网开关!E1129)</f>
        <v/>
      </c>
      <c r="F1129" s="9" t="str">
        <f>IF([1]配网开关!F1129="","",[1]配网开关!F1129)</f>
        <v/>
      </c>
      <c r="G1129" s="9" t="str">
        <f>IF([1]配网开关!G1129="","",[1]配网开关!G1129)</f>
        <v/>
      </c>
      <c r="H1129" s="9" t="str">
        <f>IF([1]配网开关!H1129="","",[1]配网开关!H1129)</f>
        <v/>
      </c>
      <c r="I1129" s="9" t="str">
        <f>IF([1]配网开关!I1129="","",[1]配网开关!I1129)</f>
        <v/>
      </c>
      <c r="J1129" s="9" t="str">
        <f>IF([1]配网开关!J1129="","",[1]配网开关!J1129)</f>
        <v/>
      </c>
      <c r="K1129" s="9" t="str">
        <f>IF([1]配网开关!K1129="","",[1]配网开关!K1129)</f>
        <v/>
      </c>
      <c r="L1129" s="9" t="str">
        <f>IF([1]配网开关!D1129="","",[1]配网开关!D1129)</f>
        <v/>
      </c>
    </row>
    <row r="1130" spans="1:12" x14ac:dyDescent="0.15">
      <c r="A1130" s="9" t="str">
        <f>IF([1]配网开关!A1130="","",[1]配网开关!A1130)</f>
        <v/>
      </c>
      <c r="B1130" s="9" t="str">
        <f>IF([1]配网开关!B1130="","",[1]配网开关!B1130)</f>
        <v/>
      </c>
      <c r="C1130" s="9" t="str">
        <f>IF([1]配网开关!C1130="","",[1]配网开关!C1130)</f>
        <v/>
      </c>
      <c r="D1130" s="9" t="str">
        <f>IF([1]配网开关!D1130="","",[1]配网开关!D1130)</f>
        <v/>
      </c>
      <c r="E1130" s="9" t="str">
        <f>IF([1]配网开关!E1130="","",[1]配网开关!E1130)</f>
        <v/>
      </c>
      <c r="F1130" s="9" t="str">
        <f>IF([1]配网开关!F1130="","",[1]配网开关!F1130)</f>
        <v/>
      </c>
      <c r="G1130" s="9" t="str">
        <f>IF([1]配网开关!G1130="","",[1]配网开关!G1130)</f>
        <v/>
      </c>
      <c r="H1130" s="9" t="str">
        <f>IF([1]配网开关!H1130="","",[1]配网开关!H1130)</f>
        <v/>
      </c>
      <c r="I1130" s="9" t="str">
        <f>IF([1]配网开关!I1130="","",[1]配网开关!I1130)</f>
        <v/>
      </c>
      <c r="J1130" s="9" t="str">
        <f>IF([1]配网开关!J1130="","",[1]配网开关!J1130)</f>
        <v/>
      </c>
      <c r="K1130" s="9" t="str">
        <f>IF([1]配网开关!K1130="","",[1]配网开关!K1130)</f>
        <v/>
      </c>
      <c r="L1130" s="9" t="str">
        <f>IF([1]配网开关!D1130="","",[1]配网开关!D1130)</f>
        <v/>
      </c>
    </row>
    <row r="1131" spans="1:12" x14ac:dyDescent="0.15">
      <c r="A1131" s="9" t="str">
        <f>IF([1]配网开关!A1131="","",[1]配网开关!A1131)</f>
        <v/>
      </c>
      <c r="B1131" s="9" t="str">
        <f>IF([1]配网开关!B1131="","",[1]配网开关!B1131)</f>
        <v/>
      </c>
      <c r="C1131" s="9" t="str">
        <f>IF([1]配网开关!C1131="","",[1]配网开关!C1131)</f>
        <v/>
      </c>
      <c r="D1131" s="9" t="str">
        <f>IF([1]配网开关!D1131="","",[1]配网开关!D1131)</f>
        <v/>
      </c>
      <c r="E1131" s="9" t="str">
        <f>IF([1]配网开关!E1131="","",[1]配网开关!E1131)</f>
        <v/>
      </c>
      <c r="F1131" s="9" t="str">
        <f>IF([1]配网开关!F1131="","",[1]配网开关!F1131)</f>
        <v/>
      </c>
      <c r="G1131" s="9" t="str">
        <f>IF([1]配网开关!G1131="","",[1]配网开关!G1131)</f>
        <v/>
      </c>
      <c r="H1131" s="9" t="str">
        <f>IF([1]配网开关!H1131="","",[1]配网开关!H1131)</f>
        <v/>
      </c>
      <c r="I1131" s="9" t="str">
        <f>IF([1]配网开关!I1131="","",[1]配网开关!I1131)</f>
        <v/>
      </c>
      <c r="J1131" s="9" t="str">
        <f>IF([1]配网开关!J1131="","",[1]配网开关!J1131)</f>
        <v/>
      </c>
      <c r="K1131" s="9" t="str">
        <f>IF([1]配网开关!K1131="","",[1]配网开关!K1131)</f>
        <v/>
      </c>
      <c r="L1131" s="9" t="str">
        <f>IF([1]配网开关!D1131="","",[1]配网开关!D1131)</f>
        <v/>
      </c>
    </row>
    <row r="1132" spans="1:12" x14ac:dyDescent="0.15">
      <c r="A1132" s="9" t="str">
        <f>IF([1]配网开关!A1132="","",[1]配网开关!A1132)</f>
        <v/>
      </c>
      <c r="B1132" s="9" t="str">
        <f>IF([1]配网开关!B1132="","",[1]配网开关!B1132)</f>
        <v/>
      </c>
      <c r="C1132" s="9" t="str">
        <f>IF([1]配网开关!C1132="","",[1]配网开关!C1132)</f>
        <v/>
      </c>
      <c r="D1132" s="9" t="str">
        <f>IF([1]配网开关!D1132="","",[1]配网开关!D1132)</f>
        <v/>
      </c>
      <c r="E1132" s="9" t="str">
        <f>IF([1]配网开关!E1132="","",[1]配网开关!E1132)</f>
        <v/>
      </c>
      <c r="F1132" s="9" t="str">
        <f>IF([1]配网开关!F1132="","",[1]配网开关!F1132)</f>
        <v/>
      </c>
      <c r="G1132" s="9" t="str">
        <f>IF([1]配网开关!G1132="","",[1]配网开关!G1132)</f>
        <v/>
      </c>
      <c r="H1132" s="9" t="str">
        <f>IF([1]配网开关!H1132="","",[1]配网开关!H1132)</f>
        <v/>
      </c>
      <c r="I1132" s="9" t="str">
        <f>IF([1]配网开关!I1132="","",[1]配网开关!I1132)</f>
        <v/>
      </c>
      <c r="J1132" s="9" t="str">
        <f>IF([1]配网开关!J1132="","",[1]配网开关!J1132)</f>
        <v/>
      </c>
      <c r="K1132" s="9" t="str">
        <f>IF([1]配网开关!K1132="","",[1]配网开关!K1132)</f>
        <v/>
      </c>
      <c r="L1132" s="9" t="str">
        <f>IF([1]配网开关!D1132="","",[1]配网开关!D1132)</f>
        <v/>
      </c>
    </row>
    <row r="1133" spans="1:12" x14ac:dyDescent="0.15">
      <c r="A1133" s="9" t="str">
        <f>IF([1]配网开关!A1133="","",[1]配网开关!A1133)</f>
        <v/>
      </c>
      <c r="B1133" s="9" t="str">
        <f>IF([1]配网开关!B1133="","",[1]配网开关!B1133)</f>
        <v/>
      </c>
      <c r="C1133" s="9" t="str">
        <f>IF([1]配网开关!C1133="","",[1]配网开关!C1133)</f>
        <v/>
      </c>
      <c r="D1133" s="9" t="str">
        <f>IF([1]配网开关!D1133="","",[1]配网开关!D1133)</f>
        <v/>
      </c>
      <c r="E1133" s="9" t="str">
        <f>IF([1]配网开关!E1133="","",[1]配网开关!E1133)</f>
        <v/>
      </c>
      <c r="F1133" s="9" t="str">
        <f>IF([1]配网开关!F1133="","",[1]配网开关!F1133)</f>
        <v/>
      </c>
      <c r="G1133" s="9" t="str">
        <f>IF([1]配网开关!G1133="","",[1]配网开关!G1133)</f>
        <v/>
      </c>
      <c r="H1133" s="9" t="str">
        <f>IF([1]配网开关!H1133="","",[1]配网开关!H1133)</f>
        <v/>
      </c>
      <c r="I1133" s="9" t="str">
        <f>IF([1]配网开关!I1133="","",[1]配网开关!I1133)</f>
        <v/>
      </c>
      <c r="J1133" s="9" t="str">
        <f>IF([1]配网开关!J1133="","",[1]配网开关!J1133)</f>
        <v/>
      </c>
      <c r="K1133" s="9" t="str">
        <f>IF([1]配网开关!K1133="","",[1]配网开关!K1133)</f>
        <v/>
      </c>
      <c r="L1133" s="9" t="str">
        <f>IF([1]配网开关!D1133="","",[1]配网开关!D1133)</f>
        <v/>
      </c>
    </row>
    <row r="1134" spans="1:12" x14ac:dyDescent="0.15">
      <c r="A1134" s="9" t="str">
        <f>IF([1]配网开关!A1134="","",[1]配网开关!A1134)</f>
        <v/>
      </c>
      <c r="B1134" s="9" t="str">
        <f>IF([1]配网开关!B1134="","",[1]配网开关!B1134)</f>
        <v/>
      </c>
      <c r="C1134" s="9" t="str">
        <f>IF([1]配网开关!C1134="","",[1]配网开关!C1134)</f>
        <v/>
      </c>
      <c r="D1134" s="9" t="str">
        <f>IF([1]配网开关!D1134="","",[1]配网开关!D1134)</f>
        <v/>
      </c>
      <c r="E1134" s="9" t="str">
        <f>IF([1]配网开关!E1134="","",[1]配网开关!E1134)</f>
        <v/>
      </c>
      <c r="F1134" s="9" t="str">
        <f>IF([1]配网开关!F1134="","",[1]配网开关!F1134)</f>
        <v/>
      </c>
      <c r="G1134" s="9" t="str">
        <f>IF([1]配网开关!G1134="","",[1]配网开关!G1134)</f>
        <v/>
      </c>
      <c r="H1134" s="9" t="str">
        <f>IF([1]配网开关!H1134="","",[1]配网开关!H1134)</f>
        <v/>
      </c>
      <c r="I1134" s="9" t="str">
        <f>IF([1]配网开关!I1134="","",[1]配网开关!I1134)</f>
        <v/>
      </c>
      <c r="J1134" s="9" t="str">
        <f>IF([1]配网开关!J1134="","",[1]配网开关!J1134)</f>
        <v/>
      </c>
      <c r="K1134" s="9" t="str">
        <f>IF([1]配网开关!K1134="","",[1]配网开关!K1134)</f>
        <v/>
      </c>
      <c r="L1134" s="9" t="str">
        <f>IF([1]配网开关!D1134="","",[1]配网开关!D1134)</f>
        <v/>
      </c>
    </row>
    <row r="1135" spans="1:12" x14ac:dyDescent="0.15">
      <c r="A1135" s="9" t="str">
        <f>IF([1]配网开关!A1135="","",[1]配网开关!A1135)</f>
        <v/>
      </c>
      <c r="B1135" s="9" t="str">
        <f>IF([1]配网开关!B1135="","",[1]配网开关!B1135)</f>
        <v/>
      </c>
      <c r="C1135" s="9" t="str">
        <f>IF([1]配网开关!C1135="","",[1]配网开关!C1135)</f>
        <v/>
      </c>
      <c r="D1135" s="9" t="str">
        <f>IF([1]配网开关!D1135="","",[1]配网开关!D1135)</f>
        <v/>
      </c>
      <c r="E1135" s="9" t="str">
        <f>IF([1]配网开关!E1135="","",[1]配网开关!E1135)</f>
        <v/>
      </c>
      <c r="F1135" s="9" t="str">
        <f>IF([1]配网开关!F1135="","",[1]配网开关!F1135)</f>
        <v/>
      </c>
      <c r="G1135" s="9" t="str">
        <f>IF([1]配网开关!G1135="","",[1]配网开关!G1135)</f>
        <v/>
      </c>
      <c r="H1135" s="9" t="str">
        <f>IF([1]配网开关!H1135="","",[1]配网开关!H1135)</f>
        <v/>
      </c>
      <c r="I1135" s="9" t="str">
        <f>IF([1]配网开关!I1135="","",[1]配网开关!I1135)</f>
        <v/>
      </c>
      <c r="J1135" s="9" t="str">
        <f>IF([1]配网开关!J1135="","",[1]配网开关!J1135)</f>
        <v/>
      </c>
      <c r="K1135" s="9" t="str">
        <f>IF([1]配网开关!K1135="","",[1]配网开关!K1135)</f>
        <v/>
      </c>
      <c r="L1135" s="9" t="str">
        <f>IF([1]配网开关!D1135="","",[1]配网开关!D1135)</f>
        <v/>
      </c>
    </row>
    <row r="1136" spans="1:12" x14ac:dyDescent="0.15">
      <c r="A1136" s="9" t="str">
        <f>IF([1]配网开关!A1136="","",[1]配网开关!A1136)</f>
        <v/>
      </c>
      <c r="B1136" s="9" t="str">
        <f>IF([1]配网开关!B1136="","",[1]配网开关!B1136)</f>
        <v/>
      </c>
      <c r="C1136" s="9" t="str">
        <f>IF([1]配网开关!C1136="","",[1]配网开关!C1136)</f>
        <v/>
      </c>
      <c r="D1136" s="9" t="str">
        <f>IF([1]配网开关!D1136="","",[1]配网开关!D1136)</f>
        <v/>
      </c>
      <c r="E1136" s="9" t="str">
        <f>IF([1]配网开关!E1136="","",[1]配网开关!E1136)</f>
        <v/>
      </c>
      <c r="F1136" s="9" t="str">
        <f>IF([1]配网开关!F1136="","",[1]配网开关!F1136)</f>
        <v/>
      </c>
      <c r="G1136" s="9" t="str">
        <f>IF([1]配网开关!G1136="","",[1]配网开关!G1136)</f>
        <v/>
      </c>
      <c r="H1136" s="9" t="str">
        <f>IF([1]配网开关!H1136="","",[1]配网开关!H1136)</f>
        <v/>
      </c>
      <c r="I1136" s="9" t="str">
        <f>IF([1]配网开关!I1136="","",[1]配网开关!I1136)</f>
        <v/>
      </c>
      <c r="J1136" s="9" t="str">
        <f>IF([1]配网开关!J1136="","",[1]配网开关!J1136)</f>
        <v/>
      </c>
      <c r="K1136" s="9" t="str">
        <f>IF([1]配网开关!K1136="","",[1]配网开关!K1136)</f>
        <v/>
      </c>
      <c r="L1136" s="9" t="str">
        <f>IF([1]配网开关!D1136="","",[1]配网开关!D1136)</f>
        <v/>
      </c>
    </row>
    <row r="1137" spans="1:12" x14ac:dyDescent="0.15">
      <c r="A1137" s="9" t="str">
        <f>IF([1]配网开关!A1137="","",[1]配网开关!A1137)</f>
        <v/>
      </c>
      <c r="B1137" s="9" t="str">
        <f>IF([1]配网开关!B1137="","",[1]配网开关!B1137)</f>
        <v/>
      </c>
      <c r="C1137" s="9" t="str">
        <f>IF([1]配网开关!C1137="","",[1]配网开关!C1137)</f>
        <v/>
      </c>
      <c r="D1137" s="9" t="str">
        <f>IF([1]配网开关!D1137="","",[1]配网开关!D1137)</f>
        <v/>
      </c>
      <c r="E1137" s="9" t="str">
        <f>IF([1]配网开关!E1137="","",[1]配网开关!E1137)</f>
        <v/>
      </c>
      <c r="F1137" s="9" t="str">
        <f>IF([1]配网开关!F1137="","",[1]配网开关!F1137)</f>
        <v/>
      </c>
      <c r="G1137" s="9" t="str">
        <f>IF([1]配网开关!G1137="","",[1]配网开关!G1137)</f>
        <v/>
      </c>
      <c r="H1137" s="9" t="str">
        <f>IF([1]配网开关!H1137="","",[1]配网开关!H1137)</f>
        <v/>
      </c>
      <c r="I1137" s="9" t="str">
        <f>IF([1]配网开关!I1137="","",[1]配网开关!I1137)</f>
        <v/>
      </c>
      <c r="J1137" s="9" t="str">
        <f>IF([1]配网开关!J1137="","",[1]配网开关!J1137)</f>
        <v/>
      </c>
      <c r="K1137" s="9" t="str">
        <f>IF([1]配网开关!K1137="","",[1]配网开关!K1137)</f>
        <v/>
      </c>
      <c r="L1137" s="9" t="str">
        <f>IF([1]配网开关!D1137="","",[1]配网开关!D1137)</f>
        <v/>
      </c>
    </row>
    <row r="1138" spans="1:12" x14ac:dyDescent="0.15">
      <c r="A1138" s="9" t="str">
        <f>IF([1]配网开关!A1138="","",[1]配网开关!A1138)</f>
        <v/>
      </c>
      <c r="B1138" s="9" t="str">
        <f>IF([1]配网开关!B1138="","",[1]配网开关!B1138)</f>
        <v/>
      </c>
      <c r="C1138" s="9" t="str">
        <f>IF([1]配网开关!C1138="","",[1]配网开关!C1138)</f>
        <v/>
      </c>
      <c r="D1138" s="9" t="str">
        <f>IF([1]配网开关!D1138="","",[1]配网开关!D1138)</f>
        <v/>
      </c>
      <c r="E1138" s="9" t="str">
        <f>IF([1]配网开关!E1138="","",[1]配网开关!E1138)</f>
        <v/>
      </c>
      <c r="F1138" s="9" t="str">
        <f>IF([1]配网开关!F1138="","",[1]配网开关!F1138)</f>
        <v/>
      </c>
      <c r="G1138" s="9" t="str">
        <f>IF([1]配网开关!G1138="","",[1]配网开关!G1138)</f>
        <v/>
      </c>
      <c r="H1138" s="9" t="str">
        <f>IF([1]配网开关!H1138="","",[1]配网开关!H1138)</f>
        <v/>
      </c>
      <c r="I1138" s="9" t="str">
        <f>IF([1]配网开关!I1138="","",[1]配网开关!I1138)</f>
        <v/>
      </c>
      <c r="J1138" s="9" t="str">
        <f>IF([1]配网开关!J1138="","",[1]配网开关!J1138)</f>
        <v/>
      </c>
      <c r="K1138" s="9" t="str">
        <f>IF([1]配网开关!K1138="","",[1]配网开关!K1138)</f>
        <v/>
      </c>
      <c r="L1138" s="9" t="str">
        <f>IF([1]配网开关!D1138="","",[1]配网开关!D1138)</f>
        <v/>
      </c>
    </row>
    <row r="1139" spans="1:12" x14ac:dyDescent="0.15">
      <c r="A1139" s="9" t="str">
        <f>IF([1]配网开关!A1139="","",[1]配网开关!A1139)</f>
        <v/>
      </c>
      <c r="B1139" s="9" t="str">
        <f>IF([1]配网开关!B1139="","",[1]配网开关!B1139)</f>
        <v/>
      </c>
      <c r="C1139" s="9" t="str">
        <f>IF([1]配网开关!C1139="","",[1]配网开关!C1139)</f>
        <v/>
      </c>
      <c r="D1139" s="9" t="str">
        <f>IF([1]配网开关!D1139="","",[1]配网开关!D1139)</f>
        <v/>
      </c>
      <c r="E1139" s="9" t="str">
        <f>IF([1]配网开关!E1139="","",[1]配网开关!E1139)</f>
        <v/>
      </c>
      <c r="F1139" s="9" t="str">
        <f>IF([1]配网开关!F1139="","",[1]配网开关!F1139)</f>
        <v/>
      </c>
      <c r="G1139" s="9" t="str">
        <f>IF([1]配网开关!G1139="","",[1]配网开关!G1139)</f>
        <v/>
      </c>
      <c r="H1139" s="9" t="str">
        <f>IF([1]配网开关!H1139="","",[1]配网开关!H1139)</f>
        <v/>
      </c>
      <c r="I1139" s="9" t="str">
        <f>IF([1]配网开关!I1139="","",[1]配网开关!I1139)</f>
        <v/>
      </c>
      <c r="J1139" s="9" t="str">
        <f>IF([1]配网开关!J1139="","",[1]配网开关!J1139)</f>
        <v/>
      </c>
      <c r="K1139" s="9" t="str">
        <f>IF([1]配网开关!K1139="","",[1]配网开关!K1139)</f>
        <v/>
      </c>
      <c r="L1139" s="9" t="str">
        <f>IF([1]配网开关!D1139="","",[1]配网开关!D1139)</f>
        <v/>
      </c>
    </row>
    <row r="1140" spans="1:12" x14ac:dyDescent="0.15">
      <c r="A1140" s="9" t="str">
        <f>IF([1]配网开关!A1140="","",[1]配网开关!A1140)</f>
        <v/>
      </c>
      <c r="B1140" s="9" t="str">
        <f>IF([1]配网开关!B1140="","",[1]配网开关!B1140)</f>
        <v/>
      </c>
      <c r="C1140" s="9" t="str">
        <f>IF([1]配网开关!C1140="","",[1]配网开关!C1140)</f>
        <v/>
      </c>
      <c r="D1140" s="9" t="str">
        <f>IF([1]配网开关!D1140="","",[1]配网开关!D1140)</f>
        <v/>
      </c>
      <c r="E1140" s="9" t="str">
        <f>IF([1]配网开关!E1140="","",[1]配网开关!E1140)</f>
        <v/>
      </c>
      <c r="F1140" s="9" t="str">
        <f>IF([1]配网开关!F1140="","",[1]配网开关!F1140)</f>
        <v/>
      </c>
      <c r="G1140" s="9" t="str">
        <f>IF([1]配网开关!G1140="","",[1]配网开关!G1140)</f>
        <v/>
      </c>
      <c r="H1140" s="9" t="str">
        <f>IF([1]配网开关!H1140="","",[1]配网开关!H1140)</f>
        <v/>
      </c>
      <c r="I1140" s="9" t="str">
        <f>IF([1]配网开关!I1140="","",[1]配网开关!I1140)</f>
        <v/>
      </c>
      <c r="J1140" s="9" t="str">
        <f>IF([1]配网开关!J1140="","",[1]配网开关!J1140)</f>
        <v/>
      </c>
      <c r="K1140" s="9" t="str">
        <f>IF([1]配网开关!K1140="","",[1]配网开关!K1140)</f>
        <v/>
      </c>
      <c r="L1140" s="9" t="str">
        <f>IF([1]配网开关!D1140="","",[1]配网开关!D1140)</f>
        <v/>
      </c>
    </row>
    <row r="1141" spans="1:12" x14ac:dyDescent="0.15">
      <c r="A1141" s="9" t="str">
        <f>IF([1]配网开关!A1141="","",[1]配网开关!A1141)</f>
        <v/>
      </c>
      <c r="B1141" s="9" t="str">
        <f>IF([1]配网开关!B1141="","",[1]配网开关!B1141)</f>
        <v/>
      </c>
      <c r="C1141" s="9" t="str">
        <f>IF([1]配网开关!C1141="","",[1]配网开关!C1141)</f>
        <v/>
      </c>
      <c r="D1141" s="9" t="str">
        <f>IF([1]配网开关!D1141="","",[1]配网开关!D1141)</f>
        <v/>
      </c>
      <c r="E1141" s="9" t="str">
        <f>IF([1]配网开关!E1141="","",[1]配网开关!E1141)</f>
        <v/>
      </c>
      <c r="F1141" s="9" t="str">
        <f>IF([1]配网开关!F1141="","",[1]配网开关!F1141)</f>
        <v/>
      </c>
      <c r="G1141" s="9" t="str">
        <f>IF([1]配网开关!G1141="","",[1]配网开关!G1141)</f>
        <v/>
      </c>
      <c r="H1141" s="9" t="str">
        <f>IF([1]配网开关!H1141="","",[1]配网开关!H1141)</f>
        <v/>
      </c>
      <c r="I1141" s="9" t="str">
        <f>IF([1]配网开关!I1141="","",[1]配网开关!I1141)</f>
        <v/>
      </c>
      <c r="J1141" s="9" t="str">
        <f>IF([1]配网开关!J1141="","",[1]配网开关!J1141)</f>
        <v/>
      </c>
      <c r="K1141" s="9" t="str">
        <f>IF([1]配网开关!K1141="","",[1]配网开关!K1141)</f>
        <v/>
      </c>
      <c r="L1141" s="9" t="str">
        <f>IF([1]配网开关!D1141="","",[1]配网开关!D1141)</f>
        <v/>
      </c>
    </row>
    <row r="1142" spans="1:12" x14ac:dyDescent="0.15">
      <c r="A1142" s="9" t="str">
        <f>IF([1]配网开关!A1142="","",[1]配网开关!A1142)</f>
        <v/>
      </c>
      <c r="B1142" s="9" t="str">
        <f>IF([1]配网开关!B1142="","",[1]配网开关!B1142)</f>
        <v/>
      </c>
      <c r="C1142" s="9" t="str">
        <f>IF([1]配网开关!C1142="","",[1]配网开关!C1142)</f>
        <v/>
      </c>
      <c r="D1142" s="9" t="str">
        <f>IF([1]配网开关!D1142="","",[1]配网开关!D1142)</f>
        <v/>
      </c>
      <c r="E1142" s="9" t="str">
        <f>IF([1]配网开关!E1142="","",[1]配网开关!E1142)</f>
        <v/>
      </c>
      <c r="F1142" s="9" t="str">
        <f>IF([1]配网开关!F1142="","",[1]配网开关!F1142)</f>
        <v/>
      </c>
      <c r="G1142" s="9" t="str">
        <f>IF([1]配网开关!G1142="","",[1]配网开关!G1142)</f>
        <v/>
      </c>
      <c r="H1142" s="9" t="str">
        <f>IF([1]配网开关!H1142="","",[1]配网开关!H1142)</f>
        <v/>
      </c>
      <c r="I1142" s="9" t="str">
        <f>IF([1]配网开关!I1142="","",[1]配网开关!I1142)</f>
        <v/>
      </c>
      <c r="J1142" s="9" t="str">
        <f>IF([1]配网开关!J1142="","",[1]配网开关!J1142)</f>
        <v/>
      </c>
      <c r="K1142" s="9" t="str">
        <f>IF([1]配网开关!K1142="","",[1]配网开关!K1142)</f>
        <v/>
      </c>
      <c r="L1142" s="9" t="str">
        <f>IF([1]配网开关!D1142="","",[1]配网开关!D1142)</f>
        <v/>
      </c>
    </row>
    <row r="1143" spans="1:12" x14ac:dyDescent="0.15">
      <c r="A1143" s="9" t="str">
        <f>IF([1]配网开关!A1143="","",[1]配网开关!A1143)</f>
        <v/>
      </c>
      <c r="B1143" s="9" t="str">
        <f>IF([1]配网开关!B1143="","",[1]配网开关!B1143)</f>
        <v/>
      </c>
      <c r="C1143" s="9" t="str">
        <f>IF([1]配网开关!C1143="","",[1]配网开关!C1143)</f>
        <v/>
      </c>
      <c r="D1143" s="9" t="str">
        <f>IF([1]配网开关!D1143="","",[1]配网开关!D1143)</f>
        <v/>
      </c>
      <c r="E1143" s="9" t="str">
        <f>IF([1]配网开关!E1143="","",[1]配网开关!E1143)</f>
        <v/>
      </c>
      <c r="F1143" s="9" t="str">
        <f>IF([1]配网开关!F1143="","",[1]配网开关!F1143)</f>
        <v/>
      </c>
      <c r="G1143" s="9" t="str">
        <f>IF([1]配网开关!G1143="","",[1]配网开关!G1143)</f>
        <v/>
      </c>
      <c r="H1143" s="9" t="str">
        <f>IF([1]配网开关!H1143="","",[1]配网开关!H1143)</f>
        <v/>
      </c>
      <c r="I1143" s="9" t="str">
        <f>IF([1]配网开关!I1143="","",[1]配网开关!I1143)</f>
        <v/>
      </c>
      <c r="J1143" s="9" t="str">
        <f>IF([1]配网开关!J1143="","",[1]配网开关!J1143)</f>
        <v/>
      </c>
      <c r="K1143" s="9" t="str">
        <f>IF([1]配网开关!K1143="","",[1]配网开关!K1143)</f>
        <v/>
      </c>
      <c r="L1143" s="9" t="str">
        <f>IF([1]配网开关!D1143="","",[1]配网开关!D1143)</f>
        <v/>
      </c>
    </row>
    <row r="1144" spans="1:12" x14ac:dyDescent="0.15">
      <c r="A1144" s="9" t="str">
        <f>IF([1]配网开关!A1144="","",[1]配网开关!A1144)</f>
        <v/>
      </c>
      <c r="B1144" s="9" t="str">
        <f>IF([1]配网开关!B1144="","",[1]配网开关!B1144)</f>
        <v/>
      </c>
      <c r="C1144" s="9" t="str">
        <f>IF([1]配网开关!C1144="","",[1]配网开关!C1144)</f>
        <v/>
      </c>
      <c r="D1144" s="9" t="str">
        <f>IF([1]配网开关!D1144="","",[1]配网开关!D1144)</f>
        <v/>
      </c>
      <c r="E1144" s="9" t="str">
        <f>IF([1]配网开关!E1144="","",[1]配网开关!E1144)</f>
        <v/>
      </c>
      <c r="F1144" s="9" t="str">
        <f>IF([1]配网开关!F1144="","",[1]配网开关!F1144)</f>
        <v/>
      </c>
      <c r="G1144" s="9" t="str">
        <f>IF([1]配网开关!G1144="","",[1]配网开关!G1144)</f>
        <v/>
      </c>
      <c r="H1144" s="9" t="str">
        <f>IF([1]配网开关!H1144="","",[1]配网开关!H1144)</f>
        <v/>
      </c>
      <c r="I1144" s="9" t="str">
        <f>IF([1]配网开关!I1144="","",[1]配网开关!I1144)</f>
        <v/>
      </c>
      <c r="J1144" s="9" t="str">
        <f>IF([1]配网开关!J1144="","",[1]配网开关!J1144)</f>
        <v/>
      </c>
      <c r="K1144" s="9" t="str">
        <f>IF([1]配网开关!K1144="","",[1]配网开关!K1144)</f>
        <v/>
      </c>
      <c r="L1144" s="9" t="str">
        <f>IF([1]配网开关!D1144="","",[1]配网开关!D1144)</f>
        <v/>
      </c>
    </row>
    <row r="1145" spans="1:12" x14ac:dyDescent="0.15">
      <c r="A1145" s="9" t="str">
        <f>IF([1]配网开关!A1145="","",[1]配网开关!A1145)</f>
        <v/>
      </c>
      <c r="B1145" s="9" t="str">
        <f>IF([1]配网开关!B1145="","",[1]配网开关!B1145)</f>
        <v/>
      </c>
      <c r="C1145" s="9" t="str">
        <f>IF([1]配网开关!C1145="","",[1]配网开关!C1145)</f>
        <v/>
      </c>
      <c r="D1145" s="9" t="str">
        <f>IF([1]配网开关!D1145="","",[1]配网开关!D1145)</f>
        <v/>
      </c>
      <c r="E1145" s="9" t="str">
        <f>IF([1]配网开关!E1145="","",[1]配网开关!E1145)</f>
        <v/>
      </c>
      <c r="F1145" s="9" t="str">
        <f>IF([1]配网开关!F1145="","",[1]配网开关!F1145)</f>
        <v/>
      </c>
      <c r="G1145" s="9" t="str">
        <f>IF([1]配网开关!G1145="","",[1]配网开关!G1145)</f>
        <v/>
      </c>
      <c r="H1145" s="9" t="str">
        <f>IF([1]配网开关!H1145="","",[1]配网开关!H1145)</f>
        <v/>
      </c>
      <c r="I1145" s="9" t="str">
        <f>IF([1]配网开关!I1145="","",[1]配网开关!I1145)</f>
        <v/>
      </c>
      <c r="J1145" s="9" t="str">
        <f>IF([1]配网开关!J1145="","",[1]配网开关!J1145)</f>
        <v/>
      </c>
      <c r="K1145" s="9" t="str">
        <f>IF([1]配网开关!K1145="","",[1]配网开关!K1145)</f>
        <v/>
      </c>
      <c r="L1145" s="9" t="str">
        <f>IF([1]配网开关!D1145="","",[1]配网开关!D1145)</f>
        <v/>
      </c>
    </row>
    <row r="1146" spans="1:12" x14ac:dyDescent="0.15">
      <c r="A1146" s="9" t="str">
        <f>IF([1]配网开关!A1146="","",[1]配网开关!A1146)</f>
        <v/>
      </c>
      <c r="B1146" s="9" t="str">
        <f>IF([1]配网开关!B1146="","",[1]配网开关!B1146)</f>
        <v/>
      </c>
      <c r="C1146" s="9" t="str">
        <f>IF([1]配网开关!C1146="","",[1]配网开关!C1146)</f>
        <v/>
      </c>
      <c r="D1146" s="9" t="str">
        <f>IF([1]配网开关!D1146="","",[1]配网开关!D1146)</f>
        <v/>
      </c>
      <c r="E1146" s="9" t="str">
        <f>IF([1]配网开关!E1146="","",[1]配网开关!E1146)</f>
        <v/>
      </c>
      <c r="F1146" s="9" t="str">
        <f>IF([1]配网开关!F1146="","",[1]配网开关!F1146)</f>
        <v/>
      </c>
      <c r="G1146" s="9" t="str">
        <f>IF([1]配网开关!G1146="","",[1]配网开关!G1146)</f>
        <v/>
      </c>
      <c r="H1146" s="9" t="str">
        <f>IF([1]配网开关!H1146="","",[1]配网开关!H1146)</f>
        <v/>
      </c>
      <c r="I1146" s="9" t="str">
        <f>IF([1]配网开关!I1146="","",[1]配网开关!I1146)</f>
        <v/>
      </c>
      <c r="J1146" s="9" t="str">
        <f>IF([1]配网开关!J1146="","",[1]配网开关!J1146)</f>
        <v/>
      </c>
      <c r="K1146" s="9" t="str">
        <f>IF([1]配网开关!K1146="","",[1]配网开关!K1146)</f>
        <v/>
      </c>
      <c r="L1146" s="9" t="str">
        <f>IF([1]配网开关!D1146="","",[1]配网开关!D1146)</f>
        <v/>
      </c>
    </row>
    <row r="1147" spans="1:12" x14ac:dyDescent="0.15">
      <c r="A1147" s="9" t="str">
        <f>IF([1]配网开关!A1147="","",[1]配网开关!A1147)</f>
        <v/>
      </c>
      <c r="B1147" s="9" t="str">
        <f>IF([1]配网开关!B1147="","",[1]配网开关!B1147)</f>
        <v/>
      </c>
      <c r="C1147" s="9" t="str">
        <f>IF([1]配网开关!C1147="","",[1]配网开关!C1147)</f>
        <v/>
      </c>
      <c r="D1147" s="9" t="str">
        <f>IF([1]配网开关!D1147="","",[1]配网开关!D1147)</f>
        <v/>
      </c>
      <c r="E1147" s="9" t="str">
        <f>IF([1]配网开关!E1147="","",[1]配网开关!E1147)</f>
        <v/>
      </c>
      <c r="F1147" s="9" t="str">
        <f>IF([1]配网开关!F1147="","",[1]配网开关!F1147)</f>
        <v/>
      </c>
      <c r="G1147" s="9" t="str">
        <f>IF([1]配网开关!G1147="","",[1]配网开关!G1147)</f>
        <v/>
      </c>
      <c r="H1147" s="9" t="str">
        <f>IF([1]配网开关!H1147="","",[1]配网开关!H1147)</f>
        <v/>
      </c>
      <c r="I1147" s="9" t="str">
        <f>IF([1]配网开关!I1147="","",[1]配网开关!I1147)</f>
        <v/>
      </c>
      <c r="J1147" s="9" t="str">
        <f>IF([1]配网开关!J1147="","",[1]配网开关!J1147)</f>
        <v/>
      </c>
      <c r="K1147" s="9" t="str">
        <f>IF([1]配网开关!K1147="","",[1]配网开关!K1147)</f>
        <v/>
      </c>
      <c r="L1147" s="9" t="str">
        <f>IF([1]配网开关!D1147="","",[1]配网开关!D1147)</f>
        <v/>
      </c>
    </row>
    <row r="1148" spans="1:12" x14ac:dyDescent="0.15">
      <c r="A1148" s="9" t="str">
        <f>IF([1]配网开关!A1148="","",[1]配网开关!A1148)</f>
        <v/>
      </c>
      <c r="B1148" s="9" t="str">
        <f>IF([1]配网开关!B1148="","",[1]配网开关!B1148)</f>
        <v/>
      </c>
      <c r="C1148" s="9" t="str">
        <f>IF([1]配网开关!C1148="","",[1]配网开关!C1148)</f>
        <v/>
      </c>
      <c r="D1148" s="9" t="str">
        <f>IF([1]配网开关!D1148="","",[1]配网开关!D1148)</f>
        <v/>
      </c>
      <c r="E1148" s="9" t="str">
        <f>IF([1]配网开关!E1148="","",[1]配网开关!E1148)</f>
        <v/>
      </c>
      <c r="F1148" s="9" t="str">
        <f>IF([1]配网开关!F1148="","",[1]配网开关!F1148)</f>
        <v/>
      </c>
      <c r="G1148" s="9" t="str">
        <f>IF([1]配网开关!G1148="","",[1]配网开关!G1148)</f>
        <v/>
      </c>
      <c r="H1148" s="9" t="str">
        <f>IF([1]配网开关!H1148="","",[1]配网开关!H1148)</f>
        <v/>
      </c>
      <c r="I1148" s="9" t="str">
        <f>IF([1]配网开关!I1148="","",[1]配网开关!I1148)</f>
        <v/>
      </c>
      <c r="J1148" s="9" t="str">
        <f>IF([1]配网开关!J1148="","",[1]配网开关!J1148)</f>
        <v/>
      </c>
      <c r="K1148" s="9" t="str">
        <f>IF([1]配网开关!K1148="","",[1]配网开关!K1148)</f>
        <v/>
      </c>
      <c r="L1148" s="9" t="str">
        <f>IF([1]配网开关!D1148="","",[1]配网开关!D1148)</f>
        <v/>
      </c>
    </row>
    <row r="1149" spans="1:12" x14ac:dyDescent="0.15">
      <c r="A1149" s="9" t="str">
        <f>IF([1]配网开关!A1149="","",[1]配网开关!A1149)</f>
        <v/>
      </c>
      <c r="B1149" s="9" t="str">
        <f>IF([1]配网开关!B1149="","",[1]配网开关!B1149)</f>
        <v/>
      </c>
      <c r="C1149" s="9" t="str">
        <f>IF([1]配网开关!C1149="","",[1]配网开关!C1149)</f>
        <v/>
      </c>
      <c r="D1149" s="9" t="str">
        <f>IF([1]配网开关!D1149="","",[1]配网开关!D1149)</f>
        <v/>
      </c>
      <c r="E1149" s="9" t="str">
        <f>IF([1]配网开关!E1149="","",[1]配网开关!E1149)</f>
        <v/>
      </c>
      <c r="F1149" s="9" t="str">
        <f>IF([1]配网开关!F1149="","",[1]配网开关!F1149)</f>
        <v/>
      </c>
      <c r="G1149" s="9" t="str">
        <f>IF([1]配网开关!G1149="","",[1]配网开关!G1149)</f>
        <v/>
      </c>
      <c r="H1149" s="9" t="str">
        <f>IF([1]配网开关!H1149="","",[1]配网开关!H1149)</f>
        <v/>
      </c>
      <c r="I1149" s="9" t="str">
        <f>IF([1]配网开关!I1149="","",[1]配网开关!I1149)</f>
        <v/>
      </c>
      <c r="J1149" s="9" t="str">
        <f>IF([1]配网开关!J1149="","",[1]配网开关!J1149)</f>
        <v/>
      </c>
      <c r="K1149" s="9" t="str">
        <f>IF([1]配网开关!K1149="","",[1]配网开关!K1149)</f>
        <v/>
      </c>
      <c r="L1149" s="9" t="str">
        <f>IF([1]配网开关!D1149="","",[1]配网开关!D1149)</f>
        <v/>
      </c>
    </row>
    <row r="1150" spans="1:12" x14ac:dyDescent="0.15">
      <c r="A1150" s="9" t="str">
        <f>IF([1]配网开关!A1150="","",[1]配网开关!A1150)</f>
        <v/>
      </c>
      <c r="B1150" s="9" t="str">
        <f>IF([1]配网开关!B1150="","",[1]配网开关!B1150)</f>
        <v/>
      </c>
      <c r="C1150" s="9" t="str">
        <f>IF([1]配网开关!C1150="","",[1]配网开关!C1150)</f>
        <v/>
      </c>
      <c r="D1150" s="9" t="str">
        <f>IF([1]配网开关!D1150="","",[1]配网开关!D1150)</f>
        <v/>
      </c>
      <c r="E1150" s="9" t="str">
        <f>IF([1]配网开关!E1150="","",[1]配网开关!E1150)</f>
        <v/>
      </c>
      <c r="F1150" s="9" t="str">
        <f>IF([1]配网开关!F1150="","",[1]配网开关!F1150)</f>
        <v/>
      </c>
      <c r="G1150" s="9" t="str">
        <f>IF([1]配网开关!G1150="","",[1]配网开关!G1150)</f>
        <v/>
      </c>
      <c r="H1150" s="9" t="str">
        <f>IF([1]配网开关!H1150="","",[1]配网开关!H1150)</f>
        <v/>
      </c>
      <c r="I1150" s="9" t="str">
        <f>IF([1]配网开关!I1150="","",[1]配网开关!I1150)</f>
        <v/>
      </c>
      <c r="J1150" s="9" t="str">
        <f>IF([1]配网开关!J1150="","",[1]配网开关!J1150)</f>
        <v/>
      </c>
      <c r="K1150" s="9" t="str">
        <f>IF([1]配网开关!K1150="","",[1]配网开关!K1150)</f>
        <v/>
      </c>
      <c r="L1150" s="9" t="str">
        <f>IF([1]配网开关!D1150="","",[1]配网开关!D1150)</f>
        <v/>
      </c>
    </row>
    <row r="1151" spans="1:12" x14ac:dyDescent="0.15">
      <c r="A1151" s="9" t="str">
        <f>IF([1]配网开关!A1151="","",[1]配网开关!A1151)</f>
        <v/>
      </c>
      <c r="B1151" s="9" t="str">
        <f>IF([1]配网开关!B1151="","",[1]配网开关!B1151)</f>
        <v/>
      </c>
      <c r="C1151" s="9" t="str">
        <f>IF([1]配网开关!C1151="","",[1]配网开关!C1151)</f>
        <v/>
      </c>
      <c r="D1151" s="9" t="str">
        <f>IF([1]配网开关!D1151="","",[1]配网开关!D1151)</f>
        <v/>
      </c>
      <c r="E1151" s="9" t="str">
        <f>IF([1]配网开关!E1151="","",[1]配网开关!E1151)</f>
        <v/>
      </c>
      <c r="F1151" s="9" t="str">
        <f>IF([1]配网开关!F1151="","",[1]配网开关!F1151)</f>
        <v/>
      </c>
      <c r="G1151" s="9" t="str">
        <f>IF([1]配网开关!G1151="","",[1]配网开关!G1151)</f>
        <v/>
      </c>
      <c r="H1151" s="9" t="str">
        <f>IF([1]配网开关!H1151="","",[1]配网开关!H1151)</f>
        <v/>
      </c>
      <c r="I1151" s="9" t="str">
        <f>IF([1]配网开关!I1151="","",[1]配网开关!I1151)</f>
        <v/>
      </c>
      <c r="J1151" s="9" t="str">
        <f>IF([1]配网开关!J1151="","",[1]配网开关!J1151)</f>
        <v/>
      </c>
      <c r="K1151" s="9" t="str">
        <f>IF([1]配网开关!K1151="","",[1]配网开关!K1151)</f>
        <v/>
      </c>
      <c r="L1151" s="9" t="str">
        <f>IF([1]配网开关!D1151="","",[1]配网开关!D1151)</f>
        <v/>
      </c>
    </row>
    <row r="1152" spans="1:12" x14ac:dyDescent="0.15">
      <c r="A1152" s="9" t="str">
        <f>IF([1]配网开关!A1152="","",[1]配网开关!A1152)</f>
        <v/>
      </c>
      <c r="B1152" s="9" t="str">
        <f>IF([1]配网开关!B1152="","",[1]配网开关!B1152)</f>
        <v/>
      </c>
      <c r="C1152" s="9" t="str">
        <f>IF([1]配网开关!C1152="","",[1]配网开关!C1152)</f>
        <v/>
      </c>
      <c r="D1152" s="9" t="str">
        <f>IF([1]配网开关!D1152="","",[1]配网开关!D1152)</f>
        <v/>
      </c>
      <c r="E1152" s="9" t="str">
        <f>IF([1]配网开关!E1152="","",[1]配网开关!E1152)</f>
        <v/>
      </c>
      <c r="F1152" s="9" t="str">
        <f>IF([1]配网开关!F1152="","",[1]配网开关!F1152)</f>
        <v/>
      </c>
      <c r="G1152" s="9" t="str">
        <f>IF([1]配网开关!G1152="","",[1]配网开关!G1152)</f>
        <v/>
      </c>
      <c r="H1152" s="9" t="str">
        <f>IF([1]配网开关!H1152="","",[1]配网开关!H1152)</f>
        <v/>
      </c>
      <c r="I1152" s="9" t="str">
        <f>IF([1]配网开关!I1152="","",[1]配网开关!I1152)</f>
        <v/>
      </c>
      <c r="J1152" s="9" t="str">
        <f>IF([1]配网开关!J1152="","",[1]配网开关!J1152)</f>
        <v/>
      </c>
      <c r="K1152" s="9" t="str">
        <f>IF([1]配网开关!K1152="","",[1]配网开关!K1152)</f>
        <v/>
      </c>
      <c r="L1152" s="9" t="str">
        <f>IF([1]配网开关!D1152="","",[1]配网开关!D1152)</f>
        <v/>
      </c>
    </row>
    <row r="1153" spans="1:12" x14ac:dyDescent="0.15">
      <c r="A1153" s="9" t="str">
        <f>IF([1]配网开关!A1153="","",[1]配网开关!A1153)</f>
        <v/>
      </c>
      <c r="B1153" s="9" t="str">
        <f>IF([1]配网开关!B1153="","",[1]配网开关!B1153)</f>
        <v/>
      </c>
      <c r="C1153" s="9" t="str">
        <f>IF([1]配网开关!C1153="","",[1]配网开关!C1153)</f>
        <v/>
      </c>
      <c r="D1153" s="9" t="str">
        <f>IF([1]配网开关!D1153="","",[1]配网开关!D1153)</f>
        <v/>
      </c>
      <c r="E1153" s="9" t="str">
        <f>IF([1]配网开关!E1153="","",[1]配网开关!E1153)</f>
        <v/>
      </c>
      <c r="F1153" s="9" t="str">
        <f>IF([1]配网开关!F1153="","",[1]配网开关!F1153)</f>
        <v/>
      </c>
      <c r="G1153" s="9" t="str">
        <f>IF([1]配网开关!G1153="","",[1]配网开关!G1153)</f>
        <v/>
      </c>
      <c r="H1153" s="9" t="str">
        <f>IF([1]配网开关!H1153="","",[1]配网开关!H1153)</f>
        <v/>
      </c>
      <c r="I1153" s="9" t="str">
        <f>IF([1]配网开关!I1153="","",[1]配网开关!I1153)</f>
        <v/>
      </c>
      <c r="J1153" s="9" t="str">
        <f>IF([1]配网开关!J1153="","",[1]配网开关!J1153)</f>
        <v/>
      </c>
      <c r="K1153" s="9" t="str">
        <f>IF([1]配网开关!K1153="","",[1]配网开关!K1153)</f>
        <v/>
      </c>
      <c r="L1153" s="9" t="str">
        <f>IF([1]配网开关!D1153="","",[1]配网开关!D1153)</f>
        <v/>
      </c>
    </row>
    <row r="1154" spans="1:12" x14ac:dyDescent="0.15">
      <c r="A1154" s="9" t="str">
        <f>IF([1]配网开关!A1154="","",[1]配网开关!A1154)</f>
        <v/>
      </c>
      <c r="B1154" s="9" t="str">
        <f>IF([1]配网开关!B1154="","",[1]配网开关!B1154)</f>
        <v/>
      </c>
      <c r="C1154" s="9" t="str">
        <f>IF([1]配网开关!C1154="","",[1]配网开关!C1154)</f>
        <v/>
      </c>
      <c r="D1154" s="9" t="str">
        <f>IF([1]配网开关!D1154="","",[1]配网开关!D1154)</f>
        <v/>
      </c>
      <c r="E1154" s="9" t="str">
        <f>IF([1]配网开关!E1154="","",[1]配网开关!E1154)</f>
        <v/>
      </c>
      <c r="F1154" s="9" t="str">
        <f>IF([1]配网开关!F1154="","",[1]配网开关!F1154)</f>
        <v/>
      </c>
      <c r="G1154" s="9" t="str">
        <f>IF([1]配网开关!G1154="","",[1]配网开关!G1154)</f>
        <v/>
      </c>
      <c r="H1154" s="9" t="str">
        <f>IF([1]配网开关!H1154="","",[1]配网开关!H1154)</f>
        <v/>
      </c>
      <c r="I1154" s="9" t="str">
        <f>IF([1]配网开关!I1154="","",[1]配网开关!I1154)</f>
        <v/>
      </c>
      <c r="J1154" s="9" t="str">
        <f>IF([1]配网开关!J1154="","",[1]配网开关!J1154)</f>
        <v/>
      </c>
      <c r="K1154" s="9" t="str">
        <f>IF([1]配网开关!K1154="","",[1]配网开关!K1154)</f>
        <v/>
      </c>
      <c r="L1154" s="9" t="str">
        <f>IF([1]配网开关!D1154="","",[1]配网开关!D1154)</f>
        <v/>
      </c>
    </row>
    <row r="1155" spans="1:12" x14ac:dyDescent="0.15">
      <c r="A1155" s="9" t="str">
        <f>IF([1]配网开关!A1155="","",[1]配网开关!A1155)</f>
        <v/>
      </c>
      <c r="B1155" s="9" t="str">
        <f>IF([1]配网开关!B1155="","",[1]配网开关!B1155)</f>
        <v/>
      </c>
      <c r="C1155" s="9" t="str">
        <f>IF([1]配网开关!C1155="","",[1]配网开关!C1155)</f>
        <v/>
      </c>
      <c r="D1155" s="9" t="str">
        <f>IF([1]配网开关!D1155="","",[1]配网开关!D1155)</f>
        <v/>
      </c>
      <c r="E1155" s="9" t="str">
        <f>IF([1]配网开关!E1155="","",[1]配网开关!E1155)</f>
        <v/>
      </c>
      <c r="F1155" s="9" t="str">
        <f>IF([1]配网开关!F1155="","",[1]配网开关!F1155)</f>
        <v/>
      </c>
      <c r="G1155" s="9" t="str">
        <f>IF([1]配网开关!G1155="","",[1]配网开关!G1155)</f>
        <v/>
      </c>
      <c r="H1155" s="9" t="str">
        <f>IF([1]配网开关!H1155="","",[1]配网开关!H1155)</f>
        <v/>
      </c>
      <c r="I1155" s="9" t="str">
        <f>IF([1]配网开关!I1155="","",[1]配网开关!I1155)</f>
        <v/>
      </c>
      <c r="J1155" s="9" t="str">
        <f>IF([1]配网开关!J1155="","",[1]配网开关!J1155)</f>
        <v/>
      </c>
      <c r="K1155" s="9" t="str">
        <f>IF([1]配网开关!K1155="","",[1]配网开关!K1155)</f>
        <v/>
      </c>
      <c r="L1155" s="9" t="str">
        <f>IF([1]配网开关!D1155="","",[1]配网开关!D1155)</f>
        <v/>
      </c>
    </row>
    <row r="1156" spans="1:12" x14ac:dyDescent="0.15">
      <c r="A1156" s="9" t="str">
        <f>IF([1]配网开关!A1156="","",[1]配网开关!A1156)</f>
        <v/>
      </c>
      <c r="B1156" s="9" t="str">
        <f>IF([1]配网开关!B1156="","",[1]配网开关!B1156)</f>
        <v/>
      </c>
      <c r="C1156" s="9" t="str">
        <f>IF([1]配网开关!C1156="","",[1]配网开关!C1156)</f>
        <v/>
      </c>
      <c r="D1156" s="9" t="str">
        <f>IF([1]配网开关!D1156="","",[1]配网开关!D1156)</f>
        <v/>
      </c>
      <c r="E1156" s="9" t="str">
        <f>IF([1]配网开关!E1156="","",[1]配网开关!E1156)</f>
        <v/>
      </c>
      <c r="F1156" s="9" t="str">
        <f>IF([1]配网开关!F1156="","",[1]配网开关!F1156)</f>
        <v/>
      </c>
      <c r="G1156" s="9" t="str">
        <f>IF([1]配网开关!G1156="","",[1]配网开关!G1156)</f>
        <v/>
      </c>
      <c r="H1156" s="9" t="str">
        <f>IF([1]配网开关!H1156="","",[1]配网开关!H1156)</f>
        <v/>
      </c>
      <c r="I1156" s="9" t="str">
        <f>IF([1]配网开关!I1156="","",[1]配网开关!I1156)</f>
        <v/>
      </c>
      <c r="J1156" s="9" t="str">
        <f>IF([1]配网开关!J1156="","",[1]配网开关!J1156)</f>
        <v/>
      </c>
      <c r="K1156" s="9" t="str">
        <f>IF([1]配网开关!K1156="","",[1]配网开关!K1156)</f>
        <v/>
      </c>
      <c r="L1156" s="9" t="str">
        <f>IF([1]配网开关!D1156="","",[1]配网开关!D1156)</f>
        <v/>
      </c>
    </row>
    <row r="1157" spans="1:12" x14ac:dyDescent="0.15">
      <c r="A1157" s="9" t="str">
        <f>IF([1]配网开关!A1157="","",[1]配网开关!A1157)</f>
        <v/>
      </c>
      <c r="B1157" s="9" t="str">
        <f>IF([1]配网开关!B1157="","",[1]配网开关!B1157)</f>
        <v/>
      </c>
      <c r="C1157" s="9" t="str">
        <f>IF([1]配网开关!C1157="","",[1]配网开关!C1157)</f>
        <v/>
      </c>
      <c r="D1157" s="9" t="str">
        <f>IF([1]配网开关!D1157="","",[1]配网开关!D1157)</f>
        <v/>
      </c>
      <c r="E1157" s="9" t="str">
        <f>IF([1]配网开关!E1157="","",[1]配网开关!E1157)</f>
        <v/>
      </c>
      <c r="F1157" s="9" t="str">
        <f>IF([1]配网开关!F1157="","",[1]配网开关!F1157)</f>
        <v/>
      </c>
      <c r="G1157" s="9" t="str">
        <f>IF([1]配网开关!G1157="","",[1]配网开关!G1157)</f>
        <v/>
      </c>
      <c r="H1157" s="9" t="str">
        <f>IF([1]配网开关!H1157="","",[1]配网开关!H1157)</f>
        <v/>
      </c>
      <c r="I1157" s="9" t="str">
        <f>IF([1]配网开关!I1157="","",[1]配网开关!I1157)</f>
        <v/>
      </c>
      <c r="J1157" s="9" t="str">
        <f>IF([1]配网开关!J1157="","",[1]配网开关!J1157)</f>
        <v/>
      </c>
      <c r="K1157" s="9" t="str">
        <f>IF([1]配网开关!K1157="","",[1]配网开关!K1157)</f>
        <v/>
      </c>
      <c r="L1157" s="9" t="str">
        <f>IF([1]配网开关!D1157="","",[1]配网开关!D1157)</f>
        <v/>
      </c>
    </row>
    <row r="1158" spans="1:12" x14ac:dyDescent="0.15">
      <c r="A1158" s="9" t="str">
        <f>IF([1]配网开关!A1158="","",[1]配网开关!A1158)</f>
        <v/>
      </c>
      <c r="B1158" s="9" t="str">
        <f>IF([1]配网开关!B1158="","",[1]配网开关!B1158)</f>
        <v/>
      </c>
      <c r="C1158" s="9" t="str">
        <f>IF([1]配网开关!C1158="","",[1]配网开关!C1158)</f>
        <v/>
      </c>
      <c r="D1158" s="9" t="str">
        <f>IF([1]配网开关!D1158="","",[1]配网开关!D1158)</f>
        <v/>
      </c>
      <c r="E1158" s="9" t="str">
        <f>IF([1]配网开关!E1158="","",[1]配网开关!E1158)</f>
        <v/>
      </c>
      <c r="F1158" s="9" t="str">
        <f>IF([1]配网开关!F1158="","",[1]配网开关!F1158)</f>
        <v/>
      </c>
      <c r="G1158" s="9" t="str">
        <f>IF([1]配网开关!G1158="","",[1]配网开关!G1158)</f>
        <v/>
      </c>
      <c r="H1158" s="9" t="str">
        <f>IF([1]配网开关!H1158="","",[1]配网开关!H1158)</f>
        <v/>
      </c>
      <c r="I1158" s="9" t="str">
        <f>IF([1]配网开关!I1158="","",[1]配网开关!I1158)</f>
        <v/>
      </c>
      <c r="J1158" s="9" t="str">
        <f>IF([1]配网开关!J1158="","",[1]配网开关!J1158)</f>
        <v/>
      </c>
      <c r="K1158" s="9" t="str">
        <f>IF([1]配网开关!K1158="","",[1]配网开关!K1158)</f>
        <v/>
      </c>
      <c r="L1158" s="9" t="str">
        <f>IF([1]配网开关!D1158="","",[1]配网开关!D1158)</f>
        <v/>
      </c>
    </row>
    <row r="1159" spans="1:12" x14ac:dyDescent="0.15">
      <c r="A1159" s="9" t="str">
        <f>IF([1]配网开关!A1159="","",[1]配网开关!A1159)</f>
        <v/>
      </c>
      <c r="B1159" s="9" t="str">
        <f>IF([1]配网开关!B1159="","",[1]配网开关!B1159)</f>
        <v/>
      </c>
      <c r="C1159" s="9" t="str">
        <f>IF([1]配网开关!C1159="","",[1]配网开关!C1159)</f>
        <v/>
      </c>
      <c r="D1159" s="9" t="str">
        <f>IF([1]配网开关!D1159="","",[1]配网开关!D1159)</f>
        <v/>
      </c>
      <c r="E1159" s="9" t="str">
        <f>IF([1]配网开关!E1159="","",[1]配网开关!E1159)</f>
        <v/>
      </c>
      <c r="F1159" s="9" t="str">
        <f>IF([1]配网开关!F1159="","",[1]配网开关!F1159)</f>
        <v/>
      </c>
      <c r="G1159" s="9" t="str">
        <f>IF([1]配网开关!G1159="","",[1]配网开关!G1159)</f>
        <v/>
      </c>
      <c r="H1159" s="9" t="str">
        <f>IF([1]配网开关!H1159="","",[1]配网开关!H1159)</f>
        <v/>
      </c>
      <c r="I1159" s="9" t="str">
        <f>IF([1]配网开关!I1159="","",[1]配网开关!I1159)</f>
        <v/>
      </c>
      <c r="J1159" s="9" t="str">
        <f>IF([1]配网开关!J1159="","",[1]配网开关!J1159)</f>
        <v/>
      </c>
      <c r="K1159" s="9" t="str">
        <f>IF([1]配网开关!K1159="","",[1]配网开关!K1159)</f>
        <v/>
      </c>
      <c r="L1159" s="9" t="str">
        <f>IF([1]配网开关!D1159="","",[1]配网开关!D1159)</f>
        <v/>
      </c>
    </row>
    <row r="1160" spans="1:12" x14ac:dyDescent="0.15">
      <c r="A1160" s="9" t="str">
        <f>IF([1]配网开关!A1160="","",[1]配网开关!A1160)</f>
        <v/>
      </c>
      <c r="B1160" s="9" t="str">
        <f>IF([1]配网开关!B1160="","",[1]配网开关!B1160)</f>
        <v/>
      </c>
      <c r="C1160" s="9" t="str">
        <f>IF([1]配网开关!C1160="","",[1]配网开关!C1160)</f>
        <v/>
      </c>
      <c r="D1160" s="9" t="str">
        <f>IF([1]配网开关!D1160="","",[1]配网开关!D1160)</f>
        <v/>
      </c>
      <c r="E1160" s="9" t="str">
        <f>IF([1]配网开关!E1160="","",[1]配网开关!E1160)</f>
        <v/>
      </c>
      <c r="F1160" s="9" t="str">
        <f>IF([1]配网开关!F1160="","",[1]配网开关!F1160)</f>
        <v/>
      </c>
      <c r="G1160" s="9" t="str">
        <f>IF([1]配网开关!G1160="","",[1]配网开关!G1160)</f>
        <v/>
      </c>
      <c r="H1160" s="9" t="str">
        <f>IF([1]配网开关!H1160="","",[1]配网开关!H1160)</f>
        <v/>
      </c>
      <c r="I1160" s="9" t="str">
        <f>IF([1]配网开关!I1160="","",[1]配网开关!I1160)</f>
        <v/>
      </c>
      <c r="J1160" s="9" t="str">
        <f>IF([1]配网开关!J1160="","",[1]配网开关!J1160)</f>
        <v/>
      </c>
      <c r="K1160" s="9" t="str">
        <f>IF([1]配网开关!K1160="","",[1]配网开关!K1160)</f>
        <v/>
      </c>
      <c r="L1160" s="9" t="str">
        <f>IF([1]配网开关!D1160="","",[1]配网开关!D1160)</f>
        <v/>
      </c>
    </row>
    <row r="1161" spans="1:12" x14ac:dyDescent="0.15">
      <c r="A1161" s="9" t="str">
        <f>IF([1]配网开关!A1161="","",[1]配网开关!A1161)</f>
        <v/>
      </c>
      <c r="B1161" s="9" t="str">
        <f>IF([1]配网开关!B1161="","",[1]配网开关!B1161)</f>
        <v/>
      </c>
      <c r="C1161" s="9" t="str">
        <f>IF([1]配网开关!C1161="","",[1]配网开关!C1161)</f>
        <v/>
      </c>
      <c r="D1161" s="9" t="str">
        <f>IF([1]配网开关!D1161="","",[1]配网开关!D1161)</f>
        <v/>
      </c>
      <c r="E1161" s="9" t="str">
        <f>IF([1]配网开关!E1161="","",[1]配网开关!E1161)</f>
        <v/>
      </c>
      <c r="F1161" s="9" t="str">
        <f>IF([1]配网开关!F1161="","",[1]配网开关!F1161)</f>
        <v/>
      </c>
      <c r="G1161" s="9" t="str">
        <f>IF([1]配网开关!G1161="","",[1]配网开关!G1161)</f>
        <v/>
      </c>
      <c r="H1161" s="9" t="str">
        <f>IF([1]配网开关!H1161="","",[1]配网开关!H1161)</f>
        <v/>
      </c>
      <c r="I1161" s="9" t="str">
        <f>IF([1]配网开关!I1161="","",[1]配网开关!I1161)</f>
        <v/>
      </c>
      <c r="J1161" s="9" t="str">
        <f>IF([1]配网开关!J1161="","",[1]配网开关!J1161)</f>
        <v/>
      </c>
      <c r="K1161" s="9" t="str">
        <f>IF([1]配网开关!K1161="","",[1]配网开关!K1161)</f>
        <v/>
      </c>
      <c r="L1161" s="9" t="str">
        <f>IF([1]配网开关!D1161="","",[1]配网开关!D1161)</f>
        <v/>
      </c>
    </row>
    <row r="1162" spans="1:12" x14ac:dyDescent="0.15">
      <c r="A1162" s="9" t="str">
        <f>IF([1]配网开关!A1162="","",[1]配网开关!A1162)</f>
        <v/>
      </c>
      <c r="B1162" s="9" t="str">
        <f>IF([1]配网开关!B1162="","",[1]配网开关!B1162)</f>
        <v/>
      </c>
      <c r="C1162" s="9" t="str">
        <f>IF([1]配网开关!C1162="","",[1]配网开关!C1162)</f>
        <v/>
      </c>
      <c r="D1162" s="9" t="str">
        <f>IF([1]配网开关!D1162="","",[1]配网开关!D1162)</f>
        <v/>
      </c>
      <c r="E1162" s="9" t="str">
        <f>IF([1]配网开关!E1162="","",[1]配网开关!E1162)</f>
        <v/>
      </c>
      <c r="F1162" s="9" t="str">
        <f>IF([1]配网开关!F1162="","",[1]配网开关!F1162)</f>
        <v/>
      </c>
      <c r="G1162" s="9" t="str">
        <f>IF([1]配网开关!G1162="","",[1]配网开关!G1162)</f>
        <v/>
      </c>
      <c r="H1162" s="9" t="str">
        <f>IF([1]配网开关!H1162="","",[1]配网开关!H1162)</f>
        <v/>
      </c>
      <c r="I1162" s="9" t="str">
        <f>IF([1]配网开关!I1162="","",[1]配网开关!I1162)</f>
        <v/>
      </c>
      <c r="J1162" s="9" t="str">
        <f>IF([1]配网开关!J1162="","",[1]配网开关!J1162)</f>
        <v/>
      </c>
      <c r="K1162" s="9" t="str">
        <f>IF([1]配网开关!K1162="","",[1]配网开关!K1162)</f>
        <v/>
      </c>
      <c r="L1162" s="9" t="str">
        <f>IF([1]配网开关!D1162="","",[1]配网开关!D1162)</f>
        <v/>
      </c>
    </row>
    <row r="1163" spans="1:12" x14ac:dyDescent="0.15">
      <c r="A1163" s="9" t="str">
        <f>IF([1]配网开关!A1163="","",[1]配网开关!A1163)</f>
        <v/>
      </c>
      <c r="B1163" s="9" t="str">
        <f>IF([1]配网开关!B1163="","",[1]配网开关!B1163)</f>
        <v/>
      </c>
      <c r="C1163" s="9" t="str">
        <f>IF([1]配网开关!C1163="","",[1]配网开关!C1163)</f>
        <v/>
      </c>
      <c r="D1163" s="9" t="str">
        <f>IF([1]配网开关!D1163="","",[1]配网开关!D1163)</f>
        <v/>
      </c>
      <c r="E1163" s="9" t="str">
        <f>IF([1]配网开关!E1163="","",[1]配网开关!E1163)</f>
        <v/>
      </c>
      <c r="F1163" s="9" t="str">
        <f>IF([1]配网开关!F1163="","",[1]配网开关!F1163)</f>
        <v/>
      </c>
      <c r="G1163" s="9" t="str">
        <f>IF([1]配网开关!G1163="","",[1]配网开关!G1163)</f>
        <v/>
      </c>
      <c r="H1163" s="9" t="str">
        <f>IF([1]配网开关!H1163="","",[1]配网开关!H1163)</f>
        <v/>
      </c>
      <c r="I1163" s="9" t="str">
        <f>IF([1]配网开关!I1163="","",[1]配网开关!I1163)</f>
        <v/>
      </c>
      <c r="J1163" s="9" t="str">
        <f>IF([1]配网开关!J1163="","",[1]配网开关!J1163)</f>
        <v/>
      </c>
      <c r="K1163" s="9" t="str">
        <f>IF([1]配网开关!K1163="","",[1]配网开关!K1163)</f>
        <v/>
      </c>
      <c r="L1163" s="9" t="str">
        <f>IF([1]配网开关!D1163="","",[1]配网开关!D1163)</f>
        <v/>
      </c>
    </row>
    <row r="1164" spans="1:12" x14ac:dyDescent="0.15">
      <c r="A1164" s="9" t="str">
        <f>IF([1]配网开关!A1164="","",[1]配网开关!A1164)</f>
        <v/>
      </c>
      <c r="B1164" s="9" t="str">
        <f>IF([1]配网开关!B1164="","",[1]配网开关!B1164)</f>
        <v/>
      </c>
      <c r="C1164" s="9" t="str">
        <f>IF([1]配网开关!C1164="","",[1]配网开关!C1164)</f>
        <v/>
      </c>
      <c r="D1164" s="9" t="str">
        <f>IF([1]配网开关!D1164="","",[1]配网开关!D1164)</f>
        <v/>
      </c>
      <c r="E1164" s="9" t="str">
        <f>IF([1]配网开关!E1164="","",[1]配网开关!E1164)</f>
        <v/>
      </c>
      <c r="F1164" s="9" t="str">
        <f>IF([1]配网开关!F1164="","",[1]配网开关!F1164)</f>
        <v/>
      </c>
      <c r="G1164" s="9" t="str">
        <f>IF([1]配网开关!G1164="","",[1]配网开关!G1164)</f>
        <v/>
      </c>
      <c r="H1164" s="9" t="str">
        <f>IF([1]配网开关!H1164="","",[1]配网开关!H1164)</f>
        <v/>
      </c>
      <c r="I1164" s="9" t="str">
        <f>IF([1]配网开关!I1164="","",[1]配网开关!I1164)</f>
        <v/>
      </c>
      <c r="J1164" s="9" t="str">
        <f>IF([1]配网开关!J1164="","",[1]配网开关!J1164)</f>
        <v/>
      </c>
      <c r="K1164" s="9" t="str">
        <f>IF([1]配网开关!K1164="","",[1]配网开关!K1164)</f>
        <v/>
      </c>
      <c r="L1164" s="9" t="str">
        <f>IF([1]配网开关!D1164="","",[1]配网开关!D1164)</f>
        <v/>
      </c>
    </row>
    <row r="1165" spans="1:12" x14ac:dyDescent="0.15">
      <c r="A1165" s="9" t="str">
        <f>IF([1]配网开关!A1165="","",[1]配网开关!A1165)</f>
        <v/>
      </c>
      <c r="B1165" s="9" t="str">
        <f>IF([1]配网开关!B1165="","",[1]配网开关!B1165)</f>
        <v/>
      </c>
      <c r="C1165" s="9" t="str">
        <f>IF([1]配网开关!C1165="","",[1]配网开关!C1165)</f>
        <v/>
      </c>
      <c r="D1165" s="9" t="str">
        <f>IF([1]配网开关!D1165="","",[1]配网开关!D1165)</f>
        <v/>
      </c>
      <c r="E1165" s="9" t="str">
        <f>IF([1]配网开关!E1165="","",[1]配网开关!E1165)</f>
        <v/>
      </c>
      <c r="F1165" s="9" t="str">
        <f>IF([1]配网开关!F1165="","",[1]配网开关!F1165)</f>
        <v/>
      </c>
      <c r="G1165" s="9" t="str">
        <f>IF([1]配网开关!G1165="","",[1]配网开关!G1165)</f>
        <v/>
      </c>
      <c r="H1165" s="9" t="str">
        <f>IF([1]配网开关!H1165="","",[1]配网开关!H1165)</f>
        <v/>
      </c>
      <c r="I1165" s="9" t="str">
        <f>IF([1]配网开关!I1165="","",[1]配网开关!I1165)</f>
        <v/>
      </c>
      <c r="J1165" s="9" t="str">
        <f>IF([1]配网开关!J1165="","",[1]配网开关!J1165)</f>
        <v/>
      </c>
      <c r="K1165" s="9" t="str">
        <f>IF([1]配网开关!K1165="","",[1]配网开关!K1165)</f>
        <v/>
      </c>
      <c r="L1165" s="9" t="str">
        <f>IF([1]配网开关!D1165="","",[1]配网开关!D1165)</f>
        <v/>
      </c>
    </row>
    <row r="1166" spans="1:12" x14ac:dyDescent="0.15">
      <c r="A1166" s="9" t="str">
        <f>IF([1]配网开关!A1166="","",[1]配网开关!A1166)</f>
        <v/>
      </c>
      <c r="B1166" s="9" t="str">
        <f>IF([1]配网开关!B1166="","",[1]配网开关!B1166)</f>
        <v/>
      </c>
      <c r="C1166" s="9" t="str">
        <f>IF([1]配网开关!C1166="","",[1]配网开关!C1166)</f>
        <v/>
      </c>
      <c r="D1166" s="9" t="str">
        <f>IF([1]配网开关!D1166="","",[1]配网开关!D1166)</f>
        <v/>
      </c>
      <c r="E1166" s="9" t="str">
        <f>IF([1]配网开关!E1166="","",[1]配网开关!E1166)</f>
        <v/>
      </c>
      <c r="F1166" s="9" t="str">
        <f>IF([1]配网开关!F1166="","",[1]配网开关!F1166)</f>
        <v/>
      </c>
      <c r="G1166" s="9" t="str">
        <f>IF([1]配网开关!G1166="","",[1]配网开关!G1166)</f>
        <v/>
      </c>
      <c r="H1166" s="9" t="str">
        <f>IF([1]配网开关!H1166="","",[1]配网开关!H1166)</f>
        <v/>
      </c>
      <c r="I1166" s="9" t="str">
        <f>IF([1]配网开关!I1166="","",[1]配网开关!I1166)</f>
        <v/>
      </c>
      <c r="J1166" s="9" t="str">
        <f>IF([1]配网开关!J1166="","",[1]配网开关!J1166)</f>
        <v/>
      </c>
      <c r="K1166" s="9" t="str">
        <f>IF([1]配网开关!K1166="","",[1]配网开关!K1166)</f>
        <v/>
      </c>
      <c r="L1166" s="9" t="str">
        <f>IF([1]配网开关!D1166="","",[1]配网开关!D1166)</f>
        <v/>
      </c>
    </row>
    <row r="1167" spans="1:12" x14ac:dyDescent="0.15">
      <c r="A1167" s="9" t="str">
        <f>IF([1]配网开关!A1167="","",[1]配网开关!A1167)</f>
        <v/>
      </c>
      <c r="B1167" s="9" t="str">
        <f>IF([1]配网开关!B1167="","",[1]配网开关!B1167)</f>
        <v/>
      </c>
      <c r="C1167" s="9" t="str">
        <f>IF([1]配网开关!C1167="","",[1]配网开关!C1167)</f>
        <v/>
      </c>
      <c r="D1167" s="9" t="str">
        <f>IF([1]配网开关!D1167="","",[1]配网开关!D1167)</f>
        <v/>
      </c>
      <c r="E1167" s="9" t="str">
        <f>IF([1]配网开关!E1167="","",[1]配网开关!E1167)</f>
        <v/>
      </c>
      <c r="F1167" s="9" t="str">
        <f>IF([1]配网开关!F1167="","",[1]配网开关!F1167)</f>
        <v/>
      </c>
      <c r="G1167" s="9" t="str">
        <f>IF([1]配网开关!G1167="","",[1]配网开关!G1167)</f>
        <v/>
      </c>
      <c r="H1167" s="9" t="str">
        <f>IF([1]配网开关!H1167="","",[1]配网开关!H1167)</f>
        <v/>
      </c>
      <c r="I1167" s="9" t="str">
        <f>IF([1]配网开关!I1167="","",[1]配网开关!I1167)</f>
        <v/>
      </c>
      <c r="J1167" s="9" t="str">
        <f>IF([1]配网开关!J1167="","",[1]配网开关!J1167)</f>
        <v/>
      </c>
      <c r="K1167" s="9" t="str">
        <f>IF([1]配网开关!K1167="","",[1]配网开关!K1167)</f>
        <v/>
      </c>
      <c r="L1167" s="9" t="str">
        <f>IF([1]配网开关!D1167="","",[1]配网开关!D1167)</f>
        <v/>
      </c>
    </row>
    <row r="1168" spans="1:12" x14ac:dyDescent="0.15">
      <c r="A1168" s="9" t="str">
        <f>IF([1]配网开关!A1168="","",[1]配网开关!A1168)</f>
        <v/>
      </c>
      <c r="B1168" s="9" t="str">
        <f>IF([1]配网开关!B1168="","",[1]配网开关!B1168)</f>
        <v/>
      </c>
      <c r="C1168" s="9" t="str">
        <f>IF([1]配网开关!C1168="","",[1]配网开关!C1168)</f>
        <v/>
      </c>
      <c r="D1168" s="9" t="str">
        <f>IF([1]配网开关!D1168="","",[1]配网开关!D1168)</f>
        <v/>
      </c>
      <c r="E1168" s="9" t="str">
        <f>IF([1]配网开关!E1168="","",[1]配网开关!E1168)</f>
        <v/>
      </c>
      <c r="F1168" s="9" t="str">
        <f>IF([1]配网开关!F1168="","",[1]配网开关!F1168)</f>
        <v/>
      </c>
      <c r="G1168" s="9" t="str">
        <f>IF([1]配网开关!G1168="","",[1]配网开关!G1168)</f>
        <v/>
      </c>
      <c r="H1168" s="9" t="str">
        <f>IF([1]配网开关!H1168="","",[1]配网开关!H1168)</f>
        <v/>
      </c>
      <c r="I1168" s="9" t="str">
        <f>IF([1]配网开关!I1168="","",[1]配网开关!I1168)</f>
        <v/>
      </c>
      <c r="J1168" s="9" t="str">
        <f>IF([1]配网开关!J1168="","",[1]配网开关!J1168)</f>
        <v/>
      </c>
      <c r="K1168" s="9" t="str">
        <f>IF([1]配网开关!K1168="","",[1]配网开关!K1168)</f>
        <v/>
      </c>
      <c r="L1168" s="9" t="str">
        <f>IF([1]配网开关!D1168="","",[1]配网开关!D1168)</f>
        <v/>
      </c>
    </row>
    <row r="1169" spans="1:12" x14ac:dyDescent="0.15">
      <c r="A1169" s="9" t="str">
        <f>IF([1]配网开关!A1169="","",[1]配网开关!A1169)</f>
        <v/>
      </c>
      <c r="B1169" s="9" t="str">
        <f>IF([1]配网开关!B1169="","",[1]配网开关!B1169)</f>
        <v/>
      </c>
      <c r="C1169" s="9" t="str">
        <f>IF([1]配网开关!C1169="","",[1]配网开关!C1169)</f>
        <v/>
      </c>
      <c r="D1169" s="9" t="str">
        <f>IF([1]配网开关!D1169="","",[1]配网开关!D1169)</f>
        <v/>
      </c>
      <c r="E1169" s="9" t="str">
        <f>IF([1]配网开关!E1169="","",[1]配网开关!E1169)</f>
        <v/>
      </c>
      <c r="F1169" s="9" t="str">
        <f>IF([1]配网开关!F1169="","",[1]配网开关!F1169)</f>
        <v/>
      </c>
      <c r="G1169" s="9" t="str">
        <f>IF([1]配网开关!G1169="","",[1]配网开关!G1169)</f>
        <v/>
      </c>
      <c r="H1169" s="9" t="str">
        <f>IF([1]配网开关!H1169="","",[1]配网开关!H1169)</f>
        <v/>
      </c>
      <c r="I1169" s="9" t="str">
        <f>IF([1]配网开关!I1169="","",[1]配网开关!I1169)</f>
        <v/>
      </c>
      <c r="J1169" s="9" t="str">
        <f>IF([1]配网开关!J1169="","",[1]配网开关!J1169)</f>
        <v/>
      </c>
      <c r="K1169" s="9" t="str">
        <f>IF([1]配网开关!K1169="","",[1]配网开关!K1169)</f>
        <v/>
      </c>
      <c r="L1169" s="9" t="str">
        <f>IF([1]配网开关!D1169="","",[1]配网开关!D1169)</f>
        <v/>
      </c>
    </row>
    <row r="1170" spans="1:12" x14ac:dyDescent="0.15">
      <c r="A1170" s="9" t="str">
        <f>IF([1]配网开关!A1170="","",[1]配网开关!A1170)</f>
        <v/>
      </c>
      <c r="B1170" s="9" t="str">
        <f>IF([1]配网开关!B1170="","",[1]配网开关!B1170)</f>
        <v/>
      </c>
      <c r="C1170" s="9" t="str">
        <f>IF([1]配网开关!C1170="","",[1]配网开关!C1170)</f>
        <v/>
      </c>
      <c r="D1170" s="9" t="str">
        <f>IF([1]配网开关!D1170="","",[1]配网开关!D1170)</f>
        <v/>
      </c>
      <c r="E1170" s="9" t="str">
        <f>IF([1]配网开关!E1170="","",[1]配网开关!E1170)</f>
        <v/>
      </c>
      <c r="F1170" s="9" t="str">
        <f>IF([1]配网开关!F1170="","",[1]配网开关!F1170)</f>
        <v/>
      </c>
      <c r="G1170" s="9" t="str">
        <f>IF([1]配网开关!G1170="","",[1]配网开关!G1170)</f>
        <v/>
      </c>
      <c r="H1170" s="9" t="str">
        <f>IF([1]配网开关!H1170="","",[1]配网开关!H1170)</f>
        <v/>
      </c>
      <c r="I1170" s="9" t="str">
        <f>IF([1]配网开关!I1170="","",[1]配网开关!I1170)</f>
        <v/>
      </c>
      <c r="J1170" s="9" t="str">
        <f>IF([1]配网开关!J1170="","",[1]配网开关!J1170)</f>
        <v/>
      </c>
      <c r="K1170" s="9" t="str">
        <f>IF([1]配网开关!K1170="","",[1]配网开关!K1170)</f>
        <v/>
      </c>
      <c r="L1170" s="9" t="str">
        <f>IF([1]配网开关!D1170="","",[1]配网开关!D1170)</f>
        <v/>
      </c>
    </row>
    <row r="1171" spans="1:12" x14ac:dyDescent="0.15">
      <c r="A1171" s="9" t="str">
        <f>IF([1]配网开关!A1171="","",[1]配网开关!A1171)</f>
        <v/>
      </c>
      <c r="B1171" s="9" t="str">
        <f>IF([1]配网开关!B1171="","",[1]配网开关!B1171)</f>
        <v/>
      </c>
      <c r="C1171" s="9" t="str">
        <f>IF([1]配网开关!C1171="","",[1]配网开关!C1171)</f>
        <v/>
      </c>
      <c r="D1171" s="9" t="str">
        <f>IF([1]配网开关!D1171="","",[1]配网开关!D1171)</f>
        <v/>
      </c>
      <c r="E1171" s="9" t="str">
        <f>IF([1]配网开关!E1171="","",[1]配网开关!E1171)</f>
        <v/>
      </c>
      <c r="F1171" s="9" t="str">
        <f>IF([1]配网开关!F1171="","",[1]配网开关!F1171)</f>
        <v/>
      </c>
      <c r="G1171" s="9" t="str">
        <f>IF([1]配网开关!G1171="","",[1]配网开关!G1171)</f>
        <v/>
      </c>
      <c r="H1171" s="9" t="str">
        <f>IF([1]配网开关!H1171="","",[1]配网开关!H1171)</f>
        <v/>
      </c>
      <c r="I1171" s="9" t="str">
        <f>IF([1]配网开关!I1171="","",[1]配网开关!I1171)</f>
        <v/>
      </c>
      <c r="J1171" s="9" t="str">
        <f>IF([1]配网开关!J1171="","",[1]配网开关!J1171)</f>
        <v/>
      </c>
      <c r="K1171" s="9" t="str">
        <f>IF([1]配网开关!K1171="","",[1]配网开关!K1171)</f>
        <v/>
      </c>
      <c r="L1171" s="9" t="str">
        <f>IF([1]配网开关!D1171="","",[1]配网开关!D1171)</f>
        <v/>
      </c>
    </row>
    <row r="1172" spans="1:12" x14ac:dyDescent="0.15">
      <c r="A1172" s="9" t="str">
        <f>IF([1]配网开关!A1172="","",[1]配网开关!A1172)</f>
        <v/>
      </c>
      <c r="B1172" s="9" t="str">
        <f>IF([1]配网开关!B1172="","",[1]配网开关!B1172)</f>
        <v/>
      </c>
      <c r="C1172" s="9" t="str">
        <f>IF([1]配网开关!C1172="","",[1]配网开关!C1172)</f>
        <v/>
      </c>
      <c r="D1172" s="9" t="str">
        <f>IF([1]配网开关!D1172="","",[1]配网开关!D1172)</f>
        <v/>
      </c>
      <c r="E1172" s="9" t="str">
        <f>IF([1]配网开关!E1172="","",[1]配网开关!E1172)</f>
        <v/>
      </c>
      <c r="F1172" s="9" t="str">
        <f>IF([1]配网开关!F1172="","",[1]配网开关!F1172)</f>
        <v/>
      </c>
      <c r="G1172" s="9" t="str">
        <f>IF([1]配网开关!G1172="","",[1]配网开关!G1172)</f>
        <v/>
      </c>
      <c r="H1172" s="9" t="str">
        <f>IF([1]配网开关!H1172="","",[1]配网开关!H1172)</f>
        <v/>
      </c>
      <c r="I1172" s="9" t="str">
        <f>IF([1]配网开关!I1172="","",[1]配网开关!I1172)</f>
        <v/>
      </c>
      <c r="J1172" s="9" t="str">
        <f>IF([1]配网开关!J1172="","",[1]配网开关!J1172)</f>
        <v/>
      </c>
      <c r="K1172" s="9" t="str">
        <f>IF([1]配网开关!K1172="","",[1]配网开关!K1172)</f>
        <v/>
      </c>
      <c r="L1172" s="9" t="str">
        <f>IF([1]配网开关!D1172="","",[1]配网开关!D1172)</f>
        <v/>
      </c>
    </row>
    <row r="1173" spans="1:12" x14ac:dyDescent="0.15">
      <c r="A1173" s="9" t="str">
        <f>IF([1]配网开关!A1173="","",[1]配网开关!A1173)</f>
        <v/>
      </c>
      <c r="B1173" s="9" t="str">
        <f>IF([1]配网开关!B1173="","",[1]配网开关!B1173)</f>
        <v/>
      </c>
      <c r="C1173" s="9" t="str">
        <f>IF([1]配网开关!C1173="","",[1]配网开关!C1173)</f>
        <v/>
      </c>
      <c r="D1173" s="9" t="str">
        <f>IF([1]配网开关!D1173="","",[1]配网开关!D1173)</f>
        <v/>
      </c>
      <c r="E1173" s="9" t="str">
        <f>IF([1]配网开关!E1173="","",[1]配网开关!E1173)</f>
        <v/>
      </c>
      <c r="F1173" s="9" t="str">
        <f>IF([1]配网开关!F1173="","",[1]配网开关!F1173)</f>
        <v/>
      </c>
      <c r="G1173" s="9" t="str">
        <f>IF([1]配网开关!G1173="","",[1]配网开关!G1173)</f>
        <v/>
      </c>
      <c r="H1173" s="9" t="str">
        <f>IF([1]配网开关!H1173="","",[1]配网开关!H1173)</f>
        <v/>
      </c>
      <c r="I1173" s="9" t="str">
        <f>IF([1]配网开关!I1173="","",[1]配网开关!I1173)</f>
        <v/>
      </c>
      <c r="J1173" s="9" t="str">
        <f>IF([1]配网开关!J1173="","",[1]配网开关!J1173)</f>
        <v/>
      </c>
      <c r="K1173" s="9" t="str">
        <f>IF([1]配网开关!K1173="","",[1]配网开关!K1173)</f>
        <v/>
      </c>
      <c r="L1173" s="9" t="str">
        <f>IF([1]配网开关!D1173="","",[1]配网开关!D1173)</f>
        <v/>
      </c>
    </row>
    <row r="1174" spans="1:12" x14ac:dyDescent="0.15">
      <c r="A1174" s="9" t="str">
        <f>IF([1]配网开关!A1174="","",[1]配网开关!A1174)</f>
        <v/>
      </c>
      <c r="B1174" s="9" t="str">
        <f>IF([1]配网开关!B1174="","",[1]配网开关!B1174)</f>
        <v/>
      </c>
      <c r="C1174" s="9" t="str">
        <f>IF([1]配网开关!C1174="","",[1]配网开关!C1174)</f>
        <v/>
      </c>
      <c r="D1174" s="9" t="str">
        <f>IF([1]配网开关!D1174="","",[1]配网开关!D1174)</f>
        <v/>
      </c>
      <c r="E1174" s="9" t="str">
        <f>IF([1]配网开关!E1174="","",[1]配网开关!E1174)</f>
        <v/>
      </c>
      <c r="F1174" s="9" t="str">
        <f>IF([1]配网开关!F1174="","",[1]配网开关!F1174)</f>
        <v/>
      </c>
      <c r="G1174" s="9" t="str">
        <f>IF([1]配网开关!G1174="","",[1]配网开关!G1174)</f>
        <v/>
      </c>
      <c r="H1174" s="9" t="str">
        <f>IF([1]配网开关!H1174="","",[1]配网开关!H1174)</f>
        <v/>
      </c>
      <c r="I1174" s="9" t="str">
        <f>IF([1]配网开关!I1174="","",[1]配网开关!I1174)</f>
        <v/>
      </c>
      <c r="J1174" s="9" t="str">
        <f>IF([1]配网开关!J1174="","",[1]配网开关!J1174)</f>
        <v/>
      </c>
      <c r="K1174" s="9" t="str">
        <f>IF([1]配网开关!K1174="","",[1]配网开关!K1174)</f>
        <v/>
      </c>
      <c r="L1174" s="9" t="str">
        <f>IF([1]配网开关!D1174="","",[1]配网开关!D1174)</f>
        <v/>
      </c>
    </row>
    <row r="1175" spans="1:12" x14ac:dyDescent="0.15">
      <c r="A1175" s="9" t="str">
        <f>IF([1]配网开关!A1175="","",[1]配网开关!A1175)</f>
        <v/>
      </c>
      <c r="B1175" s="9" t="str">
        <f>IF([1]配网开关!B1175="","",[1]配网开关!B1175)</f>
        <v/>
      </c>
      <c r="C1175" s="9" t="str">
        <f>IF([1]配网开关!C1175="","",[1]配网开关!C1175)</f>
        <v/>
      </c>
      <c r="D1175" s="9" t="str">
        <f>IF([1]配网开关!D1175="","",[1]配网开关!D1175)</f>
        <v/>
      </c>
      <c r="E1175" s="9" t="str">
        <f>IF([1]配网开关!E1175="","",[1]配网开关!E1175)</f>
        <v/>
      </c>
      <c r="F1175" s="9" t="str">
        <f>IF([1]配网开关!F1175="","",[1]配网开关!F1175)</f>
        <v/>
      </c>
      <c r="G1175" s="9" t="str">
        <f>IF([1]配网开关!G1175="","",[1]配网开关!G1175)</f>
        <v/>
      </c>
      <c r="H1175" s="9" t="str">
        <f>IF([1]配网开关!H1175="","",[1]配网开关!H1175)</f>
        <v/>
      </c>
      <c r="I1175" s="9" t="str">
        <f>IF([1]配网开关!I1175="","",[1]配网开关!I1175)</f>
        <v/>
      </c>
      <c r="J1175" s="9" t="str">
        <f>IF([1]配网开关!J1175="","",[1]配网开关!J1175)</f>
        <v/>
      </c>
      <c r="K1175" s="9" t="str">
        <f>IF([1]配网开关!K1175="","",[1]配网开关!K1175)</f>
        <v/>
      </c>
      <c r="L1175" s="9" t="str">
        <f>IF([1]配网开关!D1175="","",[1]配网开关!D1175)</f>
        <v/>
      </c>
    </row>
    <row r="1176" spans="1:12" x14ac:dyDescent="0.15">
      <c r="A1176" s="9" t="str">
        <f>IF([1]配网开关!A1176="","",[1]配网开关!A1176)</f>
        <v/>
      </c>
      <c r="B1176" s="9" t="str">
        <f>IF([1]配网开关!B1176="","",[1]配网开关!B1176)</f>
        <v/>
      </c>
      <c r="C1176" s="9" t="str">
        <f>IF([1]配网开关!C1176="","",[1]配网开关!C1176)</f>
        <v/>
      </c>
      <c r="D1176" s="9" t="str">
        <f>IF([1]配网开关!D1176="","",[1]配网开关!D1176)</f>
        <v/>
      </c>
      <c r="E1176" s="9" t="str">
        <f>IF([1]配网开关!E1176="","",[1]配网开关!E1176)</f>
        <v/>
      </c>
      <c r="F1176" s="9" t="str">
        <f>IF([1]配网开关!F1176="","",[1]配网开关!F1176)</f>
        <v/>
      </c>
      <c r="G1176" s="9" t="str">
        <f>IF([1]配网开关!G1176="","",[1]配网开关!G1176)</f>
        <v/>
      </c>
      <c r="H1176" s="9" t="str">
        <f>IF([1]配网开关!H1176="","",[1]配网开关!H1176)</f>
        <v/>
      </c>
      <c r="I1176" s="9" t="str">
        <f>IF([1]配网开关!I1176="","",[1]配网开关!I1176)</f>
        <v/>
      </c>
      <c r="J1176" s="9" t="str">
        <f>IF([1]配网开关!J1176="","",[1]配网开关!J1176)</f>
        <v/>
      </c>
      <c r="K1176" s="9" t="str">
        <f>IF([1]配网开关!K1176="","",[1]配网开关!K1176)</f>
        <v/>
      </c>
      <c r="L1176" s="9" t="str">
        <f>IF([1]配网开关!D1176="","",[1]配网开关!D1176)</f>
        <v/>
      </c>
    </row>
    <row r="1177" spans="1:12" x14ac:dyDescent="0.15">
      <c r="A1177" s="9" t="str">
        <f>IF([1]配网开关!A1177="","",[1]配网开关!A1177)</f>
        <v/>
      </c>
      <c r="B1177" s="9" t="str">
        <f>IF([1]配网开关!B1177="","",[1]配网开关!B1177)</f>
        <v/>
      </c>
      <c r="C1177" s="9" t="str">
        <f>IF([1]配网开关!C1177="","",[1]配网开关!C1177)</f>
        <v/>
      </c>
      <c r="D1177" s="9" t="str">
        <f>IF([1]配网开关!D1177="","",[1]配网开关!D1177)</f>
        <v/>
      </c>
      <c r="E1177" s="9" t="str">
        <f>IF([1]配网开关!E1177="","",[1]配网开关!E1177)</f>
        <v/>
      </c>
      <c r="F1177" s="9" t="str">
        <f>IF([1]配网开关!F1177="","",[1]配网开关!F1177)</f>
        <v/>
      </c>
      <c r="G1177" s="9" t="str">
        <f>IF([1]配网开关!G1177="","",[1]配网开关!G1177)</f>
        <v/>
      </c>
      <c r="H1177" s="9" t="str">
        <f>IF([1]配网开关!H1177="","",[1]配网开关!H1177)</f>
        <v/>
      </c>
      <c r="I1177" s="9" t="str">
        <f>IF([1]配网开关!I1177="","",[1]配网开关!I1177)</f>
        <v/>
      </c>
      <c r="J1177" s="9" t="str">
        <f>IF([1]配网开关!J1177="","",[1]配网开关!J1177)</f>
        <v/>
      </c>
      <c r="K1177" s="9" t="str">
        <f>IF([1]配网开关!K1177="","",[1]配网开关!K1177)</f>
        <v/>
      </c>
      <c r="L1177" s="9" t="str">
        <f>IF([1]配网开关!D1177="","",[1]配网开关!D1177)</f>
        <v/>
      </c>
    </row>
    <row r="1178" spans="1:12" x14ac:dyDescent="0.15">
      <c r="A1178" s="9" t="str">
        <f>IF([1]配网开关!A1178="","",[1]配网开关!A1178)</f>
        <v/>
      </c>
      <c r="B1178" s="9" t="str">
        <f>IF([1]配网开关!B1178="","",[1]配网开关!B1178)</f>
        <v/>
      </c>
      <c r="C1178" s="9" t="str">
        <f>IF([1]配网开关!C1178="","",[1]配网开关!C1178)</f>
        <v/>
      </c>
      <c r="D1178" s="9" t="str">
        <f>IF([1]配网开关!D1178="","",[1]配网开关!D1178)</f>
        <v/>
      </c>
      <c r="E1178" s="9" t="str">
        <f>IF([1]配网开关!E1178="","",[1]配网开关!E1178)</f>
        <v/>
      </c>
      <c r="F1178" s="9" t="str">
        <f>IF([1]配网开关!F1178="","",[1]配网开关!F1178)</f>
        <v/>
      </c>
      <c r="G1178" s="9" t="str">
        <f>IF([1]配网开关!G1178="","",[1]配网开关!G1178)</f>
        <v/>
      </c>
      <c r="H1178" s="9" t="str">
        <f>IF([1]配网开关!H1178="","",[1]配网开关!H1178)</f>
        <v/>
      </c>
      <c r="I1178" s="9" t="str">
        <f>IF([1]配网开关!I1178="","",[1]配网开关!I1178)</f>
        <v/>
      </c>
      <c r="J1178" s="9" t="str">
        <f>IF([1]配网开关!J1178="","",[1]配网开关!J1178)</f>
        <v/>
      </c>
      <c r="K1178" s="9" t="str">
        <f>IF([1]配网开关!K1178="","",[1]配网开关!K1178)</f>
        <v/>
      </c>
      <c r="L1178" s="9" t="str">
        <f>IF([1]配网开关!D1178="","",[1]配网开关!D1178)</f>
        <v/>
      </c>
    </row>
    <row r="1179" spans="1:12" x14ac:dyDescent="0.15">
      <c r="A1179" s="9" t="str">
        <f>IF([1]配网开关!A1179="","",[1]配网开关!A1179)</f>
        <v/>
      </c>
      <c r="B1179" s="9" t="str">
        <f>IF([1]配网开关!B1179="","",[1]配网开关!B1179)</f>
        <v/>
      </c>
      <c r="C1179" s="9" t="str">
        <f>IF([1]配网开关!C1179="","",[1]配网开关!C1179)</f>
        <v/>
      </c>
      <c r="D1179" s="9" t="str">
        <f>IF([1]配网开关!D1179="","",[1]配网开关!D1179)</f>
        <v/>
      </c>
      <c r="E1179" s="9" t="str">
        <f>IF([1]配网开关!E1179="","",[1]配网开关!E1179)</f>
        <v/>
      </c>
      <c r="F1179" s="9" t="str">
        <f>IF([1]配网开关!F1179="","",[1]配网开关!F1179)</f>
        <v/>
      </c>
      <c r="G1179" s="9" t="str">
        <f>IF([1]配网开关!G1179="","",[1]配网开关!G1179)</f>
        <v/>
      </c>
      <c r="H1179" s="9" t="str">
        <f>IF([1]配网开关!H1179="","",[1]配网开关!H1179)</f>
        <v/>
      </c>
      <c r="I1179" s="9" t="str">
        <f>IF([1]配网开关!I1179="","",[1]配网开关!I1179)</f>
        <v/>
      </c>
      <c r="J1179" s="9" t="str">
        <f>IF([1]配网开关!J1179="","",[1]配网开关!J1179)</f>
        <v/>
      </c>
      <c r="K1179" s="9" t="str">
        <f>IF([1]配网开关!K1179="","",[1]配网开关!K1179)</f>
        <v/>
      </c>
      <c r="L1179" s="9" t="str">
        <f>IF([1]配网开关!D1179="","",[1]配网开关!D1179)</f>
        <v/>
      </c>
    </row>
    <row r="1180" spans="1:12" x14ac:dyDescent="0.15">
      <c r="A1180" s="9" t="str">
        <f>IF([1]配网开关!A1180="","",[1]配网开关!A1180)</f>
        <v/>
      </c>
      <c r="B1180" s="9" t="str">
        <f>IF([1]配网开关!B1180="","",[1]配网开关!B1180)</f>
        <v/>
      </c>
      <c r="C1180" s="9" t="str">
        <f>IF([1]配网开关!C1180="","",[1]配网开关!C1180)</f>
        <v/>
      </c>
      <c r="D1180" s="9" t="str">
        <f>IF([1]配网开关!D1180="","",[1]配网开关!D1180)</f>
        <v/>
      </c>
      <c r="E1180" s="9" t="str">
        <f>IF([1]配网开关!E1180="","",[1]配网开关!E1180)</f>
        <v/>
      </c>
      <c r="F1180" s="9" t="str">
        <f>IF([1]配网开关!F1180="","",[1]配网开关!F1180)</f>
        <v/>
      </c>
      <c r="G1180" s="9" t="str">
        <f>IF([1]配网开关!G1180="","",[1]配网开关!G1180)</f>
        <v/>
      </c>
      <c r="H1180" s="9" t="str">
        <f>IF([1]配网开关!H1180="","",[1]配网开关!H1180)</f>
        <v/>
      </c>
      <c r="I1180" s="9" t="str">
        <f>IF([1]配网开关!I1180="","",[1]配网开关!I1180)</f>
        <v/>
      </c>
      <c r="J1180" s="9" t="str">
        <f>IF([1]配网开关!J1180="","",[1]配网开关!J1180)</f>
        <v/>
      </c>
      <c r="K1180" s="9" t="str">
        <f>IF([1]配网开关!K1180="","",[1]配网开关!K1180)</f>
        <v/>
      </c>
      <c r="L1180" s="9" t="str">
        <f>IF([1]配网开关!D1180="","",[1]配网开关!D1180)</f>
        <v/>
      </c>
    </row>
    <row r="1181" spans="1:12" x14ac:dyDescent="0.15">
      <c r="A1181" s="9" t="str">
        <f>IF([1]配网开关!A1181="","",[1]配网开关!A1181)</f>
        <v/>
      </c>
      <c r="B1181" s="9" t="str">
        <f>IF([1]配网开关!B1181="","",[1]配网开关!B1181)</f>
        <v/>
      </c>
      <c r="C1181" s="9" t="str">
        <f>IF([1]配网开关!C1181="","",[1]配网开关!C1181)</f>
        <v/>
      </c>
      <c r="D1181" s="9" t="str">
        <f>IF([1]配网开关!D1181="","",[1]配网开关!D1181)</f>
        <v/>
      </c>
      <c r="E1181" s="9" t="str">
        <f>IF([1]配网开关!E1181="","",[1]配网开关!E1181)</f>
        <v/>
      </c>
      <c r="F1181" s="9" t="str">
        <f>IF([1]配网开关!F1181="","",[1]配网开关!F1181)</f>
        <v/>
      </c>
      <c r="G1181" s="9" t="str">
        <f>IF([1]配网开关!G1181="","",[1]配网开关!G1181)</f>
        <v/>
      </c>
      <c r="H1181" s="9" t="str">
        <f>IF([1]配网开关!H1181="","",[1]配网开关!H1181)</f>
        <v/>
      </c>
      <c r="I1181" s="9" t="str">
        <f>IF([1]配网开关!I1181="","",[1]配网开关!I1181)</f>
        <v/>
      </c>
      <c r="J1181" s="9" t="str">
        <f>IF([1]配网开关!J1181="","",[1]配网开关!J1181)</f>
        <v/>
      </c>
      <c r="K1181" s="9" t="str">
        <f>IF([1]配网开关!K1181="","",[1]配网开关!K1181)</f>
        <v/>
      </c>
      <c r="L1181" s="9" t="str">
        <f>IF([1]配网开关!D1181="","",[1]配网开关!D1181)</f>
        <v/>
      </c>
    </row>
    <row r="1182" spans="1:12" x14ac:dyDescent="0.15">
      <c r="A1182" s="9" t="str">
        <f>IF([1]配网开关!A1182="","",[1]配网开关!A1182)</f>
        <v/>
      </c>
      <c r="B1182" s="9" t="str">
        <f>IF([1]配网开关!B1182="","",[1]配网开关!B1182)</f>
        <v/>
      </c>
      <c r="C1182" s="9" t="str">
        <f>IF([1]配网开关!C1182="","",[1]配网开关!C1182)</f>
        <v/>
      </c>
      <c r="D1182" s="9" t="str">
        <f>IF([1]配网开关!D1182="","",[1]配网开关!D1182)</f>
        <v/>
      </c>
      <c r="E1182" s="9" t="str">
        <f>IF([1]配网开关!E1182="","",[1]配网开关!E1182)</f>
        <v/>
      </c>
      <c r="F1182" s="9" t="str">
        <f>IF([1]配网开关!F1182="","",[1]配网开关!F1182)</f>
        <v/>
      </c>
      <c r="G1182" s="9" t="str">
        <f>IF([1]配网开关!G1182="","",[1]配网开关!G1182)</f>
        <v/>
      </c>
      <c r="H1182" s="9" t="str">
        <f>IF([1]配网开关!H1182="","",[1]配网开关!H1182)</f>
        <v/>
      </c>
      <c r="I1182" s="9" t="str">
        <f>IF([1]配网开关!I1182="","",[1]配网开关!I1182)</f>
        <v/>
      </c>
      <c r="J1182" s="9" t="str">
        <f>IF([1]配网开关!J1182="","",[1]配网开关!J1182)</f>
        <v/>
      </c>
      <c r="K1182" s="9" t="str">
        <f>IF([1]配网开关!K1182="","",[1]配网开关!K1182)</f>
        <v/>
      </c>
      <c r="L1182" s="9" t="str">
        <f>IF([1]配网开关!D1182="","",[1]配网开关!D1182)</f>
        <v/>
      </c>
    </row>
    <row r="1183" spans="1:12" x14ac:dyDescent="0.15">
      <c r="A1183" s="9" t="str">
        <f>IF([1]配网开关!A1183="","",[1]配网开关!A1183)</f>
        <v/>
      </c>
      <c r="B1183" s="9" t="str">
        <f>IF([1]配网开关!B1183="","",[1]配网开关!B1183)</f>
        <v/>
      </c>
      <c r="C1183" s="9" t="str">
        <f>IF([1]配网开关!C1183="","",[1]配网开关!C1183)</f>
        <v/>
      </c>
      <c r="D1183" s="9" t="str">
        <f>IF([1]配网开关!D1183="","",[1]配网开关!D1183)</f>
        <v/>
      </c>
      <c r="E1183" s="9" t="str">
        <f>IF([1]配网开关!E1183="","",[1]配网开关!E1183)</f>
        <v/>
      </c>
      <c r="F1183" s="9" t="str">
        <f>IF([1]配网开关!F1183="","",[1]配网开关!F1183)</f>
        <v/>
      </c>
      <c r="G1183" s="9" t="str">
        <f>IF([1]配网开关!G1183="","",[1]配网开关!G1183)</f>
        <v/>
      </c>
      <c r="H1183" s="9" t="str">
        <f>IF([1]配网开关!H1183="","",[1]配网开关!H1183)</f>
        <v/>
      </c>
      <c r="I1183" s="9" t="str">
        <f>IF([1]配网开关!I1183="","",[1]配网开关!I1183)</f>
        <v/>
      </c>
      <c r="J1183" s="9" t="str">
        <f>IF([1]配网开关!J1183="","",[1]配网开关!J1183)</f>
        <v/>
      </c>
      <c r="K1183" s="9" t="str">
        <f>IF([1]配网开关!K1183="","",[1]配网开关!K1183)</f>
        <v/>
      </c>
      <c r="L1183" s="9" t="str">
        <f>IF([1]配网开关!D1183="","",[1]配网开关!D1183)</f>
        <v/>
      </c>
    </row>
    <row r="1184" spans="1:12" x14ac:dyDescent="0.15">
      <c r="A1184" s="9" t="str">
        <f>IF([1]配网开关!A1184="","",[1]配网开关!A1184)</f>
        <v/>
      </c>
      <c r="B1184" s="9" t="str">
        <f>IF([1]配网开关!B1184="","",[1]配网开关!B1184)</f>
        <v/>
      </c>
      <c r="C1184" s="9" t="str">
        <f>IF([1]配网开关!C1184="","",[1]配网开关!C1184)</f>
        <v/>
      </c>
      <c r="D1184" s="9" t="str">
        <f>IF([1]配网开关!D1184="","",[1]配网开关!D1184)</f>
        <v/>
      </c>
      <c r="E1184" s="9" t="str">
        <f>IF([1]配网开关!E1184="","",[1]配网开关!E1184)</f>
        <v/>
      </c>
      <c r="F1184" s="9" t="str">
        <f>IF([1]配网开关!F1184="","",[1]配网开关!F1184)</f>
        <v/>
      </c>
      <c r="G1184" s="9" t="str">
        <f>IF([1]配网开关!G1184="","",[1]配网开关!G1184)</f>
        <v/>
      </c>
      <c r="H1184" s="9" t="str">
        <f>IF([1]配网开关!H1184="","",[1]配网开关!H1184)</f>
        <v/>
      </c>
      <c r="I1184" s="9" t="str">
        <f>IF([1]配网开关!I1184="","",[1]配网开关!I1184)</f>
        <v/>
      </c>
      <c r="J1184" s="9" t="str">
        <f>IF([1]配网开关!J1184="","",[1]配网开关!J1184)</f>
        <v/>
      </c>
      <c r="K1184" s="9" t="str">
        <f>IF([1]配网开关!K1184="","",[1]配网开关!K1184)</f>
        <v/>
      </c>
      <c r="L1184" s="9" t="str">
        <f>IF([1]配网开关!D1184="","",[1]配网开关!D1184)</f>
        <v/>
      </c>
    </row>
    <row r="1185" spans="1:12" x14ac:dyDescent="0.15">
      <c r="A1185" s="9" t="str">
        <f>IF([1]配网开关!A1185="","",[1]配网开关!A1185)</f>
        <v/>
      </c>
      <c r="B1185" s="9" t="str">
        <f>IF([1]配网开关!B1185="","",[1]配网开关!B1185)</f>
        <v/>
      </c>
      <c r="C1185" s="9" t="str">
        <f>IF([1]配网开关!C1185="","",[1]配网开关!C1185)</f>
        <v/>
      </c>
      <c r="D1185" s="9" t="str">
        <f>IF([1]配网开关!D1185="","",[1]配网开关!D1185)</f>
        <v/>
      </c>
      <c r="E1185" s="9" t="str">
        <f>IF([1]配网开关!E1185="","",[1]配网开关!E1185)</f>
        <v/>
      </c>
      <c r="F1185" s="9" t="str">
        <f>IF([1]配网开关!F1185="","",[1]配网开关!F1185)</f>
        <v/>
      </c>
      <c r="G1185" s="9" t="str">
        <f>IF([1]配网开关!G1185="","",[1]配网开关!G1185)</f>
        <v/>
      </c>
      <c r="H1185" s="9" t="str">
        <f>IF([1]配网开关!H1185="","",[1]配网开关!H1185)</f>
        <v/>
      </c>
      <c r="I1185" s="9" t="str">
        <f>IF([1]配网开关!I1185="","",[1]配网开关!I1185)</f>
        <v/>
      </c>
      <c r="J1185" s="9" t="str">
        <f>IF([1]配网开关!J1185="","",[1]配网开关!J1185)</f>
        <v/>
      </c>
      <c r="K1185" s="9" t="str">
        <f>IF([1]配网开关!K1185="","",[1]配网开关!K1185)</f>
        <v/>
      </c>
      <c r="L1185" s="9" t="str">
        <f>IF([1]配网开关!D1185="","",[1]配网开关!D1185)</f>
        <v/>
      </c>
    </row>
    <row r="1186" spans="1:12" x14ac:dyDescent="0.15">
      <c r="A1186" s="9" t="str">
        <f>IF([1]配网开关!A1186="","",[1]配网开关!A1186)</f>
        <v/>
      </c>
      <c r="B1186" s="9" t="str">
        <f>IF([1]配网开关!B1186="","",[1]配网开关!B1186)</f>
        <v/>
      </c>
      <c r="C1186" s="9" t="str">
        <f>IF([1]配网开关!C1186="","",[1]配网开关!C1186)</f>
        <v/>
      </c>
      <c r="D1186" s="9" t="str">
        <f>IF([1]配网开关!D1186="","",[1]配网开关!D1186)</f>
        <v/>
      </c>
      <c r="E1186" s="9" t="str">
        <f>IF([1]配网开关!E1186="","",[1]配网开关!E1186)</f>
        <v/>
      </c>
      <c r="F1186" s="9" t="str">
        <f>IF([1]配网开关!F1186="","",[1]配网开关!F1186)</f>
        <v/>
      </c>
      <c r="G1186" s="9" t="str">
        <f>IF([1]配网开关!G1186="","",[1]配网开关!G1186)</f>
        <v/>
      </c>
      <c r="H1186" s="9" t="str">
        <f>IF([1]配网开关!H1186="","",[1]配网开关!H1186)</f>
        <v/>
      </c>
      <c r="I1186" s="9" t="str">
        <f>IF([1]配网开关!I1186="","",[1]配网开关!I1186)</f>
        <v/>
      </c>
      <c r="J1186" s="9" t="str">
        <f>IF([1]配网开关!J1186="","",[1]配网开关!J1186)</f>
        <v/>
      </c>
      <c r="K1186" s="9" t="str">
        <f>IF([1]配网开关!K1186="","",[1]配网开关!K1186)</f>
        <v/>
      </c>
      <c r="L1186" s="9" t="str">
        <f>IF([1]配网开关!D1186="","",[1]配网开关!D1186)</f>
        <v/>
      </c>
    </row>
    <row r="1187" spans="1:12" x14ac:dyDescent="0.15">
      <c r="A1187" s="9" t="str">
        <f>IF([1]配网开关!A1187="","",[1]配网开关!A1187)</f>
        <v/>
      </c>
      <c r="B1187" s="9" t="str">
        <f>IF([1]配网开关!B1187="","",[1]配网开关!B1187)</f>
        <v/>
      </c>
      <c r="C1187" s="9" t="str">
        <f>IF([1]配网开关!C1187="","",[1]配网开关!C1187)</f>
        <v/>
      </c>
      <c r="D1187" s="9" t="str">
        <f>IF([1]配网开关!D1187="","",[1]配网开关!D1187)</f>
        <v/>
      </c>
      <c r="E1187" s="9" t="str">
        <f>IF([1]配网开关!E1187="","",[1]配网开关!E1187)</f>
        <v/>
      </c>
      <c r="F1187" s="9" t="str">
        <f>IF([1]配网开关!F1187="","",[1]配网开关!F1187)</f>
        <v/>
      </c>
      <c r="G1187" s="9" t="str">
        <f>IF([1]配网开关!G1187="","",[1]配网开关!G1187)</f>
        <v/>
      </c>
      <c r="H1187" s="9" t="str">
        <f>IF([1]配网开关!H1187="","",[1]配网开关!H1187)</f>
        <v/>
      </c>
      <c r="I1187" s="9" t="str">
        <f>IF([1]配网开关!I1187="","",[1]配网开关!I1187)</f>
        <v/>
      </c>
      <c r="J1187" s="9" t="str">
        <f>IF([1]配网开关!J1187="","",[1]配网开关!J1187)</f>
        <v/>
      </c>
      <c r="K1187" s="9" t="str">
        <f>IF([1]配网开关!K1187="","",[1]配网开关!K1187)</f>
        <v/>
      </c>
      <c r="L1187" s="9" t="str">
        <f>IF([1]配网开关!D1187="","",[1]配网开关!D1187)</f>
        <v/>
      </c>
    </row>
    <row r="1188" spans="1:12" x14ac:dyDescent="0.15">
      <c r="A1188" s="9" t="str">
        <f>IF([1]配网开关!A1188="","",[1]配网开关!A1188)</f>
        <v/>
      </c>
      <c r="B1188" s="9" t="str">
        <f>IF([1]配网开关!B1188="","",[1]配网开关!B1188)</f>
        <v/>
      </c>
      <c r="C1188" s="9" t="str">
        <f>IF([1]配网开关!C1188="","",[1]配网开关!C1188)</f>
        <v/>
      </c>
      <c r="D1188" s="9" t="str">
        <f>IF([1]配网开关!D1188="","",[1]配网开关!D1188)</f>
        <v/>
      </c>
      <c r="E1188" s="9" t="str">
        <f>IF([1]配网开关!E1188="","",[1]配网开关!E1188)</f>
        <v/>
      </c>
      <c r="F1188" s="9" t="str">
        <f>IF([1]配网开关!F1188="","",[1]配网开关!F1188)</f>
        <v/>
      </c>
      <c r="G1188" s="9" t="str">
        <f>IF([1]配网开关!G1188="","",[1]配网开关!G1188)</f>
        <v/>
      </c>
      <c r="H1188" s="9" t="str">
        <f>IF([1]配网开关!H1188="","",[1]配网开关!H1188)</f>
        <v/>
      </c>
      <c r="I1188" s="9" t="str">
        <f>IF([1]配网开关!I1188="","",[1]配网开关!I1188)</f>
        <v/>
      </c>
      <c r="J1188" s="9" t="str">
        <f>IF([1]配网开关!J1188="","",[1]配网开关!J1188)</f>
        <v/>
      </c>
      <c r="K1188" s="9" t="str">
        <f>IF([1]配网开关!K1188="","",[1]配网开关!K1188)</f>
        <v/>
      </c>
      <c r="L1188" s="9" t="str">
        <f>IF([1]配网开关!D1188="","",[1]配网开关!D1188)</f>
        <v/>
      </c>
    </row>
    <row r="1189" spans="1:12" x14ac:dyDescent="0.15">
      <c r="A1189" s="9" t="str">
        <f>IF([1]配网开关!A1189="","",[1]配网开关!A1189)</f>
        <v/>
      </c>
      <c r="B1189" s="9" t="str">
        <f>IF([1]配网开关!B1189="","",[1]配网开关!B1189)</f>
        <v/>
      </c>
      <c r="C1189" s="9" t="str">
        <f>IF([1]配网开关!C1189="","",[1]配网开关!C1189)</f>
        <v/>
      </c>
      <c r="D1189" s="9" t="str">
        <f>IF([1]配网开关!D1189="","",[1]配网开关!D1189)</f>
        <v/>
      </c>
      <c r="E1189" s="9" t="str">
        <f>IF([1]配网开关!E1189="","",[1]配网开关!E1189)</f>
        <v/>
      </c>
      <c r="F1189" s="9" t="str">
        <f>IF([1]配网开关!F1189="","",[1]配网开关!F1189)</f>
        <v/>
      </c>
      <c r="G1189" s="9" t="str">
        <f>IF([1]配网开关!G1189="","",[1]配网开关!G1189)</f>
        <v/>
      </c>
      <c r="H1189" s="9" t="str">
        <f>IF([1]配网开关!H1189="","",[1]配网开关!H1189)</f>
        <v/>
      </c>
      <c r="I1189" s="9" t="str">
        <f>IF([1]配网开关!I1189="","",[1]配网开关!I1189)</f>
        <v/>
      </c>
      <c r="J1189" s="9" t="str">
        <f>IF([1]配网开关!J1189="","",[1]配网开关!J1189)</f>
        <v/>
      </c>
      <c r="K1189" s="9" t="str">
        <f>IF([1]配网开关!K1189="","",[1]配网开关!K1189)</f>
        <v/>
      </c>
      <c r="L1189" s="9" t="str">
        <f>IF([1]配网开关!D1189="","",[1]配网开关!D1189)</f>
        <v/>
      </c>
    </row>
    <row r="1190" spans="1:12" x14ac:dyDescent="0.15">
      <c r="A1190" s="9" t="str">
        <f>IF([1]配网开关!A1190="","",[1]配网开关!A1190)</f>
        <v/>
      </c>
      <c r="B1190" s="9" t="str">
        <f>IF([1]配网开关!B1190="","",[1]配网开关!B1190)</f>
        <v/>
      </c>
      <c r="C1190" s="9" t="str">
        <f>IF([1]配网开关!C1190="","",[1]配网开关!C1190)</f>
        <v/>
      </c>
      <c r="D1190" s="9" t="str">
        <f>IF([1]配网开关!D1190="","",[1]配网开关!D1190)</f>
        <v/>
      </c>
      <c r="E1190" s="9" t="str">
        <f>IF([1]配网开关!E1190="","",[1]配网开关!E1190)</f>
        <v/>
      </c>
      <c r="F1190" s="9" t="str">
        <f>IF([1]配网开关!F1190="","",[1]配网开关!F1190)</f>
        <v/>
      </c>
      <c r="G1190" s="9" t="str">
        <f>IF([1]配网开关!G1190="","",[1]配网开关!G1190)</f>
        <v/>
      </c>
      <c r="H1190" s="9" t="str">
        <f>IF([1]配网开关!H1190="","",[1]配网开关!H1190)</f>
        <v/>
      </c>
      <c r="I1190" s="9" t="str">
        <f>IF([1]配网开关!I1190="","",[1]配网开关!I1190)</f>
        <v/>
      </c>
      <c r="J1190" s="9" t="str">
        <f>IF([1]配网开关!J1190="","",[1]配网开关!J1190)</f>
        <v/>
      </c>
      <c r="K1190" s="9" t="str">
        <f>IF([1]配网开关!K1190="","",[1]配网开关!K1190)</f>
        <v/>
      </c>
      <c r="L1190" s="9" t="str">
        <f>IF([1]配网开关!D1190="","",[1]配网开关!D1190)</f>
        <v/>
      </c>
    </row>
    <row r="1191" spans="1:12" x14ac:dyDescent="0.15">
      <c r="A1191" s="9" t="str">
        <f>IF([1]配网开关!A1191="","",[1]配网开关!A1191)</f>
        <v/>
      </c>
      <c r="B1191" s="9" t="str">
        <f>IF([1]配网开关!B1191="","",[1]配网开关!B1191)</f>
        <v/>
      </c>
      <c r="C1191" s="9" t="str">
        <f>IF([1]配网开关!C1191="","",[1]配网开关!C1191)</f>
        <v/>
      </c>
      <c r="D1191" s="9" t="str">
        <f>IF([1]配网开关!D1191="","",[1]配网开关!D1191)</f>
        <v/>
      </c>
      <c r="E1191" s="9" t="str">
        <f>IF([1]配网开关!E1191="","",[1]配网开关!E1191)</f>
        <v/>
      </c>
      <c r="F1191" s="9" t="str">
        <f>IF([1]配网开关!F1191="","",[1]配网开关!F1191)</f>
        <v/>
      </c>
      <c r="G1191" s="9" t="str">
        <f>IF([1]配网开关!G1191="","",[1]配网开关!G1191)</f>
        <v/>
      </c>
      <c r="H1191" s="9" t="str">
        <f>IF([1]配网开关!H1191="","",[1]配网开关!H1191)</f>
        <v/>
      </c>
      <c r="I1191" s="9" t="str">
        <f>IF([1]配网开关!I1191="","",[1]配网开关!I1191)</f>
        <v/>
      </c>
      <c r="J1191" s="9" t="str">
        <f>IF([1]配网开关!J1191="","",[1]配网开关!J1191)</f>
        <v/>
      </c>
      <c r="K1191" s="9" t="str">
        <f>IF([1]配网开关!K1191="","",[1]配网开关!K1191)</f>
        <v/>
      </c>
      <c r="L1191" s="9" t="str">
        <f>IF([1]配网开关!D1191="","",[1]配网开关!D1191)</f>
        <v/>
      </c>
    </row>
    <row r="1192" spans="1:12" x14ac:dyDescent="0.15">
      <c r="A1192" s="9" t="str">
        <f>IF([1]配网开关!A1192="","",[1]配网开关!A1192)</f>
        <v/>
      </c>
      <c r="B1192" s="9" t="str">
        <f>IF([1]配网开关!B1192="","",[1]配网开关!B1192)</f>
        <v/>
      </c>
      <c r="C1192" s="9" t="str">
        <f>IF([1]配网开关!C1192="","",[1]配网开关!C1192)</f>
        <v/>
      </c>
      <c r="D1192" s="9" t="str">
        <f>IF([1]配网开关!D1192="","",[1]配网开关!D1192)</f>
        <v/>
      </c>
      <c r="E1192" s="9" t="str">
        <f>IF([1]配网开关!E1192="","",[1]配网开关!E1192)</f>
        <v/>
      </c>
      <c r="F1192" s="9" t="str">
        <f>IF([1]配网开关!F1192="","",[1]配网开关!F1192)</f>
        <v/>
      </c>
      <c r="G1192" s="9" t="str">
        <f>IF([1]配网开关!G1192="","",[1]配网开关!G1192)</f>
        <v/>
      </c>
      <c r="H1192" s="9" t="str">
        <f>IF([1]配网开关!H1192="","",[1]配网开关!H1192)</f>
        <v/>
      </c>
      <c r="I1192" s="9" t="str">
        <f>IF([1]配网开关!I1192="","",[1]配网开关!I1192)</f>
        <v/>
      </c>
      <c r="J1192" s="9" t="str">
        <f>IF([1]配网开关!J1192="","",[1]配网开关!J1192)</f>
        <v/>
      </c>
      <c r="K1192" s="9" t="str">
        <f>IF([1]配网开关!K1192="","",[1]配网开关!K1192)</f>
        <v/>
      </c>
      <c r="L1192" s="9" t="str">
        <f>IF([1]配网开关!D1192="","",[1]配网开关!D1192)</f>
        <v/>
      </c>
    </row>
    <row r="1193" spans="1:12" x14ac:dyDescent="0.15">
      <c r="A1193" s="9" t="str">
        <f>IF([1]配网开关!A1193="","",[1]配网开关!A1193)</f>
        <v/>
      </c>
      <c r="B1193" s="9" t="str">
        <f>IF([1]配网开关!B1193="","",[1]配网开关!B1193)</f>
        <v/>
      </c>
      <c r="C1193" s="9" t="str">
        <f>IF([1]配网开关!C1193="","",[1]配网开关!C1193)</f>
        <v/>
      </c>
      <c r="D1193" s="9" t="str">
        <f>IF([1]配网开关!D1193="","",[1]配网开关!D1193)</f>
        <v/>
      </c>
      <c r="E1193" s="9" t="str">
        <f>IF([1]配网开关!E1193="","",[1]配网开关!E1193)</f>
        <v/>
      </c>
      <c r="F1193" s="9" t="str">
        <f>IF([1]配网开关!F1193="","",[1]配网开关!F1193)</f>
        <v/>
      </c>
      <c r="G1193" s="9" t="str">
        <f>IF([1]配网开关!G1193="","",[1]配网开关!G1193)</f>
        <v/>
      </c>
      <c r="H1193" s="9" t="str">
        <f>IF([1]配网开关!H1193="","",[1]配网开关!H1193)</f>
        <v/>
      </c>
      <c r="I1193" s="9" t="str">
        <f>IF([1]配网开关!I1193="","",[1]配网开关!I1193)</f>
        <v/>
      </c>
      <c r="J1193" s="9" t="str">
        <f>IF([1]配网开关!J1193="","",[1]配网开关!J1193)</f>
        <v/>
      </c>
      <c r="K1193" s="9" t="str">
        <f>IF([1]配网开关!K1193="","",[1]配网开关!K1193)</f>
        <v/>
      </c>
      <c r="L1193" s="9" t="str">
        <f>IF([1]配网开关!D1193="","",[1]配网开关!D1193)</f>
        <v/>
      </c>
    </row>
    <row r="1194" spans="1:12" x14ac:dyDescent="0.15">
      <c r="A1194" s="9" t="str">
        <f>IF([1]配网开关!A1194="","",[1]配网开关!A1194)</f>
        <v/>
      </c>
      <c r="B1194" s="9" t="str">
        <f>IF([1]配网开关!B1194="","",[1]配网开关!B1194)</f>
        <v/>
      </c>
      <c r="C1194" s="9" t="str">
        <f>IF([1]配网开关!C1194="","",[1]配网开关!C1194)</f>
        <v/>
      </c>
      <c r="D1194" s="9" t="str">
        <f>IF([1]配网开关!D1194="","",[1]配网开关!D1194)</f>
        <v/>
      </c>
      <c r="E1194" s="9" t="str">
        <f>IF([1]配网开关!E1194="","",[1]配网开关!E1194)</f>
        <v/>
      </c>
      <c r="F1194" s="9" t="str">
        <f>IF([1]配网开关!F1194="","",[1]配网开关!F1194)</f>
        <v/>
      </c>
      <c r="G1194" s="9" t="str">
        <f>IF([1]配网开关!G1194="","",[1]配网开关!G1194)</f>
        <v/>
      </c>
      <c r="H1194" s="9" t="str">
        <f>IF([1]配网开关!H1194="","",[1]配网开关!H1194)</f>
        <v/>
      </c>
      <c r="I1194" s="9" t="str">
        <f>IF([1]配网开关!I1194="","",[1]配网开关!I1194)</f>
        <v/>
      </c>
      <c r="J1194" s="9" t="str">
        <f>IF([1]配网开关!J1194="","",[1]配网开关!J1194)</f>
        <v/>
      </c>
      <c r="K1194" s="9" t="str">
        <f>IF([1]配网开关!K1194="","",[1]配网开关!K1194)</f>
        <v/>
      </c>
      <c r="L1194" s="9" t="str">
        <f>IF([1]配网开关!D1194="","",[1]配网开关!D1194)</f>
        <v/>
      </c>
    </row>
    <row r="1195" spans="1:12" x14ac:dyDescent="0.15">
      <c r="A1195" s="9" t="str">
        <f>IF([1]配网开关!A1195="","",[1]配网开关!A1195)</f>
        <v/>
      </c>
      <c r="B1195" s="9" t="str">
        <f>IF([1]配网开关!B1195="","",[1]配网开关!B1195)</f>
        <v/>
      </c>
      <c r="C1195" s="9" t="str">
        <f>IF([1]配网开关!C1195="","",[1]配网开关!C1195)</f>
        <v/>
      </c>
      <c r="D1195" s="9" t="str">
        <f>IF([1]配网开关!D1195="","",[1]配网开关!D1195)</f>
        <v/>
      </c>
      <c r="E1195" s="9" t="str">
        <f>IF([1]配网开关!E1195="","",[1]配网开关!E1195)</f>
        <v/>
      </c>
      <c r="F1195" s="9" t="str">
        <f>IF([1]配网开关!F1195="","",[1]配网开关!F1195)</f>
        <v/>
      </c>
      <c r="G1195" s="9" t="str">
        <f>IF([1]配网开关!G1195="","",[1]配网开关!G1195)</f>
        <v/>
      </c>
      <c r="H1195" s="9" t="str">
        <f>IF([1]配网开关!H1195="","",[1]配网开关!H1195)</f>
        <v/>
      </c>
      <c r="I1195" s="9" t="str">
        <f>IF([1]配网开关!I1195="","",[1]配网开关!I1195)</f>
        <v/>
      </c>
      <c r="J1195" s="9" t="str">
        <f>IF([1]配网开关!J1195="","",[1]配网开关!J1195)</f>
        <v/>
      </c>
      <c r="K1195" s="9" t="str">
        <f>IF([1]配网开关!K1195="","",[1]配网开关!K1195)</f>
        <v/>
      </c>
      <c r="L1195" s="9" t="str">
        <f>IF([1]配网开关!D1195="","",[1]配网开关!D1195)</f>
        <v/>
      </c>
    </row>
    <row r="1196" spans="1:12" x14ac:dyDescent="0.15">
      <c r="A1196" s="9" t="str">
        <f>IF([1]配网开关!A1196="","",[1]配网开关!A1196)</f>
        <v/>
      </c>
      <c r="B1196" s="9" t="str">
        <f>IF([1]配网开关!B1196="","",[1]配网开关!B1196)</f>
        <v/>
      </c>
      <c r="C1196" s="9" t="str">
        <f>IF([1]配网开关!C1196="","",[1]配网开关!C1196)</f>
        <v/>
      </c>
      <c r="D1196" s="9" t="str">
        <f>IF([1]配网开关!D1196="","",[1]配网开关!D1196)</f>
        <v/>
      </c>
      <c r="E1196" s="9" t="str">
        <f>IF([1]配网开关!E1196="","",[1]配网开关!E1196)</f>
        <v/>
      </c>
      <c r="F1196" s="9" t="str">
        <f>IF([1]配网开关!F1196="","",[1]配网开关!F1196)</f>
        <v/>
      </c>
      <c r="G1196" s="9" t="str">
        <f>IF([1]配网开关!G1196="","",[1]配网开关!G1196)</f>
        <v/>
      </c>
      <c r="H1196" s="9" t="str">
        <f>IF([1]配网开关!H1196="","",[1]配网开关!H1196)</f>
        <v/>
      </c>
      <c r="I1196" s="9" t="str">
        <f>IF([1]配网开关!I1196="","",[1]配网开关!I1196)</f>
        <v/>
      </c>
      <c r="J1196" s="9" t="str">
        <f>IF([1]配网开关!J1196="","",[1]配网开关!J1196)</f>
        <v/>
      </c>
      <c r="K1196" s="9" t="str">
        <f>IF([1]配网开关!K1196="","",[1]配网开关!K1196)</f>
        <v/>
      </c>
      <c r="L1196" s="9" t="str">
        <f>IF([1]配网开关!D1196="","",[1]配网开关!D1196)</f>
        <v/>
      </c>
    </row>
    <row r="1197" spans="1:12" x14ac:dyDescent="0.15">
      <c r="A1197" s="9" t="str">
        <f>IF([1]配网开关!A1197="","",[1]配网开关!A1197)</f>
        <v/>
      </c>
      <c r="B1197" s="9" t="str">
        <f>IF([1]配网开关!B1197="","",[1]配网开关!B1197)</f>
        <v/>
      </c>
      <c r="C1197" s="9" t="str">
        <f>IF([1]配网开关!C1197="","",[1]配网开关!C1197)</f>
        <v/>
      </c>
      <c r="D1197" s="9" t="str">
        <f>IF([1]配网开关!D1197="","",[1]配网开关!D1197)</f>
        <v/>
      </c>
      <c r="E1197" s="9" t="str">
        <f>IF([1]配网开关!E1197="","",[1]配网开关!E1197)</f>
        <v/>
      </c>
      <c r="F1197" s="9" t="str">
        <f>IF([1]配网开关!F1197="","",[1]配网开关!F1197)</f>
        <v/>
      </c>
      <c r="G1197" s="9" t="str">
        <f>IF([1]配网开关!G1197="","",[1]配网开关!G1197)</f>
        <v/>
      </c>
      <c r="H1197" s="9" t="str">
        <f>IF([1]配网开关!H1197="","",[1]配网开关!H1197)</f>
        <v/>
      </c>
      <c r="I1197" s="9" t="str">
        <f>IF([1]配网开关!I1197="","",[1]配网开关!I1197)</f>
        <v/>
      </c>
      <c r="J1197" s="9" t="str">
        <f>IF([1]配网开关!J1197="","",[1]配网开关!J1197)</f>
        <v/>
      </c>
      <c r="K1197" s="9" t="str">
        <f>IF([1]配网开关!K1197="","",[1]配网开关!K1197)</f>
        <v/>
      </c>
      <c r="L1197" s="9" t="str">
        <f>IF([1]配网开关!D1197="","",[1]配网开关!D1197)</f>
        <v/>
      </c>
    </row>
    <row r="1198" spans="1:12" x14ac:dyDescent="0.15">
      <c r="A1198" s="9" t="str">
        <f>IF([1]配网开关!A1198="","",[1]配网开关!A1198)</f>
        <v/>
      </c>
      <c r="B1198" s="9" t="str">
        <f>IF([1]配网开关!B1198="","",[1]配网开关!B1198)</f>
        <v/>
      </c>
      <c r="C1198" s="9" t="str">
        <f>IF([1]配网开关!C1198="","",[1]配网开关!C1198)</f>
        <v/>
      </c>
      <c r="D1198" s="9" t="str">
        <f>IF([1]配网开关!D1198="","",[1]配网开关!D1198)</f>
        <v/>
      </c>
      <c r="E1198" s="9" t="str">
        <f>IF([1]配网开关!E1198="","",[1]配网开关!E1198)</f>
        <v/>
      </c>
      <c r="F1198" s="9" t="str">
        <f>IF([1]配网开关!F1198="","",[1]配网开关!F1198)</f>
        <v/>
      </c>
      <c r="G1198" s="9" t="str">
        <f>IF([1]配网开关!G1198="","",[1]配网开关!G1198)</f>
        <v/>
      </c>
      <c r="H1198" s="9" t="str">
        <f>IF([1]配网开关!H1198="","",[1]配网开关!H1198)</f>
        <v/>
      </c>
      <c r="I1198" s="9" t="str">
        <f>IF([1]配网开关!I1198="","",[1]配网开关!I1198)</f>
        <v/>
      </c>
      <c r="J1198" s="9" t="str">
        <f>IF([1]配网开关!J1198="","",[1]配网开关!J1198)</f>
        <v/>
      </c>
      <c r="K1198" s="9" t="str">
        <f>IF([1]配网开关!K1198="","",[1]配网开关!K1198)</f>
        <v/>
      </c>
      <c r="L1198" s="9" t="str">
        <f>IF([1]配网开关!D1198="","",[1]配网开关!D1198)</f>
        <v/>
      </c>
    </row>
    <row r="1199" spans="1:12" x14ac:dyDescent="0.15">
      <c r="A1199" s="9" t="str">
        <f>IF([1]配网开关!A1199="","",[1]配网开关!A1199)</f>
        <v/>
      </c>
      <c r="B1199" s="9" t="str">
        <f>IF([1]配网开关!B1199="","",[1]配网开关!B1199)</f>
        <v/>
      </c>
      <c r="C1199" s="9" t="str">
        <f>IF([1]配网开关!C1199="","",[1]配网开关!C1199)</f>
        <v/>
      </c>
      <c r="D1199" s="9" t="str">
        <f>IF([1]配网开关!D1199="","",[1]配网开关!D1199)</f>
        <v/>
      </c>
      <c r="E1199" s="9" t="str">
        <f>IF([1]配网开关!E1199="","",[1]配网开关!E1199)</f>
        <v/>
      </c>
      <c r="F1199" s="9" t="str">
        <f>IF([1]配网开关!F1199="","",[1]配网开关!F1199)</f>
        <v/>
      </c>
      <c r="G1199" s="9" t="str">
        <f>IF([1]配网开关!G1199="","",[1]配网开关!G1199)</f>
        <v/>
      </c>
      <c r="H1199" s="9" t="str">
        <f>IF([1]配网开关!H1199="","",[1]配网开关!H1199)</f>
        <v/>
      </c>
      <c r="I1199" s="9" t="str">
        <f>IF([1]配网开关!I1199="","",[1]配网开关!I1199)</f>
        <v/>
      </c>
      <c r="J1199" s="9" t="str">
        <f>IF([1]配网开关!J1199="","",[1]配网开关!J1199)</f>
        <v/>
      </c>
      <c r="K1199" s="9" t="str">
        <f>IF([1]配网开关!K1199="","",[1]配网开关!K1199)</f>
        <v/>
      </c>
      <c r="L1199" s="9" t="str">
        <f>IF([1]配网开关!D1199="","",[1]配网开关!D1199)</f>
        <v/>
      </c>
    </row>
    <row r="1200" spans="1:12" x14ac:dyDescent="0.15">
      <c r="A1200" s="9" t="str">
        <f>IF([1]配网开关!A1200="","",[1]配网开关!A1200)</f>
        <v/>
      </c>
      <c r="B1200" s="9" t="str">
        <f>IF([1]配网开关!B1200="","",[1]配网开关!B1200)</f>
        <v/>
      </c>
      <c r="C1200" s="9" t="str">
        <f>IF([1]配网开关!C1200="","",[1]配网开关!C1200)</f>
        <v/>
      </c>
      <c r="D1200" s="9" t="str">
        <f>IF([1]配网开关!D1200="","",[1]配网开关!D1200)</f>
        <v/>
      </c>
      <c r="E1200" s="9" t="str">
        <f>IF([1]配网开关!E1200="","",[1]配网开关!E1200)</f>
        <v/>
      </c>
      <c r="F1200" s="9" t="str">
        <f>IF([1]配网开关!F1200="","",[1]配网开关!F1200)</f>
        <v/>
      </c>
      <c r="G1200" s="9" t="str">
        <f>IF([1]配网开关!G1200="","",[1]配网开关!G1200)</f>
        <v/>
      </c>
      <c r="H1200" s="9" t="str">
        <f>IF([1]配网开关!H1200="","",[1]配网开关!H1200)</f>
        <v/>
      </c>
      <c r="I1200" s="9" t="str">
        <f>IF([1]配网开关!I1200="","",[1]配网开关!I1200)</f>
        <v/>
      </c>
      <c r="J1200" s="9" t="str">
        <f>IF([1]配网开关!J1200="","",[1]配网开关!J1200)</f>
        <v/>
      </c>
      <c r="K1200" s="9" t="str">
        <f>IF([1]配网开关!K1200="","",[1]配网开关!K1200)</f>
        <v/>
      </c>
      <c r="L1200" s="9" t="str">
        <f>IF([1]配网开关!D1200="","",[1]配网开关!D1200)</f>
        <v/>
      </c>
    </row>
    <row r="1201" spans="1:12" x14ac:dyDescent="0.15">
      <c r="A1201" s="9" t="str">
        <f>IF([1]配网开关!A1201="","",[1]配网开关!A1201)</f>
        <v/>
      </c>
      <c r="B1201" s="9" t="str">
        <f>IF([1]配网开关!B1201="","",[1]配网开关!B1201)</f>
        <v/>
      </c>
      <c r="C1201" s="9" t="str">
        <f>IF([1]配网开关!C1201="","",[1]配网开关!C1201)</f>
        <v/>
      </c>
      <c r="D1201" s="9" t="str">
        <f>IF([1]配网开关!D1201="","",[1]配网开关!D1201)</f>
        <v/>
      </c>
      <c r="E1201" s="9" t="str">
        <f>IF([1]配网开关!E1201="","",[1]配网开关!E1201)</f>
        <v/>
      </c>
      <c r="F1201" s="9" t="str">
        <f>IF([1]配网开关!F1201="","",[1]配网开关!F1201)</f>
        <v/>
      </c>
      <c r="G1201" s="9" t="str">
        <f>IF([1]配网开关!G1201="","",[1]配网开关!G1201)</f>
        <v/>
      </c>
      <c r="H1201" s="9" t="str">
        <f>IF([1]配网开关!H1201="","",[1]配网开关!H1201)</f>
        <v/>
      </c>
      <c r="I1201" s="9" t="str">
        <f>IF([1]配网开关!I1201="","",[1]配网开关!I1201)</f>
        <v/>
      </c>
      <c r="J1201" s="9" t="str">
        <f>IF([1]配网开关!J1201="","",[1]配网开关!J1201)</f>
        <v/>
      </c>
      <c r="K1201" s="9" t="str">
        <f>IF([1]配网开关!K1201="","",[1]配网开关!K1201)</f>
        <v/>
      </c>
      <c r="L1201" s="9" t="str">
        <f>IF([1]配网开关!D1201="","",[1]配网开关!D1201)</f>
        <v/>
      </c>
    </row>
    <row r="1202" spans="1:12" x14ac:dyDescent="0.15">
      <c r="A1202" s="9" t="str">
        <f>IF([1]配网开关!A1202="","",[1]配网开关!A1202)</f>
        <v/>
      </c>
      <c r="B1202" s="9" t="str">
        <f>IF([1]配网开关!B1202="","",[1]配网开关!B1202)</f>
        <v/>
      </c>
      <c r="C1202" s="9" t="str">
        <f>IF([1]配网开关!C1202="","",[1]配网开关!C1202)</f>
        <v/>
      </c>
      <c r="D1202" s="9" t="str">
        <f>IF([1]配网开关!D1202="","",[1]配网开关!D1202)</f>
        <v/>
      </c>
      <c r="E1202" s="9" t="str">
        <f>IF([1]配网开关!E1202="","",[1]配网开关!E1202)</f>
        <v/>
      </c>
      <c r="F1202" s="9" t="str">
        <f>IF([1]配网开关!F1202="","",[1]配网开关!F1202)</f>
        <v/>
      </c>
      <c r="G1202" s="9" t="str">
        <f>IF([1]配网开关!G1202="","",[1]配网开关!G1202)</f>
        <v/>
      </c>
      <c r="H1202" s="9" t="str">
        <f>IF([1]配网开关!H1202="","",[1]配网开关!H1202)</f>
        <v/>
      </c>
      <c r="I1202" s="9" t="str">
        <f>IF([1]配网开关!I1202="","",[1]配网开关!I1202)</f>
        <v/>
      </c>
      <c r="J1202" s="9" t="str">
        <f>IF([1]配网开关!J1202="","",[1]配网开关!J1202)</f>
        <v/>
      </c>
      <c r="K1202" s="9" t="str">
        <f>IF([1]配网开关!K1202="","",[1]配网开关!K1202)</f>
        <v/>
      </c>
      <c r="L1202" s="9" t="str">
        <f>IF([1]配网开关!D1202="","",[1]配网开关!D1202)</f>
        <v/>
      </c>
    </row>
    <row r="1203" spans="1:12" x14ac:dyDescent="0.15">
      <c r="A1203" s="9" t="str">
        <f>IF([1]配网开关!A1203="","",[1]配网开关!A1203)</f>
        <v/>
      </c>
      <c r="B1203" s="9" t="str">
        <f>IF([1]配网开关!B1203="","",[1]配网开关!B1203)</f>
        <v/>
      </c>
      <c r="C1203" s="9" t="str">
        <f>IF([1]配网开关!C1203="","",[1]配网开关!C1203)</f>
        <v/>
      </c>
      <c r="D1203" s="9" t="str">
        <f>IF([1]配网开关!D1203="","",[1]配网开关!D1203)</f>
        <v/>
      </c>
      <c r="E1203" s="9" t="str">
        <f>IF([1]配网开关!E1203="","",[1]配网开关!E1203)</f>
        <v/>
      </c>
      <c r="F1203" s="9" t="str">
        <f>IF([1]配网开关!F1203="","",[1]配网开关!F1203)</f>
        <v/>
      </c>
      <c r="G1203" s="9" t="str">
        <f>IF([1]配网开关!G1203="","",[1]配网开关!G1203)</f>
        <v/>
      </c>
      <c r="H1203" s="9" t="str">
        <f>IF([1]配网开关!H1203="","",[1]配网开关!H1203)</f>
        <v/>
      </c>
      <c r="I1203" s="9" t="str">
        <f>IF([1]配网开关!I1203="","",[1]配网开关!I1203)</f>
        <v/>
      </c>
      <c r="J1203" s="9" t="str">
        <f>IF([1]配网开关!J1203="","",[1]配网开关!J1203)</f>
        <v/>
      </c>
      <c r="K1203" s="9" t="str">
        <f>IF([1]配网开关!K1203="","",[1]配网开关!K1203)</f>
        <v/>
      </c>
      <c r="L1203" s="9" t="str">
        <f>IF([1]配网开关!D1203="","",[1]配网开关!D1203)</f>
        <v/>
      </c>
    </row>
    <row r="1204" spans="1:12" x14ac:dyDescent="0.15">
      <c r="A1204" s="9" t="str">
        <f>IF([1]配网开关!A1204="","",[1]配网开关!A1204)</f>
        <v/>
      </c>
      <c r="B1204" s="9" t="str">
        <f>IF([1]配网开关!B1204="","",[1]配网开关!B1204)</f>
        <v/>
      </c>
      <c r="C1204" s="9" t="str">
        <f>IF([1]配网开关!C1204="","",[1]配网开关!C1204)</f>
        <v/>
      </c>
      <c r="D1204" s="9" t="str">
        <f>IF([1]配网开关!D1204="","",[1]配网开关!D1204)</f>
        <v/>
      </c>
      <c r="E1204" s="9" t="str">
        <f>IF([1]配网开关!E1204="","",[1]配网开关!E1204)</f>
        <v/>
      </c>
      <c r="F1204" s="9" t="str">
        <f>IF([1]配网开关!F1204="","",[1]配网开关!F1204)</f>
        <v/>
      </c>
      <c r="G1204" s="9" t="str">
        <f>IF([1]配网开关!G1204="","",[1]配网开关!G1204)</f>
        <v/>
      </c>
      <c r="H1204" s="9" t="str">
        <f>IF([1]配网开关!H1204="","",[1]配网开关!H1204)</f>
        <v/>
      </c>
      <c r="I1204" s="9" t="str">
        <f>IF([1]配网开关!I1204="","",[1]配网开关!I1204)</f>
        <v/>
      </c>
      <c r="J1204" s="9" t="str">
        <f>IF([1]配网开关!J1204="","",[1]配网开关!J1204)</f>
        <v/>
      </c>
      <c r="K1204" s="9" t="str">
        <f>IF([1]配网开关!K1204="","",[1]配网开关!K1204)</f>
        <v/>
      </c>
      <c r="L1204" s="9" t="str">
        <f>IF([1]配网开关!D1204="","",[1]配网开关!D1204)</f>
        <v/>
      </c>
    </row>
    <row r="1205" spans="1:12" x14ac:dyDescent="0.15">
      <c r="A1205" s="9" t="str">
        <f>IF([1]配网开关!A1205="","",[1]配网开关!A1205)</f>
        <v/>
      </c>
      <c r="B1205" s="9" t="str">
        <f>IF([1]配网开关!B1205="","",[1]配网开关!B1205)</f>
        <v/>
      </c>
      <c r="C1205" s="9" t="str">
        <f>IF([1]配网开关!C1205="","",[1]配网开关!C1205)</f>
        <v/>
      </c>
      <c r="D1205" s="9" t="str">
        <f>IF([1]配网开关!D1205="","",[1]配网开关!D1205)</f>
        <v/>
      </c>
      <c r="E1205" s="9" t="str">
        <f>IF([1]配网开关!E1205="","",[1]配网开关!E1205)</f>
        <v/>
      </c>
      <c r="F1205" s="9" t="str">
        <f>IF([1]配网开关!F1205="","",[1]配网开关!F1205)</f>
        <v/>
      </c>
      <c r="G1205" s="9" t="str">
        <f>IF([1]配网开关!G1205="","",[1]配网开关!G1205)</f>
        <v/>
      </c>
      <c r="H1205" s="9" t="str">
        <f>IF([1]配网开关!H1205="","",[1]配网开关!H1205)</f>
        <v/>
      </c>
      <c r="I1205" s="9" t="str">
        <f>IF([1]配网开关!I1205="","",[1]配网开关!I1205)</f>
        <v/>
      </c>
      <c r="J1205" s="9" t="str">
        <f>IF([1]配网开关!J1205="","",[1]配网开关!J1205)</f>
        <v/>
      </c>
      <c r="K1205" s="9" t="str">
        <f>IF([1]配网开关!K1205="","",[1]配网开关!K1205)</f>
        <v/>
      </c>
      <c r="L1205" s="9" t="str">
        <f>IF([1]配网开关!D1205="","",[1]配网开关!D1205)</f>
        <v/>
      </c>
    </row>
    <row r="1206" spans="1:12" x14ac:dyDescent="0.15">
      <c r="A1206" s="9" t="str">
        <f>IF([1]配网开关!A1206="","",[1]配网开关!A1206)</f>
        <v/>
      </c>
      <c r="B1206" s="9" t="str">
        <f>IF([1]配网开关!B1206="","",[1]配网开关!B1206)</f>
        <v/>
      </c>
      <c r="C1206" s="9" t="str">
        <f>IF([1]配网开关!C1206="","",[1]配网开关!C1206)</f>
        <v/>
      </c>
      <c r="D1206" s="9" t="str">
        <f>IF([1]配网开关!D1206="","",[1]配网开关!D1206)</f>
        <v/>
      </c>
      <c r="E1206" s="9" t="str">
        <f>IF([1]配网开关!E1206="","",[1]配网开关!E1206)</f>
        <v/>
      </c>
      <c r="F1206" s="9" t="str">
        <f>IF([1]配网开关!F1206="","",[1]配网开关!F1206)</f>
        <v/>
      </c>
      <c r="G1206" s="9" t="str">
        <f>IF([1]配网开关!G1206="","",[1]配网开关!G1206)</f>
        <v/>
      </c>
      <c r="H1206" s="9" t="str">
        <f>IF([1]配网开关!H1206="","",[1]配网开关!H1206)</f>
        <v/>
      </c>
      <c r="I1206" s="9" t="str">
        <f>IF([1]配网开关!I1206="","",[1]配网开关!I1206)</f>
        <v/>
      </c>
      <c r="J1206" s="9" t="str">
        <f>IF([1]配网开关!J1206="","",[1]配网开关!J1206)</f>
        <v/>
      </c>
      <c r="K1206" s="9" t="str">
        <f>IF([1]配网开关!K1206="","",[1]配网开关!K1206)</f>
        <v/>
      </c>
      <c r="L1206" s="9" t="str">
        <f>IF([1]配网开关!D1206="","",[1]配网开关!D1206)</f>
        <v/>
      </c>
    </row>
    <row r="1207" spans="1:12" x14ac:dyDescent="0.15">
      <c r="A1207" s="9" t="str">
        <f>IF([1]配网开关!A1207="","",[1]配网开关!A1207)</f>
        <v/>
      </c>
      <c r="B1207" s="9" t="str">
        <f>IF([1]配网开关!B1207="","",[1]配网开关!B1207)</f>
        <v/>
      </c>
      <c r="C1207" s="9" t="str">
        <f>IF([1]配网开关!C1207="","",[1]配网开关!C1207)</f>
        <v/>
      </c>
      <c r="D1207" s="9" t="str">
        <f>IF([1]配网开关!D1207="","",[1]配网开关!D1207)</f>
        <v/>
      </c>
      <c r="E1207" s="9" t="str">
        <f>IF([1]配网开关!E1207="","",[1]配网开关!E1207)</f>
        <v/>
      </c>
      <c r="F1207" s="9" t="str">
        <f>IF([1]配网开关!F1207="","",[1]配网开关!F1207)</f>
        <v/>
      </c>
      <c r="G1207" s="9" t="str">
        <f>IF([1]配网开关!G1207="","",[1]配网开关!G1207)</f>
        <v/>
      </c>
      <c r="H1207" s="9" t="str">
        <f>IF([1]配网开关!H1207="","",[1]配网开关!H1207)</f>
        <v/>
      </c>
      <c r="I1207" s="9" t="str">
        <f>IF([1]配网开关!I1207="","",[1]配网开关!I1207)</f>
        <v/>
      </c>
      <c r="J1207" s="9" t="str">
        <f>IF([1]配网开关!J1207="","",[1]配网开关!J1207)</f>
        <v/>
      </c>
      <c r="K1207" s="9" t="str">
        <f>IF([1]配网开关!K1207="","",[1]配网开关!K1207)</f>
        <v/>
      </c>
      <c r="L1207" s="9" t="str">
        <f>IF([1]配网开关!D1207="","",[1]配网开关!D1207)</f>
        <v/>
      </c>
    </row>
    <row r="1208" spans="1:12" x14ac:dyDescent="0.15">
      <c r="A1208" s="9" t="str">
        <f>IF([1]配网开关!A1208="","",[1]配网开关!A1208)</f>
        <v/>
      </c>
      <c r="B1208" s="9" t="str">
        <f>IF([1]配网开关!B1208="","",[1]配网开关!B1208)</f>
        <v/>
      </c>
      <c r="C1208" s="9" t="str">
        <f>IF([1]配网开关!C1208="","",[1]配网开关!C1208)</f>
        <v/>
      </c>
      <c r="D1208" s="9" t="str">
        <f>IF([1]配网开关!D1208="","",[1]配网开关!D1208)</f>
        <v/>
      </c>
      <c r="E1208" s="9" t="str">
        <f>IF([1]配网开关!E1208="","",[1]配网开关!E1208)</f>
        <v/>
      </c>
      <c r="F1208" s="9" t="str">
        <f>IF([1]配网开关!F1208="","",[1]配网开关!F1208)</f>
        <v/>
      </c>
      <c r="G1208" s="9" t="str">
        <f>IF([1]配网开关!G1208="","",[1]配网开关!G1208)</f>
        <v/>
      </c>
      <c r="H1208" s="9" t="str">
        <f>IF([1]配网开关!H1208="","",[1]配网开关!H1208)</f>
        <v/>
      </c>
      <c r="I1208" s="9" t="str">
        <f>IF([1]配网开关!I1208="","",[1]配网开关!I1208)</f>
        <v/>
      </c>
      <c r="J1208" s="9" t="str">
        <f>IF([1]配网开关!J1208="","",[1]配网开关!J1208)</f>
        <v/>
      </c>
      <c r="K1208" s="9" t="str">
        <f>IF([1]配网开关!K1208="","",[1]配网开关!K1208)</f>
        <v/>
      </c>
      <c r="L1208" s="9" t="str">
        <f>IF([1]配网开关!D1208="","",[1]配网开关!D1208)</f>
        <v/>
      </c>
    </row>
    <row r="1209" spans="1:12" x14ac:dyDescent="0.15">
      <c r="A1209" s="9" t="str">
        <f>IF([1]配网开关!A1209="","",[1]配网开关!A1209)</f>
        <v/>
      </c>
      <c r="B1209" s="9" t="str">
        <f>IF([1]配网开关!B1209="","",[1]配网开关!B1209)</f>
        <v/>
      </c>
      <c r="C1209" s="9" t="str">
        <f>IF([1]配网开关!C1209="","",[1]配网开关!C1209)</f>
        <v/>
      </c>
      <c r="D1209" s="9" t="str">
        <f>IF([1]配网开关!D1209="","",[1]配网开关!D1209)</f>
        <v/>
      </c>
      <c r="E1209" s="9" t="str">
        <f>IF([1]配网开关!E1209="","",[1]配网开关!E1209)</f>
        <v/>
      </c>
      <c r="F1209" s="9" t="str">
        <f>IF([1]配网开关!F1209="","",[1]配网开关!F1209)</f>
        <v/>
      </c>
      <c r="G1209" s="9" t="str">
        <f>IF([1]配网开关!G1209="","",[1]配网开关!G1209)</f>
        <v/>
      </c>
      <c r="H1209" s="9" t="str">
        <f>IF([1]配网开关!H1209="","",[1]配网开关!H1209)</f>
        <v/>
      </c>
      <c r="I1209" s="9" t="str">
        <f>IF([1]配网开关!I1209="","",[1]配网开关!I1209)</f>
        <v/>
      </c>
      <c r="J1209" s="9" t="str">
        <f>IF([1]配网开关!J1209="","",[1]配网开关!J1209)</f>
        <v/>
      </c>
      <c r="K1209" s="9" t="str">
        <f>IF([1]配网开关!K1209="","",[1]配网开关!K1209)</f>
        <v/>
      </c>
      <c r="L1209" s="9" t="str">
        <f>IF([1]配网开关!D1209="","",[1]配网开关!D1209)</f>
        <v/>
      </c>
    </row>
    <row r="1210" spans="1:12" x14ac:dyDescent="0.15">
      <c r="A1210" s="9" t="str">
        <f>IF([1]配网开关!A1210="","",[1]配网开关!A1210)</f>
        <v/>
      </c>
      <c r="B1210" s="9" t="str">
        <f>IF([1]配网开关!B1210="","",[1]配网开关!B1210)</f>
        <v/>
      </c>
      <c r="C1210" s="9" t="str">
        <f>IF([1]配网开关!C1210="","",[1]配网开关!C1210)</f>
        <v/>
      </c>
      <c r="D1210" s="9" t="str">
        <f>IF([1]配网开关!D1210="","",[1]配网开关!D1210)</f>
        <v/>
      </c>
      <c r="E1210" s="9" t="str">
        <f>IF([1]配网开关!E1210="","",[1]配网开关!E1210)</f>
        <v/>
      </c>
      <c r="F1210" s="9" t="str">
        <f>IF([1]配网开关!F1210="","",[1]配网开关!F1210)</f>
        <v/>
      </c>
      <c r="G1210" s="9" t="str">
        <f>IF([1]配网开关!G1210="","",[1]配网开关!G1210)</f>
        <v/>
      </c>
      <c r="H1210" s="9" t="str">
        <f>IF([1]配网开关!H1210="","",[1]配网开关!H1210)</f>
        <v/>
      </c>
      <c r="I1210" s="9" t="str">
        <f>IF([1]配网开关!I1210="","",[1]配网开关!I1210)</f>
        <v/>
      </c>
      <c r="J1210" s="9" t="str">
        <f>IF([1]配网开关!J1210="","",[1]配网开关!J1210)</f>
        <v/>
      </c>
      <c r="K1210" s="9" t="str">
        <f>IF([1]配网开关!K1210="","",[1]配网开关!K1210)</f>
        <v/>
      </c>
      <c r="L1210" s="9" t="str">
        <f>IF([1]配网开关!D1210="","",[1]配网开关!D1210)</f>
        <v/>
      </c>
    </row>
    <row r="1211" spans="1:12" x14ac:dyDescent="0.15">
      <c r="A1211" s="9" t="str">
        <f>IF([1]配网开关!A1211="","",[1]配网开关!A1211)</f>
        <v/>
      </c>
      <c r="B1211" s="9" t="str">
        <f>IF([1]配网开关!B1211="","",[1]配网开关!B1211)</f>
        <v/>
      </c>
      <c r="C1211" s="9" t="str">
        <f>IF([1]配网开关!C1211="","",[1]配网开关!C1211)</f>
        <v/>
      </c>
      <c r="D1211" s="9" t="str">
        <f>IF([1]配网开关!D1211="","",[1]配网开关!D1211)</f>
        <v/>
      </c>
      <c r="E1211" s="9" t="str">
        <f>IF([1]配网开关!E1211="","",[1]配网开关!E1211)</f>
        <v/>
      </c>
      <c r="F1211" s="9" t="str">
        <f>IF([1]配网开关!F1211="","",[1]配网开关!F1211)</f>
        <v/>
      </c>
      <c r="G1211" s="9" t="str">
        <f>IF([1]配网开关!G1211="","",[1]配网开关!G1211)</f>
        <v/>
      </c>
      <c r="H1211" s="9" t="str">
        <f>IF([1]配网开关!H1211="","",[1]配网开关!H1211)</f>
        <v/>
      </c>
      <c r="I1211" s="9" t="str">
        <f>IF([1]配网开关!I1211="","",[1]配网开关!I1211)</f>
        <v/>
      </c>
      <c r="J1211" s="9" t="str">
        <f>IF([1]配网开关!J1211="","",[1]配网开关!J1211)</f>
        <v/>
      </c>
      <c r="K1211" s="9" t="str">
        <f>IF([1]配网开关!K1211="","",[1]配网开关!K1211)</f>
        <v/>
      </c>
      <c r="L1211" s="9" t="str">
        <f>IF([1]配网开关!D1211="","",[1]配网开关!D1211)</f>
        <v/>
      </c>
    </row>
    <row r="1212" spans="1:12" x14ac:dyDescent="0.15">
      <c r="A1212" s="9" t="str">
        <f>IF([1]配网开关!A1212="","",[1]配网开关!A1212)</f>
        <v/>
      </c>
      <c r="B1212" s="9" t="str">
        <f>IF([1]配网开关!B1212="","",[1]配网开关!B1212)</f>
        <v/>
      </c>
      <c r="C1212" s="9" t="str">
        <f>IF([1]配网开关!C1212="","",[1]配网开关!C1212)</f>
        <v/>
      </c>
      <c r="D1212" s="9" t="str">
        <f>IF([1]配网开关!D1212="","",[1]配网开关!D1212)</f>
        <v/>
      </c>
      <c r="E1212" s="9" t="str">
        <f>IF([1]配网开关!E1212="","",[1]配网开关!E1212)</f>
        <v/>
      </c>
      <c r="F1212" s="9" t="str">
        <f>IF([1]配网开关!F1212="","",[1]配网开关!F1212)</f>
        <v/>
      </c>
      <c r="G1212" s="9" t="str">
        <f>IF([1]配网开关!G1212="","",[1]配网开关!G1212)</f>
        <v/>
      </c>
      <c r="H1212" s="9" t="str">
        <f>IF([1]配网开关!H1212="","",[1]配网开关!H1212)</f>
        <v/>
      </c>
      <c r="I1212" s="9" t="str">
        <f>IF([1]配网开关!I1212="","",[1]配网开关!I1212)</f>
        <v/>
      </c>
      <c r="J1212" s="9" t="str">
        <f>IF([1]配网开关!J1212="","",[1]配网开关!J1212)</f>
        <v/>
      </c>
      <c r="K1212" s="9" t="str">
        <f>IF([1]配网开关!K1212="","",[1]配网开关!K1212)</f>
        <v/>
      </c>
      <c r="L1212" s="9" t="str">
        <f>IF([1]配网开关!D1212="","",[1]配网开关!D1212)</f>
        <v/>
      </c>
    </row>
    <row r="1213" spans="1:12" x14ac:dyDescent="0.15">
      <c r="A1213" s="9" t="str">
        <f>IF([1]配网开关!A1213="","",[1]配网开关!A1213)</f>
        <v/>
      </c>
      <c r="B1213" s="9" t="str">
        <f>IF([1]配网开关!B1213="","",[1]配网开关!B1213)</f>
        <v/>
      </c>
      <c r="C1213" s="9" t="str">
        <f>IF([1]配网开关!C1213="","",[1]配网开关!C1213)</f>
        <v/>
      </c>
      <c r="D1213" s="9" t="str">
        <f>IF([1]配网开关!D1213="","",[1]配网开关!D1213)</f>
        <v/>
      </c>
      <c r="E1213" s="9" t="str">
        <f>IF([1]配网开关!E1213="","",[1]配网开关!E1213)</f>
        <v/>
      </c>
      <c r="F1213" s="9" t="str">
        <f>IF([1]配网开关!F1213="","",[1]配网开关!F1213)</f>
        <v/>
      </c>
      <c r="G1213" s="9" t="str">
        <f>IF([1]配网开关!G1213="","",[1]配网开关!G1213)</f>
        <v/>
      </c>
      <c r="H1213" s="9" t="str">
        <f>IF([1]配网开关!H1213="","",[1]配网开关!H1213)</f>
        <v/>
      </c>
      <c r="I1213" s="9" t="str">
        <f>IF([1]配网开关!I1213="","",[1]配网开关!I1213)</f>
        <v/>
      </c>
      <c r="J1213" s="9" t="str">
        <f>IF([1]配网开关!J1213="","",[1]配网开关!J1213)</f>
        <v/>
      </c>
      <c r="K1213" s="9" t="str">
        <f>IF([1]配网开关!K1213="","",[1]配网开关!K1213)</f>
        <v/>
      </c>
      <c r="L1213" s="9" t="str">
        <f>IF([1]配网开关!D1213="","",[1]配网开关!D1213)</f>
        <v/>
      </c>
    </row>
    <row r="1214" spans="1:12" x14ac:dyDescent="0.15">
      <c r="A1214" s="9" t="str">
        <f>IF([1]配网开关!A1214="","",[1]配网开关!A1214)</f>
        <v/>
      </c>
      <c r="B1214" s="9" t="str">
        <f>IF([1]配网开关!B1214="","",[1]配网开关!B1214)</f>
        <v/>
      </c>
      <c r="C1214" s="9" t="str">
        <f>IF([1]配网开关!C1214="","",[1]配网开关!C1214)</f>
        <v/>
      </c>
      <c r="D1214" s="9" t="str">
        <f>IF([1]配网开关!D1214="","",[1]配网开关!D1214)</f>
        <v/>
      </c>
      <c r="E1214" s="9" t="str">
        <f>IF([1]配网开关!E1214="","",[1]配网开关!E1214)</f>
        <v/>
      </c>
      <c r="F1214" s="9" t="str">
        <f>IF([1]配网开关!F1214="","",[1]配网开关!F1214)</f>
        <v/>
      </c>
      <c r="G1214" s="9" t="str">
        <f>IF([1]配网开关!G1214="","",[1]配网开关!G1214)</f>
        <v/>
      </c>
      <c r="H1214" s="9" t="str">
        <f>IF([1]配网开关!H1214="","",[1]配网开关!H1214)</f>
        <v/>
      </c>
      <c r="I1214" s="9" t="str">
        <f>IF([1]配网开关!I1214="","",[1]配网开关!I1214)</f>
        <v/>
      </c>
      <c r="J1214" s="9" t="str">
        <f>IF([1]配网开关!J1214="","",[1]配网开关!J1214)</f>
        <v/>
      </c>
      <c r="K1214" s="9" t="str">
        <f>IF([1]配网开关!K1214="","",[1]配网开关!K1214)</f>
        <v/>
      </c>
      <c r="L1214" s="9" t="str">
        <f>IF([1]配网开关!D1214="","",[1]配网开关!D1214)</f>
        <v/>
      </c>
    </row>
    <row r="1215" spans="1:12" x14ac:dyDescent="0.15">
      <c r="A1215" s="9" t="str">
        <f>IF([1]配网开关!A1215="","",[1]配网开关!A1215)</f>
        <v/>
      </c>
      <c r="B1215" s="9" t="str">
        <f>IF([1]配网开关!B1215="","",[1]配网开关!B1215)</f>
        <v/>
      </c>
      <c r="C1215" s="9" t="str">
        <f>IF([1]配网开关!C1215="","",[1]配网开关!C1215)</f>
        <v/>
      </c>
      <c r="D1215" s="9" t="str">
        <f>IF([1]配网开关!D1215="","",[1]配网开关!D1215)</f>
        <v/>
      </c>
      <c r="E1215" s="9" t="str">
        <f>IF([1]配网开关!E1215="","",[1]配网开关!E1215)</f>
        <v/>
      </c>
      <c r="F1215" s="9" t="str">
        <f>IF([1]配网开关!F1215="","",[1]配网开关!F1215)</f>
        <v/>
      </c>
      <c r="G1215" s="9" t="str">
        <f>IF([1]配网开关!G1215="","",[1]配网开关!G1215)</f>
        <v/>
      </c>
      <c r="H1215" s="9" t="str">
        <f>IF([1]配网开关!H1215="","",[1]配网开关!H1215)</f>
        <v/>
      </c>
      <c r="I1215" s="9" t="str">
        <f>IF([1]配网开关!I1215="","",[1]配网开关!I1215)</f>
        <v/>
      </c>
      <c r="J1215" s="9" t="str">
        <f>IF([1]配网开关!J1215="","",[1]配网开关!J1215)</f>
        <v/>
      </c>
      <c r="K1215" s="9" t="str">
        <f>IF([1]配网开关!K1215="","",[1]配网开关!K1215)</f>
        <v/>
      </c>
      <c r="L1215" s="9" t="str">
        <f>IF([1]配网开关!D1215="","",[1]配网开关!D1215)</f>
        <v/>
      </c>
    </row>
    <row r="1216" spans="1:12" x14ac:dyDescent="0.15">
      <c r="A1216" s="9" t="str">
        <f>IF([1]配网开关!A1216="","",[1]配网开关!A1216)</f>
        <v/>
      </c>
      <c r="B1216" s="9" t="str">
        <f>IF([1]配网开关!B1216="","",[1]配网开关!B1216)</f>
        <v/>
      </c>
      <c r="C1216" s="9" t="str">
        <f>IF([1]配网开关!C1216="","",[1]配网开关!C1216)</f>
        <v/>
      </c>
      <c r="D1216" s="9" t="str">
        <f>IF([1]配网开关!D1216="","",[1]配网开关!D1216)</f>
        <v/>
      </c>
      <c r="E1216" s="9" t="str">
        <f>IF([1]配网开关!E1216="","",[1]配网开关!E1216)</f>
        <v/>
      </c>
      <c r="F1216" s="9" t="str">
        <f>IF([1]配网开关!F1216="","",[1]配网开关!F1216)</f>
        <v/>
      </c>
      <c r="G1216" s="9" t="str">
        <f>IF([1]配网开关!G1216="","",[1]配网开关!G1216)</f>
        <v/>
      </c>
      <c r="H1216" s="9" t="str">
        <f>IF([1]配网开关!H1216="","",[1]配网开关!H1216)</f>
        <v/>
      </c>
      <c r="I1216" s="9" t="str">
        <f>IF([1]配网开关!I1216="","",[1]配网开关!I1216)</f>
        <v/>
      </c>
      <c r="J1216" s="9" t="str">
        <f>IF([1]配网开关!J1216="","",[1]配网开关!J1216)</f>
        <v/>
      </c>
      <c r="K1216" s="9" t="str">
        <f>IF([1]配网开关!K1216="","",[1]配网开关!K1216)</f>
        <v/>
      </c>
      <c r="L1216" s="9" t="str">
        <f>IF([1]配网开关!D1216="","",[1]配网开关!D1216)</f>
        <v/>
      </c>
    </row>
    <row r="1217" spans="1:12" x14ac:dyDescent="0.15">
      <c r="A1217" s="9" t="str">
        <f>IF([1]配网开关!A1217="","",[1]配网开关!A1217)</f>
        <v/>
      </c>
      <c r="B1217" s="9" t="str">
        <f>IF([1]配网开关!B1217="","",[1]配网开关!B1217)</f>
        <v/>
      </c>
      <c r="C1217" s="9" t="str">
        <f>IF([1]配网开关!C1217="","",[1]配网开关!C1217)</f>
        <v/>
      </c>
      <c r="D1217" s="9" t="str">
        <f>IF([1]配网开关!D1217="","",[1]配网开关!D1217)</f>
        <v/>
      </c>
      <c r="E1217" s="9" t="str">
        <f>IF([1]配网开关!E1217="","",[1]配网开关!E1217)</f>
        <v/>
      </c>
      <c r="F1217" s="9" t="str">
        <f>IF([1]配网开关!F1217="","",[1]配网开关!F1217)</f>
        <v/>
      </c>
      <c r="G1217" s="9" t="str">
        <f>IF([1]配网开关!G1217="","",[1]配网开关!G1217)</f>
        <v/>
      </c>
      <c r="H1217" s="9" t="str">
        <f>IF([1]配网开关!H1217="","",[1]配网开关!H1217)</f>
        <v/>
      </c>
      <c r="I1217" s="9" t="str">
        <f>IF([1]配网开关!I1217="","",[1]配网开关!I1217)</f>
        <v/>
      </c>
      <c r="J1217" s="9" t="str">
        <f>IF([1]配网开关!J1217="","",[1]配网开关!J1217)</f>
        <v/>
      </c>
      <c r="K1217" s="9" t="str">
        <f>IF([1]配网开关!K1217="","",[1]配网开关!K1217)</f>
        <v/>
      </c>
      <c r="L1217" s="9" t="str">
        <f>IF([1]配网开关!D1217="","",[1]配网开关!D1217)</f>
        <v/>
      </c>
    </row>
    <row r="1218" spans="1:12" x14ac:dyDescent="0.15">
      <c r="A1218" s="9" t="str">
        <f>IF([1]配网开关!A1218="","",[1]配网开关!A1218)</f>
        <v/>
      </c>
      <c r="B1218" s="9" t="str">
        <f>IF([1]配网开关!B1218="","",[1]配网开关!B1218)</f>
        <v/>
      </c>
      <c r="C1218" s="9" t="str">
        <f>IF([1]配网开关!C1218="","",[1]配网开关!C1218)</f>
        <v/>
      </c>
      <c r="D1218" s="9" t="str">
        <f>IF([1]配网开关!D1218="","",[1]配网开关!D1218)</f>
        <v/>
      </c>
      <c r="E1218" s="9" t="str">
        <f>IF([1]配网开关!E1218="","",[1]配网开关!E1218)</f>
        <v/>
      </c>
      <c r="F1218" s="9" t="str">
        <f>IF([1]配网开关!F1218="","",[1]配网开关!F1218)</f>
        <v/>
      </c>
      <c r="G1218" s="9" t="str">
        <f>IF([1]配网开关!G1218="","",[1]配网开关!G1218)</f>
        <v/>
      </c>
      <c r="H1218" s="9" t="str">
        <f>IF([1]配网开关!H1218="","",[1]配网开关!H1218)</f>
        <v/>
      </c>
      <c r="I1218" s="9" t="str">
        <f>IF([1]配网开关!I1218="","",[1]配网开关!I1218)</f>
        <v/>
      </c>
      <c r="J1218" s="9" t="str">
        <f>IF([1]配网开关!J1218="","",[1]配网开关!J1218)</f>
        <v/>
      </c>
      <c r="K1218" s="9" t="str">
        <f>IF([1]配网开关!K1218="","",[1]配网开关!K1218)</f>
        <v/>
      </c>
      <c r="L1218" s="9" t="str">
        <f>IF([1]配网开关!D1218="","",[1]配网开关!D1218)</f>
        <v/>
      </c>
    </row>
    <row r="1219" spans="1:12" x14ac:dyDescent="0.15">
      <c r="A1219" s="9" t="str">
        <f>IF([1]配网开关!A1219="","",[1]配网开关!A1219)</f>
        <v/>
      </c>
      <c r="B1219" s="9" t="str">
        <f>IF([1]配网开关!B1219="","",[1]配网开关!B1219)</f>
        <v/>
      </c>
      <c r="C1219" s="9" t="str">
        <f>IF([1]配网开关!C1219="","",[1]配网开关!C1219)</f>
        <v/>
      </c>
      <c r="D1219" s="9" t="str">
        <f>IF([1]配网开关!D1219="","",[1]配网开关!D1219)</f>
        <v/>
      </c>
      <c r="E1219" s="9" t="str">
        <f>IF([1]配网开关!E1219="","",[1]配网开关!E1219)</f>
        <v/>
      </c>
      <c r="F1219" s="9" t="str">
        <f>IF([1]配网开关!F1219="","",[1]配网开关!F1219)</f>
        <v/>
      </c>
      <c r="G1219" s="9" t="str">
        <f>IF([1]配网开关!G1219="","",[1]配网开关!G1219)</f>
        <v/>
      </c>
      <c r="H1219" s="9" t="str">
        <f>IF([1]配网开关!H1219="","",[1]配网开关!H1219)</f>
        <v/>
      </c>
      <c r="I1219" s="9" t="str">
        <f>IF([1]配网开关!I1219="","",[1]配网开关!I1219)</f>
        <v/>
      </c>
      <c r="J1219" s="9" t="str">
        <f>IF([1]配网开关!J1219="","",[1]配网开关!J1219)</f>
        <v/>
      </c>
      <c r="K1219" s="9" t="str">
        <f>IF([1]配网开关!K1219="","",[1]配网开关!K1219)</f>
        <v/>
      </c>
      <c r="L1219" s="9" t="str">
        <f>IF([1]配网开关!D1219="","",[1]配网开关!D1219)</f>
        <v/>
      </c>
    </row>
    <row r="1220" spans="1:12" x14ac:dyDescent="0.15">
      <c r="A1220" s="9" t="str">
        <f>IF([1]配网开关!A1220="","",[1]配网开关!A1220)</f>
        <v/>
      </c>
      <c r="B1220" s="9" t="str">
        <f>IF([1]配网开关!B1220="","",[1]配网开关!B1220)</f>
        <v/>
      </c>
      <c r="C1220" s="9" t="str">
        <f>IF([1]配网开关!C1220="","",[1]配网开关!C1220)</f>
        <v/>
      </c>
      <c r="D1220" s="9" t="str">
        <f>IF([1]配网开关!D1220="","",[1]配网开关!D1220)</f>
        <v/>
      </c>
      <c r="E1220" s="9" t="str">
        <f>IF([1]配网开关!E1220="","",[1]配网开关!E1220)</f>
        <v/>
      </c>
      <c r="F1220" s="9" t="str">
        <f>IF([1]配网开关!F1220="","",[1]配网开关!F1220)</f>
        <v/>
      </c>
      <c r="G1220" s="9" t="str">
        <f>IF([1]配网开关!G1220="","",[1]配网开关!G1220)</f>
        <v/>
      </c>
      <c r="H1220" s="9" t="str">
        <f>IF([1]配网开关!H1220="","",[1]配网开关!H1220)</f>
        <v/>
      </c>
      <c r="I1220" s="9" t="str">
        <f>IF([1]配网开关!I1220="","",[1]配网开关!I1220)</f>
        <v/>
      </c>
      <c r="J1220" s="9" t="str">
        <f>IF([1]配网开关!J1220="","",[1]配网开关!J1220)</f>
        <v/>
      </c>
      <c r="K1220" s="9" t="str">
        <f>IF([1]配网开关!K1220="","",[1]配网开关!K1220)</f>
        <v/>
      </c>
      <c r="L1220" s="9" t="str">
        <f>IF([1]配网开关!D1220="","",[1]配网开关!D1220)</f>
        <v/>
      </c>
    </row>
    <row r="1221" spans="1:12" x14ac:dyDescent="0.15">
      <c r="A1221" s="9" t="str">
        <f>IF([1]配网开关!A1221="","",[1]配网开关!A1221)</f>
        <v/>
      </c>
      <c r="B1221" s="9" t="str">
        <f>IF([1]配网开关!B1221="","",[1]配网开关!B1221)</f>
        <v/>
      </c>
      <c r="C1221" s="9" t="str">
        <f>IF([1]配网开关!C1221="","",[1]配网开关!C1221)</f>
        <v/>
      </c>
      <c r="D1221" s="9" t="str">
        <f>IF([1]配网开关!D1221="","",[1]配网开关!D1221)</f>
        <v/>
      </c>
      <c r="E1221" s="9" t="str">
        <f>IF([1]配网开关!E1221="","",[1]配网开关!E1221)</f>
        <v/>
      </c>
      <c r="F1221" s="9" t="str">
        <f>IF([1]配网开关!F1221="","",[1]配网开关!F1221)</f>
        <v/>
      </c>
      <c r="G1221" s="9" t="str">
        <f>IF([1]配网开关!G1221="","",[1]配网开关!G1221)</f>
        <v/>
      </c>
      <c r="H1221" s="9" t="str">
        <f>IF([1]配网开关!H1221="","",[1]配网开关!H1221)</f>
        <v/>
      </c>
      <c r="I1221" s="9" t="str">
        <f>IF([1]配网开关!I1221="","",[1]配网开关!I1221)</f>
        <v/>
      </c>
      <c r="J1221" s="9" t="str">
        <f>IF([1]配网开关!J1221="","",[1]配网开关!J1221)</f>
        <v/>
      </c>
      <c r="K1221" s="9" t="str">
        <f>IF([1]配网开关!K1221="","",[1]配网开关!K1221)</f>
        <v/>
      </c>
      <c r="L1221" s="9" t="str">
        <f>IF([1]配网开关!D1221="","",[1]配网开关!D1221)</f>
        <v/>
      </c>
    </row>
    <row r="1222" spans="1:12" x14ac:dyDescent="0.15">
      <c r="A1222" s="9" t="str">
        <f>IF([1]配网开关!A1222="","",[1]配网开关!A1222)</f>
        <v/>
      </c>
      <c r="B1222" s="9" t="str">
        <f>IF([1]配网开关!B1222="","",[1]配网开关!B1222)</f>
        <v/>
      </c>
      <c r="C1222" s="9" t="str">
        <f>IF([1]配网开关!C1222="","",[1]配网开关!C1222)</f>
        <v/>
      </c>
      <c r="D1222" s="9" t="str">
        <f>IF([1]配网开关!D1222="","",[1]配网开关!D1222)</f>
        <v/>
      </c>
      <c r="E1222" s="9" t="str">
        <f>IF([1]配网开关!E1222="","",[1]配网开关!E1222)</f>
        <v/>
      </c>
      <c r="F1222" s="9" t="str">
        <f>IF([1]配网开关!F1222="","",[1]配网开关!F1222)</f>
        <v/>
      </c>
      <c r="G1222" s="9" t="str">
        <f>IF([1]配网开关!G1222="","",[1]配网开关!G1222)</f>
        <v/>
      </c>
      <c r="H1222" s="9" t="str">
        <f>IF([1]配网开关!H1222="","",[1]配网开关!H1222)</f>
        <v/>
      </c>
      <c r="I1222" s="9" t="str">
        <f>IF([1]配网开关!I1222="","",[1]配网开关!I1222)</f>
        <v/>
      </c>
      <c r="J1222" s="9" t="str">
        <f>IF([1]配网开关!J1222="","",[1]配网开关!J1222)</f>
        <v/>
      </c>
      <c r="K1222" s="9" t="str">
        <f>IF([1]配网开关!K1222="","",[1]配网开关!K1222)</f>
        <v/>
      </c>
      <c r="L1222" s="9" t="str">
        <f>IF([1]配网开关!D1222="","",[1]配网开关!D1222)</f>
        <v/>
      </c>
    </row>
    <row r="1223" spans="1:12" x14ac:dyDescent="0.15">
      <c r="A1223" s="9" t="str">
        <f>IF([1]配网开关!A1223="","",[1]配网开关!A1223)</f>
        <v/>
      </c>
      <c r="B1223" s="9" t="str">
        <f>IF([1]配网开关!B1223="","",[1]配网开关!B1223)</f>
        <v/>
      </c>
      <c r="C1223" s="9" t="str">
        <f>IF([1]配网开关!C1223="","",[1]配网开关!C1223)</f>
        <v/>
      </c>
      <c r="D1223" s="9" t="str">
        <f>IF([1]配网开关!D1223="","",[1]配网开关!D1223)</f>
        <v/>
      </c>
      <c r="E1223" s="9" t="str">
        <f>IF([1]配网开关!E1223="","",[1]配网开关!E1223)</f>
        <v/>
      </c>
      <c r="F1223" s="9" t="str">
        <f>IF([1]配网开关!F1223="","",[1]配网开关!F1223)</f>
        <v/>
      </c>
      <c r="G1223" s="9" t="str">
        <f>IF([1]配网开关!G1223="","",[1]配网开关!G1223)</f>
        <v/>
      </c>
      <c r="H1223" s="9" t="str">
        <f>IF([1]配网开关!H1223="","",[1]配网开关!H1223)</f>
        <v/>
      </c>
      <c r="I1223" s="9" t="str">
        <f>IF([1]配网开关!I1223="","",[1]配网开关!I1223)</f>
        <v/>
      </c>
      <c r="J1223" s="9" t="str">
        <f>IF([1]配网开关!J1223="","",[1]配网开关!J1223)</f>
        <v/>
      </c>
      <c r="K1223" s="9" t="str">
        <f>IF([1]配网开关!K1223="","",[1]配网开关!K1223)</f>
        <v/>
      </c>
      <c r="L1223" s="9" t="str">
        <f>IF([1]配网开关!D1223="","",[1]配网开关!D1223)</f>
        <v/>
      </c>
    </row>
    <row r="1224" spans="1:12" x14ac:dyDescent="0.15">
      <c r="A1224" s="9" t="str">
        <f>IF([1]配网开关!A1224="","",[1]配网开关!A1224)</f>
        <v/>
      </c>
      <c r="B1224" s="9" t="str">
        <f>IF([1]配网开关!B1224="","",[1]配网开关!B1224)</f>
        <v/>
      </c>
      <c r="C1224" s="9" t="str">
        <f>IF([1]配网开关!C1224="","",[1]配网开关!C1224)</f>
        <v/>
      </c>
      <c r="D1224" s="9" t="str">
        <f>IF([1]配网开关!D1224="","",[1]配网开关!D1224)</f>
        <v/>
      </c>
      <c r="E1224" s="9" t="str">
        <f>IF([1]配网开关!E1224="","",[1]配网开关!E1224)</f>
        <v/>
      </c>
      <c r="F1224" s="9" t="str">
        <f>IF([1]配网开关!F1224="","",[1]配网开关!F1224)</f>
        <v/>
      </c>
      <c r="G1224" s="9" t="str">
        <f>IF([1]配网开关!G1224="","",[1]配网开关!G1224)</f>
        <v/>
      </c>
      <c r="H1224" s="9" t="str">
        <f>IF([1]配网开关!H1224="","",[1]配网开关!H1224)</f>
        <v/>
      </c>
      <c r="I1224" s="9" t="str">
        <f>IF([1]配网开关!I1224="","",[1]配网开关!I1224)</f>
        <v/>
      </c>
      <c r="J1224" s="9" t="str">
        <f>IF([1]配网开关!J1224="","",[1]配网开关!J1224)</f>
        <v/>
      </c>
      <c r="K1224" s="9" t="str">
        <f>IF([1]配网开关!K1224="","",[1]配网开关!K1224)</f>
        <v/>
      </c>
      <c r="L1224" s="9" t="str">
        <f>IF([1]配网开关!D1224="","",[1]配网开关!D1224)</f>
        <v/>
      </c>
    </row>
    <row r="1225" spans="1:12" x14ac:dyDescent="0.15">
      <c r="A1225" s="9" t="str">
        <f>IF([1]配网开关!A1225="","",[1]配网开关!A1225)</f>
        <v/>
      </c>
      <c r="B1225" s="9" t="str">
        <f>IF([1]配网开关!B1225="","",[1]配网开关!B1225)</f>
        <v/>
      </c>
      <c r="C1225" s="9" t="str">
        <f>IF([1]配网开关!C1225="","",[1]配网开关!C1225)</f>
        <v/>
      </c>
      <c r="D1225" s="9" t="str">
        <f>IF([1]配网开关!D1225="","",[1]配网开关!D1225)</f>
        <v/>
      </c>
      <c r="E1225" s="9" t="str">
        <f>IF([1]配网开关!E1225="","",[1]配网开关!E1225)</f>
        <v/>
      </c>
      <c r="F1225" s="9" t="str">
        <f>IF([1]配网开关!F1225="","",[1]配网开关!F1225)</f>
        <v/>
      </c>
      <c r="G1225" s="9" t="str">
        <f>IF([1]配网开关!G1225="","",[1]配网开关!G1225)</f>
        <v/>
      </c>
      <c r="H1225" s="9" t="str">
        <f>IF([1]配网开关!H1225="","",[1]配网开关!H1225)</f>
        <v/>
      </c>
      <c r="I1225" s="9" t="str">
        <f>IF([1]配网开关!I1225="","",[1]配网开关!I1225)</f>
        <v/>
      </c>
      <c r="J1225" s="9" t="str">
        <f>IF([1]配网开关!J1225="","",[1]配网开关!J1225)</f>
        <v/>
      </c>
      <c r="K1225" s="9" t="str">
        <f>IF([1]配网开关!K1225="","",[1]配网开关!K1225)</f>
        <v/>
      </c>
      <c r="L1225" s="9" t="str">
        <f>IF([1]配网开关!D1225="","",[1]配网开关!D1225)</f>
        <v/>
      </c>
    </row>
    <row r="1226" spans="1:12" x14ac:dyDescent="0.15">
      <c r="A1226" s="9" t="str">
        <f>IF([1]配网开关!A1226="","",[1]配网开关!A1226)</f>
        <v/>
      </c>
      <c r="B1226" s="9" t="str">
        <f>IF([1]配网开关!B1226="","",[1]配网开关!B1226)</f>
        <v/>
      </c>
      <c r="C1226" s="9" t="str">
        <f>IF([1]配网开关!C1226="","",[1]配网开关!C1226)</f>
        <v/>
      </c>
      <c r="D1226" s="9" t="str">
        <f>IF([1]配网开关!D1226="","",[1]配网开关!D1226)</f>
        <v/>
      </c>
      <c r="E1226" s="9" t="str">
        <f>IF([1]配网开关!E1226="","",[1]配网开关!E1226)</f>
        <v/>
      </c>
      <c r="F1226" s="9" t="str">
        <f>IF([1]配网开关!F1226="","",[1]配网开关!F1226)</f>
        <v/>
      </c>
      <c r="G1226" s="9" t="str">
        <f>IF([1]配网开关!G1226="","",[1]配网开关!G1226)</f>
        <v/>
      </c>
      <c r="H1226" s="9" t="str">
        <f>IF([1]配网开关!H1226="","",[1]配网开关!H1226)</f>
        <v/>
      </c>
      <c r="I1226" s="9" t="str">
        <f>IF([1]配网开关!I1226="","",[1]配网开关!I1226)</f>
        <v/>
      </c>
      <c r="J1226" s="9" t="str">
        <f>IF([1]配网开关!J1226="","",[1]配网开关!J1226)</f>
        <v/>
      </c>
      <c r="K1226" s="9" t="str">
        <f>IF([1]配网开关!K1226="","",[1]配网开关!K1226)</f>
        <v/>
      </c>
      <c r="L1226" s="9" t="str">
        <f>IF([1]配网开关!D1226="","",[1]配网开关!D1226)</f>
        <v/>
      </c>
    </row>
    <row r="1227" spans="1:12" x14ac:dyDescent="0.15">
      <c r="A1227" s="9" t="str">
        <f>IF([1]配网开关!A1227="","",[1]配网开关!A1227)</f>
        <v/>
      </c>
      <c r="B1227" s="9" t="str">
        <f>IF([1]配网开关!B1227="","",[1]配网开关!B1227)</f>
        <v/>
      </c>
      <c r="C1227" s="9" t="str">
        <f>IF([1]配网开关!C1227="","",[1]配网开关!C1227)</f>
        <v/>
      </c>
      <c r="D1227" s="9" t="str">
        <f>IF([1]配网开关!D1227="","",[1]配网开关!D1227)</f>
        <v/>
      </c>
      <c r="E1227" s="9" t="str">
        <f>IF([1]配网开关!E1227="","",[1]配网开关!E1227)</f>
        <v/>
      </c>
      <c r="F1227" s="9" t="str">
        <f>IF([1]配网开关!F1227="","",[1]配网开关!F1227)</f>
        <v/>
      </c>
      <c r="G1227" s="9" t="str">
        <f>IF([1]配网开关!G1227="","",[1]配网开关!G1227)</f>
        <v/>
      </c>
      <c r="H1227" s="9" t="str">
        <f>IF([1]配网开关!H1227="","",[1]配网开关!H1227)</f>
        <v/>
      </c>
      <c r="I1227" s="9" t="str">
        <f>IF([1]配网开关!I1227="","",[1]配网开关!I1227)</f>
        <v/>
      </c>
      <c r="J1227" s="9" t="str">
        <f>IF([1]配网开关!J1227="","",[1]配网开关!J1227)</f>
        <v/>
      </c>
      <c r="K1227" s="9" t="str">
        <f>IF([1]配网开关!K1227="","",[1]配网开关!K1227)</f>
        <v/>
      </c>
      <c r="L1227" s="9" t="str">
        <f>IF([1]配网开关!D1227="","",[1]配网开关!D1227)</f>
        <v/>
      </c>
    </row>
    <row r="1228" spans="1:12" x14ac:dyDescent="0.15">
      <c r="A1228" s="9" t="str">
        <f>IF([1]配网开关!A1228="","",[1]配网开关!A1228)</f>
        <v/>
      </c>
      <c r="B1228" s="9" t="str">
        <f>IF([1]配网开关!B1228="","",[1]配网开关!B1228)</f>
        <v/>
      </c>
      <c r="C1228" s="9" t="str">
        <f>IF([1]配网开关!C1228="","",[1]配网开关!C1228)</f>
        <v/>
      </c>
      <c r="D1228" s="9" t="str">
        <f>IF([1]配网开关!D1228="","",[1]配网开关!D1228)</f>
        <v/>
      </c>
      <c r="E1228" s="9" t="str">
        <f>IF([1]配网开关!E1228="","",[1]配网开关!E1228)</f>
        <v/>
      </c>
      <c r="F1228" s="9" t="str">
        <f>IF([1]配网开关!F1228="","",[1]配网开关!F1228)</f>
        <v/>
      </c>
      <c r="G1228" s="9" t="str">
        <f>IF([1]配网开关!G1228="","",[1]配网开关!G1228)</f>
        <v/>
      </c>
      <c r="H1228" s="9" t="str">
        <f>IF([1]配网开关!H1228="","",[1]配网开关!H1228)</f>
        <v/>
      </c>
      <c r="I1228" s="9" t="str">
        <f>IF([1]配网开关!I1228="","",[1]配网开关!I1228)</f>
        <v/>
      </c>
      <c r="J1228" s="9" t="str">
        <f>IF([1]配网开关!J1228="","",[1]配网开关!J1228)</f>
        <v/>
      </c>
      <c r="K1228" s="9" t="str">
        <f>IF([1]配网开关!K1228="","",[1]配网开关!K1228)</f>
        <v/>
      </c>
      <c r="L1228" s="9" t="str">
        <f>IF([1]配网开关!D1228="","",[1]配网开关!D1228)</f>
        <v/>
      </c>
    </row>
    <row r="1229" spans="1:12" x14ac:dyDescent="0.15">
      <c r="A1229" s="9" t="str">
        <f>IF([1]配网开关!A1229="","",[1]配网开关!A1229)</f>
        <v/>
      </c>
      <c r="B1229" s="9" t="str">
        <f>IF([1]配网开关!B1229="","",[1]配网开关!B1229)</f>
        <v/>
      </c>
      <c r="C1229" s="9" t="str">
        <f>IF([1]配网开关!C1229="","",[1]配网开关!C1229)</f>
        <v/>
      </c>
      <c r="D1229" s="9" t="str">
        <f>IF([1]配网开关!D1229="","",[1]配网开关!D1229)</f>
        <v/>
      </c>
      <c r="E1229" s="9" t="str">
        <f>IF([1]配网开关!E1229="","",[1]配网开关!E1229)</f>
        <v/>
      </c>
      <c r="F1229" s="9" t="str">
        <f>IF([1]配网开关!F1229="","",[1]配网开关!F1229)</f>
        <v/>
      </c>
      <c r="G1229" s="9" t="str">
        <f>IF([1]配网开关!G1229="","",[1]配网开关!G1229)</f>
        <v/>
      </c>
      <c r="H1229" s="9" t="str">
        <f>IF([1]配网开关!H1229="","",[1]配网开关!H1229)</f>
        <v/>
      </c>
      <c r="I1229" s="9" t="str">
        <f>IF([1]配网开关!I1229="","",[1]配网开关!I1229)</f>
        <v/>
      </c>
      <c r="J1229" s="9" t="str">
        <f>IF([1]配网开关!J1229="","",[1]配网开关!J1229)</f>
        <v/>
      </c>
      <c r="K1229" s="9" t="str">
        <f>IF([1]配网开关!K1229="","",[1]配网开关!K1229)</f>
        <v/>
      </c>
      <c r="L1229" s="9" t="str">
        <f>IF([1]配网开关!D1229="","",[1]配网开关!D1229)</f>
        <v/>
      </c>
    </row>
    <row r="1230" spans="1:12" x14ac:dyDescent="0.15">
      <c r="A1230" s="9" t="str">
        <f>IF([1]配网开关!A1230="","",[1]配网开关!A1230)</f>
        <v/>
      </c>
      <c r="B1230" s="9" t="str">
        <f>IF([1]配网开关!B1230="","",[1]配网开关!B1230)</f>
        <v/>
      </c>
      <c r="C1230" s="9" t="str">
        <f>IF([1]配网开关!C1230="","",[1]配网开关!C1230)</f>
        <v/>
      </c>
      <c r="D1230" s="9" t="str">
        <f>IF([1]配网开关!D1230="","",[1]配网开关!D1230)</f>
        <v/>
      </c>
      <c r="E1230" s="9" t="str">
        <f>IF([1]配网开关!E1230="","",[1]配网开关!E1230)</f>
        <v/>
      </c>
      <c r="F1230" s="9" t="str">
        <f>IF([1]配网开关!F1230="","",[1]配网开关!F1230)</f>
        <v/>
      </c>
      <c r="G1230" s="9" t="str">
        <f>IF([1]配网开关!G1230="","",[1]配网开关!G1230)</f>
        <v/>
      </c>
      <c r="H1230" s="9" t="str">
        <f>IF([1]配网开关!H1230="","",[1]配网开关!H1230)</f>
        <v/>
      </c>
      <c r="I1230" s="9" t="str">
        <f>IF([1]配网开关!I1230="","",[1]配网开关!I1230)</f>
        <v/>
      </c>
      <c r="J1230" s="9" t="str">
        <f>IF([1]配网开关!J1230="","",[1]配网开关!J1230)</f>
        <v/>
      </c>
      <c r="K1230" s="9" t="str">
        <f>IF([1]配网开关!K1230="","",[1]配网开关!K1230)</f>
        <v/>
      </c>
      <c r="L1230" s="9" t="str">
        <f>IF([1]配网开关!D1230="","",[1]配网开关!D1230)</f>
        <v/>
      </c>
    </row>
    <row r="1231" spans="1:12" x14ac:dyDescent="0.15">
      <c r="A1231" s="9" t="str">
        <f>IF([1]配网开关!A1231="","",[1]配网开关!A1231)</f>
        <v/>
      </c>
      <c r="B1231" s="9" t="str">
        <f>IF([1]配网开关!B1231="","",[1]配网开关!B1231)</f>
        <v/>
      </c>
      <c r="C1231" s="9" t="str">
        <f>IF([1]配网开关!C1231="","",[1]配网开关!C1231)</f>
        <v/>
      </c>
      <c r="D1231" s="9" t="str">
        <f>IF([1]配网开关!D1231="","",[1]配网开关!D1231)</f>
        <v/>
      </c>
      <c r="E1231" s="9" t="str">
        <f>IF([1]配网开关!E1231="","",[1]配网开关!E1231)</f>
        <v/>
      </c>
      <c r="F1231" s="9" t="str">
        <f>IF([1]配网开关!F1231="","",[1]配网开关!F1231)</f>
        <v/>
      </c>
      <c r="G1231" s="9" t="str">
        <f>IF([1]配网开关!G1231="","",[1]配网开关!G1231)</f>
        <v/>
      </c>
      <c r="H1231" s="9" t="str">
        <f>IF([1]配网开关!H1231="","",[1]配网开关!H1231)</f>
        <v/>
      </c>
      <c r="I1231" s="9" t="str">
        <f>IF([1]配网开关!I1231="","",[1]配网开关!I1231)</f>
        <v/>
      </c>
      <c r="J1231" s="9" t="str">
        <f>IF([1]配网开关!J1231="","",[1]配网开关!J1231)</f>
        <v/>
      </c>
      <c r="K1231" s="9" t="str">
        <f>IF([1]配网开关!K1231="","",[1]配网开关!K1231)</f>
        <v/>
      </c>
      <c r="L1231" s="9" t="str">
        <f>IF([1]配网开关!D1231="","",[1]配网开关!D1231)</f>
        <v/>
      </c>
    </row>
    <row r="1232" spans="1:12" x14ac:dyDescent="0.15">
      <c r="A1232" s="9" t="str">
        <f>IF([1]配网开关!A1232="","",[1]配网开关!A1232)</f>
        <v/>
      </c>
      <c r="B1232" s="9" t="str">
        <f>IF([1]配网开关!B1232="","",[1]配网开关!B1232)</f>
        <v/>
      </c>
      <c r="C1232" s="9" t="str">
        <f>IF([1]配网开关!C1232="","",[1]配网开关!C1232)</f>
        <v/>
      </c>
      <c r="D1232" s="9" t="str">
        <f>IF([1]配网开关!D1232="","",[1]配网开关!D1232)</f>
        <v/>
      </c>
      <c r="E1232" s="9" t="str">
        <f>IF([1]配网开关!E1232="","",[1]配网开关!E1232)</f>
        <v/>
      </c>
      <c r="F1232" s="9" t="str">
        <f>IF([1]配网开关!F1232="","",[1]配网开关!F1232)</f>
        <v/>
      </c>
      <c r="G1232" s="9" t="str">
        <f>IF([1]配网开关!G1232="","",[1]配网开关!G1232)</f>
        <v/>
      </c>
      <c r="H1232" s="9" t="str">
        <f>IF([1]配网开关!H1232="","",[1]配网开关!H1232)</f>
        <v/>
      </c>
      <c r="I1232" s="9" t="str">
        <f>IF([1]配网开关!I1232="","",[1]配网开关!I1232)</f>
        <v/>
      </c>
      <c r="J1232" s="9" t="str">
        <f>IF([1]配网开关!J1232="","",[1]配网开关!J1232)</f>
        <v/>
      </c>
      <c r="K1232" s="9" t="str">
        <f>IF([1]配网开关!K1232="","",[1]配网开关!K1232)</f>
        <v/>
      </c>
      <c r="L1232" s="9" t="str">
        <f>IF([1]配网开关!D1232="","",[1]配网开关!D1232)</f>
        <v/>
      </c>
    </row>
    <row r="1233" spans="1:12" x14ac:dyDescent="0.15">
      <c r="A1233" s="9" t="str">
        <f>IF([1]配网开关!A1233="","",[1]配网开关!A1233)</f>
        <v/>
      </c>
      <c r="B1233" s="9" t="str">
        <f>IF([1]配网开关!B1233="","",[1]配网开关!B1233)</f>
        <v/>
      </c>
      <c r="C1233" s="9" t="str">
        <f>IF([1]配网开关!C1233="","",[1]配网开关!C1233)</f>
        <v/>
      </c>
      <c r="D1233" s="9" t="str">
        <f>IF([1]配网开关!D1233="","",[1]配网开关!D1233)</f>
        <v/>
      </c>
      <c r="E1233" s="9" t="str">
        <f>IF([1]配网开关!E1233="","",[1]配网开关!E1233)</f>
        <v/>
      </c>
      <c r="F1233" s="9" t="str">
        <f>IF([1]配网开关!F1233="","",[1]配网开关!F1233)</f>
        <v/>
      </c>
      <c r="G1233" s="9" t="str">
        <f>IF([1]配网开关!G1233="","",[1]配网开关!G1233)</f>
        <v/>
      </c>
      <c r="H1233" s="9" t="str">
        <f>IF([1]配网开关!H1233="","",[1]配网开关!H1233)</f>
        <v/>
      </c>
      <c r="I1233" s="9" t="str">
        <f>IF([1]配网开关!I1233="","",[1]配网开关!I1233)</f>
        <v/>
      </c>
      <c r="J1233" s="9" t="str">
        <f>IF([1]配网开关!J1233="","",[1]配网开关!J1233)</f>
        <v/>
      </c>
      <c r="K1233" s="9" t="str">
        <f>IF([1]配网开关!K1233="","",[1]配网开关!K1233)</f>
        <v/>
      </c>
      <c r="L1233" s="9" t="str">
        <f>IF([1]配网开关!D1233="","",[1]配网开关!D1233)</f>
        <v/>
      </c>
    </row>
    <row r="1234" spans="1:12" x14ac:dyDescent="0.15">
      <c r="A1234" s="9" t="str">
        <f>IF([1]配网开关!A1234="","",[1]配网开关!A1234)</f>
        <v/>
      </c>
      <c r="B1234" s="9" t="str">
        <f>IF([1]配网开关!B1234="","",[1]配网开关!B1234)</f>
        <v/>
      </c>
      <c r="C1234" s="9" t="str">
        <f>IF([1]配网开关!C1234="","",[1]配网开关!C1234)</f>
        <v/>
      </c>
      <c r="D1234" s="9" t="str">
        <f>IF([1]配网开关!D1234="","",[1]配网开关!D1234)</f>
        <v/>
      </c>
      <c r="E1234" s="9" t="str">
        <f>IF([1]配网开关!E1234="","",[1]配网开关!E1234)</f>
        <v/>
      </c>
      <c r="F1234" s="9" t="str">
        <f>IF([1]配网开关!F1234="","",[1]配网开关!F1234)</f>
        <v/>
      </c>
      <c r="G1234" s="9" t="str">
        <f>IF([1]配网开关!G1234="","",[1]配网开关!G1234)</f>
        <v/>
      </c>
      <c r="H1234" s="9" t="str">
        <f>IF([1]配网开关!H1234="","",[1]配网开关!H1234)</f>
        <v/>
      </c>
      <c r="I1234" s="9" t="str">
        <f>IF([1]配网开关!I1234="","",[1]配网开关!I1234)</f>
        <v/>
      </c>
      <c r="J1234" s="9" t="str">
        <f>IF([1]配网开关!J1234="","",[1]配网开关!J1234)</f>
        <v/>
      </c>
      <c r="K1234" s="9" t="str">
        <f>IF([1]配网开关!K1234="","",[1]配网开关!K1234)</f>
        <v/>
      </c>
      <c r="L1234" s="9" t="str">
        <f>IF([1]配网开关!D1234="","",[1]配网开关!D1234)</f>
        <v/>
      </c>
    </row>
    <row r="1235" spans="1:12" x14ac:dyDescent="0.15">
      <c r="A1235" s="9" t="str">
        <f>IF([1]配网开关!A1235="","",[1]配网开关!A1235)</f>
        <v/>
      </c>
      <c r="B1235" s="9" t="str">
        <f>IF([1]配网开关!B1235="","",[1]配网开关!B1235)</f>
        <v/>
      </c>
      <c r="C1235" s="9" t="str">
        <f>IF([1]配网开关!C1235="","",[1]配网开关!C1235)</f>
        <v/>
      </c>
      <c r="D1235" s="9" t="str">
        <f>IF([1]配网开关!D1235="","",[1]配网开关!D1235)</f>
        <v/>
      </c>
      <c r="E1235" s="9" t="str">
        <f>IF([1]配网开关!E1235="","",[1]配网开关!E1235)</f>
        <v/>
      </c>
      <c r="F1235" s="9" t="str">
        <f>IF([1]配网开关!F1235="","",[1]配网开关!F1235)</f>
        <v/>
      </c>
      <c r="G1235" s="9" t="str">
        <f>IF([1]配网开关!G1235="","",[1]配网开关!G1235)</f>
        <v/>
      </c>
      <c r="H1235" s="9" t="str">
        <f>IF([1]配网开关!H1235="","",[1]配网开关!H1235)</f>
        <v/>
      </c>
      <c r="I1235" s="9" t="str">
        <f>IF([1]配网开关!I1235="","",[1]配网开关!I1235)</f>
        <v/>
      </c>
      <c r="J1235" s="9" t="str">
        <f>IF([1]配网开关!J1235="","",[1]配网开关!J1235)</f>
        <v/>
      </c>
      <c r="K1235" s="9" t="str">
        <f>IF([1]配网开关!K1235="","",[1]配网开关!K1235)</f>
        <v/>
      </c>
      <c r="L1235" s="9" t="str">
        <f>IF([1]配网开关!D1235="","",[1]配网开关!D1235)</f>
        <v/>
      </c>
    </row>
    <row r="1236" spans="1:12" x14ac:dyDescent="0.15">
      <c r="A1236" s="9" t="str">
        <f>IF([1]配网开关!A1236="","",[1]配网开关!A1236)</f>
        <v/>
      </c>
      <c r="B1236" s="9" t="str">
        <f>IF([1]配网开关!B1236="","",[1]配网开关!B1236)</f>
        <v/>
      </c>
      <c r="C1236" s="9" t="str">
        <f>IF([1]配网开关!C1236="","",[1]配网开关!C1236)</f>
        <v/>
      </c>
      <c r="D1236" s="9" t="str">
        <f>IF([1]配网开关!D1236="","",[1]配网开关!D1236)</f>
        <v/>
      </c>
      <c r="E1236" s="9" t="str">
        <f>IF([1]配网开关!E1236="","",[1]配网开关!E1236)</f>
        <v/>
      </c>
      <c r="F1236" s="9" t="str">
        <f>IF([1]配网开关!F1236="","",[1]配网开关!F1236)</f>
        <v/>
      </c>
      <c r="G1236" s="9" t="str">
        <f>IF([1]配网开关!G1236="","",[1]配网开关!G1236)</f>
        <v/>
      </c>
      <c r="H1236" s="9" t="str">
        <f>IF([1]配网开关!H1236="","",[1]配网开关!H1236)</f>
        <v/>
      </c>
      <c r="I1236" s="9" t="str">
        <f>IF([1]配网开关!I1236="","",[1]配网开关!I1236)</f>
        <v/>
      </c>
      <c r="J1236" s="9" t="str">
        <f>IF([1]配网开关!J1236="","",[1]配网开关!J1236)</f>
        <v/>
      </c>
      <c r="K1236" s="9" t="str">
        <f>IF([1]配网开关!K1236="","",[1]配网开关!K1236)</f>
        <v/>
      </c>
      <c r="L1236" s="9" t="str">
        <f>IF([1]配网开关!D1236="","",[1]配网开关!D1236)</f>
        <v/>
      </c>
    </row>
    <row r="1237" spans="1:12" x14ac:dyDescent="0.15">
      <c r="A1237" s="9" t="str">
        <f>IF([1]配网开关!A1237="","",[1]配网开关!A1237)</f>
        <v/>
      </c>
      <c r="B1237" s="9" t="str">
        <f>IF([1]配网开关!B1237="","",[1]配网开关!B1237)</f>
        <v/>
      </c>
      <c r="C1237" s="9" t="str">
        <f>IF([1]配网开关!C1237="","",[1]配网开关!C1237)</f>
        <v/>
      </c>
      <c r="D1237" s="9" t="str">
        <f>IF([1]配网开关!D1237="","",[1]配网开关!D1237)</f>
        <v/>
      </c>
      <c r="E1237" s="9" t="str">
        <f>IF([1]配网开关!E1237="","",[1]配网开关!E1237)</f>
        <v/>
      </c>
      <c r="F1237" s="9" t="str">
        <f>IF([1]配网开关!F1237="","",[1]配网开关!F1237)</f>
        <v/>
      </c>
      <c r="G1237" s="9" t="str">
        <f>IF([1]配网开关!G1237="","",[1]配网开关!G1237)</f>
        <v/>
      </c>
      <c r="H1237" s="9" t="str">
        <f>IF([1]配网开关!H1237="","",[1]配网开关!H1237)</f>
        <v/>
      </c>
      <c r="I1237" s="9" t="str">
        <f>IF([1]配网开关!I1237="","",[1]配网开关!I1237)</f>
        <v/>
      </c>
      <c r="J1237" s="9" t="str">
        <f>IF([1]配网开关!J1237="","",[1]配网开关!J1237)</f>
        <v/>
      </c>
      <c r="K1237" s="9" t="str">
        <f>IF([1]配网开关!K1237="","",[1]配网开关!K1237)</f>
        <v/>
      </c>
      <c r="L1237" s="9" t="str">
        <f>IF([1]配网开关!D1237="","",[1]配网开关!D1237)</f>
        <v/>
      </c>
    </row>
    <row r="1238" spans="1:12" x14ac:dyDescent="0.15">
      <c r="A1238" s="9" t="str">
        <f>IF([1]配网开关!A1238="","",[1]配网开关!A1238)</f>
        <v/>
      </c>
      <c r="B1238" s="9" t="str">
        <f>IF([1]配网开关!B1238="","",[1]配网开关!B1238)</f>
        <v/>
      </c>
      <c r="C1238" s="9" t="str">
        <f>IF([1]配网开关!C1238="","",[1]配网开关!C1238)</f>
        <v/>
      </c>
      <c r="D1238" s="9" t="str">
        <f>IF([1]配网开关!D1238="","",[1]配网开关!D1238)</f>
        <v/>
      </c>
      <c r="E1238" s="9" t="str">
        <f>IF([1]配网开关!E1238="","",[1]配网开关!E1238)</f>
        <v/>
      </c>
      <c r="F1238" s="9" t="str">
        <f>IF([1]配网开关!F1238="","",[1]配网开关!F1238)</f>
        <v/>
      </c>
      <c r="G1238" s="9" t="str">
        <f>IF([1]配网开关!G1238="","",[1]配网开关!G1238)</f>
        <v/>
      </c>
      <c r="H1238" s="9" t="str">
        <f>IF([1]配网开关!H1238="","",[1]配网开关!H1238)</f>
        <v/>
      </c>
      <c r="I1238" s="9" t="str">
        <f>IF([1]配网开关!I1238="","",[1]配网开关!I1238)</f>
        <v/>
      </c>
      <c r="J1238" s="9" t="str">
        <f>IF([1]配网开关!J1238="","",[1]配网开关!J1238)</f>
        <v/>
      </c>
      <c r="K1238" s="9" t="str">
        <f>IF([1]配网开关!K1238="","",[1]配网开关!K1238)</f>
        <v/>
      </c>
      <c r="L1238" s="9" t="str">
        <f>IF([1]配网开关!D1238="","",[1]配网开关!D1238)</f>
        <v/>
      </c>
    </row>
    <row r="1239" spans="1:12" x14ac:dyDescent="0.15">
      <c r="A1239" s="9" t="str">
        <f>IF([1]配网开关!A1239="","",[1]配网开关!A1239)</f>
        <v/>
      </c>
      <c r="B1239" s="9" t="str">
        <f>IF([1]配网开关!B1239="","",[1]配网开关!B1239)</f>
        <v/>
      </c>
      <c r="C1239" s="9" t="str">
        <f>IF([1]配网开关!C1239="","",[1]配网开关!C1239)</f>
        <v/>
      </c>
      <c r="D1239" s="9" t="str">
        <f>IF([1]配网开关!D1239="","",[1]配网开关!D1239)</f>
        <v/>
      </c>
      <c r="E1239" s="9" t="str">
        <f>IF([1]配网开关!E1239="","",[1]配网开关!E1239)</f>
        <v/>
      </c>
      <c r="F1239" s="9" t="str">
        <f>IF([1]配网开关!F1239="","",[1]配网开关!F1239)</f>
        <v/>
      </c>
      <c r="G1239" s="9" t="str">
        <f>IF([1]配网开关!G1239="","",[1]配网开关!G1239)</f>
        <v/>
      </c>
      <c r="H1239" s="9" t="str">
        <f>IF([1]配网开关!H1239="","",[1]配网开关!H1239)</f>
        <v/>
      </c>
      <c r="I1239" s="9" t="str">
        <f>IF([1]配网开关!I1239="","",[1]配网开关!I1239)</f>
        <v/>
      </c>
      <c r="J1239" s="9" t="str">
        <f>IF([1]配网开关!J1239="","",[1]配网开关!J1239)</f>
        <v/>
      </c>
      <c r="K1239" s="9" t="str">
        <f>IF([1]配网开关!K1239="","",[1]配网开关!K1239)</f>
        <v/>
      </c>
      <c r="L1239" s="9" t="str">
        <f>IF([1]配网开关!D1239="","",[1]配网开关!D1239)</f>
        <v/>
      </c>
    </row>
    <row r="1240" spans="1:12" x14ac:dyDescent="0.15">
      <c r="A1240" s="9" t="str">
        <f>IF([1]配网开关!A1240="","",[1]配网开关!A1240)</f>
        <v/>
      </c>
      <c r="B1240" s="9" t="str">
        <f>IF([1]配网开关!B1240="","",[1]配网开关!B1240)</f>
        <v/>
      </c>
      <c r="C1240" s="9" t="str">
        <f>IF([1]配网开关!C1240="","",[1]配网开关!C1240)</f>
        <v/>
      </c>
      <c r="D1240" s="9" t="str">
        <f>IF([1]配网开关!D1240="","",[1]配网开关!D1240)</f>
        <v/>
      </c>
      <c r="E1240" s="9" t="str">
        <f>IF([1]配网开关!E1240="","",[1]配网开关!E1240)</f>
        <v/>
      </c>
      <c r="F1240" s="9" t="str">
        <f>IF([1]配网开关!F1240="","",[1]配网开关!F1240)</f>
        <v/>
      </c>
      <c r="G1240" s="9" t="str">
        <f>IF([1]配网开关!G1240="","",[1]配网开关!G1240)</f>
        <v/>
      </c>
      <c r="H1240" s="9" t="str">
        <f>IF([1]配网开关!H1240="","",[1]配网开关!H1240)</f>
        <v/>
      </c>
      <c r="I1240" s="9" t="str">
        <f>IF([1]配网开关!I1240="","",[1]配网开关!I1240)</f>
        <v/>
      </c>
      <c r="J1240" s="9" t="str">
        <f>IF([1]配网开关!J1240="","",[1]配网开关!J1240)</f>
        <v/>
      </c>
      <c r="K1240" s="9" t="str">
        <f>IF([1]配网开关!K1240="","",[1]配网开关!K1240)</f>
        <v/>
      </c>
      <c r="L1240" s="9" t="str">
        <f>IF([1]配网开关!D1240="","",[1]配网开关!D1240)</f>
        <v/>
      </c>
    </row>
    <row r="1241" spans="1:12" x14ac:dyDescent="0.15">
      <c r="A1241" s="9" t="str">
        <f>IF([1]配网开关!A1241="","",[1]配网开关!A1241)</f>
        <v/>
      </c>
      <c r="B1241" s="9" t="str">
        <f>IF([1]配网开关!B1241="","",[1]配网开关!B1241)</f>
        <v/>
      </c>
      <c r="C1241" s="9" t="str">
        <f>IF([1]配网开关!C1241="","",[1]配网开关!C1241)</f>
        <v/>
      </c>
      <c r="D1241" s="9" t="str">
        <f>IF([1]配网开关!D1241="","",[1]配网开关!D1241)</f>
        <v/>
      </c>
      <c r="E1241" s="9" t="str">
        <f>IF([1]配网开关!E1241="","",[1]配网开关!E1241)</f>
        <v/>
      </c>
      <c r="F1241" s="9" t="str">
        <f>IF([1]配网开关!F1241="","",[1]配网开关!F1241)</f>
        <v/>
      </c>
      <c r="G1241" s="9" t="str">
        <f>IF([1]配网开关!G1241="","",[1]配网开关!G1241)</f>
        <v/>
      </c>
      <c r="H1241" s="9" t="str">
        <f>IF([1]配网开关!H1241="","",[1]配网开关!H1241)</f>
        <v/>
      </c>
      <c r="I1241" s="9" t="str">
        <f>IF([1]配网开关!I1241="","",[1]配网开关!I1241)</f>
        <v/>
      </c>
      <c r="J1241" s="9" t="str">
        <f>IF([1]配网开关!J1241="","",[1]配网开关!J1241)</f>
        <v/>
      </c>
      <c r="K1241" s="9" t="str">
        <f>IF([1]配网开关!K1241="","",[1]配网开关!K1241)</f>
        <v/>
      </c>
      <c r="L1241" s="9" t="str">
        <f>IF([1]配网开关!D1241="","",[1]配网开关!D1241)</f>
        <v/>
      </c>
    </row>
    <row r="1242" spans="1:12" x14ac:dyDescent="0.15">
      <c r="A1242" s="9" t="str">
        <f>IF([1]配网开关!A1242="","",[1]配网开关!A1242)</f>
        <v/>
      </c>
      <c r="B1242" s="9" t="str">
        <f>IF([1]配网开关!B1242="","",[1]配网开关!B1242)</f>
        <v/>
      </c>
      <c r="C1242" s="9" t="str">
        <f>IF([1]配网开关!C1242="","",[1]配网开关!C1242)</f>
        <v/>
      </c>
      <c r="D1242" s="9" t="str">
        <f>IF([1]配网开关!D1242="","",[1]配网开关!D1242)</f>
        <v/>
      </c>
      <c r="E1242" s="9" t="str">
        <f>IF([1]配网开关!E1242="","",[1]配网开关!E1242)</f>
        <v/>
      </c>
      <c r="F1242" s="9" t="str">
        <f>IF([1]配网开关!F1242="","",[1]配网开关!F1242)</f>
        <v/>
      </c>
      <c r="G1242" s="9" t="str">
        <f>IF([1]配网开关!G1242="","",[1]配网开关!G1242)</f>
        <v/>
      </c>
      <c r="H1242" s="9" t="str">
        <f>IF([1]配网开关!H1242="","",[1]配网开关!H1242)</f>
        <v/>
      </c>
      <c r="I1242" s="9" t="str">
        <f>IF([1]配网开关!I1242="","",[1]配网开关!I1242)</f>
        <v/>
      </c>
      <c r="J1242" s="9" t="str">
        <f>IF([1]配网开关!J1242="","",[1]配网开关!J1242)</f>
        <v/>
      </c>
      <c r="K1242" s="9" t="str">
        <f>IF([1]配网开关!K1242="","",[1]配网开关!K1242)</f>
        <v/>
      </c>
      <c r="L1242" s="9" t="str">
        <f>IF([1]配网开关!D1242="","",[1]配网开关!D1242)</f>
        <v/>
      </c>
    </row>
    <row r="1243" spans="1:12" x14ac:dyDescent="0.15">
      <c r="A1243" s="9" t="str">
        <f>IF([1]配网开关!A1243="","",[1]配网开关!A1243)</f>
        <v/>
      </c>
      <c r="B1243" s="9" t="str">
        <f>IF([1]配网开关!B1243="","",[1]配网开关!B1243)</f>
        <v/>
      </c>
      <c r="C1243" s="9" t="str">
        <f>IF([1]配网开关!C1243="","",[1]配网开关!C1243)</f>
        <v/>
      </c>
      <c r="D1243" s="9" t="str">
        <f>IF([1]配网开关!D1243="","",[1]配网开关!D1243)</f>
        <v/>
      </c>
      <c r="E1243" s="9" t="str">
        <f>IF([1]配网开关!E1243="","",[1]配网开关!E1243)</f>
        <v/>
      </c>
      <c r="F1243" s="9" t="str">
        <f>IF([1]配网开关!F1243="","",[1]配网开关!F1243)</f>
        <v/>
      </c>
      <c r="G1243" s="9" t="str">
        <f>IF([1]配网开关!G1243="","",[1]配网开关!G1243)</f>
        <v/>
      </c>
      <c r="H1243" s="9" t="str">
        <f>IF([1]配网开关!H1243="","",[1]配网开关!H1243)</f>
        <v/>
      </c>
      <c r="I1243" s="9" t="str">
        <f>IF([1]配网开关!I1243="","",[1]配网开关!I1243)</f>
        <v/>
      </c>
      <c r="J1243" s="9" t="str">
        <f>IF([1]配网开关!J1243="","",[1]配网开关!J1243)</f>
        <v/>
      </c>
      <c r="K1243" s="9" t="str">
        <f>IF([1]配网开关!K1243="","",[1]配网开关!K1243)</f>
        <v/>
      </c>
      <c r="L1243" s="9" t="str">
        <f>IF([1]配网开关!D1243="","",[1]配网开关!D1243)</f>
        <v/>
      </c>
    </row>
    <row r="1244" spans="1:12" x14ac:dyDescent="0.15">
      <c r="A1244" s="9" t="str">
        <f>IF([1]配网开关!A1244="","",[1]配网开关!A1244)</f>
        <v/>
      </c>
      <c r="B1244" s="9" t="str">
        <f>IF([1]配网开关!B1244="","",[1]配网开关!B1244)</f>
        <v/>
      </c>
      <c r="C1244" s="9" t="str">
        <f>IF([1]配网开关!C1244="","",[1]配网开关!C1244)</f>
        <v/>
      </c>
      <c r="D1244" s="9" t="str">
        <f>IF([1]配网开关!D1244="","",[1]配网开关!D1244)</f>
        <v/>
      </c>
      <c r="E1244" s="9" t="str">
        <f>IF([1]配网开关!E1244="","",[1]配网开关!E1244)</f>
        <v/>
      </c>
      <c r="F1244" s="9" t="str">
        <f>IF([1]配网开关!F1244="","",[1]配网开关!F1244)</f>
        <v/>
      </c>
      <c r="G1244" s="9" t="str">
        <f>IF([1]配网开关!G1244="","",[1]配网开关!G1244)</f>
        <v/>
      </c>
      <c r="H1244" s="9" t="str">
        <f>IF([1]配网开关!H1244="","",[1]配网开关!H1244)</f>
        <v/>
      </c>
      <c r="I1244" s="9" t="str">
        <f>IF([1]配网开关!I1244="","",[1]配网开关!I1244)</f>
        <v/>
      </c>
      <c r="J1244" s="9" t="str">
        <f>IF([1]配网开关!J1244="","",[1]配网开关!J1244)</f>
        <v/>
      </c>
      <c r="K1244" s="9" t="str">
        <f>IF([1]配网开关!K1244="","",[1]配网开关!K1244)</f>
        <v/>
      </c>
      <c r="L1244" s="9" t="str">
        <f>IF([1]配网开关!D1244="","",[1]配网开关!D1244)</f>
        <v/>
      </c>
    </row>
    <row r="1245" spans="1:12" x14ac:dyDescent="0.15">
      <c r="A1245" s="9" t="str">
        <f>IF([1]配网开关!A1245="","",[1]配网开关!A1245)</f>
        <v/>
      </c>
      <c r="B1245" s="9" t="str">
        <f>IF([1]配网开关!B1245="","",[1]配网开关!B1245)</f>
        <v/>
      </c>
      <c r="C1245" s="9" t="str">
        <f>IF([1]配网开关!C1245="","",[1]配网开关!C1245)</f>
        <v/>
      </c>
      <c r="D1245" s="9" t="str">
        <f>IF([1]配网开关!D1245="","",[1]配网开关!D1245)</f>
        <v/>
      </c>
      <c r="E1245" s="9" t="str">
        <f>IF([1]配网开关!E1245="","",[1]配网开关!E1245)</f>
        <v/>
      </c>
      <c r="F1245" s="9" t="str">
        <f>IF([1]配网开关!F1245="","",[1]配网开关!F1245)</f>
        <v/>
      </c>
      <c r="G1245" s="9" t="str">
        <f>IF([1]配网开关!G1245="","",[1]配网开关!G1245)</f>
        <v/>
      </c>
      <c r="H1245" s="9" t="str">
        <f>IF([1]配网开关!H1245="","",[1]配网开关!H1245)</f>
        <v/>
      </c>
      <c r="I1245" s="9" t="str">
        <f>IF([1]配网开关!I1245="","",[1]配网开关!I1245)</f>
        <v/>
      </c>
      <c r="J1245" s="9" t="str">
        <f>IF([1]配网开关!J1245="","",[1]配网开关!J1245)</f>
        <v/>
      </c>
      <c r="K1245" s="9" t="str">
        <f>IF([1]配网开关!K1245="","",[1]配网开关!K1245)</f>
        <v/>
      </c>
      <c r="L1245" s="9" t="str">
        <f>IF([1]配网开关!D1245="","",[1]配网开关!D1245)</f>
        <v/>
      </c>
    </row>
    <row r="1246" spans="1:12" x14ac:dyDescent="0.15">
      <c r="A1246" s="9" t="str">
        <f>IF([1]配网开关!A1246="","",[1]配网开关!A1246)</f>
        <v/>
      </c>
      <c r="B1246" s="9" t="str">
        <f>IF([1]配网开关!B1246="","",[1]配网开关!B1246)</f>
        <v/>
      </c>
      <c r="C1246" s="9" t="str">
        <f>IF([1]配网开关!C1246="","",[1]配网开关!C1246)</f>
        <v/>
      </c>
      <c r="D1246" s="9" t="str">
        <f>IF([1]配网开关!D1246="","",[1]配网开关!D1246)</f>
        <v/>
      </c>
      <c r="E1246" s="9" t="str">
        <f>IF([1]配网开关!E1246="","",[1]配网开关!E1246)</f>
        <v/>
      </c>
      <c r="F1246" s="9" t="str">
        <f>IF([1]配网开关!F1246="","",[1]配网开关!F1246)</f>
        <v/>
      </c>
      <c r="G1246" s="9" t="str">
        <f>IF([1]配网开关!G1246="","",[1]配网开关!G1246)</f>
        <v/>
      </c>
      <c r="H1246" s="9" t="str">
        <f>IF([1]配网开关!H1246="","",[1]配网开关!H1246)</f>
        <v/>
      </c>
      <c r="I1246" s="9" t="str">
        <f>IF([1]配网开关!I1246="","",[1]配网开关!I1246)</f>
        <v/>
      </c>
      <c r="J1246" s="9" t="str">
        <f>IF([1]配网开关!J1246="","",[1]配网开关!J1246)</f>
        <v/>
      </c>
      <c r="K1246" s="9" t="str">
        <f>IF([1]配网开关!K1246="","",[1]配网开关!K1246)</f>
        <v/>
      </c>
      <c r="L1246" s="9" t="str">
        <f>IF([1]配网开关!D1246="","",[1]配网开关!D1246)</f>
        <v/>
      </c>
    </row>
    <row r="1247" spans="1:12" x14ac:dyDescent="0.15">
      <c r="A1247" s="9" t="str">
        <f>IF([1]配网开关!A1247="","",[1]配网开关!A1247)</f>
        <v/>
      </c>
      <c r="B1247" s="9" t="str">
        <f>IF([1]配网开关!B1247="","",[1]配网开关!B1247)</f>
        <v/>
      </c>
      <c r="C1247" s="9" t="str">
        <f>IF([1]配网开关!C1247="","",[1]配网开关!C1247)</f>
        <v/>
      </c>
      <c r="D1247" s="9" t="str">
        <f>IF([1]配网开关!D1247="","",[1]配网开关!D1247)</f>
        <v/>
      </c>
      <c r="E1247" s="9" t="str">
        <f>IF([1]配网开关!E1247="","",[1]配网开关!E1247)</f>
        <v/>
      </c>
      <c r="F1247" s="9" t="str">
        <f>IF([1]配网开关!F1247="","",[1]配网开关!F1247)</f>
        <v/>
      </c>
      <c r="G1247" s="9" t="str">
        <f>IF([1]配网开关!G1247="","",[1]配网开关!G1247)</f>
        <v/>
      </c>
      <c r="H1247" s="9" t="str">
        <f>IF([1]配网开关!H1247="","",[1]配网开关!H1247)</f>
        <v/>
      </c>
      <c r="I1247" s="9" t="str">
        <f>IF([1]配网开关!I1247="","",[1]配网开关!I1247)</f>
        <v/>
      </c>
      <c r="J1247" s="9" t="str">
        <f>IF([1]配网开关!J1247="","",[1]配网开关!J1247)</f>
        <v/>
      </c>
      <c r="K1247" s="9" t="str">
        <f>IF([1]配网开关!K1247="","",[1]配网开关!K1247)</f>
        <v/>
      </c>
      <c r="L1247" s="9" t="str">
        <f>IF([1]配网开关!D1247="","",[1]配网开关!D1247)</f>
        <v/>
      </c>
    </row>
    <row r="1248" spans="1:12" x14ac:dyDescent="0.15">
      <c r="A1248" s="9" t="str">
        <f>IF([1]配网开关!A1248="","",[1]配网开关!A1248)</f>
        <v/>
      </c>
      <c r="B1248" s="9" t="str">
        <f>IF([1]配网开关!B1248="","",[1]配网开关!B1248)</f>
        <v/>
      </c>
      <c r="C1248" s="9" t="str">
        <f>IF([1]配网开关!C1248="","",[1]配网开关!C1248)</f>
        <v/>
      </c>
      <c r="D1248" s="9" t="str">
        <f>IF([1]配网开关!D1248="","",[1]配网开关!D1248)</f>
        <v/>
      </c>
      <c r="E1248" s="9" t="str">
        <f>IF([1]配网开关!E1248="","",[1]配网开关!E1248)</f>
        <v/>
      </c>
      <c r="F1248" s="9" t="str">
        <f>IF([1]配网开关!F1248="","",[1]配网开关!F1248)</f>
        <v/>
      </c>
      <c r="G1248" s="9" t="str">
        <f>IF([1]配网开关!G1248="","",[1]配网开关!G1248)</f>
        <v/>
      </c>
      <c r="H1248" s="9" t="str">
        <f>IF([1]配网开关!H1248="","",[1]配网开关!H1248)</f>
        <v/>
      </c>
      <c r="I1248" s="9" t="str">
        <f>IF([1]配网开关!I1248="","",[1]配网开关!I1248)</f>
        <v/>
      </c>
      <c r="J1248" s="9" t="str">
        <f>IF([1]配网开关!J1248="","",[1]配网开关!J1248)</f>
        <v/>
      </c>
      <c r="K1248" s="9" t="str">
        <f>IF([1]配网开关!K1248="","",[1]配网开关!K1248)</f>
        <v/>
      </c>
      <c r="L1248" s="9" t="str">
        <f>IF([1]配网开关!D1248="","",[1]配网开关!D1248)</f>
        <v/>
      </c>
    </row>
    <row r="1249" spans="1:12" x14ac:dyDescent="0.15">
      <c r="A1249" s="9" t="str">
        <f>IF([1]配网开关!A1249="","",[1]配网开关!A1249)</f>
        <v/>
      </c>
      <c r="B1249" s="9" t="str">
        <f>IF([1]配网开关!B1249="","",[1]配网开关!B1249)</f>
        <v/>
      </c>
      <c r="C1249" s="9" t="str">
        <f>IF([1]配网开关!C1249="","",[1]配网开关!C1249)</f>
        <v/>
      </c>
      <c r="D1249" s="9" t="str">
        <f>IF([1]配网开关!D1249="","",[1]配网开关!D1249)</f>
        <v/>
      </c>
      <c r="E1249" s="9" t="str">
        <f>IF([1]配网开关!E1249="","",[1]配网开关!E1249)</f>
        <v/>
      </c>
      <c r="F1249" s="9" t="str">
        <f>IF([1]配网开关!F1249="","",[1]配网开关!F1249)</f>
        <v/>
      </c>
      <c r="G1249" s="9" t="str">
        <f>IF([1]配网开关!G1249="","",[1]配网开关!G1249)</f>
        <v/>
      </c>
      <c r="H1249" s="9" t="str">
        <f>IF([1]配网开关!H1249="","",[1]配网开关!H1249)</f>
        <v/>
      </c>
      <c r="I1249" s="9" t="str">
        <f>IF([1]配网开关!I1249="","",[1]配网开关!I1249)</f>
        <v/>
      </c>
      <c r="J1249" s="9" t="str">
        <f>IF([1]配网开关!J1249="","",[1]配网开关!J1249)</f>
        <v/>
      </c>
      <c r="K1249" s="9" t="str">
        <f>IF([1]配网开关!K1249="","",[1]配网开关!K1249)</f>
        <v/>
      </c>
      <c r="L1249" s="9" t="str">
        <f>IF([1]配网开关!D1249="","",[1]配网开关!D1249)</f>
        <v/>
      </c>
    </row>
    <row r="1250" spans="1:12" x14ac:dyDescent="0.15">
      <c r="A1250" s="9" t="str">
        <f>IF([1]配网开关!A1250="","",[1]配网开关!A1250)</f>
        <v/>
      </c>
      <c r="B1250" s="9" t="str">
        <f>IF([1]配网开关!B1250="","",[1]配网开关!B1250)</f>
        <v/>
      </c>
      <c r="C1250" s="9" t="str">
        <f>IF([1]配网开关!C1250="","",[1]配网开关!C1250)</f>
        <v/>
      </c>
      <c r="D1250" s="9" t="str">
        <f>IF([1]配网开关!D1250="","",[1]配网开关!D1250)</f>
        <v/>
      </c>
      <c r="E1250" s="9" t="str">
        <f>IF([1]配网开关!E1250="","",[1]配网开关!E1250)</f>
        <v/>
      </c>
      <c r="F1250" s="9" t="str">
        <f>IF([1]配网开关!F1250="","",[1]配网开关!F1250)</f>
        <v/>
      </c>
      <c r="G1250" s="9" t="str">
        <f>IF([1]配网开关!G1250="","",[1]配网开关!G1250)</f>
        <v/>
      </c>
      <c r="H1250" s="9" t="str">
        <f>IF([1]配网开关!H1250="","",[1]配网开关!H1250)</f>
        <v/>
      </c>
      <c r="I1250" s="9" t="str">
        <f>IF([1]配网开关!I1250="","",[1]配网开关!I1250)</f>
        <v/>
      </c>
      <c r="J1250" s="9" t="str">
        <f>IF([1]配网开关!J1250="","",[1]配网开关!J1250)</f>
        <v/>
      </c>
      <c r="K1250" s="9" t="str">
        <f>IF([1]配网开关!K1250="","",[1]配网开关!K1250)</f>
        <v/>
      </c>
      <c r="L1250" s="9" t="str">
        <f>IF([1]配网开关!D1250="","",[1]配网开关!D1250)</f>
        <v/>
      </c>
    </row>
    <row r="1251" spans="1:12" x14ac:dyDescent="0.15">
      <c r="A1251" s="9" t="str">
        <f>IF([1]配网开关!A1251="","",[1]配网开关!A1251)</f>
        <v/>
      </c>
      <c r="B1251" s="9" t="str">
        <f>IF([1]配网开关!B1251="","",[1]配网开关!B1251)</f>
        <v/>
      </c>
      <c r="C1251" s="9" t="str">
        <f>IF([1]配网开关!C1251="","",[1]配网开关!C1251)</f>
        <v/>
      </c>
      <c r="D1251" s="9" t="str">
        <f>IF([1]配网开关!D1251="","",[1]配网开关!D1251)</f>
        <v/>
      </c>
      <c r="E1251" s="9" t="str">
        <f>IF([1]配网开关!E1251="","",[1]配网开关!E1251)</f>
        <v/>
      </c>
      <c r="F1251" s="9" t="str">
        <f>IF([1]配网开关!F1251="","",[1]配网开关!F1251)</f>
        <v/>
      </c>
      <c r="G1251" s="9" t="str">
        <f>IF([1]配网开关!G1251="","",[1]配网开关!G1251)</f>
        <v/>
      </c>
      <c r="H1251" s="9" t="str">
        <f>IF([1]配网开关!H1251="","",[1]配网开关!H1251)</f>
        <v/>
      </c>
      <c r="I1251" s="9" t="str">
        <f>IF([1]配网开关!I1251="","",[1]配网开关!I1251)</f>
        <v/>
      </c>
      <c r="J1251" s="9" t="str">
        <f>IF([1]配网开关!J1251="","",[1]配网开关!J1251)</f>
        <v/>
      </c>
      <c r="K1251" s="9" t="str">
        <f>IF([1]配网开关!K1251="","",[1]配网开关!K1251)</f>
        <v/>
      </c>
      <c r="L1251" s="9" t="str">
        <f>IF([1]配网开关!D1251="","",[1]配网开关!D1251)</f>
        <v/>
      </c>
    </row>
    <row r="1252" spans="1:12" x14ac:dyDescent="0.15">
      <c r="A1252" s="9" t="str">
        <f>IF([1]配网开关!A1252="","",[1]配网开关!A1252)</f>
        <v/>
      </c>
      <c r="B1252" s="9" t="str">
        <f>IF([1]配网开关!B1252="","",[1]配网开关!B1252)</f>
        <v/>
      </c>
      <c r="C1252" s="9" t="str">
        <f>IF([1]配网开关!C1252="","",[1]配网开关!C1252)</f>
        <v/>
      </c>
      <c r="D1252" s="9" t="str">
        <f>IF([1]配网开关!D1252="","",[1]配网开关!D1252)</f>
        <v/>
      </c>
      <c r="E1252" s="9" t="str">
        <f>IF([1]配网开关!E1252="","",[1]配网开关!E1252)</f>
        <v/>
      </c>
      <c r="F1252" s="9" t="str">
        <f>IF([1]配网开关!F1252="","",[1]配网开关!F1252)</f>
        <v/>
      </c>
      <c r="G1252" s="9" t="str">
        <f>IF([1]配网开关!G1252="","",[1]配网开关!G1252)</f>
        <v/>
      </c>
      <c r="H1252" s="9" t="str">
        <f>IF([1]配网开关!H1252="","",[1]配网开关!H1252)</f>
        <v/>
      </c>
      <c r="I1252" s="9" t="str">
        <f>IF([1]配网开关!I1252="","",[1]配网开关!I1252)</f>
        <v/>
      </c>
      <c r="J1252" s="9" t="str">
        <f>IF([1]配网开关!J1252="","",[1]配网开关!J1252)</f>
        <v/>
      </c>
      <c r="K1252" s="9" t="str">
        <f>IF([1]配网开关!K1252="","",[1]配网开关!K1252)</f>
        <v/>
      </c>
      <c r="L1252" s="9" t="str">
        <f>IF([1]配网开关!D1252="","",[1]配网开关!D1252)</f>
        <v/>
      </c>
    </row>
    <row r="1253" spans="1:12" x14ac:dyDescent="0.15">
      <c r="A1253" s="9" t="str">
        <f>IF([1]配网开关!A1253="","",[1]配网开关!A1253)</f>
        <v/>
      </c>
      <c r="B1253" s="9" t="str">
        <f>IF([1]配网开关!B1253="","",[1]配网开关!B1253)</f>
        <v/>
      </c>
      <c r="C1253" s="9" t="str">
        <f>IF([1]配网开关!C1253="","",[1]配网开关!C1253)</f>
        <v/>
      </c>
      <c r="D1253" s="9" t="str">
        <f>IF([1]配网开关!D1253="","",[1]配网开关!D1253)</f>
        <v/>
      </c>
      <c r="E1253" s="9" t="str">
        <f>IF([1]配网开关!E1253="","",[1]配网开关!E1253)</f>
        <v/>
      </c>
      <c r="F1253" s="9" t="str">
        <f>IF([1]配网开关!F1253="","",[1]配网开关!F1253)</f>
        <v/>
      </c>
      <c r="G1253" s="9" t="str">
        <f>IF([1]配网开关!G1253="","",[1]配网开关!G1253)</f>
        <v/>
      </c>
      <c r="H1253" s="9" t="str">
        <f>IF([1]配网开关!H1253="","",[1]配网开关!H1253)</f>
        <v/>
      </c>
      <c r="I1253" s="9" t="str">
        <f>IF([1]配网开关!I1253="","",[1]配网开关!I1253)</f>
        <v/>
      </c>
      <c r="J1253" s="9" t="str">
        <f>IF([1]配网开关!J1253="","",[1]配网开关!J1253)</f>
        <v/>
      </c>
      <c r="K1253" s="9" t="str">
        <f>IF([1]配网开关!K1253="","",[1]配网开关!K1253)</f>
        <v/>
      </c>
      <c r="L1253" s="9" t="str">
        <f>IF([1]配网开关!D1253="","",[1]配网开关!D1253)</f>
        <v/>
      </c>
    </row>
    <row r="1254" spans="1:12" x14ac:dyDescent="0.15">
      <c r="A1254" s="9" t="str">
        <f>IF([1]配网开关!A1254="","",[1]配网开关!A1254)</f>
        <v/>
      </c>
      <c r="B1254" s="9" t="str">
        <f>IF([1]配网开关!B1254="","",[1]配网开关!B1254)</f>
        <v/>
      </c>
      <c r="C1254" s="9" t="str">
        <f>IF([1]配网开关!C1254="","",[1]配网开关!C1254)</f>
        <v/>
      </c>
      <c r="D1254" s="9" t="str">
        <f>IF([1]配网开关!D1254="","",[1]配网开关!D1254)</f>
        <v/>
      </c>
      <c r="E1254" s="9" t="str">
        <f>IF([1]配网开关!E1254="","",[1]配网开关!E1254)</f>
        <v/>
      </c>
      <c r="F1254" s="9" t="str">
        <f>IF([1]配网开关!F1254="","",[1]配网开关!F1254)</f>
        <v/>
      </c>
      <c r="G1254" s="9" t="str">
        <f>IF([1]配网开关!G1254="","",[1]配网开关!G1254)</f>
        <v/>
      </c>
      <c r="H1254" s="9" t="str">
        <f>IF([1]配网开关!H1254="","",[1]配网开关!H1254)</f>
        <v/>
      </c>
      <c r="I1254" s="9" t="str">
        <f>IF([1]配网开关!I1254="","",[1]配网开关!I1254)</f>
        <v/>
      </c>
      <c r="J1254" s="9" t="str">
        <f>IF([1]配网开关!J1254="","",[1]配网开关!J1254)</f>
        <v/>
      </c>
      <c r="K1254" s="9" t="str">
        <f>IF([1]配网开关!K1254="","",[1]配网开关!K1254)</f>
        <v/>
      </c>
      <c r="L1254" s="9" t="str">
        <f>IF([1]配网开关!D1254="","",[1]配网开关!D1254)</f>
        <v/>
      </c>
    </row>
    <row r="1255" spans="1:12" x14ac:dyDescent="0.15">
      <c r="A1255" s="9" t="str">
        <f>IF([1]配网开关!A1255="","",[1]配网开关!A1255)</f>
        <v/>
      </c>
      <c r="B1255" s="9" t="str">
        <f>IF([1]配网开关!B1255="","",[1]配网开关!B1255)</f>
        <v/>
      </c>
      <c r="C1255" s="9" t="str">
        <f>IF([1]配网开关!C1255="","",[1]配网开关!C1255)</f>
        <v/>
      </c>
      <c r="D1255" s="9" t="str">
        <f>IF([1]配网开关!D1255="","",[1]配网开关!D1255)</f>
        <v/>
      </c>
      <c r="E1255" s="9" t="str">
        <f>IF([1]配网开关!E1255="","",[1]配网开关!E1255)</f>
        <v/>
      </c>
      <c r="F1255" s="9" t="str">
        <f>IF([1]配网开关!F1255="","",[1]配网开关!F1255)</f>
        <v/>
      </c>
      <c r="G1255" s="9" t="str">
        <f>IF([1]配网开关!G1255="","",[1]配网开关!G1255)</f>
        <v/>
      </c>
      <c r="H1255" s="9" t="str">
        <f>IF([1]配网开关!H1255="","",[1]配网开关!H1255)</f>
        <v/>
      </c>
      <c r="I1255" s="9" t="str">
        <f>IF([1]配网开关!I1255="","",[1]配网开关!I1255)</f>
        <v/>
      </c>
      <c r="J1255" s="9" t="str">
        <f>IF([1]配网开关!J1255="","",[1]配网开关!J1255)</f>
        <v/>
      </c>
      <c r="K1255" s="9" t="str">
        <f>IF([1]配网开关!K1255="","",[1]配网开关!K1255)</f>
        <v/>
      </c>
      <c r="L1255" s="9" t="str">
        <f>IF([1]配网开关!D1255="","",[1]配网开关!D1255)</f>
        <v/>
      </c>
    </row>
    <row r="1256" spans="1:12" x14ac:dyDescent="0.15">
      <c r="A1256" s="9" t="str">
        <f>IF([1]配网开关!A1256="","",[1]配网开关!A1256)</f>
        <v/>
      </c>
      <c r="B1256" s="9" t="str">
        <f>IF([1]配网开关!B1256="","",[1]配网开关!B1256)</f>
        <v/>
      </c>
      <c r="C1256" s="9" t="str">
        <f>IF([1]配网开关!C1256="","",[1]配网开关!C1256)</f>
        <v/>
      </c>
      <c r="D1256" s="9" t="str">
        <f>IF([1]配网开关!D1256="","",[1]配网开关!D1256)</f>
        <v/>
      </c>
      <c r="E1256" s="9" t="str">
        <f>IF([1]配网开关!E1256="","",[1]配网开关!E1256)</f>
        <v/>
      </c>
      <c r="F1256" s="9" t="str">
        <f>IF([1]配网开关!F1256="","",[1]配网开关!F1256)</f>
        <v/>
      </c>
      <c r="G1256" s="9" t="str">
        <f>IF([1]配网开关!G1256="","",[1]配网开关!G1256)</f>
        <v/>
      </c>
      <c r="H1256" s="9" t="str">
        <f>IF([1]配网开关!H1256="","",[1]配网开关!H1256)</f>
        <v/>
      </c>
      <c r="I1256" s="9" t="str">
        <f>IF([1]配网开关!I1256="","",[1]配网开关!I1256)</f>
        <v/>
      </c>
      <c r="J1256" s="9" t="str">
        <f>IF([1]配网开关!J1256="","",[1]配网开关!J1256)</f>
        <v/>
      </c>
      <c r="K1256" s="9" t="str">
        <f>IF([1]配网开关!K1256="","",[1]配网开关!K1256)</f>
        <v/>
      </c>
      <c r="L1256" s="9" t="str">
        <f>IF([1]配网开关!D1256="","",[1]配网开关!D1256)</f>
        <v/>
      </c>
    </row>
    <row r="1257" spans="1:12" x14ac:dyDescent="0.15">
      <c r="A1257" s="9" t="str">
        <f>IF([1]配网开关!A1257="","",[1]配网开关!A1257)</f>
        <v/>
      </c>
      <c r="B1257" s="9" t="str">
        <f>IF([1]配网开关!B1257="","",[1]配网开关!B1257)</f>
        <v/>
      </c>
      <c r="C1257" s="9" t="str">
        <f>IF([1]配网开关!C1257="","",[1]配网开关!C1257)</f>
        <v/>
      </c>
      <c r="D1257" s="9" t="str">
        <f>IF([1]配网开关!D1257="","",[1]配网开关!D1257)</f>
        <v/>
      </c>
      <c r="E1257" s="9" t="str">
        <f>IF([1]配网开关!E1257="","",[1]配网开关!E1257)</f>
        <v/>
      </c>
      <c r="F1257" s="9" t="str">
        <f>IF([1]配网开关!F1257="","",[1]配网开关!F1257)</f>
        <v/>
      </c>
      <c r="G1257" s="9" t="str">
        <f>IF([1]配网开关!G1257="","",[1]配网开关!G1257)</f>
        <v/>
      </c>
      <c r="H1257" s="9" t="str">
        <f>IF([1]配网开关!H1257="","",[1]配网开关!H1257)</f>
        <v/>
      </c>
      <c r="I1257" s="9" t="str">
        <f>IF([1]配网开关!I1257="","",[1]配网开关!I1257)</f>
        <v/>
      </c>
      <c r="J1257" s="9" t="str">
        <f>IF([1]配网开关!J1257="","",[1]配网开关!J1257)</f>
        <v/>
      </c>
      <c r="K1257" s="9" t="str">
        <f>IF([1]配网开关!K1257="","",[1]配网开关!K1257)</f>
        <v/>
      </c>
      <c r="L1257" s="9" t="str">
        <f>IF([1]配网开关!D1257="","",[1]配网开关!D1257)</f>
        <v/>
      </c>
    </row>
    <row r="1258" spans="1:12" x14ac:dyDescent="0.15">
      <c r="A1258" s="9" t="str">
        <f>IF([1]配网开关!A1258="","",[1]配网开关!A1258)</f>
        <v/>
      </c>
      <c r="B1258" s="9" t="str">
        <f>IF([1]配网开关!B1258="","",[1]配网开关!B1258)</f>
        <v/>
      </c>
      <c r="C1258" s="9" t="str">
        <f>IF([1]配网开关!C1258="","",[1]配网开关!C1258)</f>
        <v/>
      </c>
      <c r="D1258" s="9" t="str">
        <f>IF([1]配网开关!D1258="","",[1]配网开关!D1258)</f>
        <v/>
      </c>
      <c r="E1258" s="9" t="str">
        <f>IF([1]配网开关!E1258="","",[1]配网开关!E1258)</f>
        <v/>
      </c>
      <c r="F1258" s="9" t="str">
        <f>IF([1]配网开关!F1258="","",[1]配网开关!F1258)</f>
        <v/>
      </c>
      <c r="G1258" s="9" t="str">
        <f>IF([1]配网开关!G1258="","",[1]配网开关!G1258)</f>
        <v/>
      </c>
      <c r="H1258" s="9" t="str">
        <f>IF([1]配网开关!H1258="","",[1]配网开关!H1258)</f>
        <v/>
      </c>
      <c r="I1258" s="9" t="str">
        <f>IF([1]配网开关!I1258="","",[1]配网开关!I1258)</f>
        <v/>
      </c>
      <c r="J1258" s="9" t="str">
        <f>IF([1]配网开关!J1258="","",[1]配网开关!J1258)</f>
        <v/>
      </c>
      <c r="K1258" s="9" t="str">
        <f>IF([1]配网开关!K1258="","",[1]配网开关!K1258)</f>
        <v/>
      </c>
      <c r="L1258" s="9" t="str">
        <f>IF([1]配网开关!D1258="","",[1]配网开关!D1258)</f>
        <v/>
      </c>
    </row>
    <row r="1259" spans="1:12" x14ac:dyDescent="0.15">
      <c r="A1259" s="9" t="str">
        <f>IF([1]配网开关!A1259="","",[1]配网开关!A1259)</f>
        <v/>
      </c>
      <c r="B1259" s="9" t="str">
        <f>IF([1]配网开关!B1259="","",[1]配网开关!B1259)</f>
        <v/>
      </c>
      <c r="C1259" s="9" t="str">
        <f>IF([1]配网开关!C1259="","",[1]配网开关!C1259)</f>
        <v/>
      </c>
      <c r="D1259" s="9" t="str">
        <f>IF([1]配网开关!D1259="","",[1]配网开关!D1259)</f>
        <v/>
      </c>
      <c r="E1259" s="9" t="str">
        <f>IF([1]配网开关!E1259="","",[1]配网开关!E1259)</f>
        <v/>
      </c>
      <c r="F1259" s="9" t="str">
        <f>IF([1]配网开关!F1259="","",[1]配网开关!F1259)</f>
        <v/>
      </c>
      <c r="G1259" s="9" t="str">
        <f>IF([1]配网开关!G1259="","",[1]配网开关!G1259)</f>
        <v/>
      </c>
      <c r="H1259" s="9" t="str">
        <f>IF([1]配网开关!H1259="","",[1]配网开关!H1259)</f>
        <v/>
      </c>
      <c r="I1259" s="9" t="str">
        <f>IF([1]配网开关!I1259="","",[1]配网开关!I1259)</f>
        <v/>
      </c>
      <c r="J1259" s="9" t="str">
        <f>IF([1]配网开关!J1259="","",[1]配网开关!J1259)</f>
        <v/>
      </c>
      <c r="K1259" s="9" t="str">
        <f>IF([1]配网开关!K1259="","",[1]配网开关!K1259)</f>
        <v/>
      </c>
      <c r="L1259" s="9" t="str">
        <f>IF([1]配网开关!D1259="","",[1]配网开关!D1259)</f>
        <v/>
      </c>
    </row>
    <row r="1260" spans="1:12" x14ac:dyDescent="0.15">
      <c r="A1260" s="9" t="str">
        <f>IF([1]配网开关!A1260="","",[1]配网开关!A1260)</f>
        <v/>
      </c>
      <c r="B1260" s="9" t="str">
        <f>IF([1]配网开关!B1260="","",[1]配网开关!B1260)</f>
        <v/>
      </c>
      <c r="C1260" s="9" t="str">
        <f>IF([1]配网开关!C1260="","",[1]配网开关!C1260)</f>
        <v/>
      </c>
      <c r="D1260" s="9" t="str">
        <f>IF([1]配网开关!D1260="","",[1]配网开关!D1260)</f>
        <v/>
      </c>
      <c r="E1260" s="9" t="str">
        <f>IF([1]配网开关!E1260="","",[1]配网开关!E1260)</f>
        <v/>
      </c>
      <c r="F1260" s="9" t="str">
        <f>IF([1]配网开关!F1260="","",[1]配网开关!F1260)</f>
        <v/>
      </c>
      <c r="G1260" s="9" t="str">
        <f>IF([1]配网开关!G1260="","",[1]配网开关!G1260)</f>
        <v/>
      </c>
      <c r="H1260" s="9" t="str">
        <f>IF([1]配网开关!H1260="","",[1]配网开关!H1260)</f>
        <v/>
      </c>
      <c r="I1260" s="9" t="str">
        <f>IF([1]配网开关!I1260="","",[1]配网开关!I1260)</f>
        <v/>
      </c>
      <c r="J1260" s="9" t="str">
        <f>IF([1]配网开关!J1260="","",[1]配网开关!J1260)</f>
        <v/>
      </c>
      <c r="K1260" s="9" t="str">
        <f>IF([1]配网开关!K1260="","",[1]配网开关!K1260)</f>
        <v/>
      </c>
      <c r="L1260" s="9" t="str">
        <f>IF([1]配网开关!D1260="","",[1]配网开关!D1260)</f>
        <v/>
      </c>
    </row>
    <row r="1261" spans="1:12" x14ac:dyDescent="0.15">
      <c r="A1261" s="9" t="str">
        <f>IF([1]配网开关!A1261="","",[1]配网开关!A1261)</f>
        <v/>
      </c>
      <c r="B1261" s="9" t="str">
        <f>IF([1]配网开关!B1261="","",[1]配网开关!B1261)</f>
        <v/>
      </c>
      <c r="C1261" s="9" t="str">
        <f>IF([1]配网开关!C1261="","",[1]配网开关!C1261)</f>
        <v/>
      </c>
      <c r="D1261" s="9" t="str">
        <f>IF([1]配网开关!D1261="","",[1]配网开关!D1261)</f>
        <v/>
      </c>
      <c r="E1261" s="9" t="str">
        <f>IF([1]配网开关!E1261="","",[1]配网开关!E1261)</f>
        <v/>
      </c>
      <c r="F1261" s="9" t="str">
        <f>IF([1]配网开关!F1261="","",[1]配网开关!F1261)</f>
        <v/>
      </c>
      <c r="G1261" s="9" t="str">
        <f>IF([1]配网开关!G1261="","",[1]配网开关!G1261)</f>
        <v/>
      </c>
      <c r="H1261" s="9" t="str">
        <f>IF([1]配网开关!H1261="","",[1]配网开关!H1261)</f>
        <v/>
      </c>
      <c r="I1261" s="9" t="str">
        <f>IF([1]配网开关!I1261="","",[1]配网开关!I1261)</f>
        <v/>
      </c>
      <c r="J1261" s="9" t="str">
        <f>IF([1]配网开关!J1261="","",[1]配网开关!J1261)</f>
        <v/>
      </c>
      <c r="K1261" s="9" t="str">
        <f>IF([1]配网开关!K1261="","",[1]配网开关!K1261)</f>
        <v/>
      </c>
      <c r="L1261" s="9" t="str">
        <f>IF([1]配网开关!D1261="","",[1]配网开关!D1261)</f>
        <v/>
      </c>
    </row>
    <row r="1262" spans="1:12" x14ac:dyDescent="0.15">
      <c r="A1262" s="9" t="str">
        <f>IF([1]配网开关!A1262="","",[1]配网开关!A1262)</f>
        <v/>
      </c>
      <c r="B1262" s="9" t="str">
        <f>IF([1]配网开关!B1262="","",[1]配网开关!B1262)</f>
        <v/>
      </c>
      <c r="C1262" s="9" t="str">
        <f>IF([1]配网开关!C1262="","",[1]配网开关!C1262)</f>
        <v/>
      </c>
      <c r="D1262" s="9" t="str">
        <f>IF([1]配网开关!D1262="","",[1]配网开关!D1262)</f>
        <v/>
      </c>
      <c r="E1262" s="9" t="str">
        <f>IF([1]配网开关!E1262="","",[1]配网开关!E1262)</f>
        <v/>
      </c>
      <c r="F1262" s="9" t="str">
        <f>IF([1]配网开关!F1262="","",[1]配网开关!F1262)</f>
        <v/>
      </c>
      <c r="G1262" s="9" t="str">
        <f>IF([1]配网开关!G1262="","",[1]配网开关!G1262)</f>
        <v/>
      </c>
      <c r="H1262" s="9" t="str">
        <f>IF([1]配网开关!H1262="","",[1]配网开关!H1262)</f>
        <v/>
      </c>
      <c r="I1262" s="9" t="str">
        <f>IF([1]配网开关!I1262="","",[1]配网开关!I1262)</f>
        <v/>
      </c>
      <c r="J1262" s="9" t="str">
        <f>IF([1]配网开关!J1262="","",[1]配网开关!J1262)</f>
        <v/>
      </c>
      <c r="K1262" s="9" t="str">
        <f>IF([1]配网开关!K1262="","",[1]配网开关!K1262)</f>
        <v/>
      </c>
      <c r="L1262" s="9" t="str">
        <f>IF([1]配网开关!D1262="","",[1]配网开关!D1262)</f>
        <v/>
      </c>
    </row>
    <row r="1263" spans="1:12" x14ac:dyDescent="0.15">
      <c r="A1263" s="9" t="str">
        <f>IF([1]配网开关!A1263="","",[1]配网开关!A1263)</f>
        <v/>
      </c>
      <c r="B1263" s="9" t="str">
        <f>IF([1]配网开关!B1263="","",[1]配网开关!B1263)</f>
        <v/>
      </c>
      <c r="C1263" s="9" t="str">
        <f>IF([1]配网开关!C1263="","",[1]配网开关!C1263)</f>
        <v/>
      </c>
      <c r="D1263" s="9" t="str">
        <f>IF([1]配网开关!D1263="","",[1]配网开关!D1263)</f>
        <v/>
      </c>
      <c r="E1263" s="9" t="str">
        <f>IF([1]配网开关!E1263="","",[1]配网开关!E1263)</f>
        <v/>
      </c>
      <c r="F1263" s="9" t="str">
        <f>IF([1]配网开关!F1263="","",[1]配网开关!F1263)</f>
        <v/>
      </c>
      <c r="G1263" s="9" t="str">
        <f>IF([1]配网开关!G1263="","",[1]配网开关!G1263)</f>
        <v/>
      </c>
      <c r="H1263" s="9" t="str">
        <f>IF([1]配网开关!H1263="","",[1]配网开关!H1263)</f>
        <v/>
      </c>
      <c r="I1263" s="9" t="str">
        <f>IF([1]配网开关!I1263="","",[1]配网开关!I1263)</f>
        <v/>
      </c>
      <c r="J1263" s="9" t="str">
        <f>IF([1]配网开关!J1263="","",[1]配网开关!J1263)</f>
        <v/>
      </c>
      <c r="K1263" s="9" t="str">
        <f>IF([1]配网开关!K1263="","",[1]配网开关!K1263)</f>
        <v/>
      </c>
      <c r="L1263" s="9" t="str">
        <f>IF([1]配网开关!D1263="","",[1]配网开关!D1263)</f>
        <v/>
      </c>
    </row>
    <row r="1264" spans="1:12" x14ac:dyDescent="0.15">
      <c r="A1264" s="9" t="str">
        <f>IF([1]配网开关!A1264="","",[1]配网开关!A1264)</f>
        <v/>
      </c>
      <c r="B1264" s="9" t="str">
        <f>IF([1]配网开关!B1264="","",[1]配网开关!B1264)</f>
        <v/>
      </c>
      <c r="C1264" s="9" t="str">
        <f>IF([1]配网开关!C1264="","",[1]配网开关!C1264)</f>
        <v/>
      </c>
      <c r="D1264" s="9" t="str">
        <f>IF([1]配网开关!D1264="","",[1]配网开关!D1264)</f>
        <v/>
      </c>
      <c r="E1264" s="9" t="str">
        <f>IF([1]配网开关!E1264="","",[1]配网开关!E1264)</f>
        <v/>
      </c>
      <c r="F1264" s="9" t="str">
        <f>IF([1]配网开关!F1264="","",[1]配网开关!F1264)</f>
        <v/>
      </c>
      <c r="G1264" s="9" t="str">
        <f>IF([1]配网开关!G1264="","",[1]配网开关!G1264)</f>
        <v/>
      </c>
      <c r="H1264" s="9" t="str">
        <f>IF([1]配网开关!H1264="","",[1]配网开关!H1264)</f>
        <v/>
      </c>
      <c r="I1264" s="9" t="str">
        <f>IF([1]配网开关!I1264="","",[1]配网开关!I1264)</f>
        <v/>
      </c>
      <c r="J1264" s="9" t="str">
        <f>IF([1]配网开关!J1264="","",[1]配网开关!J1264)</f>
        <v/>
      </c>
      <c r="K1264" s="9" t="str">
        <f>IF([1]配网开关!K1264="","",[1]配网开关!K1264)</f>
        <v/>
      </c>
      <c r="L1264" s="9" t="str">
        <f>IF([1]配网开关!D1264="","",[1]配网开关!D1264)</f>
        <v/>
      </c>
    </row>
    <row r="1265" spans="1:12" x14ac:dyDescent="0.15">
      <c r="A1265" s="9" t="str">
        <f>IF([1]配网开关!A1265="","",[1]配网开关!A1265)</f>
        <v/>
      </c>
      <c r="B1265" s="9" t="str">
        <f>IF([1]配网开关!B1265="","",[1]配网开关!B1265)</f>
        <v/>
      </c>
      <c r="C1265" s="9" t="str">
        <f>IF([1]配网开关!C1265="","",[1]配网开关!C1265)</f>
        <v/>
      </c>
      <c r="D1265" s="9" t="str">
        <f>IF([1]配网开关!D1265="","",[1]配网开关!D1265)</f>
        <v/>
      </c>
      <c r="E1265" s="9" t="str">
        <f>IF([1]配网开关!E1265="","",[1]配网开关!E1265)</f>
        <v/>
      </c>
      <c r="F1265" s="9" t="str">
        <f>IF([1]配网开关!F1265="","",[1]配网开关!F1265)</f>
        <v/>
      </c>
      <c r="G1265" s="9" t="str">
        <f>IF([1]配网开关!G1265="","",[1]配网开关!G1265)</f>
        <v/>
      </c>
      <c r="H1265" s="9" t="str">
        <f>IF([1]配网开关!H1265="","",[1]配网开关!H1265)</f>
        <v/>
      </c>
      <c r="I1265" s="9" t="str">
        <f>IF([1]配网开关!I1265="","",[1]配网开关!I1265)</f>
        <v/>
      </c>
      <c r="J1265" s="9" t="str">
        <f>IF([1]配网开关!J1265="","",[1]配网开关!J1265)</f>
        <v/>
      </c>
      <c r="K1265" s="9" t="str">
        <f>IF([1]配网开关!K1265="","",[1]配网开关!K1265)</f>
        <v/>
      </c>
      <c r="L1265" s="9" t="str">
        <f>IF([1]配网开关!D1265="","",[1]配网开关!D1265)</f>
        <v/>
      </c>
    </row>
    <row r="1266" spans="1:12" x14ac:dyDescent="0.15">
      <c r="A1266" s="9" t="str">
        <f>IF([1]配网开关!A1266="","",[1]配网开关!A1266)</f>
        <v/>
      </c>
      <c r="B1266" s="9" t="str">
        <f>IF([1]配网开关!B1266="","",[1]配网开关!B1266)</f>
        <v/>
      </c>
      <c r="C1266" s="9" t="str">
        <f>IF([1]配网开关!C1266="","",[1]配网开关!C1266)</f>
        <v/>
      </c>
      <c r="D1266" s="9" t="str">
        <f>IF([1]配网开关!D1266="","",[1]配网开关!D1266)</f>
        <v/>
      </c>
      <c r="E1266" s="9" t="str">
        <f>IF([1]配网开关!E1266="","",[1]配网开关!E1266)</f>
        <v/>
      </c>
      <c r="F1266" s="9" t="str">
        <f>IF([1]配网开关!F1266="","",[1]配网开关!F1266)</f>
        <v/>
      </c>
      <c r="G1266" s="9" t="str">
        <f>IF([1]配网开关!G1266="","",[1]配网开关!G1266)</f>
        <v/>
      </c>
      <c r="H1266" s="9" t="str">
        <f>IF([1]配网开关!H1266="","",[1]配网开关!H1266)</f>
        <v/>
      </c>
      <c r="I1266" s="9" t="str">
        <f>IF([1]配网开关!I1266="","",[1]配网开关!I1266)</f>
        <v/>
      </c>
      <c r="J1266" s="9" t="str">
        <f>IF([1]配网开关!J1266="","",[1]配网开关!J1266)</f>
        <v/>
      </c>
      <c r="K1266" s="9" t="str">
        <f>IF([1]配网开关!K1266="","",[1]配网开关!K1266)</f>
        <v/>
      </c>
      <c r="L1266" s="9" t="str">
        <f>IF([1]配网开关!D1266="","",[1]配网开关!D1266)</f>
        <v/>
      </c>
    </row>
    <row r="1267" spans="1:12" x14ac:dyDescent="0.15">
      <c r="A1267" s="9" t="str">
        <f>IF([1]配网开关!A1267="","",[1]配网开关!A1267)</f>
        <v/>
      </c>
      <c r="B1267" s="9" t="str">
        <f>IF([1]配网开关!B1267="","",[1]配网开关!B1267)</f>
        <v/>
      </c>
      <c r="C1267" s="9" t="str">
        <f>IF([1]配网开关!C1267="","",[1]配网开关!C1267)</f>
        <v/>
      </c>
      <c r="D1267" s="9" t="str">
        <f>IF([1]配网开关!D1267="","",[1]配网开关!D1267)</f>
        <v/>
      </c>
      <c r="E1267" s="9" t="str">
        <f>IF([1]配网开关!E1267="","",[1]配网开关!E1267)</f>
        <v/>
      </c>
      <c r="F1267" s="9" t="str">
        <f>IF([1]配网开关!F1267="","",[1]配网开关!F1267)</f>
        <v/>
      </c>
      <c r="G1267" s="9" t="str">
        <f>IF([1]配网开关!G1267="","",[1]配网开关!G1267)</f>
        <v/>
      </c>
      <c r="H1267" s="9" t="str">
        <f>IF([1]配网开关!H1267="","",[1]配网开关!H1267)</f>
        <v/>
      </c>
      <c r="I1267" s="9" t="str">
        <f>IF([1]配网开关!I1267="","",[1]配网开关!I1267)</f>
        <v/>
      </c>
      <c r="J1267" s="9" t="str">
        <f>IF([1]配网开关!J1267="","",[1]配网开关!J1267)</f>
        <v/>
      </c>
      <c r="K1267" s="9" t="str">
        <f>IF([1]配网开关!K1267="","",[1]配网开关!K1267)</f>
        <v/>
      </c>
      <c r="L1267" s="9" t="str">
        <f>IF([1]配网开关!D1267="","",[1]配网开关!D1267)</f>
        <v/>
      </c>
    </row>
    <row r="1268" spans="1:12" x14ac:dyDescent="0.15">
      <c r="A1268" s="9" t="str">
        <f>IF([1]配网开关!A1268="","",[1]配网开关!A1268)</f>
        <v/>
      </c>
      <c r="B1268" s="9" t="str">
        <f>IF([1]配网开关!B1268="","",[1]配网开关!B1268)</f>
        <v/>
      </c>
      <c r="C1268" s="9" t="str">
        <f>IF([1]配网开关!C1268="","",[1]配网开关!C1268)</f>
        <v/>
      </c>
      <c r="D1268" s="9" t="str">
        <f>IF([1]配网开关!D1268="","",[1]配网开关!D1268)</f>
        <v/>
      </c>
      <c r="E1268" s="9" t="str">
        <f>IF([1]配网开关!E1268="","",[1]配网开关!E1268)</f>
        <v/>
      </c>
      <c r="F1268" s="9" t="str">
        <f>IF([1]配网开关!F1268="","",[1]配网开关!F1268)</f>
        <v/>
      </c>
      <c r="G1268" s="9" t="str">
        <f>IF([1]配网开关!G1268="","",[1]配网开关!G1268)</f>
        <v/>
      </c>
      <c r="H1268" s="9" t="str">
        <f>IF([1]配网开关!H1268="","",[1]配网开关!H1268)</f>
        <v/>
      </c>
      <c r="I1268" s="9" t="str">
        <f>IF([1]配网开关!I1268="","",[1]配网开关!I1268)</f>
        <v/>
      </c>
      <c r="J1268" s="9" t="str">
        <f>IF([1]配网开关!J1268="","",[1]配网开关!J1268)</f>
        <v/>
      </c>
      <c r="K1268" s="9" t="str">
        <f>IF([1]配网开关!K1268="","",[1]配网开关!K1268)</f>
        <v/>
      </c>
      <c r="L1268" s="9" t="str">
        <f>IF([1]配网开关!D1268="","",[1]配网开关!D1268)</f>
        <v/>
      </c>
    </row>
    <row r="1269" spans="1:12" x14ac:dyDescent="0.15">
      <c r="A1269" s="9" t="str">
        <f>IF([1]配网开关!A1269="","",[1]配网开关!A1269)</f>
        <v/>
      </c>
      <c r="B1269" s="9" t="str">
        <f>IF([1]配网开关!B1269="","",[1]配网开关!B1269)</f>
        <v/>
      </c>
      <c r="C1269" s="9" t="str">
        <f>IF([1]配网开关!C1269="","",[1]配网开关!C1269)</f>
        <v/>
      </c>
      <c r="D1269" s="9" t="str">
        <f>IF([1]配网开关!D1269="","",[1]配网开关!D1269)</f>
        <v/>
      </c>
      <c r="E1269" s="9" t="str">
        <f>IF([1]配网开关!E1269="","",[1]配网开关!E1269)</f>
        <v/>
      </c>
      <c r="F1269" s="9" t="str">
        <f>IF([1]配网开关!F1269="","",[1]配网开关!F1269)</f>
        <v/>
      </c>
      <c r="G1269" s="9" t="str">
        <f>IF([1]配网开关!G1269="","",[1]配网开关!G1269)</f>
        <v/>
      </c>
      <c r="H1269" s="9" t="str">
        <f>IF([1]配网开关!H1269="","",[1]配网开关!H1269)</f>
        <v/>
      </c>
      <c r="I1269" s="9" t="str">
        <f>IF([1]配网开关!I1269="","",[1]配网开关!I1269)</f>
        <v/>
      </c>
      <c r="J1269" s="9" t="str">
        <f>IF([1]配网开关!J1269="","",[1]配网开关!J1269)</f>
        <v/>
      </c>
      <c r="K1269" s="9" t="str">
        <f>IF([1]配网开关!K1269="","",[1]配网开关!K1269)</f>
        <v/>
      </c>
      <c r="L1269" s="9" t="str">
        <f>IF([1]配网开关!D1269="","",[1]配网开关!D1269)</f>
        <v/>
      </c>
    </row>
    <row r="1270" spans="1:12" x14ac:dyDescent="0.15">
      <c r="A1270" s="9" t="str">
        <f>IF([1]配网开关!A1270="","",[1]配网开关!A1270)</f>
        <v/>
      </c>
      <c r="B1270" s="9" t="str">
        <f>IF([1]配网开关!B1270="","",[1]配网开关!B1270)</f>
        <v/>
      </c>
      <c r="C1270" s="9" t="str">
        <f>IF([1]配网开关!C1270="","",[1]配网开关!C1270)</f>
        <v/>
      </c>
      <c r="D1270" s="9" t="str">
        <f>IF([1]配网开关!D1270="","",[1]配网开关!D1270)</f>
        <v/>
      </c>
      <c r="E1270" s="9" t="str">
        <f>IF([1]配网开关!E1270="","",[1]配网开关!E1270)</f>
        <v/>
      </c>
      <c r="F1270" s="9" t="str">
        <f>IF([1]配网开关!F1270="","",[1]配网开关!F1270)</f>
        <v/>
      </c>
      <c r="G1270" s="9" t="str">
        <f>IF([1]配网开关!G1270="","",[1]配网开关!G1270)</f>
        <v/>
      </c>
      <c r="H1270" s="9" t="str">
        <f>IF([1]配网开关!H1270="","",[1]配网开关!H1270)</f>
        <v/>
      </c>
      <c r="I1270" s="9" t="str">
        <f>IF([1]配网开关!I1270="","",[1]配网开关!I1270)</f>
        <v/>
      </c>
      <c r="J1270" s="9" t="str">
        <f>IF([1]配网开关!J1270="","",[1]配网开关!J1270)</f>
        <v/>
      </c>
      <c r="K1270" s="9" t="str">
        <f>IF([1]配网开关!K1270="","",[1]配网开关!K1270)</f>
        <v/>
      </c>
      <c r="L1270" s="9" t="str">
        <f>IF([1]配网开关!D1270="","",[1]配网开关!D1270)</f>
        <v/>
      </c>
    </row>
    <row r="1271" spans="1:12" x14ac:dyDescent="0.15">
      <c r="A1271" s="9" t="str">
        <f>IF([1]配网开关!A1271="","",[1]配网开关!A1271)</f>
        <v/>
      </c>
      <c r="B1271" s="9" t="str">
        <f>IF([1]配网开关!B1271="","",[1]配网开关!B1271)</f>
        <v/>
      </c>
      <c r="C1271" s="9" t="str">
        <f>IF([1]配网开关!C1271="","",[1]配网开关!C1271)</f>
        <v/>
      </c>
      <c r="D1271" s="9" t="str">
        <f>IF([1]配网开关!D1271="","",[1]配网开关!D1271)</f>
        <v/>
      </c>
      <c r="E1271" s="9" t="str">
        <f>IF([1]配网开关!E1271="","",[1]配网开关!E1271)</f>
        <v/>
      </c>
      <c r="F1271" s="9" t="str">
        <f>IF([1]配网开关!F1271="","",[1]配网开关!F1271)</f>
        <v/>
      </c>
      <c r="G1271" s="9" t="str">
        <f>IF([1]配网开关!G1271="","",[1]配网开关!G1271)</f>
        <v/>
      </c>
      <c r="H1271" s="9" t="str">
        <f>IF([1]配网开关!H1271="","",[1]配网开关!H1271)</f>
        <v/>
      </c>
      <c r="I1271" s="9" t="str">
        <f>IF([1]配网开关!I1271="","",[1]配网开关!I1271)</f>
        <v/>
      </c>
      <c r="J1271" s="9" t="str">
        <f>IF([1]配网开关!J1271="","",[1]配网开关!J1271)</f>
        <v/>
      </c>
      <c r="K1271" s="9" t="str">
        <f>IF([1]配网开关!K1271="","",[1]配网开关!K1271)</f>
        <v/>
      </c>
      <c r="L1271" s="9" t="str">
        <f>IF([1]配网开关!D1271="","",[1]配网开关!D1271)</f>
        <v/>
      </c>
    </row>
    <row r="1272" spans="1:12" x14ac:dyDescent="0.15">
      <c r="A1272" s="9" t="str">
        <f>IF([1]配网开关!A1272="","",[1]配网开关!A1272)</f>
        <v/>
      </c>
      <c r="B1272" s="9" t="str">
        <f>IF([1]配网开关!B1272="","",[1]配网开关!B1272)</f>
        <v/>
      </c>
      <c r="C1272" s="9" t="str">
        <f>IF([1]配网开关!C1272="","",[1]配网开关!C1272)</f>
        <v/>
      </c>
      <c r="D1272" s="9" t="str">
        <f>IF([1]配网开关!D1272="","",[1]配网开关!D1272)</f>
        <v/>
      </c>
      <c r="E1272" s="9" t="str">
        <f>IF([1]配网开关!E1272="","",[1]配网开关!E1272)</f>
        <v/>
      </c>
      <c r="F1272" s="9" t="str">
        <f>IF([1]配网开关!F1272="","",[1]配网开关!F1272)</f>
        <v/>
      </c>
      <c r="G1272" s="9" t="str">
        <f>IF([1]配网开关!G1272="","",[1]配网开关!G1272)</f>
        <v/>
      </c>
      <c r="H1272" s="9" t="str">
        <f>IF([1]配网开关!H1272="","",[1]配网开关!H1272)</f>
        <v/>
      </c>
      <c r="I1272" s="9" t="str">
        <f>IF([1]配网开关!I1272="","",[1]配网开关!I1272)</f>
        <v/>
      </c>
      <c r="J1272" s="9" t="str">
        <f>IF([1]配网开关!J1272="","",[1]配网开关!J1272)</f>
        <v/>
      </c>
      <c r="K1272" s="9" t="str">
        <f>IF([1]配网开关!K1272="","",[1]配网开关!K1272)</f>
        <v/>
      </c>
      <c r="L1272" s="9" t="str">
        <f>IF([1]配网开关!D1272="","",[1]配网开关!D1272)</f>
        <v/>
      </c>
    </row>
    <row r="1273" spans="1:12" x14ac:dyDescent="0.15">
      <c r="A1273" s="9" t="str">
        <f>IF([1]配网开关!A1273="","",[1]配网开关!A1273)</f>
        <v/>
      </c>
      <c r="B1273" s="9" t="str">
        <f>IF([1]配网开关!B1273="","",[1]配网开关!B1273)</f>
        <v/>
      </c>
      <c r="C1273" s="9" t="str">
        <f>IF([1]配网开关!C1273="","",[1]配网开关!C1273)</f>
        <v/>
      </c>
      <c r="D1273" s="9" t="str">
        <f>IF([1]配网开关!D1273="","",[1]配网开关!D1273)</f>
        <v/>
      </c>
      <c r="E1273" s="9" t="str">
        <f>IF([1]配网开关!E1273="","",[1]配网开关!E1273)</f>
        <v/>
      </c>
      <c r="F1273" s="9" t="str">
        <f>IF([1]配网开关!F1273="","",[1]配网开关!F1273)</f>
        <v/>
      </c>
      <c r="G1273" s="9" t="str">
        <f>IF([1]配网开关!G1273="","",[1]配网开关!G1273)</f>
        <v/>
      </c>
      <c r="H1273" s="9" t="str">
        <f>IF([1]配网开关!H1273="","",[1]配网开关!H1273)</f>
        <v/>
      </c>
      <c r="I1273" s="9" t="str">
        <f>IF([1]配网开关!I1273="","",[1]配网开关!I1273)</f>
        <v/>
      </c>
      <c r="J1273" s="9" t="str">
        <f>IF([1]配网开关!J1273="","",[1]配网开关!J1273)</f>
        <v/>
      </c>
      <c r="K1273" s="9" t="str">
        <f>IF([1]配网开关!K1273="","",[1]配网开关!K1273)</f>
        <v/>
      </c>
      <c r="L1273" s="9" t="str">
        <f>IF([1]配网开关!D1273="","",[1]配网开关!D1273)</f>
        <v/>
      </c>
    </row>
    <row r="1274" spans="1:12" x14ac:dyDescent="0.15">
      <c r="A1274" s="9" t="str">
        <f>IF([1]配网开关!A1274="","",[1]配网开关!A1274)</f>
        <v/>
      </c>
      <c r="B1274" s="9" t="str">
        <f>IF([1]配网开关!B1274="","",[1]配网开关!B1274)</f>
        <v/>
      </c>
      <c r="C1274" s="9" t="str">
        <f>IF([1]配网开关!C1274="","",[1]配网开关!C1274)</f>
        <v/>
      </c>
      <c r="D1274" s="9" t="str">
        <f>IF([1]配网开关!D1274="","",[1]配网开关!D1274)</f>
        <v/>
      </c>
      <c r="E1274" s="9" t="str">
        <f>IF([1]配网开关!E1274="","",[1]配网开关!E1274)</f>
        <v/>
      </c>
      <c r="F1274" s="9" t="str">
        <f>IF([1]配网开关!F1274="","",[1]配网开关!F1274)</f>
        <v/>
      </c>
      <c r="G1274" s="9" t="str">
        <f>IF([1]配网开关!G1274="","",[1]配网开关!G1274)</f>
        <v/>
      </c>
      <c r="H1274" s="9" t="str">
        <f>IF([1]配网开关!H1274="","",[1]配网开关!H1274)</f>
        <v/>
      </c>
      <c r="I1274" s="9" t="str">
        <f>IF([1]配网开关!I1274="","",[1]配网开关!I1274)</f>
        <v/>
      </c>
      <c r="J1274" s="9" t="str">
        <f>IF([1]配网开关!J1274="","",[1]配网开关!J1274)</f>
        <v/>
      </c>
      <c r="K1274" s="9" t="str">
        <f>IF([1]配网开关!K1274="","",[1]配网开关!K1274)</f>
        <v/>
      </c>
      <c r="L1274" s="9" t="str">
        <f>IF([1]配网开关!D1274="","",[1]配网开关!D1274)</f>
        <v/>
      </c>
    </row>
    <row r="1275" spans="1:12" x14ac:dyDescent="0.15">
      <c r="A1275" s="9" t="str">
        <f>IF([1]配网开关!A1275="","",[1]配网开关!A1275)</f>
        <v/>
      </c>
      <c r="B1275" s="9" t="str">
        <f>IF([1]配网开关!B1275="","",[1]配网开关!B1275)</f>
        <v/>
      </c>
      <c r="C1275" s="9" t="str">
        <f>IF([1]配网开关!C1275="","",[1]配网开关!C1275)</f>
        <v/>
      </c>
      <c r="D1275" s="9" t="str">
        <f>IF([1]配网开关!D1275="","",[1]配网开关!D1275)</f>
        <v/>
      </c>
      <c r="E1275" s="9" t="str">
        <f>IF([1]配网开关!E1275="","",[1]配网开关!E1275)</f>
        <v/>
      </c>
      <c r="F1275" s="9" t="str">
        <f>IF([1]配网开关!F1275="","",[1]配网开关!F1275)</f>
        <v/>
      </c>
      <c r="G1275" s="9" t="str">
        <f>IF([1]配网开关!G1275="","",[1]配网开关!G1275)</f>
        <v/>
      </c>
      <c r="H1275" s="9" t="str">
        <f>IF([1]配网开关!H1275="","",[1]配网开关!H1275)</f>
        <v/>
      </c>
      <c r="I1275" s="9" t="str">
        <f>IF([1]配网开关!I1275="","",[1]配网开关!I1275)</f>
        <v/>
      </c>
      <c r="J1275" s="9" t="str">
        <f>IF([1]配网开关!J1275="","",[1]配网开关!J1275)</f>
        <v/>
      </c>
      <c r="K1275" s="9" t="str">
        <f>IF([1]配网开关!K1275="","",[1]配网开关!K1275)</f>
        <v/>
      </c>
      <c r="L1275" s="9" t="str">
        <f>IF([1]配网开关!D1275="","",[1]配网开关!D1275)</f>
        <v/>
      </c>
    </row>
    <row r="1276" spans="1:12" x14ac:dyDescent="0.15">
      <c r="A1276" s="9" t="str">
        <f>IF([1]配网开关!A1276="","",[1]配网开关!A1276)</f>
        <v/>
      </c>
      <c r="B1276" s="9" t="str">
        <f>IF([1]配网开关!B1276="","",[1]配网开关!B1276)</f>
        <v/>
      </c>
      <c r="C1276" s="9" t="str">
        <f>IF([1]配网开关!C1276="","",[1]配网开关!C1276)</f>
        <v/>
      </c>
      <c r="D1276" s="9" t="str">
        <f>IF([1]配网开关!D1276="","",[1]配网开关!D1276)</f>
        <v/>
      </c>
      <c r="E1276" s="9" t="str">
        <f>IF([1]配网开关!E1276="","",[1]配网开关!E1276)</f>
        <v/>
      </c>
      <c r="F1276" s="9" t="str">
        <f>IF([1]配网开关!F1276="","",[1]配网开关!F1276)</f>
        <v/>
      </c>
      <c r="G1276" s="9" t="str">
        <f>IF([1]配网开关!G1276="","",[1]配网开关!G1276)</f>
        <v/>
      </c>
      <c r="H1276" s="9" t="str">
        <f>IF([1]配网开关!H1276="","",[1]配网开关!H1276)</f>
        <v/>
      </c>
      <c r="I1276" s="9" t="str">
        <f>IF([1]配网开关!I1276="","",[1]配网开关!I1276)</f>
        <v/>
      </c>
      <c r="J1276" s="9" t="str">
        <f>IF([1]配网开关!J1276="","",[1]配网开关!J1276)</f>
        <v/>
      </c>
      <c r="K1276" s="9" t="str">
        <f>IF([1]配网开关!K1276="","",[1]配网开关!K1276)</f>
        <v/>
      </c>
      <c r="L1276" s="9" t="str">
        <f>IF([1]配网开关!D1276="","",[1]配网开关!D1276)</f>
        <v/>
      </c>
    </row>
    <row r="1277" spans="1:12" x14ac:dyDescent="0.15">
      <c r="A1277" s="9" t="str">
        <f>IF([1]配网开关!A1277="","",[1]配网开关!A1277)</f>
        <v/>
      </c>
      <c r="B1277" s="9" t="str">
        <f>IF([1]配网开关!B1277="","",[1]配网开关!B1277)</f>
        <v/>
      </c>
      <c r="C1277" s="9" t="str">
        <f>IF([1]配网开关!C1277="","",[1]配网开关!C1277)</f>
        <v/>
      </c>
      <c r="D1277" s="9" t="str">
        <f>IF([1]配网开关!D1277="","",[1]配网开关!D1277)</f>
        <v/>
      </c>
      <c r="E1277" s="9" t="str">
        <f>IF([1]配网开关!E1277="","",[1]配网开关!E1277)</f>
        <v/>
      </c>
      <c r="F1277" s="9" t="str">
        <f>IF([1]配网开关!F1277="","",[1]配网开关!F1277)</f>
        <v/>
      </c>
      <c r="G1277" s="9" t="str">
        <f>IF([1]配网开关!G1277="","",[1]配网开关!G1277)</f>
        <v/>
      </c>
      <c r="H1277" s="9" t="str">
        <f>IF([1]配网开关!H1277="","",[1]配网开关!H1277)</f>
        <v/>
      </c>
      <c r="I1277" s="9" t="str">
        <f>IF([1]配网开关!I1277="","",[1]配网开关!I1277)</f>
        <v/>
      </c>
      <c r="J1277" s="9" t="str">
        <f>IF([1]配网开关!J1277="","",[1]配网开关!J1277)</f>
        <v/>
      </c>
      <c r="K1277" s="9" t="str">
        <f>IF([1]配网开关!K1277="","",[1]配网开关!K1277)</f>
        <v/>
      </c>
      <c r="L1277" s="9" t="str">
        <f>IF([1]配网开关!D1277="","",[1]配网开关!D1277)</f>
        <v/>
      </c>
    </row>
    <row r="1278" spans="1:12" x14ac:dyDescent="0.15">
      <c r="A1278" s="9" t="str">
        <f>IF([1]配网开关!A1278="","",[1]配网开关!A1278)</f>
        <v/>
      </c>
      <c r="B1278" s="9" t="str">
        <f>IF([1]配网开关!B1278="","",[1]配网开关!B1278)</f>
        <v/>
      </c>
      <c r="C1278" s="9" t="str">
        <f>IF([1]配网开关!C1278="","",[1]配网开关!C1278)</f>
        <v/>
      </c>
      <c r="D1278" s="9" t="str">
        <f>IF([1]配网开关!D1278="","",[1]配网开关!D1278)</f>
        <v/>
      </c>
      <c r="E1278" s="9" t="str">
        <f>IF([1]配网开关!E1278="","",[1]配网开关!E1278)</f>
        <v/>
      </c>
      <c r="F1278" s="9" t="str">
        <f>IF([1]配网开关!F1278="","",[1]配网开关!F1278)</f>
        <v/>
      </c>
      <c r="G1278" s="9" t="str">
        <f>IF([1]配网开关!G1278="","",[1]配网开关!G1278)</f>
        <v/>
      </c>
      <c r="H1278" s="9" t="str">
        <f>IF([1]配网开关!H1278="","",[1]配网开关!H1278)</f>
        <v/>
      </c>
      <c r="I1278" s="9" t="str">
        <f>IF([1]配网开关!I1278="","",[1]配网开关!I1278)</f>
        <v/>
      </c>
      <c r="J1278" s="9" t="str">
        <f>IF([1]配网开关!J1278="","",[1]配网开关!J1278)</f>
        <v/>
      </c>
      <c r="K1278" s="9" t="str">
        <f>IF([1]配网开关!K1278="","",[1]配网开关!K1278)</f>
        <v/>
      </c>
      <c r="L1278" s="9" t="str">
        <f>IF([1]配网开关!D1278="","",[1]配网开关!D1278)</f>
        <v/>
      </c>
    </row>
    <row r="1279" spans="1:12" x14ac:dyDescent="0.15">
      <c r="A1279" s="9" t="str">
        <f>IF([1]配网开关!A1279="","",[1]配网开关!A1279)</f>
        <v/>
      </c>
      <c r="B1279" s="9" t="str">
        <f>IF([1]配网开关!B1279="","",[1]配网开关!B1279)</f>
        <v/>
      </c>
      <c r="C1279" s="9" t="str">
        <f>IF([1]配网开关!C1279="","",[1]配网开关!C1279)</f>
        <v/>
      </c>
      <c r="D1279" s="9" t="str">
        <f>IF([1]配网开关!D1279="","",[1]配网开关!D1279)</f>
        <v/>
      </c>
      <c r="E1279" s="9" t="str">
        <f>IF([1]配网开关!E1279="","",[1]配网开关!E1279)</f>
        <v/>
      </c>
      <c r="F1279" s="9" t="str">
        <f>IF([1]配网开关!F1279="","",[1]配网开关!F1279)</f>
        <v/>
      </c>
      <c r="G1279" s="9" t="str">
        <f>IF([1]配网开关!G1279="","",[1]配网开关!G1279)</f>
        <v/>
      </c>
      <c r="H1279" s="9" t="str">
        <f>IF([1]配网开关!H1279="","",[1]配网开关!H1279)</f>
        <v/>
      </c>
      <c r="I1279" s="9" t="str">
        <f>IF([1]配网开关!I1279="","",[1]配网开关!I1279)</f>
        <v/>
      </c>
      <c r="J1279" s="9" t="str">
        <f>IF([1]配网开关!J1279="","",[1]配网开关!J1279)</f>
        <v/>
      </c>
      <c r="K1279" s="9" t="str">
        <f>IF([1]配网开关!K1279="","",[1]配网开关!K1279)</f>
        <v/>
      </c>
      <c r="L1279" s="9" t="str">
        <f>IF([1]配网开关!D1279="","",[1]配网开关!D1279)</f>
        <v/>
      </c>
    </row>
    <row r="1280" spans="1:12" x14ac:dyDescent="0.15">
      <c r="A1280" s="9" t="str">
        <f>IF([1]配网开关!A1280="","",[1]配网开关!A1280)</f>
        <v/>
      </c>
      <c r="B1280" s="9" t="str">
        <f>IF([1]配网开关!B1280="","",[1]配网开关!B1280)</f>
        <v/>
      </c>
      <c r="C1280" s="9" t="str">
        <f>IF([1]配网开关!C1280="","",[1]配网开关!C1280)</f>
        <v/>
      </c>
      <c r="D1280" s="9" t="str">
        <f>IF([1]配网开关!D1280="","",[1]配网开关!D1280)</f>
        <v/>
      </c>
      <c r="E1280" s="9" t="str">
        <f>IF([1]配网开关!E1280="","",[1]配网开关!E1280)</f>
        <v/>
      </c>
      <c r="F1280" s="9" t="str">
        <f>IF([1]配网开关!F1280="","",[1]配网开关!F1280)</f>
        <v/>
      </c>
      <c r="G1280" s="9" t="str">
        <f>IF([1]配网开关!G1280="","",[1]配网开关!G1280)</f>
        <v/>
      </c>
      <c r="H1280" s="9" t="str">
        <f>IF([1]配网开关!H1280="","",[1]配网开关!H1280)</f>
        <v/>
      </c>
      <c r="I1280" s="9" t="str">
        <f>IF([1]配网开关!I1280="","",[1]配网开关!I1280)</f>
        <v/>
      </c>
      <c r="J1280" s="9" t="str">
        <f>IF([1]配网开关!J1280="","",[1]配网开关!J1280)</f>
        <v/>
      </c>
      <c r="K1280" s="9" t="str">
        <f>IF([1]配网开关!K1280="","",[1]配网开关!K1280)</f>
        <v/>
      </c>
      <c r="L1280" s="9" t="str">
        <f>IF([1]配网开关!D1280="","",[1]配网开关!D1280)</f>
        <v/>
      </c>
    </row>
    <row r="1281" spans="1:12" x14ac:dyDescent="0.15">
      <c r="A1281" s="9" t="str">
        <f>IF([1]配网开关!A1281="","",[1]配网开关!A1281)</f>
        <v/>
      </c>
      <c r="B1281" s="9" t="str">
        <f>IF([1]配网开关!B1281="","",[1]配网开关!B1281)</f>
        <v/>
      </c>
      <c r="C1281" s="9" t="str">
        <f>IF([1]配网开关!C1281="","",[1]配网开关!C1281)</f>
        <v/>
      </c>
      <c r="D1281" s="9" t="str">
        <f>IF([1]配网开关!D1281="","",[1]配网开关!D1281)</f>
        <v/>
      </c>
      <c r="E1281" s="9" t="str">
        <f>IF([1]配网开关!E1281="","",[1]配网开关!E1281)</f>
        <v/>
      </c>
      <c r="F1281" s="9" t="str">
        <f>IF([1]配网开关!F1281="","",[1]配网开关!F1281)</f>
        <v/>
      </c>
      <c r="G1281" s="9" t="str">
        <f>IF([1]配网开关!G1281="","",[1]配网开关!G1281)</f>
        <v/>
      </c>
      <c r="H1281" s="9" t="str">
        <f>IF([1]配网开关!H1281="","",[1]配网开关!H1281)</f>
        <v/>
      </c>
      <c r="I1281" s="9" t="str">
        <f>IF([1]配网开关!I1281="","",[1]配网开关!I1281)</f>
        <v/>
      </c>
      <c r="J1281" s="9" t="str">
        <f>IF([1]配网开关!J1281="","",[1]配网开关!J1281)</f>
        <v/>
      </c>
      <c r="K1281" s="9" t="str">
        <f>IF([1]配网开关!K1281="","",[1]配网开关!K1281)</f>
        <v/>
      </c>
      <c r="L1281" s="9" t="str">
        <f>IF([1]配网开关!D1281="","",[1]配网开关!D1281)</f>
        <v/>
      </c>
    </row>
    <row r="1282" spans="1:12" x14ac:dyDescent="0.15">
      <c r="A1282" s="9" t="str">
        <f>IF([1]配网开关!A1282="","",[1]配网开关!A1282)</f>
        <v/>
      </c>
      <c r="B1282" s="9" t="str">
        <f>IF([1]配网开关!B1282="","",[1]配网开关!B1282)</f>
        <v/>
      </c>
      <c r="C1282" s="9" t="str">
        <f>IF([1]配网开关!C1282="","",[1]配网开关!C1282)</f>
        <v/>
      </c>
      <c r="D1282" s="9" t="str">
        <f>IF([1]配网开关!D1282="","",[1]配网开关!D1282)</f>
        <v/>
      </c>
      <c r="E1282" s="9" t="str">
        <f>IF([1]配网开关!E1282="","",[1]配网开关!E1282)</f>
        <v/>
      </c>
      <c r="F1282" s="9" t="str">
        <f>IF([1]配网开关!F1282="","",[1]配网开关!F1282)</f>
        <v/>
      </c>
      <c r="G1282" s="9" t="str">
        <f>IF([1]配网开关!G1282="","",[1]配网开关!G1282)</f>
        <v/>
      </c>
      <c r="H1282" s="9" t="str">
        <f>IF([1]配网开关!H1282="","",[1]配网开关!H1282)</f>
        <v/>
      </c>
      <c r="I1282" s="9" t="str">
        <f>IF([1]配网开关!I1282="","",[1]配网开关!I1282)</f>
        <v/>
      </c>
      <c r="J1282" s="9" t="str">
        <f>IF([1]配网开关!J1282="","",[1]配网开关!J1282)</f>
        <v/>
      </c>
      <c r="K1282" s="9" t="str">
        <f>IF([1]配网开关!K1282="","",[1]配网开关!K1282)</f>
        <v/>
      </c>
      <c r="L1282" s="9" t="str">
        <f>IF([1]配网开关!D1282="","",[1]配网开关!D1282)</f>
        <v/>
      </c>
    </row>
    <row r="1283" spans="1:12" x14ac:dyDescent="0.15">
      <c r="A1283" s="9" t="str">
        <f>IF([1]配网开关!A1283="","",[1]配网开关!A1283)</f>
        <v/>
      </c>
      <c r="B1283" s="9" t="str">
        <f>IF([1]配网开关!B1283="","",[1]配网开关!B1283)</f>
        <v/>
      </c>
      <c r="C1283" s="9" t="str">
        <f>IF([1]配网开关!C1283="","",[1]配网开关!C1283)</f>
        <v/>
      </c>
      <c r="D1283" s="9" t="str">
        <f>IF([1]配网开关!D1283="","",[1]配网开关!D1283)</f>
        <v/>
      </c>
      <c r="E1283" s="9" t="str">
        <f>IF([1]配网开关!E1283="","",[1]配网开关!E1283)</f>
        <v/>
      </c>
      <c r="F1283" s="9" t="str">
        <f>IF([1]配网开关!F1283="","",[1]配网开关!F1283)</f>
        <v/>
      </c>
      <c r="G1283" s="9" t="str">
        <f>IF([1]配网开关!G1283="","",[1]配网开关!G1283)</f>
        <v/>
      </c>
      <c r="H1283" s="9" t="str">
        <f>IF([1]配网开关!H1283="","",[1]配网开关!H1283)</f>
        <v/>
      </c>
      <c r="I1283" s="9" t="str">
        <f>IF([1]配网开关!I1283="","",[1]配网开关!I1283)</f>
        <v/>
      </c>
      <c r="J1283" s="9" t="str">
        <f>IF([1]配网开关!J1283="","",[1]配网开关!J1283)</f>
        <v/>
      </c>
      <c r="K1283" s="9" t="str">
        <f>IF([1]配网开关!K1283="","",[1]配网开关!K1283)</f>
        <v/>
      </c>
      <c r="L1283" s="9" t="str">
        <f>IF([1]配网开关!D1283="","",[1]配网开关!D1283)</f>
        <v/>
      </c>
    </row>
    <row r="1284" spans="1:12" x14ac:dyDescent="0.15">
      <c r="A1284" s="9" t="str">
        <f>IF([1]配网开关!A1284="","",[1]配网开关!A1284)</f>
        <v/>
      </c>
      <c r="B1284" s="9" t="str">
        <f>IF([1]配网开关!B1284="","",[1]配网开关!B1284)</f>
        <v/>
      </c>
      <c r="C1284" s="9" t="str">
        <f>IF([1]配网开关!C1284="","",[1]配网开关!C1284)</f>
        <v/>
      </c>
      <c r="D1284" s="9" t="str">
        <f>IF([1]配网开关!D1284="","",[1]配网开关!D1284)</f>
        <v/>
      </c>
      <c r="E1284" s="9" t="str">
        <f>IF([1]配网开关!E1284="","",[1]配网开关!E1284)</f>
        <v/>
      </c>
      <c r="F1284" s="9" t="str">
        <f>IF([1]配网开关!F1284="","",[1]配网开关!F1284)</f>
        <v/>
      </c>
      <c r="G1284" s="9" t="str">
        <f>IF([1]配网开关!G1284="","",[1]配网开关!G1284)</f>
        <v/>
      </c>
      <c r="H1284" s="9" t="str">
        <f>IF([1]配网开关!H1284="","",[1]配网开关!H1284)</f>
        <v/>
      </c>
      <c r="I1284" s="9" t="str">
        <f>IF([1]配网开关!I1284="","",[1]配网开关!I1284)</f>
        <v/>
      </c>
      <c r="J1284" s="9" t="str">
        <f>IF([1]配网开关!J1284="","",[1]配网开关!J1284)</f>
        <v/>
      </c>
      <c r="K1284" s="9" t="str">
        <f>IF([1]配网开关!K1284="","",[1]配网开关!K1284)</f>
        <v/>
      </c>
      <c r="L1284" s="9" t="str">
        <f>IF([1]配网开关!D1284="","",[1]配网开关!D1284)</f>
        <v/>
      </c>
    </row>
    <row r="1285" spans="1:12" x14ac:dyDescent="0.15">
      <c r="A1285" s="9" t="str">
        <f>IF([1]配网开关!A1285="","",[1]配网开关!A1285)</f>
        <v/>
      </c>
      <c r="B1285" s="9" t="str">
        <f>IF([1]配网开关!B1285="","",[1]配网开关!B1285)</f>
        <v/>
      </c>
      <c r="C1285" s="9" t="str">
        <f>IF([1]配网开关!C1285="","",[1]配网开关!C1285)</f>
        <v/>
      </c>
      <c r="D1285" s="9" t="str">
        <f>IF([1]配网开关!D1285="","",[1]配网开关!D1285)</f>
        <v/>
      </c>
      <c r="E1285" s="9" t="str">
        <f>IF([1]配网开关!E1285="","",[1]配网开关!E1285)</f>
        <v/>
      </c>
      <c r="F1285" s="9" t="str">
        <f>IF([1]配网开关!F1285="","",[1]配网开关!F1285)</f>
        <v/>
      </c>
      <c r="G1285" s="9" t="str">
        <f>IF([1]配网开关!G1285="","",[1]配网开关!G1285)</f>
        <v/>
      </c>
      <c r="H1285" s="9" t="str">
        <f>IF([1]配网开关!H1285="","",[1]配网开关!H1285)</f>
        <v/>
      </c>
      <c r="I1285" s="9" t="str">
        <f>IF([1]配网开关!I1285="","",[1]配网开关!I1285)</f>
        <v/>
      </c>
      <c r="J1285" s="9" t="str">
        <f>IF([1]配网开关!J1285="","",[1]配网开关!J1285)</f>
        <v/>
      </c>
      <c r="K1285" s="9" t="str">
        <f>IF([1]配网开关!K1285="","",[1]配网开关!K1285)</f>
        <v/>
      </c>
      <c r="L1285" s="9" t="str">
        <f>IF([1]配网开关!D1285="","",[1]配网开关!D1285)</f>
        <v/>
      </c>
    </row>
    <row r="1286" spans="1:12" x14ac:dyDescent="0.15">
      <c r="A1286" s="9" t="str">
        <f>IF([1]配网开关!A1286="","",[1]配网开关!A1286)</f>
        <v/>
      </c>
      <c r="B1286" s="9" t="str">
        <f>IF([1]配网开关!B1286="","",[1]配网开关!B1286)</f>
        <v/>
      </c>
      <c r="C1286" s="9" t="str">
        <f>IF([1]配网开关!C1286="","",[1]配网开关!C1286)</f>
        <v/>
      </c>
      <c r="D1286" s="9" t="str">
        <f>IF([1]配网开关!D1286="","",[1]配网开关!D1286)</f>
        <v/>
      </c>
      <c r="E1286" s="9" t="str">
        <f>IF([1]配网开关!E1286="","",[1]配网开关!E1286)</f>
        <v/>
      </c>
      <c r="F1286" s="9" t="str">
        <f>IF([1]配网开关!F1286="","",[1]配网开关!F1286)</f>
        <v/>
      </c>
      <c r="G1286" s="9" t="str">
        <f>IF([1]配网开关!G1286="","",[1]配网开关!G1286)</f>
        <v/>
      </c>
      <c r="H1286" s="9" t="str">
        <f>IF([1]配网开关!H1286="","",[1]配网开关!H1286)</f>
        <v/>
      </c>
      <c r="I1286" s="9" t="str">
        <f>IF([1]配网开关!I1286="","",[1]配网开关!I1286)</f>
        <v/>
      </c>
      <c r="J1286" s="9" t="str">
        <f>IF([1]配网开关!J1286="","",[1]配网开关!J1286)</f>
        <v/>
      </c>
      <c r="K1286" s="9" t="str">
        <f>IF([1]配网开关!K1286="","",[1]配网开关!K1286)</f>
        <v/>
      </c>
      <c r="L1286" s="9" t="str">
        <f>IF([1]配网开关!D1286="","",[1]配网开关!D1286)</f>
        <v/>
      </c>
    </row>
    <row r="1287" spans="1:12" x14ac:dyDescent="0.15">
      <c r="A1287" s="9" t="str">
        <f>IF([1]配网开关!A1287="","",[1]配网开关!A1287)</f>
        <v/>
      </c>
      <c r="B1287" s="9" t="str">
        <f>IF([1]配网开关!B1287="","",[1]配网开关!B1287)</f>
        <v/>
      </c>
      <c r="C1287" s="9" t="str">
        <f>IF([1]配网开关!C1287="","",[1]配网开关!C1287)</f>
        <v/>
      </c>
      <c r="D1287" s="9" t="str">
        <f>IF([1]配网开关!D1287="","",[1]配网开关!D1287)</f>
        <v/>
      </c>
      <c r="E1287" s="9" t="str">
        <f>IF([1]配网开关!E1287="","",[1]配网开关!E1287)</f>
        <v/>
      </c>
      <c r="F1287" s="9" t="str">
        <f>IF([1]配网开关!F1287="","",[1]配网开关!F1287)</f>
        <v/>
      </c>
      <c r="G1287" s="9" t="str">
        <f>IF([1]配网开关!G1287="","",[1]配网开关!G1287)</f>
        <v/>
      </c>
      <c r="H1287" s="9" t="str">
        <f>IF([1]配网开关!H1287="","",[1]配网开关!H1287)</f>
        <v/>
      </c>
      <c r="I1287" s="9" t="str">
        <f>IF([1]配网开关!I1287="","",[1]配网开关!I1287)</f>
        <v/>
      </c>
      <c r="J1287" s="9" t="str">
        <f>IF([1]配网开关!J1287="","",[1]配网开关!J1287)</f>
        <v/>
      </c>
      <c r="K1287" s="9" t="str">
        <f>IF([1]配网开关!K1287="","",[1]配网开关!K1287)</f>
        <v/>
      </c>
      <c r="L1287" s="9" t="str">
        <f>IF([1]配网开关!D1287="","",[1]配网开关!D1287)</f>
        <v/>
      </c>
    </row>
    <row r="1288" spans="1:12" x14ac:dyDescent="0.15">
      <c r="A1288" s="9" t="str">
        <f>IF([1]配网开关!A1288="","",[1]配网开关!A1288)</f>
        <v/>
      </c>
      <c r="B1288" s="9" t="str">
        <f>IF([1]配网开关!B1288="","",[1]配网开关!B1288)</f>
        <v/>
      </c>
      <c r="C1288" s="9" t="str">
        <f>IF([1]配网开关!C1288="","",[1]配网开关!C1288)</f>
        <v/>
      </c>
      <c r="D1288" s="9" t="str">
        <f>IF([1]配网开关!D1288="","",[1]配网开关!D1288)</f>
        <v/>
      </c>
      <c r="E1288" s="9" t="str">
        <f>IF([1]配网开关!E1288="","",[1]配网开关!E1288)</f>
        <v/>
      </c>
      <c r="F1288" s="9" t="str">
        <f>IF([1]配网开关!F1288="","",[1]配网开关!F1288)</f>
        <v/>
      </c>
      <c r="G1288" s="9" t="str">
        <f>IF([1]配网开关!G1288="","",[1]配网开关!G1288)</f>
        <v/>
      </c>
      <c r="H1288" s="9" t="str">
        <f>IF([1]配网开关!H1288="","",[1]配网开关!H1288)</f>
        <v/>
      </c>
      <c r="I1288" s="9" t="str">
        <f>IF([1]配网开关!I1288="","",[1]配网开关!I1288)</f>
        <v/>
      </c>
      <c r="J1288" s="9" t="str">
        <f>IF([1]配网开关!J1288="","",[1]配网开关!J1288)</f>
        <v/>
      </c>
      <c r="K1288" s="9" t="str">
        <f>IF([1]配网开关!K1288="","",[1]配网开关!K1288)</f>
        <v/>
      </c>
      <c r="L1288" s="9" t="str">
        <f>IF([1]配网开关!D1288="","",[1]配网开关!D1288)</f>
        <v/>
      </c>
    </row>
    <row r="1289" spans="1:12" x14ac:dyDescent="0.15">
      <c r="A1289" s="9" t="str">
        <f>IF([1]配网开关!A1289="","",[1]配网开关!A1289)</f>
        <v/>
      </c>
      <c r="B1289" s="9" t="str">
        <f>IF([1]配网开关!B1289="","",[1]配网开关!B1289)</f>
        <v/>
      </c>
      <c r="C1289" s="9" t="str">
        <f>IF([1]配网开关!C1289="","",[1]配网开关!C1289)</f>
        <v/>
      </c>
      <c r="D1289" s="9" t="str">
        <f>IF([1]配网开关!D1289="","",[1]配网开关!D1289)</f>
        <v/>
      </c>
      <c r="E1289" s="9" t="str">
        <f>IF([1]配网开关!E1289="","",[1]配网开关!E1289)</f>
        <v/>
      </c>
      <c r="F1289" s="9" t="str">
        <f>IF([1]配网开关!F1289="","",[1]配网开关!F1289)</f>
        <v/>
      </c>
      <c r="G1289" s="9" t="str">
        <f>IF([1]配网开关!G1289="","",[1]配网开关!G1289)</f>
        <v/>
      </c>
      <c r="H1289" s="9" t="str">
        <f>IF([1]配网开关!H1289="","",[1]配网开关!H1289)</f>
        <v/>
      </c>
      <c r="I1289" s="9" t="str">
        <f>IF([1]配网开关!I1289="","",[1]配网开关!I1289)</f>
        <v/>
      </c>
      <c r="J1289" s="9" t="str">
        <f>IF([1]配网开关!J1289="","",[1]配网开关!J1289)</f>
        <v/>
      </c>
      <c r="K1289" s="9" t="str">
        <f>IF([1]配网开关!K1289="","",[1]配网开关!K1289)</f>
        <v/>
      </c>
      <c r="L1289" s="9" t="str">
        <f>IF([1]配网开关!D1289="","",[1]配网开关!D1289)</f>
        <v/>
      </c>
    </row>
    <row r="1290" spans="1:12" x14ac:dyDescent="0.15">
      <c r="A1290" s="9" t="str">
        <f>IF([1]配网开关!A1290="","",[1]配网开关!A1290)</f>
        <v/>
      </c>
      <c r="B1290" s="9" t="str">
        <f>IF([1]配网开关!B1290="","",[1]配网开关!B1290)</f>
        <v/>
      </c>
      <c r="C1290" s="9" t="str">
        <f>IF([1]配网开关!C1290="","",[1]配网开关!C1290)</f>
        <v/>
      </c>
      <c r="D1290" s="9" t="str">
        <f>IF([1]配网开关!D1290="","",[1]配网开关!D1290)</f>
        <v/>
      </c>
      <c r="E1290" s="9" t="str">
        <f>IF([1]配网开关!E1290="","",[1]配网开关!E1290)</f>
        <v/>
      </c>
      <c r="F1290" s="9" t="str">
        <f>IF([1]配网开关!F1290="","",[1]配网开关!F1290)</f>
        <v/>
      </c>
      <c r="G1290" s="9" t="str">
        <f>IF([1]配网开关!G1290="","",[1]配网开关!G1290)</f>
        <v/>
      </c>
      <c r="H1290" s="9" t="str">
        <f>IF([1]配网开关!H1290="","",[1]配网开关!H1290)</f>
        <v/>
      </c>
      <c r="I1290" s="9" t="str">
        <f>IF([1]配网开关!I1290="","",[1]配网开关!I1290)</f>
        <v/>
      </c>
      <c r="J1290" s="9" t="str">
        <f>IF([1]配网开关!J1290="","",[1]配网开关!J1290)</f>
        <v/>
      </c>
      <c r="K1290" s="9" t="str">
        <f>IF([1]配网开关!K1290="","",[1]配网开关!K1290)</f>
        <v/>
      </c>
      <c r="L1290" s="9" t="str">
        <f>IF([1]配网开关!D1290="","",[1]配网开关!D1290)</f>
        <v/>
      </c>
    </row>
    <row r="1291" spans="1:12" x14ac:dyDescent="0.15">
      <c r="A1291" s="9" t="str">
        <f>IF([1]配网开关!A1291="","",[1]配网开关!A1291)</f>
        <v/>
      </c>
      <c r="B1291" s="9" t="str">
        <f>IF([1]配网开关!B1291="","",[1]配网开关!B1291)</f>
        <v/>
      </c>
      <c r="C1291" s="9" t="str">
        <f>IF([1]配网开关!C1291="","",[1]配网开关!C1291)</f>
        <v/>
      </c>
      <c r="D1291" s="9" t="str">
        <f>IF([1]配网开关!D1291="","",[1]配网开关!D1291)</f>
        <v/>
      </c>
      <c r="E1291" s="9" t="str">
        <f>IF([1]配网开关!E1291="","",[1]配网开关!E1291)</f>
        <v/>
      </c>
      <c r="F1291" s="9" t="str">
        <f>IF([1]配网开关!F1291="","",[1]配网开关!F1291)</f>
        <v/>
      </c>
      <c r="G1291" s="9" t="str">
        <f>IF([1]配网开关!G1291="","",[1]配网开关!G1291)</f>
        <v/>
      </c>
      <c r="H1291" s="9" t="str">
        <f>IF([1]配网开关!H1291="","",[1]配网开关!H1291)</f>
        <v/>
      </c>
      <c r="I1291" s="9" t="str">
        <f>IF([1]配网开关!I1291="","",[1]配网开关!I1291)</f>
        <v/>
      </c>
      <c r="J1291" s="9" t="str">
        <f>IF([1]配网开关!J1291="","",[1]配网开关!J1291)</f>
        <v/>
      </c>
      <c r="K1291" s="9" t="str">
        <f>IF([1]配网开关!K1291="","",[1]配网开关!K1291)</f>
        <v/>
      </c>
      <c r="L1291" s="9" t="str">
        <f>IF([1]配网开关!D1291="","",[1]配网开关!D1291)</f>
        <v/>
      </c>
    </row>
    <row r="1292" spans="1:12" x14ac:dyDescent="0.15">
      <c r="A1292" s="9" t="str">
        <f>IF([1]配网开关!A1292="","",[1]配网开关!A1292)</f>
        <v/>
      </c>
      <c r="B1292" s="9" t="str">
        <f>IF([1]配网开关!B1292="","",[1]配网开关!B1292)</f>
        <v/>
      </c>
      <c r="C1292" s="9" t="str">
        <f>IF([1]配网开关!C1292="","",[1]配网开关!C1292)</f>
        <v/>
      </c>
      <c r="D1292" s="9" t="str">
        <f>IF([1]配网开关!D1292="","",[1]配网开关!D1292)</f>
        <v/>
      </c>
      <c r="E1292" s="9" t="str">
        <f>IF([1]配网开关!E1292="","",[1]配网开关!E1292)</f>
        <v/>
      </c>
      <c r="F1292" s="9" t="str">
        <f>IF([1]配网开关!F1292="","",[1]配网开关!F1292)</f>
        <v/>
      </c>
      <c r="G1292" s="9" t="str">
        <f>IF([1]配网开关!G1292="","",[1]配网开关!G1292)</f>
        <v/>
      </c>
      <c r="H1292" s="9" t="str">
        <f>IF([1]配网开关!H1292="","",[1]配网开关!H1292)</f>
        <v/>
      </c>
      <c r="I1292" s="9" t="str">
        <f>IF([1]配网开关!I1292="","",[1]配网开关!I1292)</f>
        <v/>
      </c>
      <c r="J1292" s="9" t="str">
        <f>IF([1]配网开关!J1292="","",[1]配网开关!J1292)</f>
        <v/>
      </c>
      <c r="K1292" s="9" t="str">
        <f>IF([1]配网开关!K1292="","",[1]配网开关!K1292)</f>
        <v/>
      </c>
      <c r="L1292" s="9" t="str">
        <f>IF([1]配网开关!D1292="","",[1]配网开关!D1292)</f>
        <v/>
      </c>
    </row>
    <row r="1293" spans="1:12" x14ac:dyDescent="0.15">
      <c r="A1293" s="9" t="str">
        <f>IF([1]配网开关!A1293="","",[1]配网开关!A1293)</f>
        <v/>
      </c>
      <c r="B1293" s="9" t="str">
        <f>IF([1]配网开关!B1293="","",[1]配网开关!B1293)</f>
        <v/>
      </c>
      <c r="C1293" s="9" t="str">
        <f>IF([1]配网开关!C1293="","",[1]配网开关!C1293)</f>
        <v/>
      </c>
      <c r="D1293" s="9" t="str">
        <f>IF([1]配网开关!D1293="","",[1]配网开关!D1293)</f>
        <v/>
      </c>
      <c r="E1293" s="9" t="str">
        <f>IF([1]配网开关!E1293="","",[1]配网开关!E1293)</f>
        <v/>
      </c>
      <c r="F1293" s="9" t="str">
        <f>IF([1]配网开关!F1293="","",[1]配网开关!F1293)</f>
        <v/>
      </c>
      <c r="G1293" s="9" t="str">
        <f>IF([1]配网开关!G1293="","",[1]配网开关!G1293)</f>
        <v/>
      </c>
      <c r="H1293" s="9" t="str">
        <f>IF([1]配网开关!H1293="","",[1]配网开关!H1293)</f>
        <v/>
      </c>
      <c r="I1293" s="9" t="str">
        <f>IF([1]配网开关!I1293="","",[1]配网开关!I1293)</f>
        <v/>
      </c>
      <c r="J1293" s="9" t="str">
        <f>IF([1]配网开关!J1293="","",[1]配网开关!J1293)</f>
        <v/>
      </c>
      <c r="K1293" s="9" t="str">
        <f>IF([1]配网开关!K1293="","",[1]配网开关!K1293)</f>
        <v/>
      </c>
      <c r="L1293" s="9" t="str">
        <f>IF([1]配网开关!D1293="","",[1]配网开关!D1293)</f>
        <v/>
      </c>
    </row>
    <row r="1294" spans="1:12" x14ac:dyDescent="0.15">
      <c r="A1294" s="9" t="str">
        <f>IF([1]配网开关!A1294="","",[1]配网开关!A1294)</f>
        <v/>
      </c>
      <c r="B1294" s="9" t="str">
        <f>IF([1]配网开关!B1294="","",[1]配网开关!B1294)</f>
        <v/>
      </c>
      <c r="C1294" s="9" t="str">
        <f>IF([1]配网开关!C1294="","",[1]配网开关!C1294)</f>
        <v/>
      </c>
      <c r="D1294" s="9" t="str">
        <f>IF([1]配网开关!D1294="","",[1]配网开关!D1294)</f>
        <v/>
      </c>
      <c r="E1294" s="9" t="str">
        <f>IF([1]配网开关!E1294="","",[1]配网开关!E1294)</f>
        <v/>
      </c>
      <c r="F1294" s="9" t="str">
        <f>IF([1]配网开关!F1294="","",[1]配网开关!F1294)</f>
        <v/>
      </c>
      <c r="G1294" s="9" t="str">
        <f>IF([1]配网开关!G1294="","",[1]配网开关!G1294)</f>
        <v/>
      </c>
      <c r="H1294" s="9" t="str">
        <f>IF([1]配网开关!H1294="","",[1]配网开关!H1294)</f>
        <v/>
      </c>
      <c r="I1294" s="9" t="str">
        <f>IF([1]配网开关!I1294="","",[1]配网开关!I1294)</f>
        <v/>
      </c>
      <c r="J1294" s="9" t="str">
        <f>IF([1]配网开关!J1294="","",[1]配网开关!J1294)</f>
        <v/>
      </c>
      <c r="K1294" s="9" t="str">
        <f>IF([1]配网开关!K1294="","",[1]配网开关!K1294)</f>
        <v/>
      </c>
      <c r="L1294" s="9" t="str">
        <f>IF([1]配网开关!D1294="","",[1]配网开关!D1294)</f>
        <v/>
      </c>
    </row>
    <row r="1295" spans="1:12" x14ac:dyDescent="0.15">
      <c r="A1295" s="9" t="str">
        <f>IF([1]配网开关!A1295="","",[1]配网开关!A1295)</f>
        <v/>
      </c>
      <c r="B1295" s="9" t="str">
        <f>IF([1]配网开关!B1295="","",[1]配网开关!B1295)</f>
        <v/>
      </c>
      <c r="C1295" s="9" t="str">
        <f>IF([1]配网开关!C1295="","",[1]配网开关!C1295)</f>
        <v/>
      </c>
      <c r="D1295" s="9" t="str">
        <f>IF([1]配网开关!D1295="","",[1]配网开关!D1295)</f>
        <v/>
      </c>
      <c r="E1295" s="9" t="str">
        <f>IF([1]配网开关!E1295="","",[1]配网开关!E1295)</f>
        <v/>
      </c>
      <c r="F1295" s="9" t="str">
        <f>IF([1]配网开关!F1295="","",[1]配网开关!F1295)</f>
        <v/>
      </c>
      <c r="G1295" s="9" t="str">
        <f>IF([1]配网开关!G1295="","",[1]配网开关!G1295)</f>
        <v/>
      </c>
      <c r="H1295" s="9" t="str">
        <f>IF([1]配网开关!H1295="","",[1]配网开关!H1295)</f>
        <v/>
      </c>
      <c r="I1295" s="9" t="str">
        <f>IF([1]配网开关!I1295="","",[1]配网开关!I1295)</f>
        <v/>
      </c>
      <c r="J1295" s="9" t="str">
        <f>IF([1]配网开关!J1295="","",[1]配网开关!J1295)</f>
        <v/>
      </c>
      <c r="K1295" s="9" t="str">
        <f>IF([1]配网开关!K1295="","",[1]配网开关!K1295)</f>
        <v/>
      </c>
      <c r="L1295" s="9" t="str">
        <f>IF([1]配网开关!D1295="","",[1]配网开关!D1295)</f>
        <v/>
      </c>
    </row>
    <row r="1296" spans="1:12" x14ac:dyDescent="0.15">
      <c r="A1296" s="9" t="str">
        <f>IF([1]配网开关!A1296="","",[1]配网开关!A1296)</f>
        <v/>
      </c>
      <c r="B1296" s="9" t="str">
        <f>IF([1]配网开关!B1296="","",[1]配网开关!B1296)</f>
        <v/>
      </c>
      <c r="C1296" s="9" t="str">
        <f>IF([1]配网开关!C1296="","",[1]配网开关!C1296)</f>
        <v/>
      </c>
      <c r="D1296" s="9" t="str">
        <f>IF([1]配网开关!D1296="","",[1]配网开关!D1296)</f>
        <v/>
      </c>
      <c r="E1296" s="9" t="str">
        <f>IF([1]配网开关!E1296="","",[1]配网开关!E1296)</f>
        <v/>
      </c>
      <c r="F1296" s="9" t="str">
        <f>IF([1]配网开关!F1296="","",[1]配网开关!F1296)</f>
        <v/>
      </c>
      <c r="G1296" s="9" t="str">
        <f>IF([1]配网开关!G1296="","",[1]配网开关!G1296)</f>
        <v/>
      </c>
      <c r="H1296" s="9" t="str">
        <f>IF([1]配网开关!H1296="","",[1]配网开关!H1296)</f>
        <v/>
      </c>
      <c r="I1296" s="9" t="str">
        <f>IF([1]配网开关!I1296="","",[1]配网开关!I1296)</f>
        <v/>
      </c>
      <c r="J1296" s="9" t="str">
        <f>IF([1]配网开关!J1296="","",[1]配网开关!J1296)</f>
        <v/>
      </c>
      <c r="K1296" s="9" t="str">
        <f>IF([1]配网开关!K1296="","",[1]配网开关!K1296)</f>
        <v/>
      </c>
      <c r="L1296" s="9" t="str">
        <f>IF([1]配网开关!D1296="","",[1]配网开关!D1296)</f>
        <v/>
      </c>
    </row>
    <row r="1297" spans="1:12" x14ac:dyDescent="0.15">
      <c r="A1297" s="9" t="str">
        <f>IF([1]配网开关!A1297="","",[1]配网开关!A1297)</f>
        <v/>
      </c>
      <c r="B1297" s="9" t="str">
        <f>IF([1]配网开关!B1297="","",[1]配网开关!B1297)</f>
        <v/>
      </c>
      <c r="C1297" s="9" t="str">
        <f>IF([1]配网开关!C1297="","",[1]配网开关!C1297)</f>
        <v/>
      </c>
      <c r="D1297" s="9" t="str">
        <f>IF([1]配网开关!D1297="","",[1]配网开关!D1297)</f>
        <v/>
      </c>
      <c r="E1297" s="9" t="str">
        <f>IF([1]配网开关!E1297="","",[1]配网开关!E1297)</f>
        <v/>
      </c>
      <c r="F1297" s="9" t="str">
        <f>IF([1]配网开关!F1297="","",[1]配网开关!F1297)</f>
        <v/>
      </c>
      <c r="G1297" s="9" t="str">
        <f>IF([1]配网开关!G1297="","",[1]配网开关!G1297)</f>
        <v/>
      </c>
      <c r="H1297" s="9" t="str">
        <f>IF([1]配网开关!H1297="","",[1]配网开关!H1297)</f>
        <v/>
      </c>
      <c r="I1297" s="9" t="str">
        <f>IF([1]配网开关!I1297="","",[1]配网开关!I1297)</f>
        <v/>
      </c>
      <c r="J1297" s="9" t="str">
        <f>IF([1]配网开关!J1297="","",[1]配网开关!J1297)</f>
        <v/>
      </c>
      <c r="K1297" s="9" t="str">
        <f>IF([1]配网开关!K1297="","",[1]配网开关!K1297)</f>
        <v/>
      </c>
      <c r="L1297" s="9" t="str">
        <f>IF([1]配网开关!D1297="","",[1]配网开关!D1297)</f>
        <v/>
      </c>
    </row>
    <row r="1298" spans="1:12" x14ac:dyDescent="0.15">
      <c r="A1298" s="9" t="str">
        <f>IF([1]配网开关!A1298="","",[1]配网开关!A1298)</f>
        <v/>
      </c>
      <c r="B1298" s="9" t="str">
        <f>IF([1]配网开关!B1298="","",[1]配网开关!B1298)</f>
        <v/>
      </c>
      <c r="C1298" s="9" t="str">
        <f>IF([1]配网开关!C1298="","",[1]配网开关!C1298)</f>
        <v/>
      </c>
      <c r="D1298" s="9" t="str">
        <f>IF([1]配网开关!D1298="","",[1]配网开关!D1298)</f>
        <v/>
      </c>
      <c r="E1298" s="9" t="str">
        <f>IF([1]配网开关!E1298="","",[1]配网开关!E1298)</f>
        <v/>
      </c>
      <c r="F1298" s="9" t="str">
        <f>IF([1]配网开关!F1298="","",[1]配网开关!F1298)</f>
        <v/>
      </c>
      <c r="G1298" s="9" t="str">
        <f>IF([1]配网开关!G1298="","",[1]配网开关!G1298)</f>
        <v/>
      </c>
      <c r="H1298" s="9" t="str">
        <f>IF([1]配网开关!H1298="","",[1]配网开关!H1298)</f>
        <v/>
      </c>
      <c r="I1298" s="9" t="str">
        <f>IF([1]配网开关!I1298="","",[1]配网开关!I1298)</f>
        <v/>
      </c>
      <c r="J1298" s="9" t="str">
        <f>IF([1]配网开关!J1298="","",[1]配网开关!J1298)</f>
        <v/>
      </c>
      <c r="K1298" s="9" t="str">
        <f>IF([1]配网开关!K1298="","",[1]配网开关!K1298)</f>
        <v/>
      </c>
      <c r="L1298" s="9" t="str">
        <f>IF([1]配网开关!D1298="","",[1]配网开关!D1298)</f>
        <v/>
      </c>
    </row>
    <row r="1299" spans="1:12" x14ac:dyDescent="0.15">
      <c r="A1299" s="9" t="str">
        <f>IF([1]配网开关!A1299="","",[1]配网开关!A1299)</f>
        <v/>
      </c>
      <c r="B1299" s="9" t="str">
        <f>IF([1]配网开关!B1299="","",[1]配网开关!B1299)</f>
        <v/>
      </c>
      <c r="C1299" s="9" t="str">
        <f>IF([1]配网开关!C1299="","",[1]配网开关!C1299)</f>
        <v/>
      </c>
      <c r="D1299" s="9" t="str">
        <f>IF([1]配网开关!D1299="","",[1]配网开关!D1299)</f>
        <v/>
      </c>
      <c r="E1299" s="9" t="str">
        <f>IF([1]配网开关!E1299="","",[1]配网开关!E1299)</f>
        <v/>
      </c>
      <c r="F1299" s="9" t="str">
        <f>IF([1]配网开关!F1299="","",[1]配网开关!F1299)</f>
        <v/>
      </c>
      <c r="G1299" s="9" t="str">
        <f>IF([1]配网开关!G1299="","",[1]配网开关!G1299)</f>
        <v/>
      </c>
      <c r="H1299" s="9" t="str">
        <f>IF([1]配网开关!H1299="","",[1]配网开关!H1299)</f>
        <v/>
      </c>
      <c r="I1299" s="9" t="str">
        <f>IF([1]配网开关!I1299="","",[1]配网开关!I1299)</f>
        <v/>
      </c>
      <c r="J1299" s="9" t="str">
        <f>IF([1]配网开关!J1299="","",[1]配网开关!J1299)</f>
        <v/>
      </c>
      <c r="K1299" s="9" t="str">
        <f>IF([1]配网开关!K1299="","",[1]配网开关!K1299)</f>
        <v/>
      </c>
      <c r="L1299" s="9" t="str">
        <f>IF([1]配网开关!D1299="","",[1]配网开关!D1299)</f>
        <v/>
      </c>
    </row>
    <row r="1300" spans="1:12" x14ac:dyDescent="0.15">
      <c r="A1300" s="9" t="str">
        <f>IF([1]配网开关!A1300="","",[1]配网开关!A1300)</f>
        <v/>
      </c>
      <c r="B1300" s="9" t="str">
        <f>IF([1]配网开关!B1300="","",[1]配网开关!B1300)</f>
        <v/>
      </c>
      <c r="C1300" s="9" t="str">
        <f>IF([1]配网开关!C1300="","",[1]配网开关!C1300)</f>
        <v/>
      </c>
      <c r="D1300" s="9" t="str">
        <f>IF([1]配网开关!D1300="","",[1]配网开关!D1300)</f>
        <v/>
      </c>
      <c r="E1300" s="9" t="str">
        <f>IF([1]配网开关!E1300="","",[1]配网开关!E1300)</f>
        <v/>
      </c>
      <c r="F1300" s="9" t="str">
        <f>IF([1]配网开关!F1300="","",[1]配网开关!F1300)</f>
        <v/>
      </c>
      <c r="G1300" s="9" t="str">
        <f>IF([1]配网开关!G1300="","",[1]配网开关!G1300)</f>
        <v/>
      </c>
      <c r="H1300" s="9" t="str">
        <f>IF([1]配网开关!H1300="","",[1]配网开关!H1300)</f>
        <v/>
      </c>
      <c r="I1300" s="9" t="str">
        <f>IF([1]配网开关!I1300="","",[1]配网开关!I1300)</f>
        <v/>
      </c>
      <c r="J1300" s="9" t="str">
        <f>IF([1]配网开关!J1300="","",[1]配网开关!J1300)</f>
        <v/>
      </c>
      <c r="K1300" s="9" t="str">
        <f>IF([1]配网开关!K1300="","",[1]配网开关!K1300)</f>
        <v/>
      </c>
      <c r="L1300" s="9" t="str">
        <f>IF([1]配网开关!D1300="","",[1]配网开关!D1300)</f>
        <v/>
      </c>
    </row>
    <row r="1301" spans="1:12" x14ac:dyDescent="0.15">
      <c r="A1301" s="9" t="str">
        <f>IF([1]配网开关!A1301="","",[1]配网开关!A1301)</f>
        <v/>
      </c>
      <c r="B1301" s="9" t="str">
        <f>IF([1]配网开关!B1301="","",[1]配网开关!B1301)</f>
        <v/>
      </c>
      <c r="C1301" s="9" t="str">
        <f>IF([1]配网开关!C1301="","",[1]配网开关!C1301)</f>
        <v/>
      </c>
      <c r="D1301" s="9" t="str">
        <f>IF([1]配网开关!D1301="","",[1]配网开关!D1301)</f>
        <v/>
      </c>
      <c r="E1301" s="9" t="str">
        <f>IF([1]配网开关!E1301="","",[1]配网开关!E1301)</f>
        <v/>
      </c>
      <c r="F1301" s="9" t="str">
        <f>IF([1]配网开关!F1301="","",[1]配网开关!F1301)</f>
        <v/>
      </c>
      <c r="G1301" s="9" t="str">
        <f>IF([1]配网开关!G1301="","",[1]配网开关!G1301)</f>
        <v/>
      </c>
      <c r="H1301" s="9" t="str">
        <f>IF([1]配网开关!H1301="","",[1]配网开关!H1301)</f>
        <v/>
      </c>
      <c r="I1301" s="9" t="str">
        <f>IF([1]配网开关!I1301="","",[1]配网开关!I1301)</f>
        <v/>
      </c>
      <c r="J1301" s="9" t="str">
        <f>IF([1]配网开关!J1301="","",[1]配网开关!J1301)</f>
        <v/>
      </c>
      <c r="K1301" s="9" t="str">
        <f>IF([1]配网开关!K1301="","",[1]配网开关!K1301)</f>
        <v/>
      </c>
      <c r="L1301" s="9" t="str">
        <f>IF([1]配网开关!D1301="","",[1]配网开关!D1301)</f>
        <v/>
      </c>
    </row>
    <row r="1302" spans="1:12" x14ac:dyDescent="0.15">
      <c r="A1302" s="9" t="str">
        <f>IF([1]配网开关!A1302="","",[1]配网开关!A1302)</f>
        <v/>
      </c>
      <c r="B1302" s="9" t="str">
        <f>IF([1]配网开关!B1302="","",[1]配网开关!B1302)</f>
        <v/>
      </c>
      <c r="C1302" s="9" t="str">
        <f>IF([1]配网开关!C1302="","",[1]配网开关!C1302)</f>
        <v/>
      </c>
      <c r="D1302" s="9" t="str">
        <f>IF([1]配网开关!D1302="","",[1]配网开关!D1302)</f>
        <v/>
      </c>
      <c r="E1302" s="9" t="str">
        <f>IF([1]配网开关!E1302="","",[1]配网开关!E1302)</f>
        <v/>
      </c>
      <c r="F1302" s="9" t="str">
        <f>IF([1]配网开关!F1302="","",[1]配网开关!F1302)</f>
        <v/>
      </c>
      <c r="G1302" s="9" t="str">
        <f>IF([1]配网开关!G1302="","",[1]配网开关!G1302)</f>
        <v/>
      </c>
      <c r="H1302" s="9" t="str">
        <f>IF([1]配网开关!H1302="","",[1]配网开关!H1302)</f>
        <v/>
      </c>
      <c r="I1302" s="9" t="str">
        <f>IF([1]配网开关!I1302="","",[1]配网开关!I1302)</f>
        <v/>
      </c>
      <c r="J1302" s="9" t="str">
        <f>IF([1]配网开关!J1302="","",[1]配网开关!J1302)</f>
        <v/>
      </c>
      <c r="K1302" s="9" t="str">
        <f>IF([1]配网开关!K1302="","",[1]配网开关!K1302)</f>
        <v/>
      </c>
      <c r="L1302" s="9" t="str">
        <f>IF([1]配网开关!D1302="","",[1]配网开关!D1302)</f>
        <v/>
      </c>
    </row>
    <row r="1303" spans="1:12" x14ac:dyDescent="0.15">
      <c r="A1303" s="9" t="str">
        <f>IF([1]配网开关!A1303="","",[1]配网开关!A1303)</f>
        <v/>
      </c>
      <c r="B1303" s="9" t="str">
        <f>IF([1]配网开关!B1303="","",[1]配网开关!B1303)</f>
        <v/>
      </c>
      <c r="C1303" s="9" t="str">
        <f>IF([1]配网开关!C1303="","",[1]配网开关!C1303)</f>
        <v/>
      </c>
      <c r="D1303" s="9" t="str">
        <f>IF([1]配网开关!D1303="","",[1]配网开关!D1303)</f>
        <v/>
      </c>
      <c r="E1303" s="9" t="str">
        <f>IF([1]配网开关!E1303="","",[1]配网开关!E1303)</f>
        <v/>
      </c>
      <c r="F1303" s="9" t="str">
        <f>IF([1]配网开关!F1303="","",[1]配网开关!F1303)</f>
        <v/>
      </c>
      <c r="G1303" s="9" t="str">
        <f>IF([1]配网开关!G1303="","",[1]配网开关!G1303)</f>
        <v/>
      </c>
      <c r="H1303" s="9" t="str">
        <f>IF([1]配网开关!H1303="","",[1]配网开关!H1303)</f>
        <v/>
      </c>
      <c r="I1303" s="9" t="str">
        <f>IF([1]配网开关!I1303="","",[1]配网开关!I1303)</f>
        <v/>
      </c>
      <c r="J1303" s="9" t="str">
        <f>IF([1]配网开关!J1303="","",[1]配网开关!J1303)</f>
        <v/>
      </c>
      <c r="K1303" s="9" t="str">
        <f>IF([1]配网开关!K1303="","",[1]配网开关!K1303)</f>
        <v/>
      </c>
      <c r="L1303" s="9" t="str">
        <f>IF([1]配网开关!D1303="","",[1]配网开关!D1303)</f>
        <v/>
      </c>
    </row>
    <row r="1304" spans="1:12" x14ac:dyDescent="0.15">
      <c r="A1304" s="9" t="str">
        <f>IF([1]配网开关!A1304="","",[1]配网开关!A1304)</f>
        <v/>
      </c>
      <c r="B1304" s="9" t="str">
        <f>IF([1]配网开关!B1304="","",[1]配网开关!B1304)</f>
        <v/>
      </c>
      <c r="C1304" s="9" t="str">
        <f>IF([1]配网开关!C1304="","",[1]配网开关!C1304)</f>
        <v/>
      </c>
      <c r="D1304" s="9" t="str">
        <f>IF([1]配网开关!D1304="","",[1]配网开关!D1304)</f>
        <v/>
      </c>
      <c r="E1304" s="9" t="str">
        <f>IF([1]配网开关!E1304="","",[1]配网开关!E1304)</f>
        <v/>
      </c>
      <c r="F1304" s="9" t="str">
        <f>IF([1]配网开关!F1304="","",[1]配网开关!F1304)</f>
        <v/>
      </c>
      <c r="G1304" s="9" t="str">
        <f>IF([1]配网开关!G1304="","",[1]配网开关!G1304)</f>
        <v/>
      </c>
      <c r="H1304" s="9" t="str">
        <f>IF([1]配网开关!H1304="","",[1]配网开关!H1304)</f>
        <v/>
      </c>
      <c r="I1304" s="9" t="str">
        <f>IF([1]配网开关!I1304="","",[1]配网开关!I1304)</f>
        <v/>
      </c>
      <c r="J1304" s="9" t="str">
        <f>IF([1]配网开关!J1304="","",[1]配网开关!J1304)</f>
        <v/>
      </c>
      <c r="K1304" s="9" t="str">
        <f>IF([1]配网开关!K1304="","",[1]配网开关!K1304)</f>
        <v/>
      </c>
      <c r="L1304" s="9" t="str">
        <f>IF([1]配网开关!D1304="","",[1]配网开关!D1304)</f>
        <v/>
      </c>
    </row>
    <row r="1305" spans="1:12" x14ac:dyDescent="0.15">
      <c r="A1305" s="9" t="str">
        <f>IF([1]配网开关!A1305="","",[1]配网开关!A1305)</f>
        <v/>
      </c>
      <c r="B1305" s="9" t="str">
        <f>IF([1]配网开关!B1305="","",[1]配网开关!B1305)</f>
        <v/>
      </c>
      <c r="C1305" s="9" t="str">
        <f>IF([1]配网开关!C1305="","",[1]配网开关!C1305)</f>
        <v/>
      </c>
      <c r="D1305" s="9" t="str">
        <f>IF([1]配网开关!D1305="","",[1]配网开关!D1305)</f>
        <v/>
      </c>
      <c r="E1305" s="9" t="str">
        <f>IF([1]配网开关!E1305="","",[1]配网开关!E1305)</f>
        <v/>
      </c>
      <c r="F1305" s="9" t="str">
        <f>IF([1]配网开关!F1305="","",[1]配网开关!F1305)</f>
        <v/>
      </c>
      <c r="G1305" s="9" t="str">
        <f>IF([1]配网开关!G1305="","",[1]配网开关!G1305)</f>
        <v/>
      </c>
      <c r="H1305" s="9" t="str">
        <f>IF([1]配网开关!H1305="","",[1]配网开关!H1305)</f>
        <v/>
      </c>
      <c r="I1305" s="9" t="str">
        <f>IF([1]配网开关!I1305="","",[1]配网开关!I1305)</f>
        <v/>
      </c>
      <c r="J1305" s="9" t="str">
        <f>IF([1]配网开关!J1305="","",[1]配网开关!J1305)</f>
        <v/>
      </c>
      <c r="K1305" s="9" t="str">
        <f>IF([1]配网开关!K1305="","",[1]配网开关!K1305)</f>
        <v/>
      </c>
      <c r="L1305" s="9" t="str">
        <f>IF([1]配网开关!D1305="","",[1]配网开关!D1305)</f>
        <v/>
      </c>
    </row>
    <row r="1306" spans="1:12" x14ac:dyDescent="0.15">
      <c r="A1306" s="9" t="str">
        <f>IF([1]配网开关!A1306="","",[1]配网开关!A1306)</f>
        <v/>
      </c>
      <c r="B1306" s="9" t="str">
        <f>IF([1]配网开关!B1306="","",[1]配网开关!B1306)</f>
        <v/>
      </c>
      <c r="C1306" s="9" t="str">
        <f>IF([1]配网开关!C1306="","",[1]配网开关!C1306)</f>
        <v/>
      </c>
      <c r="D1306" s="9" t="str">
        <f>IF([1]配网开关!D1306="","",[1]配网开关!D1306)</f>
        <v/>
      </c>
      <c r="E1306" s="9" t="str">
        <f>IF([1]配网开关!E1306="","",[1]配网开关!E1306)</f>
        <v/>
      </c>
      <c r="F1306" s="9" t="str">
        <f>IF([1]配网开关!F1306="","",[1]配网开关!F1306)</f>
        <v/>
      </c>
      <c r="G1306" s="9" t="str">
        <f>IF([1]配网开关!G1306="","",[1]配网开关!G1306)</f>
        <v/>
      </c>
      <c r="H1306" s="9" t="str">
        <f>IF([1]配网开关!H1306="","",[1]配网开关!H1306)</f>
        <v/>
      </c>
      <c r="I1306" s="9" t="str">
        <f>IF([1]配网开关!I1306="","",[1]配网开关!I1306)</f>
        <v/>
      </c>
      <c r="J1306" s="9" t="str">
        <f>IF([1]配网开关!J1306="","",[1]配网开关!J1306)</f>
        <v/>
      </c>
      <c r="K1306" s="9" t="str">
        <f>IF([1]配网开关!K1306="","",[1]配网开关!K1306)</f>
        <v/>
      </c>
      <c r="L1306" s="9" t="str">
        <f>IF([1]配网开关!D1306="","",[1]配网开关!D1306)</f>
        <v/>
      </c>
    </row>
    <row r="1307" spans="1:12" x14ac:dyDescent="0.15">
      <c r="A1307" s="9" t="str">
        <f>IF([1]配网开关!A1307="","",[1]配网开关!A1307)</f>
        <v/>
      </c>
      <c r="B1307" s="9" t="str">
        <f>IF([1]配网开关!B1307="","",[1]配网开关!B1307)</f>
        <v/>
      </c>
      <c r="C1307" s="9" t="str">
        <f>IF([1]配网开关!C1307="","",[1]配网开关!C1307)</f>
        <v/>
      </c>
      <c r="D1307" s="9" t="str">
        <f>IF([1]配网开关!D1307="","",[1]配网开关!D1307)</f>
        <v/>
      </c>
      <c r="E1307" s="9" t="str">
        <f>IF([1]配网开关!E1307="","",[1]配网开关!E1307)</f>
        <v/>
      </c>
      <c r="F1307" s="9" t="str">
        <f>IF([1]配网开关!F1307="","",[1]配网开关!F1307)</f>
        <v/>
      </c>
      <c r="G1307" s="9" t="str">
        <f>IF([1]配网开关!G1307="","",[1]配网开关!G1307)</f>
        <v/>
      </c>
      <c r="H1307" s="9" t="str">
        <f>IF([1]配网开关!H1307="","",[1]配网开关!H1307)</f>
        <v/>
      </c>
      <c r="I1307" s="9" t="str">
        <f>IF([1]配网开关!I1307="","",[1]配网开关!I1307)</f>
        <v/>
      </c>
      <c r="J1307" s="9" t="str">
        <f>IF([1]配网开关!J1307="","",[1]配网开关!J1307)</f>
        <v/>
      </c>
      <c r="K1307" s="9" t="str">
        <f>IF([1]配网开关!K1307="","",[1]配网开关!K1307)</f>
        <v/>
      </c>
      <c r="L1307" s="9" t="str">
        <f>IF([1]配网开关!D1307="","",[1]配网开关!D1307)</f>
        <v/>
      </c>
    </row>
    <row r="1308" spans="1:12" x14ac:dyDescent="0.15">
      <c r="A1308" s="9" t="str">
        <f>IF([1]配网开关!A1308="","",[1]配网开关!A1308)</f>
        <v/>
      </c>
      <c r="B1308" s="9" t="str">
        <f>IF([1]配网开关!B1308="","",[1]配网开关!B1308)</f>
        <v/>
      </c>
      <c r="C1308" s="9" t="str">
        <f>IF([1]配网开关!C1308="","",[1]配网开关!C1308)</f>
        <v/>
      </c>
      <c r="D1308" s="9" t="str">
        <f>IF([1]配网开关!D1308="","",[1]配网开关!D1308)</f>
        <v/>
      </c>
      <c r="E1308" s="9" t="str">
        <f>IF([1]配网开关!E1308="","",[1]配网开关!E1308)</f>
        <v/>
      </c>
      <c r="F1308" s="9" t="str">
        <f>IF([1]配网开关!F1308="","",[1]配网开关!F1308)</f>
        <v/>
      </c>
      <c r="G1308" s="9" t="str">
        <f>IF([1]配网开关!G1308="","",[1]配网开关!G1308)</f>
        <v/>
      </c>
      <c r="H1308" s="9" t="str">
        <f>IF([1]配网开关!H1308="","",[1]配网开关!H1308)</f>
        <v/>
      </c>
      <c r="I1308" s="9" t="str">
        <f>IF([1]配网开关!I1308="","",[1]配网开关!I1308)</f>
        <v/>
      </c>
      <c r="J1308" s="9" t="str">
        <f>IF([1]配网开关!J1308="","",[1]配网开关!J1308)</f>
        <v/>
      </c>
      <c r="K1308" s="9" t="str">
        <f>IF([1]配网开关!K1308="","",[1]配网开关!K1308)</f>
        <v/>
      </c>
      <c r="L1308" s="9" t="str">
        <f>IF([1]配网开关!D1308="","",[1]配网开关!D1308)</f>
        <v/>
      </c>
    </row>
    <row r="1309" spans="1:12" x14ac:dyDescent="0.15">
      <c r="A1309" s="9" t="str">
        <f>IF([1]配网开关!A1309="","",[1]配网开关!A1309)</f>
        <v/>
      </c>
      <c r="B1309" s="9" t="str">
        <f>IF([1]配网开关!B1309="","",[1]配网开关!B1309)</f>
        <v/>
      </c>
      <c r="C1309" s="9" t="str">
        <f>IF([1]配网开关!C1309="","",[1]配网开关!C1309)</f>
        <v/>
      </c>
      <c r="D1309" s="9" t="str">
        <f>IF([1]配网开关!D1309="","",[1]配网开关!D1309)</f>
        <v/>
      </c>
      <c r="E1309" s="9" t="str">
        <f>IF([1]配网开关!E1309="","",[1]配网开关!E1309)</f>
        <v/>
      </c>
      <c r="F1309" s="9" t="str">
        <f>IF([1]配网开关!F1309="","",[1]配网开关!F1309)</f>
        <v/>
      </c>
      <c r="G1309" s="9" t="str">
        <f>IF([1]配网开关!G1309="","",[1]配网开关!G1309)</f>
        <v/>
      </c>
      <c r="H1309" s="9" t="str">
        <f>IF([1]配网开关!H1309="","",[1]配网开关!H1309)</f>
        <v/>
      </c>
      <c r="I1309" s="9" t="str">
        <f>IF([1]配网开关!I1309="","",[1]配网开关!I1309)</f>
        <v/>
      </c>
      <c r="J1309" s="9" t="str">
        <f>IF([1]配网开关!J1309="","",[1]配网开关!J1309)</f>
        <v/>
      </c>
      <c r="K1309" s="9" t="str">
        <f>IF([1]配网开关!K1309="","",[1]配网开关!K1309)</f>
        <v/>
      </c>
      <c r="L1309" s="9" t="str">
        <f>IF([1]配网开关!D1309="","",[1]配网开关!D1309)</f>
        <v/>
      </c>
    </row>
    <row r="1310" spans="1:12" x14ac:dyDescent="0.15">
      <c r="A1310" s="9" t="str">
        <f>IF([1]配网开关!A1310="","",[1]配网开关!A1310)</f>
        <v/>
      </c>
      <c r="B1310" s="9" t="str">
        <f>IF([1]配网开关!B1310="","",[1]配网开关!B1310)</f>
        <v/>
      </c>
      <c r="C1310" s="9" t="str">
        <f>IF([1]配网开关!C1310="","",[1]配网开关!C1310)</f>
        <v/>
      </c>
      <c r="D1310" s="9" t="str">
        <f>IF([1]配网开关!D1310="","",[1]配网开关!D1310)</f>
        <v/>
      </c>
      <c r="E1310" s="9" t="str">
        <f>IF([1]配网开关!E1310="","",[1]配网开关!E1310)</f>
        <v/>
      </c>
      <c r="F1310" s="9" t="str">
        <f>IF([1]配网开关!F1310="","",[1]配网开关!F1310)</f>
        <v/>
      </c>
      <c r="G1310" s="9" t="str">
        <f>IF([1]配网开关!G1310="","",[1]配网开关!G1310)</f>
        <v/>
      </c>
      <c r="H1310" s="9" t="str">
        <f>IF([1]配网开关!H1310="","",[1]配网开关!H1310)</f>
        <v/>
      </c>
      <c r="I1310" s="9" t="str">
        <f>IF([1]配网开关!I1310="","",[1]配网开关!I1310)</f>
        <v/>
      </c>
      <c r="J1310" s="9" t="str">
        <f>IF([1]配网开关!J1310="","",[1]配网开关!J1310)</f>
        <v/>
      </c>
      <c r="K1310" s="9" t="str">
        <f>IF([1]配网开关!K1310="","",[1]配网开关!K1310)</f>
        <v/>
      </c>
      <c r="L1310" s="9" t="str">
        <f>IF([1]配网开关!D1310="","",[1]配网开关!D1310)</f>
        <v/>
      </c>
    </row>
    <row r="1311" spans="1:12" x14ac:dyDescent="0.15">
      <c r="A1311" s="9" t="str">
        <f>IF([1]配网开关!A1311="","",[1]配网开关!A1311)</f>
        <v/>
      </c>
      <c r="B1311" s="9" t="str">
        <f>IF([1]配网开关!B1311="","",[1]配网开关!B1311)</f>
        <v/>
      </c>
      <c r="C1311" s="9" t="str">
        <f>IF([1]配网开关!C1311="","",[1]配网开关!C1311)</f>
        <v/>
      </c>
      <c r="D1311" s="9" t="str">
        <f>IF([1]配网开关!D1311="","",[1]配网开关!D1311)</f>
        <v/>
      </c>
      <c r="E1311" s="9" t="str">
        <f>IF([1]配网开关!E1311="","",[1]配网开关!E1311)</f>
        <v/>
      </c>
      <c r="F1311" s="9" t="str">
        <f>IF([1]配网开关!F1311="","",[1]配网开关!F1311)</f>
        <v/>
      </c>
      <c r="G1311" s="9" t="str">
        <f>IF([1]配网开关!G1311="","",[1]配网开关!G1311)</f>
        <v/>
      </c>
      <c r="H1311" s="9" t="str">
        <f>IF([1]配网开关!H1311="","",[1]配网开关!H1311)</f>
        <v/>
      </c>
      <c r="I1311" s="9" t="str">
        <f>IF([1]配网开关!I1311="","",[1]配网开关!I1311)</f>
        <v/>
      </c>
      <c r="J1311" s="9" t="str">
        <f>IF([1]配网开关!J1311="","",[1]配网开关!J1311)</f>
        <v/>
      </c>
      <c r="K1311" s="9" t="str">
        <f>IF([1]配网开关!K1311="","",[1]配网开关!K1311)</f>
        <v/>
      </c>
      <c r="L1311" s="9" t="str">
        <f>IF([1]配网开关!D1311="","",[1]配网开关!D1311)</f>
        <v/>
      </c>
    </row>
    <row r="1312" spans="1:12" x14ac:dyDescent="0.15">
      <c r="A1312" s="9" t="str">
        <f>IF([1]配网开关!A1312="","",[1]配网开关!A1312)</f>
        <v/>
      </c>
      <c r="B1312" s="9" t="str">
        <f>IF([1]配网开关!B1312="","",[1]配网开关!B1312)</f>
        <v/>
      </c>
      <c r="C1312" s="9" t="str">
        <f>IF([1]配网开关!C1312="","",[1]配网开关!C1312)</f>
        <v/>
      </c>
      <c r="D1312" s="9" t="str">
        <f>IF([1]配网开关!D1312="","",[1]配网开关!D1312)</f>
        <v/>
      </c>
      <c r="E1312" s="9" t="str">
        <f>IF([1]配网开关!E1312="","",[1]配网开关!E1312)</f>
        <v/>
      </c>
      <c r="F1312" s="9" t="str">
        <f>IF([1]配网开关!F1312="","",[1]配网开关!F1312)</f>
        <v/>
      </c>
      <c r="G1312" s="9" t="str">
        <f>IF([1]配网开关!G1312="","",[1]配网开关!G1312)</f>
        <v/>
      </c>
      <c r="H1312" s="9" t="str">
        <f>IF([1]配网开关!H1312="","",[1]配网开关!H1312)</f>
        <v/>
      </c>
      <c r="I1312" s="9" t="str">
        <f>IF([1]配网开关!I1312="","",[1]配网开关!I1312)</f>
        <v/>
      </c>
      <c r="J1312" s="9" t="str">
        <f>IF([1]配网开关!J1312="","",[1]配网开关!J1312)</f>
        <v/>
      </c>
      <c r="K1312" s="9" t="str">
        <f>IF([1]配网开关!K1312="","",[1]配网开关!K1312)</f>
        <v/>
      </c>
      <c r="L1312" s="9" t="str">
        <f>IF([1]配网开关!D1312="","",[1]配网开关!D1312)</f>
        <v/>
      </c>
    </row>
    <row r="1313" spans="1:12" x14ac:dyDescent="0.15">
      <c r="A1313" s="9" t="str">
        <f>IF([1]配网开关!A1313="","",[1]配网开关!A1313)</f>
        <v/>
      </c>
      <c r="B1313" s="9" t="str">
        <f>IF([1]配网开关!B1313="","",[1]配网开关!B1313)</f>
        <v/>
      </c>
      <c r="C1313" s="9" t="str">
        <f>IF([1]配网开关!C1313="","",[1]配网开关!C1313)</f>
        <v/>
      </c>
      <c r="D1313" s="9" t="str">
        <f>IF([1]配网开关!D1313="","",[1]配网开关!D1313)</f>
        <v/>
      </c>
      <c r="E1313" s="9" t="str">
        <f>IF([1]配网开关!E1313="","",[1]配网开关!E1313)</f>
        <v/>
      </c>
      <c r="F1313" s="9" t="str">
        <f>IF([1]配网开关!F1313="","",[1]配网开关!F1313)</f>
        <v/>
      </c>
      <c r="G1313" s="9" t="str">
        <f>IF([1]配网开关!G1313="","",[1]配网开关!G1313)</f>
        <v/>
      </c>
      <c r="H1313" s="9" t="str">
        <f>IF([1]配网开关!H1313="","",[1]配网开关!H1313)</f>
        <v/>
      </c>
      <c r="I1313" s="9" t="str">
        <f>IF([1]配网开关!I1313="","",[1]配网开关!I1313)</f>
        <v/>
      </c>
      <c r="J1313" s="9" t="str">
        <f>IF([1]配网开关!J1313="","",[1]配网开关!J1313)</f>
        <v/>
      </c>
      <c r="K1313" s="9" t="str">
        <f>IF([1]配网开关!K1313="","",[1]配网开关!K1313)</f>
        <v/>
      </c>
      <c r="L1313" s="9" t="str">
        <f>IF([1]配网开关!D1313="","",[1]配网开关!D1313)</f>
        <v/>
      </c>
    </row>
    <row r="1314" spans="1:12" x14ac:dyDescent="0.15">
      <c r="A1314" s="9" t="str">
        <f>IF([1]配网开关!A1314="","",[1]配网开关!A1314)</f>
        <v/>
      </c>
      <c r="B1314" s="9" t="str">
        <f>IF([1]配网开关!B1314="","",[1]配网开关!B1314)</f>
        <v/>
      </c>
      <c r="C1314" s="9" t="str">
        <f>IF([1]配网开关!C1314="","",[1]配网开关!C1314)</f>
        <v/>
      </c>
      <c r="D1314" s="9" t="str">
        <f>IF([1]配网开关!D1314="","",[1]配网开关!D1314)</f>
        <v/>
      </c>
      <c r="E1314" s="9" t="str">
        <f>IF([1]配网开关!E1314="","",[1]配网开关!E1314)</f>
        <v/>
      </c>
      <c r="F1314" s="9" t="str">
        <f>IF([1]配网开关!F1314="","",[1]配网开关!F1314)</f>
        <v/>
      </c>
      <c r="G1314" s="9" t="str">
        <f>IF([1]配网开关!G1314="","",[1]配网开关!G1314)</f>
        <v/>
      </c>
      <c r="H1314" s="9" t="str">
        <f>IF([1]配网开关!H1314="","",[1]配网开关!H1314)</f>
        <v/>
      </c>
      <c r="I1314" s="9" t="str">
        <f>IF([1]配网开关!I1314="","",[1]配网开关!I1314)</f>
        <v/>
      </c>
      <c r="J1314" s="9" t="str">
        <f>IF([1]配网开关!J1314="","",[1]配网开关!J1314)</f>
        <v/>
      </c>
      <c r="K1314" s="9" t="str">
        <f>IF([1]配网开关!K1314="","",[1]配网开关!K1314)</f>
        <v/>
      </c>
      <c r="L1314" s="9" t="str">
        <f>IF([1]配网开关!D1314="","",[1]配网开关!D1314)</f>
        <v/>
      </c>
    </row>
    <row r="1315" spans="1:12" x14ac:dyDescent="0.15">
      <c r="A1315" s="9" t="str">
        <f>IF([1]配网开关!A1315="","",[1]配网开关!A1315)</f>
        <v/>
      </c>
      <c r="B1315" s="9" t="str">
        <f>IF([1]配网开关!B1315="","",[1]配网开关!B1315)</f>
        <v/>
      </c>
      <c r="C1315" s="9" t="str">
        <f>IF([1]配网开关!C1315="","",[1]配网开关!C1315)</f>
        <v/>
      </c>
      <c r="D1315" s="9" t="str">
        <f>IF([1]配网开关!D1315="","",[1]配网开关!D1315)</f>
        <v/>
      </c>
      <c r="E1315" s="9" t="str">
        <f>IF([1]配网开关!E1315="","",[1]配网开关!E1315)</f>
        <v/>
      </c>
      <c r="F1315" s="9" t="str">
        <f>IF([1]配网开关!F1315="","",[1]配网开关!F1315)</f>
        <v/>
      </c>
      <c r="G1315" s="9" t="str">
        <f>IF([1]配网开关!G1315="","",[1]配网开关!G1315)</f>
        <v/>
      </c>
      <c r="H1315" s="9" t="str">
        <f>IF([1]配网开关!H1315="","",[1]配网开关!H1315)</f>
        <v/>
      </c>
      <c r="I1315" s="9" t="str">
        <f>IF([1]配网开关!I1315="","",[1]配网开关!I1315)</f>
        <v/>
      </c>
      <c r="J1315" s="9" t="str">
        <f>IF([1]配网开关!J1315="","",[1]配网开关!J1315)</f>
        <v/>
      </c>
      <c r="K1315" s="9" t="str">
        <f>IF([1]配网开关!K1315="","",[1]配网开关!K1315)</f>
        <v/>
      </c>
      <c r="L1315" s="9" t="str">
        <f>IF([1]配网开关!D1315="","",[1]配网开关!D1315)</f>
        <v/>
      </c>
    </row>
    <row r="1316" spans="1:12" x14ac:dyDescent="0.15">
      <c r="A1316" s="9" t="str">
        <f>IF([1]配网开关!A1316="","",[1]配网开关!A1316)</f>
        <v/>
      </c>
      <c r="B1316" s="9" t="str">
        <f>IF([1]配网开关!B1316="","",[1]配网开关!B1316)</f>
        <v/>
      </c>
      <c r="C1316" s="9" t="str">
        <f>IF([1]配网开关!C1316="","",[1]配网开关!C1316)</f>
        <v/>
      </c>
      <c r="D1316" s="9" t="str">
        <f>IF([1]配网开关!D1316="","",[1]配网开关!D1316)</f>
        <v/>
      </c>
      <c r="E1316" s="9" t="str">
        <f>IF([1]配网开关!E1316="","",[1]配网开关!E1316)</f>
        <v/>
      </c>
      <c r="F1316" s="9" t="str">
        <f>IF([1]配网开关!F1316="","",[1]配网开关!F1316)</f>
        <v/>
      </c>
      <c r="G1316" s="9" t="str">
        <f>IF([1]配网开关!G1316="","",[1]配网开关!G1316)</f>
        <v/>
      </c>
      <c r="H1316" s="9" t="str">
        <f>IF([1]配网开关!H1316="","",[1]配网开关!H1316)</f>
        <v/>
      </c>
      <c r="I1316" s="9" t="str">
        <f>IF([1]配网开关!I1316="","",[1]配网开关!I1316)</f>
        <v/>
      </c>
      <c r="J1316" s="9" t="str">
        <f>IF([1]配网开关!J1316="","",[1]配网开关!J1316)</f>
        <v/>
      </c>
      <c r="K1316" s="9" t="str">
        <f>IF([1]配网开关!K1316="","",[1]配网开关!K1316)</f>
        <v/>
      </c>
      <c r="L1316" s="9" t="str">
        <f>IF([1]配网开关!D1316="","",[1]配网开关!D1316)</f>
        <v/>
      </c>
    </row>
    <row r="1317" spans="1:12" x14ac:dyDescent="0.15">
      <c r="A1317" s="9" t="str">
        <f>IF([1]配网开关!A1317="","",[1]配网开关!A1317)</f>
        <v/>
      </c>
      <c r="B1317" s="9" t="str">
        <f>IF([1]配网开关!B1317="","",[1]配网开关!B1317)</f>
        <v/>
      </c>
      <c r="C1317" s="9" t="str">
        <f>IF([1]配网开关!C1317="","",[1]配网开关!C1317)</f>
        <v/>
      </c>
      <c r="D1317" s="9" t="str">
        <f>IF([1]配网开关!D1317="","",[1]配网开关!D1317)</f>
        <v/>
      </c>
      <c r="E1317" s="9" t="str">
        <f>IF([1]配网开关!E1317="","",[1]配网开关!E1317)</f>
        <v/>
      </c>
      <c r="F1317" s="9" t="str">
        <f>IF([1]配网开关!F1317="","",[1]配网开关!F1317)</f>
        <v/>
      </c>
      <c r="G1317" s="9" t="str">
        <f>IF([1]配网开关!G1317="","",[1]配网开关!G1317)</f>
        <v/>
      </c>
      <c r="H1317" s="9" t="str">
        <f>IF([1]配网开关!H1317="","",[1]配网开关!H1317)</f>
        <v/>
      </c>
      <c r="I1317" s="9" t="str">
        <f>IF([1]配网开关!I1317="","",[1]配网开关!I1317)</f>
        <v/>
      </c>
      <c r="J1317" s="9" t="str">
        <f>IF([1]配网开关!J1317="","",[1]配网开关!J1317)</f>
        <v/>
      </c>
      <c r="K1317" s="9" t="str">
        <f>IF([1]配网开关!K1317="","",[1]配网开关!K1317)</f>
        <v/>
      </c>
      <c r="L1317" s="9" t="str">
        <f>IF([1]配网开关!D1317="","",[1]配网开关!D1317)</f>
        <v/>
      </c>
    </row>
    <row r="1318" spans="1:12" x14ac:dyDescent="0.15">
      <c r="A1318" s="9" t="str">
        <f>IF([1]配网开关!A1318="","",[1]配网开关!A1318)</f>
        <v/>
      </c>
      <c r="B1318" s="9" t="str">
        <f>IF([1]配网开关!B1318="","",[1]配网开关!B1318)</f>
        <v/>
      </c>
      <c r="C1318" s="9" t="str">
        <f>IF([1]配网开关!C1318="","",[1]配网开关!C1318)</f>
        <v/>
      </c>
      <c r="D1318" s="9" t="str">
        <f>IF([1]配网开关!D1318="","",[1]配网开关!D1318)</f>
        <v/>
      </c>
      <c r="E1318" s="9" t="str">
        <f>IF([1]配网开关!E1318="","",[1]配网开关!E1318)</f>
        <v/>
      </c>
      <c r="F1318" s="9" t="str">
        <f>IF([1]配网开关!F1318="","",[1]配网开关!F1318)</f>
        <v/>
      </c>
      <c r="G1318" s="9" t="str">
        <f>IF([1]配网开关!G1318="","",[1]配网开关!G1318)</f>
        <v/>
      </c>
      <c r="H1318" s="9" t="str">
        <f>IF([1]配网开关!H1318="","",[1]配网开关!H1318)</f>
        <v/>
      </c>
      <c r="I1318" s="9" t="str">
        <f>IF([1]配网开关!I1318="","",[1]配网开关!I1318)</f>
        <v/>
      </c>
      <c r="J1318" s="9" t="str">
        <f>IF([1]配网开关!J1318="","",[1]配网开关!J1318)</f>
        <v/>
      </c>
      <c r="K1318" s="9" t="str">
        <f>IF([1]配网开关!K1318="","",[1]配网开关!K1318)</f>
        <v/>
      </c>
      <c r="L1318" s="9" t="str">
        <f>IF([1]配网开关!D1318="","",[1]配网开关!D1318)</f>
        <v/>
      </c>
    </row>
    <row r="1319" spans="1:12" x14ac:dyDescent="0.15">
      <c r="A1319" s="9" t="str">
        <f>IF([1]配网开关!A1319="","",[1]配网开关!A1319)</f>
        <v/>
      </c>
      <c r="B1319" s="9" t="str">
        <f>IF([1]配网开关!B1319="","",[1]配网开关!B1319)</f>
        <v/>
      </c>
      <c r="C1319" s="9" t="str">
        <f>IF([1]配网开关!C1319="","",[1]配网开关!C1319)</f>
        <v/>
      </c>
      <c r="D1319" s="9" t="str">
        <f>IF([1]配网开关!D1319="","",[1]配网开关!D1319)</f>
        <v/>
      </c>
      <c r="E1319" s="9" t="str">
        <f>IF([1]配网开关!E1319="","",[1]配网开关!E1319)</f>
        <v/>
      </c>
      <c r="F1319" s="9" t="str">
        <f>IF([1]配网开关!F1319="","",[1]配网开关!F1319)</f>
        <v/>
      </c>
      <c r="G1319" s="9" t="str">
        <f>IF([1]配网开关!G1319="","",[1]配网开关!G1319)</f>
        <v/>
      </c>
      <c r="H1319" s="9" t="str">
        <f>IF([1]配网开关!H1319="","",[1]配网开关!H1319)</f>
        <v/>
      </c>
      <c r="I1319" s="9" t="str">
        <f>IF([1]配网开关!I1319="","",[1]配网开关!I1319)</f>
        <v/>
      </c>
      <c r="J1319" s="9" t="str">
        <f>IF([1]配网开关!J1319="","",[1]配网开关!J1319)</f>
        <v/>
      </c>
      <c r="K1319" s="9" t="str">
        <f>IF([1]配网开关!K1319="","",[1]配网开关!K1319)</f>
        <v/>
      </c>
      <c r="L1319" s="9" t="str">
        <f>IF([1]配网开关!D1319="","",[1]配网开关!D1319)</f>
        <v/>
      </c>
    </row>
    <row r="1320" spans="1:12" x14ac:dyDescent="0.15">
      <c r="A1320" s="9" t="str">
        <f>IF([1]配网开关!A1320="","",[1]配网开关!A1320)</f>
        <v/>
      </c>
      <c r="B1320" s="9" t="str">
        <f>IF([1]配网开关!B1320="","",[1]配网开关!B1320)</f>
        <v/>
      </c>
      <c r="C1320" s="9" t="str">
        <f>IF([1]配网开关!C1320="","",[1]配网开关!C1320)</f>
        <v/>
      </c>
      <c r="D1320" s="9" t="str">
        <f>IF([1]配网开关!D1320="","",[1]配网开关!D1320)</f>
        <v/>
      </c>
      <c r="E1320" s="9" t="str">
        <f>IF([1]配网开关!E1320="","",[1]配网开关!E1320)</f>
        <v/>
      </c>
      <c r="F1320" s="9" t="str">
        <f>IF([1]配网开关!F1320="","",[1]配网开关!F1320)</f>
        <v/>
      </c>
      <c r="G1320" s="9" t="str">
        <f>IF([1]配网开关!G1320="","",[1]配网开关!G1320)</f>
        <v/>
      </c>
      <c r="H1320" s="9" t="str">
        <f>IF([1]配网开关!H1320="","",[1]配网开关!H1320)</f>
        <v/>
      </c>
      <c r="I1320" s="9" t="str">
        <f>IF([1]配网开关!I1320="","",[1]配网开关!I1320)</f>
        <v/>
      </c>
      <c r="J1320" s="9" t="str">
        <f>IF([1]配网开关!J1320="","",[1]配网开关!J1320)</f>
        <v/>
      </c>
      <c r="K1320" s="9" t="str">
        <f>IF([1]配网开关!K1320="","",[1]配网开关!K1320)</f>
        <v/>
      </c>
      <c r="L1320" s="9" t="str">
        <f>IF([1]配网开关!D1320="","",[1]配网开关!D1320)</f>
        <v/>
      </c>
    </row>
    <row r="1321" spans="1:12" x14ac:dyDescent="0.15">
      <c r="A1321" s="9" t="str">
        <f>IF([1]配网开关!A1321="","",[1]配网开关!A1321)</f>
        <v/>
      </c>
      <c r="B1321" s="9" t="str">
        <f>IF([1]配网开关!B1321="","",[1]配网开关!B1321)</f>
        <v/>
      </c>
      <c r="C1321" s="9" t="str">
        <f>IF([1]配网开关!C1321="","",[1]配网开关!C1321)</f>
        <v/>
      </c>
      <c r="D1321" s="9" t="str">
        <f>IF([1]配网开关!D1321="","",[1]配网开关!D1321)</f>
        <v/>
      </c>
      <c r="E1321" s="9" t="str">
        <f>IF([1]配网开关!E1321="","",[1]配网开关!E1321)</f>
        <v/>
      </c>
      <c r="F1321" s="9" t="str">
        <f>IF([1]配网开关!F1321="","",[1]配网开关!F1321)</f>
        <v/>
      </c>
      <c r="G1321" s="9" t="str">
        <f>IF([1]配网开关!G1321="","",[1]配网开关!G1321)</f>
        <v/>
      </c>
      <c r="H1321" s="9" t="str">
        <f>IF([1]配网开关!H1321="","",[1]配网开关!H1321)</f>
        <v/>
      </c>
      <c r="I1321" s="9" t="str">
        <f>IF([1]配网开关!I1321="","",[1]配网开关!I1321)</f>
        <v/>
      </c>
      <c r="J1321" s="9" t="str">
        <f>IF([1]配网开关!J1321="","",[1]配网开关!J1321)</f>
        <v/>
      </c>
      <c r="K1321" s="9" t="str">
        <f>IF([1]配网开关!K1321="","",[1]配网开关!K1321)</f>
        <v/>
      </c>
      <c r="L1321" s="9" t="str">
        <f>IF([1]配网开关!D1321="","",[1]配网开关!D1321)</f>
        <v/>
      </c>
    </row>
    <row r="1322" spans="1:12" x14ac:dyDescent="0.15">
      <c r="A1322" s="9" t="str">
        <f>IF([1]配网开关!A1322="","",[1]配网开关!A1322)</f>
        <v/>
      </c>
      <c r="B1322" s="9" t="str">
        <f>IF([1]配网开关!B1322="","",[1]配网开关!B1322)</f>
        <v/>
      </c>
      <c r="C1322" s="9" t="str">
        <f>IF([1]配网开关!C1322="","",[1]配网开关!C1322)</f>
        <v/>
      </c>
      <c r="D1322" s="9" t="str">
        <f>IF([1]配网开关!D1322="","",[1]配网开关!D1322)</f>
        <v/>
      </c>
      <c r="E1322" s="9" t="str">
        <f>IF([1]配网开关!E1322="","",[1]配网开关!E1322)</f>
        <v/>
      </c>
      <c r="F1322" s="9" t="str">
        <f>IF([1]配网开关!F1322="","",[1]配网开关!F1322)</f>
        <v/>
      </c>
      <c r="G1322" s="9" t="str">
        <f>IF([1]配网开关!G1322="","",[1]配网开关!G1322)</f>
        <v/>
      </c>
      <c r="H1322" s="9" t="str">
        <f>IF([1]配网开关!H1322="","",[1]配网开关!H1322)</f>
        <v/>
      </c>
      <c r="I1322" s="9" t="str">
        <f>IF([1]配网开关!I1322="","",[1]配网开关!I1322)</f>
        <v/>
      </c>
      <c r="J1322" s="9" t="str">
        <f>IF([1]配网开关!J1322="","",[1]配网开关!J1322)</f>
        <v/>
      </c>
      <c r="K1322" s="9" t="str">
        <f>IF([1]配网开关!K1322="","",[1]配网开关!K1322)</f>
        <v/>
      </c>
      <c r="L1322" s="9" t="str">
        <f>IF([1]配网开关!D1322="","",[1]配网开关!D1322)</f>
        <v/>
      </c>
    </row>
    <row r="1323" spans="1:12" x14ac:dyDescent="0.15">
      <c r="A1323" s="9" t="str">
        <f>IF([1]配网开关!A1323="","",[1]配网开关!A1323)</f>
        <v/>
      </c>
      <c r="B1323" s="9" t="str">
        <f>IF([1]配网开关!B1323="","",[1]配网开关!B1323)</f>
        <v/>
      </c>
      <c r="C1323" s="9" t="str">
        <f>IF([1]配网开关!C1323="","",[1]配网开关!C1323)</f>
        <v/>
      </c>
      <c r="D1323" s="9" t="str">
        <f>IF([1]配网开关!D1323="","",[1]配网开关!D1323)</f>
        <v/>
      </c>
      <c r="E1323" s="9" t="str">
        <f>IF([1]配网开关!E1323="","",[1]配网开关!E1323)</f>
        <v/>
      </c>
      <c r="F1323" s="9" t="str">
        <f>IF([1]配网开关!F1323="","",[1]配网开关!F1323)</f>
        <v/>
      </c>
      <c r="G1323" s="9" t="str">
        <f>IF([1]配网开关!G1323="","",[1]配网开关!G1323)</f>
        <v/>
      </c>
      <c r="H1323" s="9" t="str">
        <f>IF([1]配网开关!H1323="","",[1]配网开关!H1323)</f>
        <v/>
      </c>
      <c r="I1323" s="9" t="str">
        <f>IF([1]配网开关!I1323="","",[1]配网开关!I1323)</f>
        <v/>
      </c>
      <c r="J1323" s="9" t="str">
        <f>IF([1]配网开关!J1323="","",[1]配网开关!J1323)</f>
        <v/>
      </c>
      <c r="K1323" s="9" t="str">
        <f>IF([1]配网开关!K1323="","",[1]配网开关!K1323)</f>
        <v/>
      </c>
      <c r="L1323" s="9" t="str">
        <f>IF([1]配网开关!D1323="","",[1]配网开关!D1323)</f>
        <v/>
      </c>
    </row>
    <row r="1324" spans="1:12" x14ac:dyDescent="0.15">
      <c r="A1324" s="9" t="str">
        <f>IF([1]配网开关!A1324="","",[1]配网开关!A1324)</f>
        <v/>
      </c>
      <c r="B1324" s="9" t="str">
        <f>IF([1]配网开关!B1324="","",[1]配网开关!B1324)</f>
        <v/>
      </c>
      <c r="C1324" s="9" t="str">
        <f>IF([1]配网开关!C1324="","",[1]配网开关!C1324)</f>
        <v/>
      </c>
      <c r="D1324" s="9" t="str">
        <f>IF([1]配网开关!D1324="","",[1]配网开关!D1324)</f>
        <v/>
      </c>
      <c r="E1324" s="9" t="str">
        <f>IF([1]配网开关!E1324="","",[1]配网开关!E1324)</f>
        <v/>
      </c>
      <c r="F1324" s="9" t="str">
        <f>IF([1]配网开关!F1324="","",[1]配网开关!F1324)</f>
        <v/>
      </c>
      <c r="G1324" s="9" t="str">
        <f>IF([1]配网开关!G1324="","",[1]配网开关!G1324)</f>
        <v/>
      </c>
      <c r="H1324" s="9" t="str">
        <f>IF([1]配网开关!H1324="","",[1]配网开关!H1324)</f>
        <v/>
      </c>
      <c r="I1324" s="9" t="str">
        <f>IF([1]配网开关!I1324="","",[1]配网开关!I1324)</f>
        <v/>
      </c>
      <c r="J1324" s="9" t="str">
        <f>IF([1]配网开关!J1324="","",[1]配网开关!J1324)</f>
        <v/>
      </c>
      <c r="K1324" s="9" t="str">
        <f>IF([1]配网开关!K1324="","",[1]配网开关!K1324)</f>
        <v/>
      </c>
      <c r="L1324" s="9" t="str">
        <f>IF([1]配网开关!D1324="","",[1]配网开关!D1324)</f>
        <v/>
      </c>
    </row>
    <row r="1325" spans="1:12" x14ac:dyDescent="0.15">
      <c r="A1325" s="9" t="str">
        <f>IF([1]配网开关!A1325="","",[1]配网开关!A1325)</f>
        <v/>
      </c>
      <c r="B1325" s="9" t="str">
        <f>IF([1]配网开关!B1325="","",[1]配网开关!B1325)</f>
        <v/>
      </c>
      <c r="C1325" s="9" t="str">
        <f>IF([1]配网开关!C1325="","",[1]配网开关!C1325)</f>
        <v/>
      </c>
      <c r="D1325" s="9" t="str">
        <f>IF([1]配网开关!D1325="","",[1]配网开关!D1325)</f>
        <v/>
      </c>
      <c r="E1325" s="9" t="str">
        <f>IF([1]配网开关!E1325="","",[1]配网开关!E1325)</f>
        <v/>
      </c>
      <c r="F1325" s="9" t="str">
        <f>IF([1]配网开关!F1325="","",[1]配网开关!F1325)</f>
        <v/>
      </c>
      <c r="G1325" s="9" t="str">
        <f>IF([1]配网开关!G1325="","",[1]配网开关!G1325)</f>
        <v/>
      </c>
      <c r="H1325" s="9" t="str">
        <f>IF([1]配网开关!H1325="","",[1]配网开关!H1325)</f>
        <v/>
      </c>
      <c r="I1325" s="9" t="str">
        <f>IF([1]配网开关!I1325="","",[1]配网开关!I1325)</f>
        <v/>
      </c>
      <c r="J1325" s="9" t="str">
        <f>IF([1]配网开关!J1325="","",[1]配网开关!J1325)</f>
        <v/>
      </c>
      <c r="K1325" s="9" t="str">
        <f>IF([1]配网开关!K1325="","",[1]配网开关!K1325)</f>
        <v/>
      </c>
      <c r="L1325" s="9" t="str">
        <f>IF([1]配网开关!D1325="","",[1]配网开关!D1325)</f>
        <v/>
      </c>
    </row>
    <row r="1326" spans="1:12" x14ac:dyDescent="0.15">
      <c r="A1326" s="9" t="str">
        <f>IF([1]配网开关!A1326="","",[1]配网开关!A1326)</f>
        <v/>
      </c>
      <c r="B1326" s="9" t="str">
        <f>IF([1]配网开关!B1326="","",[1]配网开关!B1326)</f>
        <v/>
      </c>
      <c r="C1326" s="9" t="str">
        <f>IF([1]配网开关!C1326="","",[1]配网开关!C1326)</f>
        <v/>
      </c>
      <c r="D1326" s="9" t="str">
        <f>IF([1]配网开关!D1326="","",[1]配网开关!D1326)</f>
        <v/>
      </c>
      <c r="E1326" s="9" t="str">
        <f>IF([1]配网开关!E1326="","",[1]配网开关!E1326)</f>
        <v/>
      </c>
      <c r="F1326" s="9" t="str">
        <f>IF([1]配网开关!F1326="","",[1]配网开关!F1326)</f>
        <v/>
      </c>
      <c r="G1326" s="9" t="str">
        <f>IF([1]配网开关!G1326="","",[1]配网开关!G1326)</f>
        <v/>
      </c>
      <c r="H1326" s="9" t="str">
        <f>IF([1]配网开关!H1326="","",[1]配网开关!H1326)</f>
        <v/>
      </c>
      <c r="I1326" s="9" t="str">
        <f>IF([1]配网开关!I1326="","",[1]配网开关!I1326)</f>
        <v/>
      </c>
      <c r="J1326" s="9" t="str">
        <f>IF([1]配网开关!J1326="","",[1]配网开关!J1326)</f>
        <v/>
      </c>
      <c r="K1326" s="9" t="str">
        <f>IF([1]配网开关!K1326="","",[1]配网开关!K1326)</f>
        <v/>
      </c>
      <c r="L1326" s="9" t="str">
        <f>IF([1]配网开关!D1326="","",[1]配网开关!D1326)</f>
        <v/>
      </c>
    </row>
    <row r="1327" spans="1:12" x14ac:dyDescent="0.15">
      <c r="A1327" s="9" t="str">
        <f>IF([1]配网开关!A1327="","",[1]配网开关!A1327)</f>
        <v/>
      </c>
      <c r="B1327" s="9" t="str">
        <f>IF([1]配网开关!B1327="","",[1]配网开关!B1327)</f>
        <v/>
      </c>
      <c r="C1327" s="9" t="str">
        <f>IF([1]配网开关!C1327="","",[1]配网开关!C1327)</f>
        <v/>
      </c>
      <c r="D1327" s="9" t="str">
        <f>IF([1]配网开关!D1327="","",[1]配网开关!D1327)</f>
        <v/>
      </c>
      <c r="E1327" s="9" t="str">
        <f>IF([1]配网开关!E1327="","",[1]配网开关!E1327)</f>
        <v/>
      </c>
      <c r="F1327" s="9" t="str">
        <f>IF([1]配网开关!F1327="","",[1]配网开关!F1327)</f>
        <v/>
      </c>
      <c r="G1327" s="9" t="str">
        <f>IF([1]配网开关!G1327="","",[1]配网开关!G1327)</f>
        <v/>
      </c>
      <c r="H1327" s="9" t="str">
        <f>IF([1]配网开关!H1327="","",[1]配网开关!H1327)</f>
        <v/>
      </c>
      <c r="I1327" s="9" t="str">
        <f>IF([1]配网开关!I1327="","",[1]配网开关!I1327)</f>
        <v/>
      </c>
      <c r="J1327" s="9" t="str">
        <f>IF([1]配网开关!J1327="","",[1]配网开关!J1327)</f>
        <v/>
      </c>
      <c r="K1327" s="9" t="str">
        <f>IF([1]配网开关!K1327="","",[1]配网开关!K1327)</f>
        <v/>
      </c>
      <c r="L1327" s="9" t="str">
        <f>IF([1]配网开关!D1327="","",[1]配网开关!D1327)</f>
        <v/>
      </c>
    </row>
    <row r="1328" spans="1:12" x14ac:dyDescent="0.15">
      <c r="A1328" s="9" t="str">
        <f>IF([1]配网开关!A1328="","",[1]配网开关!A1328)</f>
        <v/>
      </c>
      <c r="B1328" s="9" t="str">
        <f>IF([1]配网开关!B1328="","",[1]配网开关!B1328)</f>
        <v/>
      </c>
      <c r="C1328" s="9" t="str">
        <f>IF([1]配网开关!C1328="","",[1]配网开关!C1328)</f>
        <v/>
      </c>
      <c r="D1328" s="9" t="str">
        <f>IF([1]配网开关!D1328="","",[1]配网开关!D1328)</f>
        <v/>
      </c>
      <c r="E1328" s="9" t="str">
        <f>IF([1]配网开关!E1328="","",[1]配网开关!E1328)</f>
        <v/>
      </c>
      <c r="F1328" s="9" t="str">
        <f>IF([1]配网开关!F1328="","",[1]配网开关!F1328)</f>
        <v/>
      </c>
      <c r="G1328" s="9" t="str">
        <f>IF([1]配网开关!G1328="","",[1]配网开关!G1328)</f>
        <v/>
      </c>
      <c r="H1328" s="9" t="str">
        <f>IF([1]配网开关!H1328="","",[1]配网开关!H1328)</f>
        <v/>
      </c>
      <c r="I1328" s="9" t="str">
        <f>IF([1]配网开关!I1328="","",[1]配网开关!I1328)</f>
        <v/>
      </c>
      <c r="J1328" s="9" t="str">
        <f>IF([1]配网开关!J1328="","",[1]配网开关!J1328)</f>
        <v/>
      </c>
      <c r="K1328" s="9" t="str">
        <f>IF([1]配网开关!K1328="","",[1]配网开关!K1328)</f>
        <v/>
      </c>
      <c r="L1328" s="9" t="str">
        <f>IF([1]配网开关!D1328="","",[1]配网开关!D1328)</f>
        <v/>
      </c>
    </row>
    <row r="1329" spans="1:12" x14ac:dyDescent="0.15">
      <c r="A1329" s="9" t="str">
        <f>IF([1]配网开关!A1329="","",[1]配网开关!A1329)</f>
        <v/>
      </c>
      <c r="B1329" s="9" t="str">
        <f>IF([1]配网开关!B1329="","",[1]配网开关!B1329)</f>
        <v/>
      </c>
      <c r="C1329" s="9" t="str">
        <f>IF([1]配网开关!C1329="","",[1]配网开关!C1329)</f>
        <v/>
      </c>
      <c r="D1329" s="9" t="str">
        <f>IF([1]配网开关!D1329="","",[1]配网开关!D1329)</f>
        <v/>
      </c>
      <c r="E1329" s="9" t="str">
        <f>IF([1]配网开关!E1329="","",[1]配网开关!E1329)</f>
        <v/>
      </c>
      <c r="F1329" s="9" t="str">
        <f>IF([1]配网开关!F1329="","",[1]配网开关!F1329)</f>
        <v/>
      </c>
      <c r="G1329" s="9" t="str">
        <f>IF([1]配网开关!G1329="","",[1]配网开关!G1329)</f>
        <v/>
      </c>
      <c r="H1329" s="9" t="str">
        <f>IF([1]配网开关!H1329="","",[1]配网开关!H1329)</f>
        <v/>
      </c>
      <c r="I1329" s="9" t="str">
        <f>IF([1]配网开关!I1329="","",[1]配网开关!I1329)</f>
        <v/>
      </c>
      <c r="J1329" s="9" t="str">
        <f>IF([1]配网开关!J1329="","",[1]配网开关!J1329)</f>
        <v/>
      </c>
      <c r="K1329" s="9" t="str">
        <f>IF([1]配网开关!K1329="","",[1]配网开关!K1329)</f>
        <v/>
      </c>
      <c r="L1329" s="9" t="str">
        <f>IF([1]配网开关!D1329="","",[1]配网开关!D1329)</f>
        <v/>
      </c>
    </row>
    <row r="1330" spans="1:12" x14ac:dyDescent="0.15">
      <c r="A1330" s="9" t="str">
        <f>IF([1]配网开关!A1330="","",[1]配网开关!A1330)</f>
        <v/>
      </c>
      <c r="B1330" s="9" t="str">
        <f>IF([1]配网开关!B1330="","",[1]配网开关!B1330)</f>
        <v/>
      </c>
      <c r="C1330" s="9" t="str">
        <f>IF([1]配网开关!C1330="","",[1]配网开关!C1330)</f>
        <v/>
      </c>
      <c r="D1330" s="9" t="str">
        <f>IF([1]配网开关!D1330="","",[1]配网开关!D1330)</f>
        <v/>
      </c>
      <c r="E1330" s="9" t="str">
        <f>IF([1]配网开关!E1330="","",[1]配网开关!E1330)</f>
        <v/>
      </c>
      <c r="F1330" s="9" t="str">
        <f>IF([1]配网开关!F1330="","",[1]配网开关!F1330)</f>
        <v/>
      </c>
      <c r="G1330" s="9" t="str">
        <f>IF([1]配网开关!G1330="","",[1]配网开关!G1330)</f>
        <v/>
      </c>
      <c r="H1330" s="9" t="str">
        <f>IF([1]配网开关!H1330="","",[1]配网开关!H1330)</f>
        <v/>
      </c>
      <c r="I1330" s="9" t="str">
        <f>IF([1]配网开关!I1330="","",[1]配网开关!I1330)</f>
        <v/>
      </c>
      <c r="J1330" s="9" t="str">
        <f>IF([1]配网开关!J1330="","",[1]配网开关!J1330)</f>
        <v/>
      </c>
      <c r="K1330" s="9" t="str">
        <f>IF([1]配网开关!K1330="","",[1]配网开关!K1330)</f>
        <v/>
      </c>
      <c r="L1330" s="9" t="str">
        <f>IF([1]配网开关!D1330="","",[1]配网开关!D1330)</f>
        <v/>
      </c>
    </row>
    <row r="1331" spans="1:12" x14ac:dyDescent="0.15">
      <c r="A1331" s="9" t="str">
        <f>IF([1]配网开关!A1331="","",[1]配网开关!A1331)</f>
        <v/>
      </c>
      <c r="B1331" s="9" t="str">
        <f>IF([1]配网开关!B1331="","",[1]配网开关!B1331)</f>
        <v/>
      </c>
      <c r="C1331" s="9" t="str">
        <f>IF([1]配网开关!C1331="","",[1]配网开关!C1331)</f>
        <v/>
      </c>
      <c r="D1331" s="9" t="str">
        <f>IF([1]配网开关!D1331="","",[1]配网开关!D1331)</f>
        <v/>
      </c>
      <c r="E1331" s="9" t="str">
        <f>IF([1]配网开关!E1331="","",[1]配网开关!E1331)</f>
        <v/>
      </c>
      <c r="F1331" s="9" t="str">
        <f>IF([1]配网开关!F1331="","",[1]配网开关!F1331)</f>
        <v/>
      </c>
      <c r="G1331" s="9" t="str">
        <f>IF([1]配网开关!G1331="","",[1]配网开关!G1331)</f>
        <v/>
      </c>
      <c r="H1331" s="9" t="str">
        <f>IF([1]配网开关!H1331="","",[1]配网开关!H1331)</f>
        <v/>
      </c>
      <c r="I1331" s="9" t="str">
        <f>IF([1]配网开关!I1331="","",[1]配网开关!I1331)</f>
        <v/>
      </c>
      <c r="J1331" s="9" t="str">
        <f>IF([1]配网开关!J1331="","",[1]配网开关!J1331)</f>
        <v/>
      </c>
      <c r="K1331" s="9" t="str">
        <f>IF([1]配网开关!K1331="","",[1]配网开关!K1331)</f>
        <v/>
      </c>
      <c r="L1331" s="9" t="str">
        <f>IF([1]配网开关!D1331="","",[1]配网开关!D1331)</f>
        <v/>
      </c>
    </row>
    <row r="1332" spans="1:12" x14ac:dyDescent="0.15">
      <c r="A1332" s="9" t="str">
        <f>IF([1]配网开关!A1332="","",[1]配网开关!A1332)</f>
        <v/>
      </c>
      <c r="B1332" s="9" t="str">
        <f>IF([1]配网开关!B1332="","",[1]配网开关!B1332)</f>
        <v/>
      </c>
      <c r="C1332" s="9" t="str">
        <f>IF([1]配网开关!C1332="","",[1]配网开关!C1332)</f>
        <v/>
      </c>
      <c r="D1332" s="9" t="str">
        <f>IF([1]配网开关!D1332="","",[1]配网开关!D1332)</f>
        <v/>
      </c>
      <c r="E1332" s="9" t="str">
        <f>IF([1]配网开关!E1332="","",[1]配网开关!E1332)</f>
        <v/>
      </c>
      <c r="F1332" s="9" t="str">
        <f>IF([1]配网开关!F1332="","",[1]配网开关!F1332)</f>
        <v/>
      </c>
      <c r="G1332" s="9" t="str">
        <f>IF([1]配网开关!G1332="","",[1]配网开关!G1332)</f>
        <v/>
      </c>
      <c r="H1332" s="9" t="str">
        <f>IF([1]配网开关!H1332="","",[1]配网开关!H1332)</f>
        <v/>
      </c>
      <c r="I1332" s="9" t="str">
        <f>IF([1]配网开关!I1332="","",[1]配网开关!I1332)</f>
        <v/>
      </c>
      <c r="J1332" s="9" t="str">
        <f>IF([1]配网开关!J1332="","",[1]配网开关!J1332)</f>
        <v/>
      </c>
      <c r="K1332" s="9" t="str">
        <f>IF([1]配网开关!K1332="","",[1]配网开关!K1332)</f>
        <v/>
      </c>
      <c r="L1332" s="9" t="str">
        <f>IF([1]配网开关!D1332="","",[1]配网开关!D1332)</f>
        <v/>
      </c>
    </row>
    <row r="1333" spans="1:12" x14ac:dyDescent="0.15">
      <c r="A1333" s="9" t="str">
        <f>IF([1]配网开关!A1333="","",[1]配网开关!A1333)</f>
        <v/>
      </c>
      <c r="B1333" s="9" t="str">
        <f>IF([1]配网开关!B1333="","",[1]配网开关!B1333)</f>
        <v/>
      </c>
      <c r="C1333" s="9" t="str">
        <f>IF([1]配网开关!C1333="","",[1]配网开关!C1333)</f>
        <v/>
      </c>
      <c r="D1333" s="9" t="str">
        <f>IF([1]配网开关!D1333="","",[1]配网开关!D1333)</f>
        <v/>
      </c>
      <c r="E1333" s="9" t="str">
        <f>IF([1]配网开关!E1333="","",[1]配网开关!E1333)</f>
        <v/>
      </c>
      <c r="F1333" s="9" t="str">
        <f>IF([1]配网开关!F1333="","",[1]配网开关!F1333)</f>
        <v/>
      </c>
      <c r="G1333" s="9" t="str">
        <f>IF([1]配网开关!G1333="","",[1]配网开关!G1333)</f>
        <v/>
      </c>
      <c r="H1333" s="9" t="str">
        <f>IF([1]配网开关!H1333="","",[1]配网开关!H1333)</f>
        <v/>
      </c>
      <c r="I1333" s="9" t="str">
        <f>IF([1]配网开关!I1333="","",[1]配网开关!I1333)</f>
        <v/>
      </c>
      <c r="J1333" s="9" t="str">
        <f>IF([1]配网开关!J1333="","",[1]配网开关!J1333)</f>
        <v/>
      </c>
      <c r="K1333" s="9" t="str">
        <f>IF([1]配网开关!K1333="","",[1]配网开关!K1333)</f>
        <v/>
      </c>
      <c r="L1333" s="9" t="str">
        <f>IF([1]配网开关!D1333="","",[1]配网开关!D1333)</f>
        <v/>
      </c>
    </row>
    <row r="1334" spans="1:12" x14ac:dyDescent="0.15">
      <c r="A1334" s="9" t="str">
        <f>IF([1]配网开关!A1334="","",[1]配网开关!A1334)</f>
        <v/>
      </c>
      <c r="B1334" s="9" t="str">
        <f>IF([1]配网开关!B1334="","",[1]配网开关!B1334)</f>
        <v/>
      </c>
      <c r="C1334" s="9" t="str">
        <f>IF([1]配网开关!C1334="","",[1]配网开关!C1334)</f>
        <v/>
      </c>
      <c r="D1334" s="9" t="str">
        <f>IF([1]配网开关!D1334="","",[1]配网开关!D1334)</f>
        <v/>
      </c>
      <c r="E1334" s="9" t="str">
        <f>IF([1]配网开关!E1334="","",[1]配网开关!E1334)</f>
        <v/>
      </c>
      <c r="F1334" s="9" t="str">
        <f>IF([1]配网开关!F1334="","",[1]配网开关!F1334)</f>
        <v/>
      </c>
      <c r="G1334" s="9" t="str">
        <f>IF([1]配网开关!G1334="","",[1]配网开关!G1334)</f>
        <v/>
      </c>
      <c r="H1334" s="9" t="str">
        <f>IF([1]配网开关!H1334="","",[1]配网开关!H1334)</f>
        <v/>
      </c>
      <c r="I1334" s="9" t="str">
        <f>IF([1]配网开关!I1334="","",[1]配网开关!I1334)</f>
        <v/>
      </c>
      <c r="J1334" s="9" t="str">
        <f>IF([1]配网开关!J1334="","",[1]配网开关!J1334)</f>
        <v/>
      </c>
      <c r="K1334" s="9" t="str">
        <f>IF([1]配网开关!K1334="","",[1]配网开关!K1334)</f>
        <v/>
      </c>
      <c r="L1334" s="9" t="str">
        <f>IF([1]配网开关!D1334="","",[1]配网开关!D1334)</f>
        <v/>
      </c>
    </row>
    <row r="1335" spans="1:12" x14ac:dyDescent="0.15">
      <c r="A1335" s="9" t="str">
        <f>IF([1]配网开关!A1335="","",[1]配网开关!A1335)</f>
        <v/>
      </c>
      <c r="B1335" s="9" t="str">
        <f>IF([1]配网开关!B1335="","",[1]配网开关!B1335)</f>
        <v/>
      </c>
      <c r="C1335" s="9" t="str">
        <f>IF([1]配网开关!C1335="","",[1]配网开关!C1335)</f>
        <v/>
      </c>
      <c r="D1335" s="9" t="str">
        <f>IF([1]配网开关!D1335="","",[1]配网开关!D1335)</f>
        <v/>
      </c>
      <c r="E1335" s="9" t="str">
        <f>IF([1]配网开关!E1335="","",[1]配网开关!E1335)</f>
        <v/>
      </c>
      <c r="F1335" s="9" t="str">
        <f>IF([1]配网开关!F1335="","",[1]配网开关!F1335)</f>
        <v/>
      </c>
      <c r="G1335" s="9" t="str">
        <f>IF([1]配网开关!G1335="","",[1]配网开关!G1335)</f>
        <v/>
      </c>
      <c r="H1335" s="9" t="str">
        <f>IF([1]配网开关!H1335="","",[1]配网开关!H1335)</f>
        <v/>
      </c>
      <c r="I1335" s="9" t="str">
        <f>IF([1]配网开关!I1335="","",[1]配网开关!I1335)</f>
        <v/>
      </c>
      <c r="J1335" s="9" t="str">
        <f>IF([1]配网开关!J1335="","",[1]配网开关!J1335)</f>
        <v/>
      </c>
      <c r="K1335" s="9" t="str">
        <f>IF([1]配网开关!K1335="","",[1]配网开关!K1335)</f>
        <v/>
      </c>
      <c r="L1335" s="9" t="str">
        <f>IF([1]配网开关!D1335="","",[1]配网开关!D1335)</f>
        <v/>
      </c>
    </row>
    <row r="1336" spans="1:12" x14ac:dyDescent="0.15">
      <c r="A1336" s="9" t="str">
        <f>IF([1]配网开关!A1336="","",[1]配网开关!A1336)</f>
        <v/>
      </c>
      <c r="B1336" s="9" t="str">
        <f>IF([1]配网开关!B1336="","",[1]配网开关!B1336)</f>
        <v/>
      </c>
      <c r="C1336" s="9" t="str">
        <f>IF([1]配网开关!C1336="","",[1]配网开关!C1336)</f>
        <v/>
      </c>
      <c r="D1336" s="9" t="str">
        <f>IF([1]配网开关!D1336="","",[1]配网开关!D1336)</f>
        <v/>
      </c>
      <c r="E1336" s="9" t="str">
        <f>IF([1]配网开关!E1336="","",[1]配网开关!E1336)</f>
        <v/>
      </c>
      <c r="F1336" s="9" t="str">
        <f>IF([1]配网开关!F1336="","",[1]配网开关!F1336)</f>
        <v/>
      </c>
      <c r="G1336" s="9" t="str">
        <f>IF([1]配网开关!G1336="","",[1]配网开关!G1336)</f>
        <v/>
      </c>
      <c r="H1336" s="9" t="str">
        <f>IF([1]配网开关!H1336="","",[1]配网开关!H1336)</f>
        <v/>
      </c>
      <c r="I1336" s="9" t="str">
        <f>IF([1]配网开关!I1336="","",[1]配网开关!I1336)</f>
        <v/>
      </c>
      <c r="J1336" s="9" t="str">
        <f>IF([1]配网开关!J1336="","",[1]配网开关!J1336)</f>
        <v/>
      </c>
      <c r="K1336" s="9" t="str">
        <f>IF([1]配网开关!K1336="","",[1]配网开关!K1336)</f>
        <v/>
      </c>
      <c r="L1336" s="9" t="str">
        <f>IF([1]配网开关!D1336="","",[1]配网开关!D1336)</f>
        <v/>
      </c>
    </row>
    <row r="1337" spans="1:12" x14ac:dyDescent="0.15">
      <c r="A1337" s="9" t="str">
        <f>IF([1]配网开关!A1337="","",[1]配网开关!A1337)</f>
        <v/>
      </c>
      <c r="B1337" s="9" t="str">
        <f>IF([1]配网开关!B1337="","",[1]配网开关!B1337)</f>
        <v/>
      </c>
      <c r="C1337" s="9" t="str">
        <f>IF([1]配网开关!C1337="","",[1]配网开关!C1337)</f>
        <v/>
      </c>
      <c r="D1337" s="9" t="str">
        <f>IF([1]配网开关!D1337="","",[1]配网开关!D1337)</f>
        <v/>
      </c>
      <c r="E1337" s="9" t="str">
        <f>IF([1]配网开关!E1337="","",[1]配网开关!E1337)</f>
        <v/>
      </c>
      <c r="F1337" s="9" t="str">
        <f>IF([1]配网开关!F1337="","",[1]配网开关!F1337)</f>
        <v/>
      </c>
      <c r="G1337" s="9" t="str">
        <f>IF([1]配网开关!G1337="","",[1]配网开关!G1337)</f>
        <v/>
      </c>
      <c r="H1337" s="9" t="str">
        <f>IF([1]配网开关!H1337="","",[1]配网开关!H1337)</f>
        <v/>
      </c>
      <c r="I1337" s="9" t="str">
        <f>IF([1]配网开关!I1337="","",[1]配网开关!I1337)</f>
        <v/>
      </c>
      <c r="J1337" s="9" t="str">
        <f>IF([1]配网开关!J1337="","",[1]配网开关!J1337)</f>
        <v/>
      </c>
      <c r="K1337" s="9" t="str">
        <f>IF([1]配网开关!K1337="","",[1]配网开关!K1337)</f>
        <v/>
      </c>
      <c r="L1337" s="9" t="str">
        <f>IF([1]配网开关!D1337="","",[1]配网开关!D1337)</f>
        <v/>
      </c>
    </row>
    <row r="1338" spans="1:12" x14ac:dyDescent="0.15">
      <c r="A1338" s="9" t="str">
        <f>IF([1]配网开关!A1338="","",[1]配网开关!A1338)</f>
        <v/>
      </c>
      <c r="B1338" s="9" t="str">
        <f>IF([1]配网开关!B1338="","",[1]配网开关!B1338)</f>
        <v/>
      </c>
      <c r="C1338" s="9" t="str">
        <f>IF([1]配网开关!C1338="","",[1]配网开关!C1338)</f>
        <v/>
      </c>
      <c r="D1338" s="9" t="str">
        <f>IF([1]配网开关!D1338="","",[1]配网开关!D1338)</f>
        <v/>
      </c>
      <c r="E1338" s="9" t="str">
        <f>IF([1]配网开关!E1338="","",[1]配网开关!E1338)</f>
        <v/>
      </c>
      <c r="F1338" s="9" t="str">
        <f>IF([1]配网开关!F1338="","",[1]配网开关!F1338)</f>
        <v/>
      </c>
      <c r="G1338" s="9" t="str">
        <f>IF([1]配网开关!G1338="","",[1]配网开关!G1338)</f>
        <v/>
      </c>
      <c r="H1338" s="9" t="str">
        <f>IF([1]配网开关!H1338="","",[1]配网开关!H1338)</f>
        <v/>
      </c>
      <c r="I1338" s="9" t="str">
        <f>IF([1]配网开关!I1338="","",[1]配网开关!I1338)</f>
        <v/>
      </c>
      <c r="J1338" s="9" t="str">
        <f>IF([1]配网开关!J1338="","",[1]配网开关!J1338)</f>
        <v/>
      </c>
      <c r="K1338" s="9" t="str">
        <f>IF([1]配网开关!K1338="","",[1]配网开关!K1338)</f>
        <v/>
      </c>
      <c r="L1338" s="9" t="str">
        <f>IF([1]配网开关!D1338="","",[1]配网开关!D1338)</f>
        <v/>
      </c>
    </row>
    <row r="1339" spans="1:12" x14ac:dyDescent="0.15">
      <c r="A1339" s="9" t="str">
        <f>IF([1]配网开关!A1339="","",[1]配网开关!A1339)</f>
        <v/>
      </c>
      <c r="B1339" s="9" t="str">
        <f>IF([1]配网开关!B1339="","",[1]配网开关!B1339)</f>
        <v/>
      </c>
      <c r="C1339" s="9" t="str">
        <f>IF([1]配网开关!C1339="","",[1]配网开关!C1339)</f>
        <v/>
      </c>
      <c r="D1339" s="9" t="str">
        <f>IF([1]配网开关!D1339="","",[1]配网开关!D1339)</f>
        <v/>
      </c>
      <c r="E1339" s="9" t="str">
        <f>IF([1]配网开关!E1339="","",[1]配网开关!E1339)</f>
        <v/>
      </c>
      <c r="F1339" s="9" t="str">
        <f>IF([1]配网开关!F1339="","",[1]配网开关!F1339)</f>
        <v/>
      </c>
      <c r="G1339" s="9" t="str">
        <f>IF([1]配网开关!G1339="","",[1]配网开关!G1339)</f>
        <v/>
      </c>
      <c r="H1339" s="9" t="str">
        <f>IF([1]配网开关!H1339="","",[1]配网开关!H1339)</f>
        <v/>
      </c>
      <c r="I1339" s="9" t="str">
        <f>IF([1]配网开关!I1339="","",[1]配网开关!I1339)</f>
        <v/>
      </c>
      <c r="J1339" s="9" t="str">
        <f>IF([1]配网开关!J1339="","",[1]配网开关!J1339)</f>
        <v/>
      </c>
      <c r="K1339" s="9" t="str">
        <f>IF([1]配网开关!K1339="","",[1]配网开关!K1339)</f>
        <v/>
      </c>
      <c r="L1339" s="9" t="str">
        <f>IF([1]配网开关!D1339="","",[1]配网开关!D1339)</f>
        <v/>
      </c>
    </row>
    <row r="1340" spans="1:12" x14ac:dyDescent="0.15">
      <c r="A1340" s="9" t="str">
        <f>IF([1]配网开关!A1340="","",[1]配网开关!A1340)</f>
        <v/>
      </c>
      <c r="B1340" s="9" t="str">
        <f>IF([1]配网开关!B1340="","",[1]配网开关!B1340)</f>
        <v/>
      </c>
      <c r="C1340" s="9" t="str">
        <f>IF([1]配网开关!C1340="","",[1]配网开关!C1340)</f>
        <v/>
      </c>
      <c r="D1340" s="9" t="str">
        <f>IF([1]配网开关!D1340="","",[1]配网开关!D1340)</f>
        <v/>
      </c>
      <c r="E1340" s="9" t="str">
        <f>IF([1]配网开关!E1340="","",[1]配网开关!E1340)</f>
        <v/>
      </c>
      <c r="F1340" s="9" t="str">
        <f>IF([1]配网开关!F1340="","",[1]配网开关!F1340)</f>
        <v/>
      </c>
      <c r="G1340" s="9" t="str">
        <f>IF([1]配网开关!G1340="","",[1]配网开关!G1340)</f>
        <v/>
      </c>
      <c r="H1340" s="9" t="str">
        <f>IF([1]配网开关!H1340="","",[1]配网开关!H1340)</f>
        <v/>
      </c>
      <c r="I1340" s="9" t="str">
        <f>IF([1]配网开关!I1340="","",[1]配网开关!I1340)</f>
        <v/>
      </c>
      <c r="J1340" s="9" t="str">
        <f>IF([1]配网开关!J1340="","",[1]配网开关!J1340)</f>
        <v/>
      </c>
      <c r="K1340" s="9" t="str">
        <f>IF([1]配网开关!K1340="","",[1]配网开关!K1340)</f>
        <v/>
      </c>
      <c r="L1340" s="9" t="str">
        <f>IF([1]配网开关!D1340="","",[1]配网开关!D1340)</f>
        <v/>
      </c>
    </row>
    <row r="1341" spans="1:12" x14ac:dyDescent="0.15">
      <c r="A1341" s="9" t="str">
        <f>IF([1]配网开关!A1341="","",[1]配网开关!A1341)</f>
        <v/>
      </c>
      <c r="B1341" s="9" t="str">
        <f>IF([1]配网开关!B1341="","",[1]配网开关!B1341)</f>
        <v/>
      </c>
      <c r="C1341" s="9" t="str">
        <f>IF([1]配网开关!C1341="","",[1]配网开关!C1341)</f>
        <v/>
      </c>
      <c r="D1341" s="9" t="str">
        <f>IF([1]配网开关!D1341="","",[1]配网开关!D1341)</f>
        <v/>
      </c>
      <c r="E1341" s="9" t="str">
        <f>IF([1]配网开关!E1341="","",[1]配网开关!E1341)</f>
        <v/>
      </c>
      <c r="F1341" s="9" t="str">
        <f>IF([1]配网开关!F1341="","",[1]配网开关!F1341)</f>
        <v/>
      </c>
      <c r="G1341" s="9" t="str">
        <f>IF([1]配网开关!G1341="","",[1]配网开关!G1341)</f>
        <v/>
      </c>
      <c r="H1341" s="9" t="str">
        <f>IF([1]配网开关!H1341="","",[1]配网开关!H1341)</f>
        <v/>
      </c>
      <c r="I1341" s="9" t="str">
        <f>IF([1]配网开关!I1341="","",[1]配网开关!I1341)</f>
        <v/>
      </c>
      <c r="J1341" s="9" t="str">
        <f>IF([1]配网开关!J1341="","",[1]配网开关!J1341)</f>
        <v/>
      </c>
      <c r="K1341" s="9" t="str">
        <f>IF([1]配网开关!K1341="","",[1]配网开关!K1341)</f>
        <v/>
      </c>
      <c r="L1341" s="9" t="str">
        <f>IF([1]配网开关!D1341="","",[1]配网开关!D1341)</f>
        <v/>
      </c>
    </row>
    <row r="1342" spans="1:12" x14ac:dyDescent="0.15">
      <c r="A1342" s="9" t="str">
        <f>IF([1]配网开关!A1342="","",[1]配网开关!A1342)</f>
        <v/>
      </c>
      <c r="B1342" s="9" t="str">
        <f>IF([1]配网开关!B1342="","",[1]配网开关!B1342)</f>
        <v/>
      </c>
      <c r="C1342" s="9" t="str">
        <f>IF([1]配网开关!C1342="","",[1]配网开关!C1342)</f>
        <v/>
      </c>
      <c r="D1342" s="9" t="str">
        <f>IF([1]配网开关!D1342="","",[1]配网开关!D1342)</f>
        <v/>
      </c>
      <c r="E1342" s="9" t="str">
        <f>IF([1]配网开关!E1342="","",[1]配网开关!E1342)</f>
        <v/>
      </c>
      <c r="F1342" s="9" t="str">
        <f>IF([1]配网开关!F1342="","",[1]配网开关!F1342)</f>
        <v/>
      </c>
      <c r="G1342" s="9" t="str">
        <f>IF([1]配网开关!G1342="","",[1]配网开关!G1342)</f>
        <v/>
      </c>
      <c r="H1342" s="9" t="str">
        <f>IF([1]配网开关!H1342="","",[1]配网开关!H1342)</f>
        <v/>
      </c>
      <c r="I1342" s="9" t="str">
        <f>IF([1]配网开关!I1342="","",[1]配网开关!I1342)</f>
        <v/>
      </c>
      <c r="J1342" s="9" t="str">
        <f>IF([1]配网开关!J1342="","",[1]配网开关!J1342)</f>
        <v/>
      </c>
      <c r="K1342" s="9" t="str">
        <f>IF([1]配网开关!K1342="","",[1]配网开关!K1342)</f>
        <v/>
      </c>
      <c r="L1342" s="9" t="str">
        <f>IF([1]配网开关!D1342="","",[1]配网开关!D1342)</f>
        <v/>
      </c>
    </row>
    <row r="1343" spans="1:12" x14ac:dyDescent="0.15">
      <c r="A1343" s="9" t="str">
        <f>IF([1]配网开关!A1343="","",[1]配网开关!A1343)</f>
        <v/>
      </c>
      <c r="B1343" s="9" t="str">
        <f>IF([1]配网开关!B1343="","",[1]配网开关!B1343)</f>
        <v/>
      </c>
      <c r="C1343" s="9" t="str">
        <f>IF([1]配网开关!C1343="","",[1]配网开关!C1343)</f>
        <v/>
      </c>
      <c r="D1343" s="9" t="str">
        <f>IF([1]配网开关!D1343="","",[1]配网开关!D1343)</f>
        <v/>
      </c>
      <c r="E1343" s="9" t="str">
        <f>IF([1]配网开关!E1343="","",[1]配网开关!E1343)</f>
        <v/>
      </c>
      <c r="F1343" s="9" t="str">
        <f>IF([1]配网开关!F1343="","",[1]配网开关!F1343)</f>
        <v/>
      </c>
      <c r="G1343" s="9" t="str">
        <f>IF([1]配网开关!G1343="","",[1]配网开关!G1343)</f>
        <v/>
      </c>
      <c r="H1343" s="9" t="str">
        <f>IF([1]配网开关!H1343="","",[1]配网开关!H1343)</f>
        <v/>
      </c>
      <c r="I1343" s="9" t="str">
        <f>IF([1]配网开关!I1343="","",[1]配网开关!I1343)</f>
        <v/>
      </c>
      <c r="J1343" s="9" t="str">
        <f>IF([1]配网开关!J1343="","",[1]配网开关!J1343)</f>
        <v/>
      </c>
      <c r="K1343" s="9" t="str">
        <f>IF([1]配网开关!K1343="","",[1]配网开关!K1343)</f>
        <v/>
      </c>
      <c r="L1343" s="9" t="str">
        <f>IF([1]配网开关!D1343="","",[1]配网开关!D1343)</f>
        <v/>
      </c>
    </row>
    <row r="1344" spans="1:12" x14ac:dyDescent="0.15">
      <c r="A1344" s="9" t="str">
        <f>IF([1]配网开关!A1344="","",[1]配网开关!A1344)</f>
        <v/>
      </c>
      <c r="B1344" s="9" t="str">
        <f>IF([1]配网开关!B1344="","",[1]配网开关!B1344)</f>
        <v/>
      </c>
      <c r="C1344" s="9" t="str">
        <f>IF([1]配网开关!C1344="","",[1]配网开关!C1344)</f>
        <v/>
      </c>
      <c r="D1344" s="9" t="str">
        <f>IF([1]配网开关!D1344="","",[1]配网开关!D1344)</f>
        <v/>
      </c>
      <c r="E1344" s="9" t="str">
        <f>IF([1]配网开关!E1344="","",[1]配网开关!E1344)</f>
        <v/>
      </c>
      <c r="F1344" s="9" t="str">
        <f>IF([1]配网开关!F1344="","",[1]配网开关!F1344)</f>
        <v/>
      </c>
      <c r="G1344" s="9" t="str">
        <f>IF([1]配网开关!G1344="","",[1]配网开关!G1344)</f>
        <v/>
      </c>
      <c r="H1344" s="9" t="str">
        <f>IF([1]配网开关!H1344="","",[1]配网开关!H1344)</f>
        <v/>
      </c>
      <c r="I1344" s="9" t="str">
        <f>IF([1]配网开关!I1344="","",[1]配网开关!I1344)</f>
        <v/>
      </c>
      <c r="J1344" s="9" t="str">
        <f>IF([1]配网开关!J1344="","",[1]配网开关!J1344)</f>
        <v/>
      </c>
      <c r="K1344" s="9" t="str">
        <f>IF([1]配网开关!K1344="","",[1]配网开关!K1344)</f>
        <v/>
      </c>
      <c r="L1344" s="9" t="str">
        <f>IF([1]配网开关!D1344="","",[1]配网开关!D1344)</f>
        <v/>
      </c>
    </row>
    <row r="1345" spans="1:12" x14ac:dyDescent="0.15">
      <c r="A1345" s="9" t="str">
        <f>IF([1]配网开关!A1345="","",[1]配网开关!A1345)</f>
        <v/>
      </c>
      <c r="B1345" s="9" t="str">
        <f>IF([1]配网开关!B1345="","",[1]配网开关!B1345)</f>
        <v/>
      </c>
      <c r="C1345" s="9" t="str">
        <f>IF([1]配网开关!C1345="","",[1]配网开关!C1345)</f>
        <v/>
      </c>
      <c r="D1345" s="9" t="str">
        <f>IF([1]配网开关!D1345="","",[1]配网开关!D1345)</f>
        <v/>
      </c>
      <c r="E1345" s="9" t="str">
        <f>IF([1]配网开关!E1345="","",[1]配网开关!E1345)</f>
        <v/>
      </c>
      <c r="F1345" s="9" t="str">
        <f>IF([1]配网开关!F1345="","",[1]配网开关!F1345)</f>
        <v/>
      </c>
      <c r="G1345" s="9" t="str">
        <f>IF([1]配网开关!G1345="","",[1]配网开关!G1345)</f>
        <v/>
      </c>
      <c r="H1345" s="9" t="str">
        <f>IF([1]配网开关!H1345="","",[1]配网开关!H1345)</f>
        <v/>
      </c>
      <c r="I1345" s="9" t="str">
        <f>IF([1]配网开关!I1345="","",[1]配网开关!I1345)</f>
        <v/>
      </c>
      <c r="J1345" s="9" t="str">
        <f>IF([1]配网开关!J1345="","",[1]配网开关!J1345)</f>
        <v/>
      </c>
      <c r="K1345" s="9" t="str">
        <f>IF([1]配网开关!K1345="","",[1]配网开关!K1345)</f>
        <v/>
      </c>
      <c r="L1345" s="9" t="str">
        <f>IF([1]配网开关!D1345="","",[1]配网开关!D1345)</f>
        <v/>
      </c>
    </row>
    <row r="1346" spans="1:12" x14ac:dyDescent="0.15">
      <c r="A1346" s="9" t="str">
        <f>IF([1]配网开关!A1346="","",[1]配网开关!A1346)</f>
        <v/>
      </c>
      <c r="B1346" s="9" t="str">
        <f>IF([1]配网开关!B1346="","",[1]配网开关!B1346)</f>
        <v/>
      </c>
      <c r="C1346" s="9" t="str">
        <f>IF([1]配网开关!C1346="","",[1]配网开关!C1346)</f>
        <v/>
      </c>
      <c r="D1346" s="9" t="str">
        <f>IF([1]配网开关!D1346="","",[1]配网开关!D1346)</f>
        <v/>
      </c>
      <c r="E1346" s="9" t="str">
        <f>IF([1]配网开关!E1346="","",[1]配网开关!E1346)</f>
        <v/>
      </c>
      <c r="F1346" s="9" t="str">
        <f>IF([1]配网开关!F1346="","",[1]配网开关!F1346)</f>
        <v/>
      </c>
      <c r="G1346" s="9" t="str">
        <f>IF([1]配网开关!G1346="","",[1]配网开关!G1346)</f>
        <v/>
      </c>
      <c r="H1346" s="9" t="str">
        <f>IF([1]配网开关!H1346="","",[1]配网开关!H1346)</f>
        <v/>
      </c>
      <c r="I1346" s="9" t="str">
        <f>IF([1]配网开关!I1346="","",[1]配网开关!I1346)</f>
        <v/>
      </c>
      <c r="J1346" s="9" t="str">
        <f>IF([1]配网开关!J1346="","",[1]配网开关!J1346)</f>
        <v/>
      </c>
      <c r="K1346" s="9" t="str">
        <f>IF([1]配网开关!K1346="","",[1]配网开关!K1346)</f>
        <v/>
      </c>
      <c r="L1346" s="9" t="str">
        <f>IF([1]配网开关!D1346="","",[1]配网开关!D1346)</f>
        <v/>
      </c>
    </row>
    <row r="1347" spans="1:12" x14ac:dyDescent="0.15">
      <c r="A1347" s="9" t="str">
        <f>IF([1]配网开关!A1347="","",[1]配网开关!A1347)</f>
        <v/>
      </c>
      <c r="B1347" s="9" t="str">
        <f>IF([1]配网开关!B1347="","",[1]配网开关!B1347)</f>
        <v/>
      </c>
      <c r="C1347" s="9" t="str">
        <f>IF([1]配网开关!C1347="","",[1]配网开关!C1347)</f>
        <v/>
      </c>
      <c r="D1347" s="9" t="str">
        <f>IF([1]配网开关!D1347="","",[1]配网开关!D1347)</f>
        <v/>
      </c>
      <c r="E1347" s="9" t="str">
        <f>IF([1]配网开关!E1347="","",[1]配网开关!E1347)</f>
        <v/>
      </c>
      <c r="F1347" s="9" t="str">
        <f>IF([1]配网开关!F1347="","",[1]配网开关!F1347)</f>
        <v/>
      </c>
      <c r="G1347" s="9" t="str">
        <f>IF([1]配网开关!G1347="","",[1]配网开关!G1347)</f>
        <v/>
      </c>
      <c r="H1347" s="9" t="str">
        <f>IF([1]配网开关!H1347="","",[1]配网开关!H1347)</f>
        <v/>
      </c>
      <c r="I1347" s="9" t="str">
        <f>IF([1]配网开关!I1347="","",[1]配网开关!I1347)</f>
        <v/>
      </c>
      <c r="J1347" s="9" t="str">
        <f>IF([1]配网开关!J1347="","",[1]配网开关!J1347)</f>
        <v/>
      </c>
      <c r="K1347" s="9" t="str">
        <f>IF([1]配网开关!K1347="","",[1]配网开关!K1347)</f>
        <v/>
      </c>
      <c r="L1347" s="9" t="str">
        <f>IF([1]配网开关!D1347="","",[1]配网开关!D1347)</f>
        <v/>
      </c>
    </row>
    <row r="1348" spans="1:12" x14ac:dyDescent="0.15">
      <c r="A1348" s="9" t="str">
        <f>IF([1]配网开关!A1348="","",[1]配网开关!A1348)</f>
        <v/>
      </c>
      <c r="B1348" s="9" t="str">
        <f>IF([1]配网开关!B1348="","",[1]配网开关!B1348)</f>
        <v/>
      </c>
      <c r="C1348" s="9" t="str">
        <f>IF([1]配网开关!C1348="","",[1]配网开关!C1348)</f>
        <v/>
      </c>
      <c r="D1348" s="9" t="str">
        <f>IF([1]配网开关!D1348="","",[1]配网开关!D1348)</f>
        <v/>
      </c>
      <c r="E1348" s="9" t="str">
        <f>IF([1]配网开关!E1348="","",[1]配网开关!E1348)</f>
        <v/>
      </c>
      <c r="F1348" s="9" t="str">
        <f>IF([1]配网开关!F1348="","",[1]配网开关!F1348)</f>
        <v/>
      </c>
      <c r="G1348" s="9" t="str">
        <f>IF([1]配网开关!G1348="","",[1]配网开关!G1348)</f>
        <v/>
      </c>
      <c r="H1348" s="9" t="str">
        <f>IF([1]配网开关!H1348="","",[1]配网开关!H1348)</f>
        <v/>
      </c>
      <c r="I1348" s="9" t="str">
        <f>IF([1]配网开关!I1348="","",[1]配网开关!I1348)</f>
        <v/>
      </c>
      <c r="J1348" s="9" t="str">
        <f>IF([1]配网开关!J1348="","",[1]配网开关!J1348)</f>
        <v/>
      </c>
      <c r="K1348" s="9" t="str">
        <f>IF([1]配网开关!K1348="","",[1]配网开关!K1348)</f>
        <v/>
      </c>
      <c r="L1348" s="9" t="str">
        <f>IF([1]配网开关!D1348="","",[1]配网开关!D1348)</f>
        <v/>
      </c>
    </row>
    <row r="1349" spans="1:12" x14ac:dyDescent="0.15">
      <c r="A1349" s="9" t="str">
        <f>IF([1]配网开关!A1349="","",[1]配网开关!A1349)</f>
        <v/>
      </c>
      <c r="B1349" s="9" t="str">
        <f>IF([1]配网开关!B1349="","",[1]配网开关!B1349)</f>
        <v/>
      </c>
      <c r="C1349" s="9" t="str">
        <f>IF([1]配网开关!C1349="","",[1]配网开关!C1349)</f>
        <v/>
      </c>
      <c r="D1349" s="9" t="str">
        <f>IF([1]配网开关!D1349="","",[1]配网开关!D1349)</f>
        <v/>
      </c>
      <c r="E1349" s="9" t="str">
        <f>IF([1]配网开关!E1349="","",[1]配网开关!E1349)</f>
        <v/>
      </c>
      <c r="F1349" s="9" t="str">
        <f>IF([1]配网开关!F1349="","",[1]配网开关!F1349)</f>
        <v/>
      </c>
      <c r="G1349" s="9" t="str">
        <f>IF([1]配网开关!G1349="","",[1]配网开关!G1349)</f>
        <v/>
      </c>
      <c r="H1349" s="9" t="str">
        <f>IF([1]配网开关!H1349="","",[1]配网开关!H1349)</f>
        <v/>
      </c>
      <c r="I1349" s="9" t="str">
        <f>IF([1]配网开关!I1349="","",[1]配网开关!I1349)</f>
        <v/>
      </c>
      <c r="J1349" s="9" t="str">
        <f>IF([1]配网开关!J1349="","",[1]配网开关!J1349)</f>
        <v/>
      </c>
      <c r="K1349" s="9" t="str">
        <f>IF([1]配网开关!K1349="","",[1]配网开关!K1349)</f>
        <v/>
      </c>
      <c r="L1349" s="9" t="str">
        <f>IF([1]配网开关!D1349="","",[1]配网开关!D1349)</f>
        <v/>
      </c>
    </row>
    <row r="1350" spans="1:12" x14ac:dyDescent="0.15">
      <c r="A1350" s="9" t="str">
        <f>IF([1]配网开关!A1350="","",[1]配网开关!A1350)</f>
        <v/>
      </c>
      <c r="B1350" s="9" t="str">
        <f>IF([1]配网开关!B1350="","",[1]配网开关!B1350)</f>
        <v/>
      </c>
      <c r="C1350" s="9" t="str">
        <f>IF([1]配网开关!C1350="","",[1]配网开关!C1350)</f>
        <v/>
      </c>
      <c r="D1350" s="9" t="str">
        <f>IF([1]配网开关!D1350="","",[1]配网开关!D1350)</f>
        <v/>
      </c>
      <c r="E1350" s="9" t="str">
        <f>IF([1]配网开关!E1350="","",[1]配网开关!E1350)</f>
        <v/>
      </c>
      <c r="F1350" s="9" t="str">
        <f>IF([1]配网开关!F1350="","",[1]配网开关!F1350)</f>
        <v/>
      </c>
      <c r="G1350" s="9" t="str">
        <f>IF([1]配网开关!G1350="","",[1]配网开关!G1350)</f>
        <v/>
      </c>
      <c r="H1350" s="9" t="str">
        <f>IF([1]配网开关!H1350="","",[1]配网开关!H1350)</f>
        <v/>
      </c>
      <c r="I1350" s="9" t="str">
        <f>IF([1]配网开关!I1350="","",[1]配网开关!I1350)</f>
        <v/>
      </c>
      <c r="J1350" s="9" t="str">
        <f>IF([1]配网开关!J1350="","",[1]配网开关!J1350)</f>
        <v/>
      </c>
      <c r="K1350" s="9" t="str">
        <f>IF([1]配网开关!K1350="","",[1]配网开关!K1350)</f>
        <v/>
      </c>
      <c r="L1350" s="9" t="str">
        <f>IF([1]配网开关!D1350="","",[1]配网开关!D1350)</f>
        <v/>
      </c>
    </row>
    <row r="1351" spans="1:12" x14ac:dyDescent="0.15">
      <c r="A1351" s="9" t="str">
        <f>IF([1]配网开关!A1351="","",[1]配网开关!A1351)</f>
        <v/>
      </c>
      <c r="B1351" s="9" t="str">
        <f>IF([1]配网开关!B1351="","",[1]配网开关!B1351)</f>
        <v/>
      </c>
      <c r="C1351" s="9" t="str">
        <f>IF([1]配网开关!C1351="","",[1]配网开关!C1351)</f>
        <v/>
      </c>
      <c r="D1351" s="9" t="str">
        <f>IF([1]配网开关!D1351="","",[1]配网开关!D1351)</f>
        <v/>
      </c>
      <c r="E1351" s="9" t="str">
        <f>IF([1]配网开关!E1351="","",[1]配网开关!E1351)</f>
        <v/>
      </c>
      <c r="F1351" s="9" t="str">
        <f>IF([1]配网开关!F1351="","",[1]配网开关!F1351)</f>
        <v/>
      </c>
      <c r="G1351" s="9" t="str">
        <f>IF([1]配网开关!G1351="","",[1]配网开关!G1351)</f>
        <v/>
      </c>
      <c r="H1351" s="9" t="str">
        <f>IF([1]配网开关!H1351="","",[1]配网开关!H1351)</f>
        <v/>
      </c>
      <c r="I1351" s="9" t="str">
        <f>IF([1]配网开关!I1351="","",[1]配网开关!I1351)</f>
        <v/>
      </c>
      <c r="J1351" s="9" t="str">
        <f>IF([1]配网开关!J1351="","",[1]配网开关!J1351)</f>
        <v/>
      </c>
      <c r="K1351" s="9" t="str">
        <f>IF([1]配网开关!K1351="","",[1]配网开关!K1351)</f>
        <v/>
      </c>
      <c r="L1351" s="9" t="str">
        <f>IF([1]配网开关!D1351="","",[1]配网开关!D1351)</f>
        <v/>
      </c>
    </row>
    <row r="1352" spans="1:12" x14ac:dyDescent="0.15">
      <c r="A1352" s="9" t="str">
        <f>IF([1]配网开关!A1352="","",[1]配网开关!A1352)</f>
        <v/>
      </c>
      <c r="B1352" s="9" t="str">
        <f>IF([1]配网开关!B1352="","",[1]配网开关!B1352)</f>
        <v/>
      </c>
      <c r="C1352" s="9" t="str">
        <f>IF([1]配网开关!C1352="","",[1]配网开关!C1352)</f>
        <v/>
      </c>
      <c r="D1352" s="9" t="str">
        <f>IF([1]配网开关!D1352="","",[1]配网开关!D1352)</f>
        <v/>
      </c>
      <c r="E1352" s="9" t="str">
        <f>IF([1]配网开关!E1352="","",[1]配网开关!E1352)</f>
        <v/>
      </c>
      <c r="F1352" s="9" t="str">
        <f>IF([1]配网开关!F1352="","",[1]配网开关!F1352)</f>
        <v/>
      </c>
      <c r="G1352" s="9" t="str">
        <f>IF([1]配网开关!G1352="","",[1]配网开关!G1352)</f>
        <v/>
      </c>
      <c r="H1352" s="9" t="str">
        <f>IF([1]配网开关!H1352="","",[1]配网开关!H1352)</f>
        <v/>
      </c>
      <c r="I1352" s="9" t="str">
        <f>IF([1]配网开关!I1352="","",[1]配网开关!I1352)</f>
        <v/>
      </c>
      <c r="J1352" s="9" t="str">
        <f>IF([1]配网开关!J1352="","",[1]配网开关!J1352)</f>
        <v/>
      </c>
      <c r="K1352" s="9" t="str">
        <f>IF([1]配网开关!K1352="","",[1]配网开关!K1352)</f>
        <v/>
      </c>
      <c r="L1352" s="9" t="str">
        <f>IF([1]配网开关!D1352="","",[1]配网开关!D1352)</f>
        <v/>
      </c>
    </row>
    <row r="1353" spans="1:12" x14ac:dyDescent="0.15">
      <c r="A1353" s="9" t="str">
        <f>IF([1]配网开关!A1353="","",[1]配网开关!A1353)</f>
        <v/>
      </c>
      <c r="B1353" s="9" t="str">
        <f>IF([1]配网开关!B1353="","",[1]配网开关!B1353)</f>
        <v/>
      </c>
      <c r="C1353" s="9" t="str">
        <f>IF([1]配网开关!C1353="","",[1]配网开关!C1353)</f>
        <v/>
      </c>
      <c r="D1353" s="9" t="str">
        <f>IF([1]配网开关!D1353="","",[1]配网开关!D1353)</f>
        <v/>
      </c>
      <c r="E1353" s="9" t="str">
        <f>IF([1]配网开关!E1353="","",[1]配网开关!E1353)</f>
        <v/>
      </c>
      <c r="F1353" s="9" t="str">
        <f>IF([1]配网开关!F1353="","",[1]配网开关!F1353)</f>
        <v/>
      </c>
      <c r="G1353" s="9" t="str">
        <f>IF([1]配网开关!G1353="","",[1]配网开关!G1353)</f>
        <v/>
      </c>
      <c r="H1353" s="9" t="str">
        <f>IF([1]配网开关!H1353="","",[1]配网开关!H1353)</f>
        <v/>
      </c>
      <c r="I1353" s="9" t="str">
        <f>IF([1]配网开关!I1353="","",[1]配网开关!I1353)</f>
        <v/>
      </c>
      <c r="J1353" s="9" t="str">
        <f>IF([1]配网开关!J1353="","",[1]配网开关!J1353)</f>
        <v/>
      </c>
      <c r="K1353" s="9" t="str">
        <f>IF([1]配网开关!K1353="","",[1]配网开关!K1353)</f>
        <v/>
      </c>
      <c r="L1353" s="9" t="str">
        <f>IF([1]配网开关!D1353="","",[1]配网开关!D1353)</f>
        <v/>
      </c>
    </row>
    <row r="1354" spans="1:12" x14ac:dyDescent="0.15">
      <c r="A1354" s="9" t="str">
        <f>IF([1]配网开关!A1354="","",[1]配网开关!A1354)</f>
        <v/>
      </c>
      <c r="B1354" s="9" t="str">
        <f>IF([1]配网开关!B1354="","",[1]配网开关!B1354)</f>
        <v/>
      </c>
      <c r="C1354" s="9" t="str">
        <f>IF([1]配网开关!C1354="","",[1]配网开关!C1354)</f>
        <v/>
      </c>
      <c r="D1354" s="9" t="str">
        <f>IF([1]配网开关!D1354="","",[1]配网开关!D1354)</f>
        <v/>
      </c>
      <c r="E1354" s="9" t="str">
        <f>IF([1]配网开关!E1354="","",[1]配网开关!E1354)</f>
        <v/>
      </c>
      <c r="F1354" s="9" t="str">
        <f>IF([1]配网开关!F1354="","",[1]配网开关!F1354)</f>
        <v/>
      </c>
      <c r="G1354" s="9" t="str">
        <f>IF([1]配网开关!G1354="","",[1]配网开关!G1354)</f>
        <v/>
      </c>
      <c r="H1354" s="9" t="str">
        <f>IF([1]配网开关!H1354="","",[1]配网开关!H1354)</f>
        <v/>
      </c>
      <c r="I1354" s="9" t="str">
        <f>IF([1]配网开关!I1354="","",[1]配网开关!I1354)</f>
        <v/>
      </c>
      <c r="J1354" s="9" t="str">
        <f>IF([1]配网开关!J1354="","",[1]配网开关!J1354)</f>
        <v/>
      </c>
      <c r="K1354" s="9" t="str">
        <f>IF([1]配网开关!K1354="","",[1]配网开关!K1354)</f>
        <v/>
      </c>
      <c r="L1354" s="9" t="str">
        <f>IF([1]配网开关!D1354="","",[1]配网开关!D1354)</f>
        <v/>
      </c>
    </row>
    <row r="1355" spans="1:12" x14ac:dyDescent="0.15">
      <c r="A1355" s="9" t="str">
        <f>IF([1]配网开关!A1355="","",[1]配网开关!A1355)</f>
        <v/>
      </c>
      <c r="B1355" s="9" t="str">
        <f>IF([1]配网开关!B1355="","",[1]配网开关!B1355)</f>
        <v/>
      </c>
      <c r="C1355" s="9" t="str">
        <f>IF([1]配网开关!C1355="","",[1]配网开关!C1355)</f>
        <v/>
      </c>
      <c r="D1355" s="9" t="str">
        <f>IF([1]配网开关!D1355="","",[1]配网开关!D1355)</f>
        <v/>
      </c>
      <c r="E1355" s="9" t="str">
        <f>IF([1]配网开关!E1355="","",[1]配网开关!E1355)</f>
        <v/>
      </c>
      <c r="F1355" s="9" t="str">
        <f>IF([1]配网开关!F1355="","",[1]配网开关!F1355)</f>
        <v/>
      </c>
      <c r="G1355" s="9" t="str">
        <f>IF([1]配网开关!G1355="","",[1]配网开关!G1355)</f>
        <v/>
      </c>
      <c r="H1355" s="9" t="str">
        <f>IF([1]配网开关!H1355="","",[1]配网开关!H1355)</f>
        <v/>
      </c>
      <c r="I1355" s="9" t="str">
        <f>IF([1]配网开关!I1355="","",[1]配网开关!I1355)</f>
        <v/>
      </c>
      <c r="J1355" s="9" t="str">
        <f>IF([1]配网开关!J1355="","",[1]配网开关!J1355)</f>
        <v/>
      </c>
      <c r="K1355" s="9" t="str">
        <f>IF([1]配网开关!K1355="","",[1]配网开关!K1355)</f>
        <v/>
      </c>
      <c r="L1355" s="9" t="str">
        <f>IF([1]配网开关!D1355="","",[1]配网开关!D1355)</f>
        <v/>
      </c>
    </row>
    <row r="1356" spans="1:12" x14ac:dyDescent="0.15">
      <c r="A1356" s="9" t="str">
        <f>IF([1]配网开关!A1356="","",[1]配网开关!A1356)</f>
        <v/>
      </c>
      <c r="B1356" s="9" t="str">
        <f>IF([1]配网开关!B1356="","",[1]配网开关!B1356)</f>
        <v/>
      </c>
      <c r="C1356" s="9" t="str">
        <f>IF([1]配网开关!C1356="","",[1]配网开关!C1356)</f>
        <v/>
      </c>
      <c r="D1356" s="9" t="str">
        <f>IF([1]配网开关!D1356="","",[1]配网开关!D1356)</f>
        <v/>
      </c>
      <c r="E1356" s="9" t="str">
        <f>IF([1]配网开关!E1356="","",[1]配网开关!E1356)</f>
        <v/>
      </c>
      <c r="F1356" s="9" t="str">
        <f>IF([1]配网开关!F1356="","",[1]配网开关!F1356)</f>
        <v/>
      </c>
      <c r="G1356" s="9" t="str">
        <f>IF([1]配网开关!G1356="","",[1]配网开关!G1356)</f>
        <v/>
      </c>
      <c r="H1356" s="9" t="str">
        <f>IF([1]配网开关!H1356="","",[1]配网开关!H1356)</f>
        <v/>
      </c>
      <c r="I1356" s="9" t="str">
        <f>IF([1]配网开关!I1356="","",[1]配网开关!I1356)</f>
        <v/>
      </c>
      <c r="J1356" s="9" t="str">
        <f>IF([1]配网开关!J1356="","",[1]配网开关!J1356)</f>
        <v/>
      </c>
      <c r="K1356" s="9" t="str">
        <f>IF([1]配网开关!K1356="","",[1]配网开关!K1356)</f>
        <v/>
      </c>
      <c r="L1356" s="9" t="str">
        <f>IF([1]配网开关!D1356="","",[1]配网开关!D1356)</f>
        <v/>
      </c>
    </row>
    <row r="1357" spans="1:12" x14ac:dyDescent="0.15">
      <c r="A1357" s="9" t="str">
        <f>IF([1]配网开关!A1357="","",[1]配网开关!A1357)</f>
        <v/>
      </c>
      <c r="B1357" s="9" t="str">
        <f>IF([1]配网开关!B1357="","",[1]配网开关!B1357)</f>
        <v/>
      </c>
      <c r="C1357" s="9" t="str">
        <f>IF([1]配网开关!C1357="","",[1]配网开关!C1357)</f>
        <v/>
      </c>
      <c r="D1357" s="9" t="str">
        <f>IF([1]配网开关!D1357="","",[1]配网开关!D1357)</f>
        <v/>
      </c>
      <c r="E1357" s="9" t="str">
        <f>IF([1]配网开关!E1357="","",[1]配网开关!E1357)</f>
        <v/>
      </c>
      <c r="F1357" s="9" t="str">
        <f>IF([1]配网开关!F1357="","",[1]配网开关!F1357)</f>
        <v/>
      </c>
      <c r="G1357" s="9" t="str">
        <f>IF([1]配网开关!G1357="","",[1]配网开关!G1357)</f>
        <v/>
      </c>
      <c r="H1357" s="9" t="str">
        <f>IF([1]配网开关!H1357="","",[1]配网开关!H1357)</f>
        <v/>
      </c>
      <c r="I1357" s="9" t="str">
        <f>IF([1]配网开关!I1357="","",[1]配网开关!I1357)</f>
        <v/>
      </c>
      <c r="J1357" s="9" t="str">
        <f>IF([1]配网开关!J1357="","",[1]配网开关!J1357)</f>
        <v/>
      </c>
      <c r="K1357" s="9" t="str">
        <f>IF([1]配网开关!K1357="","",[1]配网开关!K1357)</f>
        <v/>
      </c>
      <c r="L1357" s="9" t="str">
        <f>IF([1]配网开关!D1357="","",[1]配网开关!D1357)</f>
        <v/>
      </c>
    </row>
    <row r="1358" spans="1:12" x14ac:dyDescent="0.15">
      <c r="A1358" s="9" t="str">
        <f>IF([1]配网开关!A1358="","",[1]配网开关!A1358)</f>
        <v/>
      </c>
      <c r="B1358" s="9" t="str">
        <f>IF([1]配网开关!B1358="","",[1]配网开关!B1358)</f>
        <v/>
      </c>
      <c r="C1358" s="9" t="str">
        <f>IF([1]配网开关!C1358="","",[1]配网开关!C1358)</f>
        <v/>
      </c>
      <c r="D1358" s="9" t="str">
        <f>IF([1]配网开关!D1358="","",[1]配网开关!D1358)</f>
        <v/>
      </c>
      <c r="E1358" s="9" t="str">
        <f>IF([1]配网开关!E1358="","",[1]配网开关!E1358)</f>
        <v/>
      </c>
      <c r="F1358" s="9" t="str">
        <f>IF([1]配网开关!F1358="","",[1]配网开关!F1358)</f>
        <v/>
      </c>
      <c r="G1358" s="9" t="str">
        <f>IF([1]配网开关!G1358="","",[1]配网开关!G1358)</f>
        <v/>
      </c>
      <c r="H1358" s="9" t="str">
        <f>IF([1]配网开关!H1358="","",[1]配网开关!H1358)</f>
        <v/>
      </c>
      <c r="I1358" s="9" t="str">
        <f>IF([1]配网开关!I1358="","",[1]配网开关!I1358)</f>
        <v/>
      </c>
      <c r="J1358" s="9" t="str">
        <f>IF([1]配网开关!J1358="","",[1]配网开关!J1358)</f>
        <v/>
      </c>
      <c r="K1358" s="9" t="str">
        <f>IF([1]配网开关!K1358="","",[1]配网开关!K1358)</f>
        <v/>
      </c>
      <c r="L1358" s="9" t="str">
        <f>IF([1]配网开关!D1358="","",[1]配网开关!D1358)</f>
        <v/>
      </c>
    </row>
    <row r="1359" spans="1:12" x14ac:dyDescent="0.15">
      <c r="A1359" s="9" t="str">
        <f>IF([1]配网开关!A1359="","",[1]配网开关!A1359)</f>
        <v/>
      </c>
      <c r="B1359" s="9" t="str">
        <f>IF([1]配网开关!B1359="","",[1]配网开关!B1359)</f>
        <v/>
      </c>
      <c r="C1359" s="9" t="str">
        <f>IF([1]配网开关!C1359="","",[1]配网开关!C1359)</f>
        <v/>
      </c>
      <c r="D1359" s="9" t="str">
        <f>IF([1]配网开关!D1359="","",[1]配网开关!D1359)</f>
        <v/>
      </c>
      <c r="E1359" s="9" t="str">
        <f>IF([1]配网开关!E1359="","",[1]配网开关!E1359)</f>
        <v/>
      </c>
      <c r="F1359" s="9" t="str">
        <f>IF([1]配网开关!F1359="","",[1]配网开关!F1359)</f>
        <v/>
      </c>
      <c r="G1359" s="9" t="str">
        <f>IF([1]配网开关!G1359="","",[1]配网开关!G1359)</f>
        <v/>
      </c>
      <c r="H1359" s="9" t="str">
        <f>IF([1]配网开关!H1359="","",[1]配网开关!H1359)</f>
        <v/>
      </c>
      <c r="I1359" s="9" t="str">
        <f>IF([1]配网开关!I1359="","",[1]配网开关!I1359)</f>
        <v/>
      </c>
      <c r="J1359" s="9" t="str">
        <f>IF([1]配网开关!J1359="","",[1]配网开关!J1359)</f>
        <v/>
      </c>
      <c r="K1359" s="9" t="str">
        <f>IF([1]配网开关!K1359="","",[1]配网开关!K1359)</f>
        <v/>
      </c>
      <c r="L1359" s="9" t="str">
        <f>IF([1]配网开关!D1359="","",[1]配网开关!D1359)</f>
        <v/>
      </c>
    </row>
    <row r="1360" spans="1:12" x14ac:dyDescent="0.15">
      <c r="A1360" s="9" t="str">
        <f>IF([1]配网开关!A1360="","",[1]配网开关!A1360)</f>
        <v/>
      </c>
      <c r="B1360" s="9" t="str">
        <f>IF([1]配网开关!B1360="","",[1]配网开关!B1360)</f>
        <v/>
      </c>
      <c r="C1360" s="9" t="str">
        <f>IF([1]配网开关!C1360="","",[1]配网开关!C1360)</f>
        <v/>
      </c>
      <c r="D1360" s="9" t="str">
        <f>IF([1]配网开关!D1360="","",[1]配网开关!D1360)</f>
        <v/>
      </c>
      <c r="E1360" s="9" t="str">
        <f>IF([1]配网开关!E1360="","",[1]配网开关!E1360)</f>
        <v/>
      </c>
      <c r="F1360" s="9" t="str">
        <f>IF([1]配网开关!F1360="","",[1]配网开关!F1360)</f>
        <v/>
      </c>
      <c r="G1360" s="9" t="str">
        <f>IF([1]配网开关!G1360="","",[1]配网开关!G1360)</f>
        <v/>
      </c>
      <c r="H1360" s="9" t="str">
        <f>IF([1]配网开关!H1360="","",[1]配网开关!H1360)</f>
        <v/>
      </c>
      <c r="I1360" s="9" t="str">
        <f>IF([1]配网开关!I1360="","",[1]配网开关!I1360)</f>
        <v/>
      </c>
      <c r="J1360" s="9" t="str">
        <f>IF([1]配网开关!J1360="","",[1]配网开关!J1360)</f>
        <v/>
      </c>
      <c r="K1360" s="9" t="str">
        <f>IF([1]配网开关!K1360="","",[1]配网开关!K1360)</f>
        <v/>
      </c>
      <c r="L1360" s="9" t="str">
        <f>IF([1]配网开关!D1360="","",[1]配网开关!D1360)</f>
        <v/>
      </c>
    </row>
    <row r="1361" spans="1:12" x14ac:dyDescent="0.15">
      <c r="A1361" s="9" t="str">
        <f>IF([1]配网开关!A1361="","",[1]配网开关!A1361)</f>
        <v/>
      </c>
      <c r="B1361" s="9" t="str">
        <f>IF([1]配网开关!B1361="","",[1]配网开关!B1361)</f>
        <v/>
      </c>
      <c r="C1361" s="9" t="str">
        <f>IF([1]配网开关!C1361="","",[1]配网开关!C1361)</f>
        <v/>
      </c>
      <c r="D1361" s="9" t="str">
        <f>IF([1]配网开关!D1361="","",[1]配网开关!D1361)</f>
        <v/>
      </c>
      <c r="E1361" s="9" t="str">
        <f>IF([1]配网开关!E1361="","",[1]配网开关!E1361)</f>
        <v/>
      </c>
      <c r="F1361" s="9" t="str">
        <f>IF([1]配网开关!F1361="","",[1]配网开关!F1361)</f>
        <v/>
      </c>
      <c r="G1361" s="9" t="str">
        <f>IF([1]配网开关!G1361="","",[1]配网开关!G1361)</f>
        <v/>
      </c>
      <c r="H1361" s="9" t="str">
        <f>IF([1]配网开关!H1361="","",[1]配网开关!H1361)</f>
        <v/>
      </c>
      <c r="I1361" s="9" t="str">
        <f>IF([1]配网开关!I1361="","",[1]配网开关!I1361)</f>
        <v/>
      </c>
      <c r="J1361" s="9" t="str">
        <f>IF([1]配网开关!J1361="","",[1]配网开关!J1361)</f>
        <v/>
      </c>
      <c r="K1361" s="9" t="str">
        <f>IF([1]配网开关!K1361="","",[1]配网开关!K1361)</f>
        <v/>
      </c>
      <c r="L1361" s="9" t="str">
        <f>IF([1]配网开关!D1361="","",[1]配网开关!D1361)</f>
        <v/>
      </c>
    </row>
    <row r="1362" spans="1:12" x14ac:dyDescent="0.15">
      <c r="A1362" s="9" t="str">
        <f>IF([1]配网开关!A1362="","",[1]配网开关!A1362)</f>
        <v/>
      </c>
      <c r="B1362" s="9" t="str">
        <f>IF([1]配网开关!B1362="","",[1]配网开关!B1362)</f>
        <v/>
      </c>
      <c r="C1362" s="9" t="str">
        <f>IF([1]配网开关!C1362="","",[1]配网开关!C1362)</f>
        <v/>
      </c>
      <c r="D1362" s="9" t="str">
        <f>IF([1]配网开关!D1362="","",[1]配网开关!D1362)</f>
        <v/>
      </c>
      <c r="E1362" s="9" t="str">
        <f>IF([1]配网开关!E1362="","",[1]配网开关!E1362)</f>
        <v/>
      </c>
      <c r="F1362" s="9" t="str">
        <f>IF([1]配网开关!F1362="","",[1]配网开关!F1362)</f>
        <v/>
      </c>
      <c r="G1362" s="9" t="str">
        <f>IF([1]配网开关!G1362="","",[1]配网开关!G1362)</f>
        <v/>
      </c>
      <c r="H1362" s="9" t="str">
        <f>IF([1]配网开关!H1362="","",[1]配网开关!H1362)</f>
        <v/>
      </c>
      <c r="I1362" s="9" t="str">
        <f>IF([1]配网开关!I1362="","",[1]配网开关!I1362)</f>
        <v/>
      </c>
      <c r="J1362" s="9" t="str">
        <f>IF([1]配网开关!J1362="","",[1]配网开关!J1362)</f>
        <v/>
      </c>
      <c r="K1362" s="9" t="str">
        <f>IF([1]配网开关!K1362="","",[1]配网开关!K1362)</f>
        <v/>
      </c>
      <c r="L1362" s="9" t="str">
        <f>IF([1]配网开关!D1362="","",[1]配网开关!D1362)</f>
        <v/>
      </c>
    </row>
    <row r="1363" spans="1:12" x14ac:dyDescent="0.15">
      <c r="A1363" s="9" t="str">
        <f>IF([1]配网开关!A1363="","",[1]配网开关!A1363)</f>
        <v/>
      </c>
      <c r="B1363" s="9" t="str">
        <f>IF([1]配网开关!B1363="","",[1]配网开关!B1363)</f>
        <v/>
      </c>
      <c r="C1363" s="9" t="str">
        <f>IF([1]配网开关!C1363="","",[1]配网开关!C1363)</f>
        <v/>
      </c>
      <c r="D1363" s="9" t="str">
        <f>IF([1]配网开关!D1363="","",[1]配网开关!D1363)</f>
        <v/>
      </c>
      <c r="E1363" s="9" t="str">
        <f>IF([1]配网开关!E1363="","",[1]配网开关!E1363)</f>
        <v/>
      </c>
      <c r="F1363" s="9" t="str">
        <f>IF([1]配网开关!F1363="","",[1]配网开关!F1363)</f>
        <v/>
      </c>
      <c r="G1363" s="9" t="str">
        <f>IF([1]配网开关!G1363="","",[1]配网开关!G1363)</f>
        <v/>
      </c>
      <c r="H1363" s="9" t="str">
        <f>IF([1]配网开关!H1363="","",[1]配网开关!H1363)</f>
        <v/>
      </c>
      <c r="I1363" s="9" t="str">
        <f>IF([1]配网开关!I1363="","",[1]配网开关!I1363)</f>
        <v/>
      </c>
      <c r="J1363" s="9" t="str">
        <f>IF([1]配网开关!J1363="","",[1]配网开关!J1363)</f>
        <v/>
      </c>
      <c r="K1363" s="9" t="str">
        <f>IF([1]配网开关!K1363="","",[1]配网开关!K1363)</f>
        <v/>
      </c>
      <c r="L1363" s="9" t="str">
        <f>IF([1]配网开关!D1363="","",[1]配网开关!D1363)</f>
        <v/>
      </c>
    </row>
    <row r="1364" spans="1:12" x14ac:dyDescent="0.15">
      <c r="A1364" s="9" t="str">
        <f>IF([1]配网开关!A1364="","",[1]配网开关!A1364)</f>
        <v/>
      </c>
      <c r="B1364" s="9" t="str">
        <f>IF([1]配网开关!B1364="","",[1]配网开关!B1364)</f>
        <v/>
      </c>
      <c r="C1364" s="9" t="str">
        <f>IF([1]配网开关!C1364="","",[1]配网开关!C1364)</f>
        <v/>
      </c>
      <c r="D1364" s="9" t="str">
        <f>IF([1]配网开关!D1364="","",[1]配网开关!D1364)</f>
        <v/>
      </c>
      <c r="E1364" s="9" t="str">
        <f>IF([1]配网开关!E1364="","",[1]配网开关!E1364)</f>
        <v/>
      </c>
      <c r="F1364" s="9" t="str">
        <f>IF([1]配网开关!F1364="","",[1]配网开关!F1364)</f>
        <v/>
      </c>
      <c r="G1364" s="9" t="str">
        <f>IF([1]配网开关!G1364="","",[1]配网开关!G1364)</f>
        <v/>
      </c>
      <c r="H1364" s="9" t="str">
        <f>IF([1]配网开关!H1364="","",[1]配网开关!H1364)</f>
        <v/>
      </c>
      <c r="I1364" s="9" t="str">
        <f>IF([1]配网开关!I1364="","",[1]配网开关!I1364)</f>
        <v/>
      </c>
      <c r="J1364" s="9" t="str">
        <f>IF([1]配网开关!J1364="","",[1]配网开关!J1364)</f>
        <v/>
      </c>
      <c r="K1364" s="9" t="str">
        <f>IF([1]配网开关!K1364="","",[1]配网开关!K1364)</f>
        <v/>
      </c>
      <c r="L1364" s="9" t="str">
        <f>IF([1]配网开关!D1364="","",[1]配网开关!D1364)</f>
        <v/>
      </c>
    </row>
    <row r="1365" spans="1:12" x14ac:dyDescent="0.15">
      <c r="A1365" s="9" t="str">
        <f>IF([1]配网开关!A1365="","",[1]配网开关!A1365)</f>
        <v/>
      </c>
      <c r="B1365" s="9" t="str">
        <f>IF([1]配网开关!B1365="","",[1]配网开关!B1365)</f>
        <v/>
      </c>
      <c r="C1365" s="9" t="str">
        <f>IF([1]配网开关!C1365="","",[1]配网开关!C1365)</f>
        <v/>
      </c>
      <c r="D1365" s="9" t="str">
        <f>IF([1]配网开关!D1365="","",[1]配网开关!D1365)</f>
        <v/>
      </c>
      <c r="E1365" s="9" t="str">
        <f>IF([1]配网开关!E1365="","",[1]配网开关!E1365)</f>
        <v/>
      </c>
      <c r="F1365" s="9" t="str">
        <f>IF([1]配网开关!F1365="","",[1]配网开关!F1365)</f>
        <v/>
      </c>
      <c r="G1365" s="9" t="str">
        <f>IF([1]配网开关!G1365="","",[1]配网开关!G1365)</f>
        <v/>
      </c>
      <c r="H1365" s="9" t="str">
        <f>IF([1]配网开关!H1365="","",[1]配网开关!H1365)</f>
        <v/>
      </c>
      <c r="I1365" s="9" t="str">
        <f>IF([1]配网开关!I1365="","",[1]配网开关!I1365)</f>
        <v/>
      </c>
      <c r="J1365" s="9" t="str">
        <f>IF([1]配网开关!J1365="","",[1]配网开关!J1365)</f>
        <v/>
      </c>
      <c r="K1365" s="9" t="str">
        <f>IF([1]配网开关!K1365="","",[1]配网开关!K1365)</f>
        <v/>
      </c>
      <c r="L1365" s="9" t="str">
        <f>IF([1]配网开关!D1365="","",[1]配网开关!D1365)</f>
        <v/>
      </c>
    </row>
    <row r="1366" spans="1:12" x14ac:dyDescent="0.15">
      <c r="A1366" s="9" t="str">
        <f>IF([1]配网开关!A1366="","",[1]配网开关!A1366)</f>
        <v/>
      </c>
      <c r="B1366" s="9" t="str">
        <f>IF([1]配网开关!B1366="","",[1]配网开关!B1366)</f>
        <v/>
      </c>
      <c r="C1366" s="9" t="str">
        <f>IF([1]配网开关!C1366="","",[1]配网开关!C1366)</f>
        <v/>
      </c>
      <c r="D1366" s="9" t="str">
        <f>IF([1]配网开关!D1366="","",[1]配网开关!D1366)</f>
        <v/>
      </c>
      <c r="E1366" s="9" t="str">
        <f>IF([1]配网开关!E1366="","",[1]配网开关!E1366)</f>
        <v/>
      </c>
      <c r="F1366" s="9" t="str">
        <f>IF([1]配网开关!F1366="","",[1]配网开关!F1366)</f>
        <v/>
      </c>
      <c r="G1366" s="9" t="str">
        <f>IF([1]配网开关!G1366="","",[1]配网开关!G1366)</f>
        <v/>
      </c>
      <c r="H1366" s="9" t="str">
        <f>IF([1]配网开关!H1366="","",[1]配网开关!H1366)</f>
        <v/>
      </c>
      <c r="I1366" s="9" t="str">
        <f>IF([1]配网开关!I1366="","",[1]配网开关!I1366)</f>
        <v/>
      </c>
      <c r="J1366" s="9" t="str">
        <f>IF([1]配网开关!J1366="","",[1]配网开关!J1366)</f>
        <v/>
      </c>
      <c r="K1366" s="9" t="str">
        <f>IF([1]配网开关!K1366="","",[1]配网开关!K1366)</f>
        <v/>
      </c>
      <c r="L1366" s="9" t="str">
        <f>IF([1]配网开关!D1366="","",[1]配网开关!D1366)</f>
        <v/>
      </c>
    </row>
    <row r="1367" spans="1:12" x14ac:dyDescent="0.15">
      <c r="A1367" s="9" t="str">
        <f>IF([1]配网开关!A1367="","",[1]配网开关!A1367)</f>
        <v/>
      </c>
      <c r="B1367" s="9" t="str">
        <f>IF([1]配网开关!B1367="","",[1]配网开关!B1367)</f>
        <v/>
      </c>
      <c r="C1367" s="9" t="str">
        <f>IF([1]配网开关!C1367="","",[1]配网开关!C1367)</f>
        <v/>
      </c>
      <c r="D1367" s="9" t="str">
        <f>IF([1]配网开关!D1367="","",[1]配网开关!D1367)</f>
        <v/>
      </c>
      <c r="E1367" s="9" t="str">
        <f>IF([1]配网开关!E1367="","",[1]配网开关!E1367)</f>
        <v/>
      </c>
      <c r="F1367" s="9" t="str">
        <f>IF([1]配网开关!F1367="","",[1]配网开关!F1367)</f>
        <v/>
      </c>
      <c r="G1367" s="9" t="str">
        <f>IF([1]配网开关!G1367="","",[1]配网开关!G1367)</f>
        <v/>
      </c>
      <c r="H1367" s="9" t="str">
        <f>IF([1]配网开关!H1367="","",[1]配网开关!H1367)</f>
        <v/>
      </c>
      <c r="I1367" s="9" t="str">
        <f>IF([1]配网开关!I1367="","",[1]配网开关!I1367)</f>
        <v/>
      </c>
      <c r="J1367" s="9" t="str">
        <f>IF([1]配网开关!J1367="","",[1]配网开关!J1367)</f>
        <v/>
      </c>
      <c r="K1367" s="9" t="str">
        <f>IF([1]配网开关!K1367="","",[1]配网开关!K1367)</f>
        <v/>
      </c>
      <c r="L1367" s="9" t="str">
        <f>IF([1]配网开关!D1367="","",[1]配网开关!D1367)</f>
        <v/>
      </c>
    </row>
    <row r="1368" spans="1:12" x14ac:dyDescent="0.15">
      <c r="A1368" s="9" t="str">
        <f>IF([1]配网开关!A1368="","",[1]配网开关!A1368)</f>
        <v/>
      </c>
      <c r="B1368" s="9" t="str">
        <f>IF([1]配网开关!B1368="","",[1]配网开关!B1368)</f>
        <v/>
      </c>
      <c r="C1368" s="9" t="str">
        <f>IF([1]配网开关!C1368="","",[1]配网开关!C1368)</f>
        <v/>
      </c>
      <c r="D1368" s="9" t="str">
        <f>IF([1]配网开关!D1368="","",[1]配网开关!D1368)</f>
        <v/>
      </c>
      <c r="E1368" s="9" t="str">
        <f>IF([1]配网开关!E1368="","",[1]配网开关!E1368)</f>
        <v/>
      </c>
      <c r="F1368" s="9" t="str">
        <f>IF([1]配网开关!F1368="","",[1]配网开关!F1368)</f>
        <v/>
      </c>
      <c r="G1368" s="9" t="str">
        <f>IF([1]配网开关!G1368="","",[1]配网开关!G1368)</f>
        <v/>
      </c>
      <c r="H1368" s="9" t="str">
        <f>IF([1]配网开关!H1368="","",[1]配网开关!H1368)</f>
        <v/>
      </c>
      <c r="I1368" s="9" t="str">
        <f>IF([1]配网开关!I1368="","",[1]配网开关!I1368)</f>
        <v/>
      </c>
      <c r="J1368" s="9" t="str">
        <f>IF([1]配网开关!J1368="","",[1]配网开关!J1368)</f>
        <v/>
      </c>
      <c r="K1368" s="9" t="str">
        <f>IF([1]配网开关!K1368="","",[1]配网开关!K1368)</f>
        <v/>
      </c>
      <c r="L1368" s="9" t="str">
        <f>IF([1]配网开关!D1368="","",[1]配网开关!D1368)</f>
        <v/>
      </c>
    </row>
    <row r="1369" spans="1:12" x14ac:dyDescent="0.15">
      <c r="A1369" s="9" t="str">
        <f>IF([1]配网开关!A1369="","",[1]配网开关!A1369)</f>
        <v/>
      </c>
      <c r="B1369" s="9" t="str">
        <f>IF([1]配网开关!B1369="","",[1]配网开关!B1369)</f>
        <v/>
      </c>
      <c r="C1369" s="9" t="str">
        <f>IF([1]配网开关!C1369="","",[1]配网开关!C1369)</f>
        <v/>
      </c>
      <c r="D1369" s="9" t="str">
        <f>IF([1]配网开关!D1369="","",[1]配网开关!D1369)</f>
        <v/>
      </c>
      <c r="E1369" s="9" t="str">
        <f>IF([1]配网开关!E1369="","",[1]配网开关!E1369)</f>
        <v/>
      </c>
      <c r="F1369" s="9" t="str">
        <f>IF([1]配网开关!F1369="","",[1]配网开关!F1369)</f>
        <v/>
      </c>
      <c r="G1369" s="9" t="str">
        <f>IF([1]配网开关!G1369="","",[1]配网开关!G1369)</f>
        <v/>
      </c>
      <c r="H1369" s="9" t="str">
        <f>IF([1]配网开关!H1369="","",[1]配网开关!H1369)</f>
        <v/>
      </c>
      <c r="I1369" s="9" t="str">
        <f>IF([1]配网开关!I1369="","",[1]配网开关!I1369)</f>
        <v/>
      </c>
      <c r="J1369" s="9" t="str">
        <f>IF([1]配网开关!J1369="","",[1]配网开关!J1369)</f>
        <v/>
      </c>
      <c r="K1369" s="9" t="str">
        <f>IF([1]配网开关!K1369="","",[1]配网开关!K1369)</f>
        <v/>
      </c>
      <c r="L1369" s="9" t="str">
        <f>IF([1]配网开关!D1369="","",[1]配网开关!D1369)</f>
        <v/>
      </c>
    </row>
    <row r="1370" spans="1:12" x14ac:dyDescent="0.15">
      <c r="A1370" s="9" t="str">
        <f>IF([1]配网开关!A1370="","",[1]配网开关!A1370)</f>
        <v/>
      </c>
      <c r="B1370" s="9" t="str">
        <f>IF([1]配网开关!B1370="","",[1]配网开关!B1370)</f>
        <v/>
      </c>
      <c r="C1370" s="9" t="str">
        <f>IF([1]配网开关!C1370="","",[1]配网开关!C1370)</f>
        <v/>
      </c>
      <c r="D1370" s="9" t="str">
        <f>IF([1]配网开关!D1370="","",[1]配网开关!D1370)</f>
        <v/>
      </c>
      <c r="E1370" s="9" t="str">
        <f>IF([1]配网开关!E1370="","",[1]配网开关!E1370)</f>
        <v/>
      </c>
      <c r="F1370" s="9" t="str">
        <f>IF([1]配网开关!F1370="","",[1]配网开关!F1370)</f>
        <v/>
      </c>
      <c r="G1370" s="9" t="str">
        <f>IF([1]配网开关!G1370="","",[1]配网开关!G1370)</f>
        <v/>
      </c>
      <c r="H1370" s="9" t="str">
        <f>IF([1]配网开关!H1370="","",[1]配网开关!H1370)</f>
        <v/>
      </c>
      <c r="I1370" s="9" t="str">
        <f>IF([1]配网开关!I1370="","",[1]配网开关!I1370)</f>
        <v/>
      </c>
      <c r="J1370" s="9" t="str">
        <f>IF([1]配网开关!J1370="","",[1]配网开关!J1370)</f>
        <v/>
      </c>
      <c r="K1370" s="9" t="str">
        <f>IF([1]配网开关!K1370="","",[1]配网开关!K1370)</f>
        <v/>
      </c>
      <c r="L1370" s="9" t="str">
        <f>IF([1]配网开关!D1370="","",[1]配网开关!D1370)</f>
        <v/>
      </c>
    </row>
    <row r="1371" spans="1:12" x14ac:dyDescent="0.15">
      <c r="A1371" s="9" t="str">
        <f>IF([1]配网开关!A1371="","",[1]配网开关!A1371)</f>
        <v/>
      </c>
      <c r="B1371" s="9" t="str">
        <f>IF([1]配网开关!B1371="","",[1]配网开关!B1371)</f>
        <v/>
      </c>
      <c r="C1371" s="9" t="str">
        <f>IF([1]配网开关!C1371="","",[1]配网开关!C1371)</f>
        <v/>
      </c>
      <c r="D1371" s="9" t="str">
        <f>IF([1]配网开关!D1371="","",[1]配网开关!D1371)</f>
        <v/>
      </c>
      <c r="E1371" s="9" t="str">
        <f>IF([1]配网开关!E1371="","",[1]配网开关!E1371)</f>
        <v/>
      </c>
      <c r="F1371" s="9" t="str">
        <f>IF([1]配网开关!F1371="","",[1]配网开关!F1371)</f>
        <v/>
      </c>
      <c r="G1371" s="9" t="str">
        <f>IF([1]配网开关!G1371="","",[1]配网开关!G1371)</f>
        <v/>
      </c>
      <c r="H1371" s="9" t="str">
        <f>IF([1]配网开关!H1371="","",[1]配网开关!H1371)</f>
        <v/>
      </c>
      <c r="I1371" s="9" t="str">
        <f>IF([1]配网开关!I1371="","",[1]配网开关!I1371)</f>
        <v/>
      </c>
      <c r="J1371" s="9" t="str">
        <f>IF([1]配网开关!J1371="","",[1]配网开关!J1371)</f>
        <v/>
      </c>
      <c r="K1371" s="9" t="str">
        <f>IF([1]配网开关!K1371="","",[1]配网开关!K1371)</f>
        <v/>
      </c>
      <c r="L1371" s="9" t="str">
        <f>IF([1]配网开关!D1371="","",[1]配网开关!D1371)</f>
        <v/>
      </c>
    </row>
    <row r="1372" spans="1:12" x14ac:dyDescent="0.15">
      <c r="A1372" s="9" t="str">
        <f>IF([1]配网开关!A1372="","",[1]配网开关!A1372)</f>
        <v/>
      </c>
      <c r="B1372" s="9" t="str">
        <f>IF([1]配网开关!B1372="","",[1]配网开关!B1372)</f>
        <v/>
      </c>
      <c r="C1372" s="9" t="str">
        <f>IF([1]配网开关!C1372="","",[1]配网开关!C1372)</f>
        <v/>
      </c>
      <c r="D1372" s="9" t="str">
        <f>IF([1]配网开关!D1372="","",[1]配网开关!D1372)</f>
        <v/>
      </c>
      <c r="E1372" s="9" t="str">
        <f>IF([1]配网开关!E1372="","",[1]配网开关!E1372)</f>
        <v/>
      </c>
      <c r="F1372" s="9" t="str">
        <f>IF([1]配网开关!F1372="","",[1]配网开关!F1372)</f>
        <v/>
      </c>
      <c r="G1372" s="9" t="str">
        <f>IF([1]配网开关!G1372="","",[1]配网开关!G1372)</f>
        <v/>
      </c>
      <c r="H1372" s="9" t="str">
        <f>IF([1]配网开关!H1372="","",[1]配网开关!H1372)</f>
        <v/>
      </c>
      <c r="I1372" s="9" t="str">
        <f>IF([1]配网开关!I1372="","",[1]配网开关!I1372)</f>
        <v/>
      </c>
      <c r="J1372" s="9" t="str">
        <f>IF([1]配网开关!J1372="","",[1]配网开关!J1372)</f>
        <v/>
      </c>
      <c r="K1372" s="9" t="str">
        <f>IF([1]配网开关!K1372="","",[1]配网开关!K1372)</f>
        <v/>
      </c>
      <c r="L1372" s="9" t="str">
        <f>IF([1]配网开关!D1372="","",[1]配网开关!D1372)</f>
        <v/>
      </c>
    </row>
    <row r="1373" spans="1:12" x14ac:dyDescent="0.15">
      <c r="A1373" s="9" t="str">
        <f>IF([1]配网开关!A1373="","",[1]配网开关!A1373)</f>
        <v/>
      </c>
      <c r="B1373" s="9" t="str">
        <f>IF([1]配网开关!B1373="","",[1]配网开关!B1373)</f>
        <v/>
      </c>
      <c r="C1373" s="9" t="str">
        <f>IF([1]配网开关!C1373="","",[1]配网开关!C1373)</f>
        <v/>
      </c>
      <c r="D1373" s="9" t="str">
        <f>IF([1]配网开关!D1373="","",[1]配网开关!D1373)</f>
        <v/>
      </c>
      <c r="E1373" s="9" t="str">
        <f>IF([1]配网开关!E1373="","",[1]配网开关!E1373)</f>
        <v/>
      </c>
      <c r="F1373" s="9" t="str">
        <f>IF([1]配网开关!F1373="","",[1]配网开关!F1373)</f>
        <v/>
      </c>
      <c r="G1373" s="9" t="str">
        <f>IF([1]配网开关!G1373="","",[1]配网开关!G1373)</f>
        <v/>
      </c>
      <c r="H1373" s="9" t="str">
        <f>IF([1]配网开关!H1373="","",[1]配网开关!H1373)</f>
        <v/>
      </c>
      <c r="I1373" s="9" t="str">
        <f>IF([1]配网开关!I1373="","",[1]配网开关!I1373)</f>
        <v/>
      </c>
      <c r="J1373" s="9" t="str">
        <f>IF([1]配网开关!J1373="","",[1]配网开关!J1373)</f>
        <v/>
      </c>
      <c r="K1373" s="9" t="str">
        <f>IF([1]配网开关!K1373="","",[1]配网开关!K1373)</f>
        <v/>
      </c>
      <c r="L1373" s="9" t="str">
        <f>IF([1]配网开关!D1373="","",[1]配网开关!D1373)</f>
        <v/>
      </c>
    </row>
    <row r="1374" spans="1:12" x14ac:dyDescent="0.15">
      <c r="A1374" s="9" t="str">
        <f>IF([1]配网开关!A1374="","",[1]配网开关!A1374)</f>
        <v/>
      </c>
      <c r="B1374" s="9" t="str">
        <f>IF([1]配网开关!B1374="","",[1]配网开关!B1374)</f>
        <v/>
      </c>
      <c r="C1374" s="9" t="str">
        <f>IF([1]配网开关!C1374="","",[1]配网开关!C1374)</f>
        <v/>
      </c>
      <c r="D1374" s="9" t="str">
        <f>IF([1]配网开关!D1374="","",[1]配网开关!D1374)</f>
        <v/>
      </c>
      <c r="E1374" s="9" t="str">
        <f>IF([1]配网开关!E1374="","",[1]配网开关!E1374)</f>
        <v/>
      </c>
      <c r="F1374" s="9" t="str">
        <f>IF([1]配网开关!F1374="","",[1]配网开关!F1374)</f>
        <v/>
      </c>
      <c r="G1374" s="9" t="str">
        <f>IF([1]配网开关!G1374="","",[1]配网开关!G1374)</f>
        <v/>
      </c>
      <c r="H1374" s="9" t="str">
        <f>IF([1]配网开关!H1374="","",[1]配网开关!H1374)</f>
        <v/>
      </c>
      <c r="I1374" s="9" t="str">
        <f>IF([1]配网开关!I1374="","",[1]配网开关!I1374)</f>
        <v/>
      </c>
      <c r="J1374" s="9" t="str">
        <f>IF([1]配网开关!J1374="","",[1]配网开关!J1374)</f>
        <v/>
      </c>
      <c r="K1374" s="9" t="str">
        <f>IF([1]配网开关!K1374="","",[1]配网开关!K1374)</f>
        <v/>
      </c>
      <c r="L1374" s="9" t="str">
        <f>IF([1]配网开关!D1374="","",[1]配网开关!D1374)</f>
        <v/>
      </c>
    </row>
    <row r="1375" spans="1:12" x14ac:dyDescent="0.15">
      <c r="A1375" s="9" t="str">
        <f>IF([1]配网开关!A1375="","",[1]配网开关!A1375)</f>
        <v/>
      </c>
      <c r="B1375" s="9" t="str">
        <f>IF([1]配网开关!B1375="","",[1]配网开关!B1375)</f>
        <v/>
      </c>
      <c r="C1375" s="9" t="str">
        <f>IF([1]配网开关!C1375="","",[1]配网开关!C1375)</f>
        <v/>
      </c>
      <c r="D1375" s="9" t="str">
        <f>IF([1]配网开关!D1375="","",[1]配网开关!D1375)</f>
        <v/>
      </c>
      <c r="E1375" s="9" t="str">
        <f>IF([1]配网开关!E1375="","",[1]配网开关!E1375)</f>
        <v/>
      </c>
      <c r="F1375" s="9" t="str">
        <f>IF([1]配网开关!F1375="","",[1]配网开关!F1375)</f>
        <v/>
      </c>
      <c r="G1375" s="9" t="str">
        <f>IF([1]配网开关!G1375="","",[1]配网开关!G1375)</f>
        <v/>
      </c>
      <c r="H1375" s="9" t="str">
        <f>IF([1]配网开关!H1375="","",[1]配网开关!H1375)</f>
        <v/>
      </c>
      <c r="I1375" s="9" t="str">
        <f>IF([1]配网开关!I1375="","",[1]配网开关!I1375)</f>
        <v/>
      </c>
      <c r="J1375" s="9" t="str">
        <f>IF([1]配网开关!J1375="","",[1]配网开关!J1375)</f>
        <v/>
      </c>
      <c r="K1375" s="9" t="str">
        <f>IF([1]配网开关!K1375="","",[1]配网开关!K1375)</f>
        <v/>
      </c>
      <c r="L1375" s="9" t="str">
        <f>IF([1]配网开关!D1375="","",[1]配网开关!D1375)</f>
        <v/>
      </c>
    </row>
    <row r="1376" spans="1:12" x14ac:dyDescent="0.15">
      <c r="A1376" s="9" t="str">
        <f>IF([1]配网开关!A1376="","",[1]配网开关!A1376)</f>
        <v/>
      </c>
      <c r="B1376" s="9" t="str">
        <f>IF([1]配网开关!B1376="","",[1]配网开关!B1376)</f>
        <v/>
      </c>
      <c r="C1376" s="9" t="str">
        <f>IF([1]配网开关!C1376="","",[1]配网开关!C1376)</f>
        <v/>
      </c>
      <c r="D1376" s="9" t="str">
        <f>IF([1]配网开关!D1376="","",[1]配网开关!D1376)</f>
        <v/>
      </c>
      <c r="E1376" s="9" t="str">
        <f>IF([1]配网开关!E1376="","",[1]配网开关!E1376)</f>
        <v/>
      </c>
      <c r="F1376" s="9" t="str">
        <f>IF([1]配网开关!F1376="","",[1]配网开关!F1376)</f>
        <v/>
      </c>
      <c r="G1376" s="9" t="str">
        <f>IF([1]配网开关!G1376="","",[1]配网开关!G1376)</f>
        <v/>
      </c>
      <c r="H1376" s="9" t="str">
        <f>IF([1]配网开关!H1376="","",[1]配网开关!H1376)</f>
        <v/>
      </c>
      <c r="I1376" s="9" t="str">
        <f>IF([1]配网开关!I1376="","",[1]配网开关!I1376)</f>
        <v/>
      </c>
      <c r="J1376" s="9" t="str">
        <f>IF([1]配网开关!J1376="","",[1]配网开关!J1376)</f>
        <v/>
      </c>
      <c r="K1376" s="9" t="str">
        <f>IF([1]配网开关!K1376="","",[1]配网开关!K1376)</f>
        <v/>
      </c>
      <c r="L1376" s="9" t="str">
        <f>IF([1]配网开关!D1376="","",[1]配网开关!D1376)</f>
        <v/>
      </c>
    </row>
    <row r="1377" spans="1:12" x14ac:dyDescent="0.15">
      <c r="A1377" s="9" t="str">
        <f>IF([1]配网开关!A1377="","",[1]配网开关!A1377)</f>
        <v/>
      </c>
      <c r="B1377" s="9" t="str">
        <f>IF([1]配网开关!B1377="","",[1]配网开关!B1377)</f>
        <v/>
      </c>
      <c r="C1377" s="9" t="str">
        <f>IF([1]配网开关!C1377="","",[1]配网开关!C1377)</f>
        <v/>
      </c>
      <c r="D1377" s="9" t="str">
        <f>IF([1]配网开关!D1377="","",[1]配网开关!D1377)</f>
        <v/>
      </c>
      <c r="E1377" s="9" t="str">
        <f>IF([1]配网开关!E1377="","",[1]配网开关!E1377)</f>
        <v/>
      </c>
      <c r="F1377" s="9" t="str">
        <f>IF([1]配网开关!F1377="","",[1]配网开关!F1377)</f>
        <v/>
      </c>
      <c r="G1377" s="9" t="str">
        <f>IF([1]配网开关!G1377="","",[1]配网开关!G1377)</f>
        <v/>
      </c>
      <c r="H1377" s="9" t="str">
        <f>IF([1]配网开关!H1377="","",[1]配网开关!H1377)</f>
        <v/>
      </c>
      <c r="I1377" s="9" t="str">
        <f>IF([1]配网开关!I1377="","",[1]配网开关!I1377)</f>
        <v/>
      </c>
      <c r="J1377" s="9" t="str">
        <f>IF([1]配网开关!J1377="","",[1]配网开关!J1377)</f>
        <v/>
      </c>
      <c r="K1377" s="9" t="str">
        <f>IF([1]配网开关!K1377="","",[1]配网开关!K1377)</f>
        <v/>
      </c>
      <c r="L1377" s="9" t="str">
        <f>IF([1]配网开关!D1377="","",[1]配网开关!D1377)</f>
        <v/>
      </c>
    </row>
    <row r="1378" spans="1:12" x14ac:dyDescent="0.15">
      <c r="A1378" s="9" t="str">
        <f>IF([1]配网开关!A1378="","",[1]配网开关!A1378)</f>
        <v/>
      </c>
      <c r="B1378" s="9" t="str">
        <f>IF([1]配网开关!B1378="","",[1]配网开关!B1378)</f>
        <v/>
      </c>
      <c r="C1378" s="9" t="str">
        <f>IF([1]配网开关!C1378="","",[1]配网开关!C1378)</f>
        <v/>
      </c>
      <c r="D1378" s="9" t="str">
        <f>IF([1]配网开关!D1378="","",[1]配网开关!D1378)</f>
        <v/>
      </c>
      <c r="E1378" s="9" t="str">
        <f>IF([1]配网开关!E1378="","",[1]配网开关!E1378)</f>
        <v/>
      </c>
      <c r="F1378" s="9" t="str">
        <f>IF([1]配网开关!F1378="","",[1]配网开关!F1378)</f>
        <v/>
      </c>
      <c r="G1378" s="9" t="str">
        <f>IF([1]配网开关!G1378="","",[1]配网开关!G1378)</f>
        <v/>
      </c>
      <c r="H1378" s="9" t="str">
        <f>IF([1]配网开关!H1378="","",[1]配网开关!H1378)</f>
        <v/>
      </c>
      <c r="I1378" s="9" t="str">
        <f>IF([1]配网开关!I1378="","",[1]配网开关!I1378)</f>
        <v/>
      </c>
      <c r="J1378" s="9" t="str">
        <f>IF([1]配网开关!J1378="","",[1]配网开关!J1378)</f>
        <v/>
      </c>
      <c r="K1378" s="9" t="str">
        <f>IF([1]配网开关!K1378="","",[1]配网开关!K1378)</f>
        <v/>
      </c>
      <c r="L1378" s="9" t="str">
        <f>IF([1]配网开关!D1378="","",[1]配网开关!D1378)</f>
        <v/>
      </c>
    </row>
    <row r="1379" spans="1:12" x14ac:dyDescent="0.15">
      <c r="A1379" s="9" t="str">
        <f>IF([1]配网开关!A1379="","",[1]配网开关!A1379)</f>
        <v/>
      </c>
      <c r="B1379" s="9" t="str">
        <f>IF([1]配网开关!B1379="","",[1]配网开关!B1379)</f>
        <v/>
      </c>
      <c r="C1379" s="9" t="str">
        <f>IF([1]配网开关!C1379="","",[1]配网开关!C1379)</f>
        <v/>
      </c>
      <c r="D1379" s="9" t="str">
        <f>IF([1]配网开关!D1379="","",[1]配网开关!D1379)</f>
        <v/>
      </c>
      <c r="E1379" s="9" t="str">
        <f>IF([1]配网开关!E1379="","",[1]配网开关!E1379)</f>
        <v/>
      </c>
      <c r="F1379" s="9" t="str">
        <f>IF([1]配网开关!F1379="","",[1]配网开关!F1379)</f>
        <v/>
      </c>
      <c r="G1379" s="9" t="str">
        <f>IF([1]配网开关!G1379="","",[1]配网开关!G1379)</f>
        <v/>
      </c>
      <c r="H1379" s="9" t="str">
        <f>IF([1]配网开关!H1379="","",[1]配网开关!H1379)</f>
        <v/>
      </c>
      <c r="I1379" s="9" t="str">
        <f>IF([1]配网开关!I1379="","",[1]配网开关!I1379)</f>
        <v/>
      </c>
      <c r="J1379" s="9" t="str">
        <f>IF([1]配网开关!J1379="","",[1]配网开关!J1379)</f>
        <v/>
      </c>
      <c r="K1379" s="9" t="str">
        <f>IF([1]配网开关!K1379="","",[1]配网开关!K1379)</f>
        <v/>
      </c>
      <c r="L1379" s="9" t="str">
        <f>IF([1]配网开关!D1379="","",[1]配网开关!D1379)</f>
        <v/>
      </c>
    </row>
    <row r="1380" spans="1:12" x14ac:dyDescent="0.15">
      <c r="A1380" s="9" t="str">
        <f>IF([1]配网开关!A1380="","",[1]配网开关!A1380)</f>
        <v/>
      </c>
      <c r="B1380" s="9" t="str">
        <f>IF([1]配网开关!B1380="","",[1]配网开关!B1380)</f>
        <v/>
      </c>
      <c r="C1380" s="9" t="str">
        <f>IF([1]配网开关!C1380="","",[1]配网开关!C1380)</f>
        <v/>
      </c>
      <c r="D1380" s="9" t="str">
        <f>IF([1]配网开关!D1380="","",[1]配网开关!D1380)</f>
        <v/>
      </c>
      <c r="E1380" s="9" t="str">
        <f>IF([1]配网开关!E1380="","",[1]配网开关!E1380)</f>
        <v/>
      </c>
      <c r="F1380" s="9" t="str">
        <f>IF([1]配网开关!F1380="","",[1]配网开关!F1380)</f>
        <v/>
      </c>
      <c r="G1380" s="9" t="str">
        <f>IF([1]配网开关!G1380="","",[1]配网开关!G1380)</f>
        <v/>
      </c>
      <c r="H1380" s="9" t="str">
        <f>IF([1]配网开关!H1380="","",[1]配网开关!H1380)</f>
        <v/>
      </c>
      <c r="I1380" s="9" t="str">
        <f>IF([1]配网开关!I1380="","",[1]配网开关!I1380)</f>
        <v/>
      </c>
      <c r="J1380" s="9" t="str">
        <f>IF([1]配网开关!J1380="","",[1]配网开关!J1380)</f>
        <v/>
      </c>
      <c r="K1380" s="9" t="str">
        <f>IF([1]配网开关!K1380="","",[1]配网开关!K1380)</f>
        <v/>
      </c>
      <c r="L1380" s="9" t="str">
        <f>IF([1]配网开关!D1380="","",[1]配网开关!D1380)</f>
        <v/>
      </c>
    </row>
    <row r="1381" spans="1:12" x14ac:dyDescent="0.15">
      <c r="A1381" s="9" t="str">
        <f>IF([1]配网开关!A1381="","",[1]配网开关!A1381)</f>
        <v/>
      </c>
      <c r="B1381" s="9" t="str">
        <f>IF([1]配网开关!B1381="","",[1]配网开关!B1381)</f>
        <v/>
      </c>
      <c r="C1381" s="9" t="str">
        <f>IF([1]配网开关!C1381="","",[1]配网开关!C1381)</f>
        <v/>
      </c>
      <c r="D1381" s="9" t="str">
        <f>IF([1]配网开关!D1381="","",[1]配网开关!D1381)</f>
        <v/>
      </c>
      <c r="E1381" s="9" t="str">
        <f>IF([1]配网开关!E1381="","",[1]配网开关!E1381)</f>
        <v/>
      </c>
      <c r="F1381" s="9" t="str">
        <f>IF([1]配网开关!F1381="","",[1]配网开关!F1381)</f>
        <v/>
      </c>
      <c r="G1381" s="9" t="str">
        <f>IF([1]配网开关!G1381="","",[1]配网开关!G1381)</f>
        <v/>
      </c>
      <c r="H1381" s="9" t="str">
        <f>IF([1]配网开关!H1381="","",[1]配网开关!H1381)</f>
        <v/>
      </c>
      <c r="I1381" s="9" t="str">
        <f>IF([1]配网开关!I1381="","",[1]配网开关!I1381)</f>
        <v/>
      </c>
      <c r="J1381" s="9" t="str">
        <f>IF([1]配网开关!J1381="","",[1]配网开关!J1381)</f>
        <v/>
      </c>
      <c r="K1381" s="9" t="str">
        <f>IF([1]配网开关!K1381="","",[1]配网开关!K1381)</f>
        <v/>
      </c>
      <c r="L1381" s="9" t="str">
        <f>IF([1]配网开关!D1381="","",[1]配网开关!D1381)</f>
        <v/>
      </c>
    </row>
    <row r="1382" spans="1:12" x14ac:dyDescent="0.15">
      <c r="A1382" s="9" t="str">
        <f>IF([1]配网开关!A1382="","",[1]配网开关!A1382)</f>
        <v/>
      </c>
      <c r="B1382" s="9" t="str">
        <f>IF([1]配网开关!B1382="","",[1]配网开关!B1382)</f>
        <v/>
      </c>
      <c r="C1382" s="9" t="str">
        <f>IF([1]配网开关!C1382="","",[1]配网开关!C1382)</f>
        <v/>
      </c>
      <c r="D1382" s="9" t="str">
        <f>IF([1]配网开关!D1382="","",[1]配网开关!D1382)</f>
        <v/>
      </c>
      <c r="E1382" s="9" t="str">
        <f>IF([1]配网开关!E1382="","",[1]配网开关!E1382)</f>
        <v/>
      </c>
      <c r="F1382" s="9" t="str">
        <f>IF([1]配网开关!F1382="","",[1]配网开关!F1382)</f>
        <v/>
      </c>
      <c r="G1382" s="9" t="str">
        <f>IF([1]配网开关!G1382="","",[1]配网开关!G1382)</f>
        <v/>
      </c>
      <c r="H1382" s="9" t="str">
        <f>IF([1]配网开关!H1382="","",[1]配网开关!H1382)</f>
        <v/>
      </c>
      <c r="I1382" s="9" t="str">
        <f>IF([1]配网开关!I1382="","",[1]配网开关!I1382)</f>
        <v/>
      </c>
      <c r="J1382" s="9" t="str">
        <f>IF([1]配网开关!J1382="","",[1]配网开关!J1382)</f>
        <v/>
      </c>
      <c r="K1382" s="9" t="str">
        <f>IF([1]配网开关!K1382="","",[1]配网开关!K1382)</f>
        <v/>
      </c>
      <c r="L1382" s="9" t="str">
        <f>IF([1]配网开关!D1382="","",[1]配网开关!D1382)</f>
        <v/>
      </c>
    </row>
    <row r="1383" spans="1:12" x14ac:dyDescent="0.15">
      <c r="A1383" s="9" t="str">
        <f>IF([1]配网开关!A1383="","",[1]配网开关!A1383)</f>
        <v/>
      </c>
      <c r="B1383" s="9" t="str">
        <f>IF([1]配网开关!B1383="","",[1]配网开关!B1383)</f>
        <v/>
      </c>
      <c r="C1383" s="9" t="str">
        <f>IF([1]配网开关!C1383="","",[1]配网开关!C1383)</f>
        <v/>
      </c>
      <c r="D1383" s="9" t="str">
        <f>IF([1]配网开关!D1383="","",[1]配网开关!D1383)</f>
        <v/>
      </c>
      <c r="E1383" s="9" t="str">
        <f>IF([1]配网开关!E1383="","",[1]配网开关!E1383)</f>
        <v/>
      </c>
      <c r="F1383" s="9" t="str">
        <f>IF([1]配网开关!F1383="","",[1]配网开关!F1383)</f>
        <v/>
      </c>
      <c r="G1383" s="9" t="str">
        <f>IF([1]配网开关!G1383="","",[1]配网开关!G1383)</f>
        <v/>
      </c>
      <c r="H1383" s="9" t="str">
        <f>IF([1]配网开关!H1383="","",[1]配网开关!H1383)</f>
        <v/>
      </c>
      <c r="I1383" s="9" t="str">
        <f>IF([1]配网开关!I1383="","",[1]配网开关!I1383)</f>
        <v/>
      </c>
      <c r="J1383" s="9" t="str">
        <f>IF([1]配网开关!J1383="","",[1]配网开关!J1383)</f>
        <v/>
      </c>
      <c r="K1383" s="9" t="str">
        <f>IF([1]配网开关!K1383="","",[1]配网开关!K1383)</f>
        <v/>
      </c>
      <c r="L1383" s="9" t="str">
        <f>IF([1]配网开关!D1383="","",[1]配网开关!D1383)</f>
        <v/>
      </c>
    </row>
    <row r="1384" spans="1:12" x14ac:dyDescent="0.15">
      <c r="A1384" s="9" t="str">
        <f>IF([1]配网开关!A1384="","",[1]配网开关!A1384)</f>
        <v/>
      </c>
      <c r="B1384" s="9" t="str">
        <f>IF([1]配网开关!B1384="","",[1]配网开关!B1384)</f>
        <v/>
      </c>
      <c r="C1384" s="9" t="str">
        <f>IF([1]配网开关!C1384="","",[1]配网开关!C1384)</f>
        <v/>
      </c>
      <c r="D1384" s="9" t="str">
        <f>IF([1]配网开关!D1384="","",[1]配网开关!D1384)</f>
        <v/>
      </c>
      <c r="E1384" s="9" t="str">
        <f>IF([1]配网开关!E1384="","",[1]配网开关!E1384)</f>
        <v/>
      </c>
      <c r="F1384" s="9" t="str">
        <f>IF([1]配网开关!F1384="","",[1]配网开关!F1384)</f>
        <v/>
      </c>
      <c r="G1384" s="9" t="str">
        <f>IF([1]配网开关!G1384="","",[1]配网开关!G1384)</f>
        <v/>
      </c>
      <c r="H1384" s="9" t="str">
        <f>IF([1]配网开关!H1384="","",[1]配网开关!H1384)</f>
        <v/>
      </c>
      <c r="I1384" s="9" t="str">
        <f>IF([1]配网开关!I1384="","",[1]配网开关!I1384)</f>
        <v/>
      </c>
      <c r="J1384" s="9" t="str">
        <f>IF([1]配网开关!J1384="","",[1]配网开关!J1384)</f>
        <v/>
      </c>
      <c r="K1384" s="9" t="str">
        <f>IF([1]配网开关!K1384="","",[1]配网开关!K1384)</f>
        <v/>
      </c>
      <c r="L1384" s="9" t="str">
        <f>IF([1]配网开关!D1384="","",[1]配网开关!D1384)</f>
        <v/>
      </c>
    </row>
    <row r="1385" spans="1:12" x14ac:dyDescent="0.15">
      <c r="A1385" s="9" t="str">
        <f>IF([1]配网开关!A1385="","",[1]配网开关!A1385)</f>
        <v/>
      </c>
      <c r="B1385" s="9" t="str">
        <f>IF([1]配网开关!B1385="","",[1]配网开关!B1385)</f>
        <v/>
      </c>
      <c r="C1385" s="9" t="str">
        <f>IF([1]配网开关!C1385="","",[1]配网开关!C1385)</f>
        <v/>
      </c>
      <c r="D1385" s="9" t="str">
        <f>IF([1]配网开关!D1385="","",[1]配网开关!D1385)</f>
        <v/>
      </c>
      <c r="E1385" s="9" t="str">
        <f>IF([1]配网开关!E1385="","",[1]配网开关!E1385)</f>
        <v/>
      </c>
      <c r="F1385" s="9" t="str">
        <f>IF([1]配网开关!F1385="","",[1]配网开关!F1385)</f>
        <v/>
      </c>
      <c r="G1385" s="9" t="str">
        <f>IF([1]配网开关!G1385="","",[1]配网开关!G1385)</f>
        <v/>
      </c>
      <c r="H1385" s="9" t="str">
        <f>IF([1]配网开关!H1385="","",[1]配网开关!H1385)</f>
        <v/>
      </c>
      <c r="I1385" s="9" t="str">
        <f>IF([1]配网开关!I1385="","",[1]配网开关!I1385)</f>
        <v/>
      </c>
      <c r="J1385" s="9" t="str">
        <f>IF([1]配网开关!J1385="","",[1]配网开关!J1385)</f>
        <v/>
      </c>
      <c r="K1385" s="9" t="str">
        <f>IF([1]配网开关!K1385="","",[1]配网开关!K1385)</f>
        <v/>
      </c>
      <c r="L1385" s="9" t="str">
        <f>IF([1]配网开关!D1385="","",[1]配网开关!D1385)</f>
        <v/>
      </c>
    </row>
    <row r="1386" spans="1:12" x14ac:dyDescent="0.15">
      <c r="A1386" s="9" t="str">
        <f>IF([1]配网开关!A1386="","",[1]配网开关!A1386)</f>
        <v/>
      </c>
      <c r="B1386" s="9" t="str">
        <f>IF([1]配网开关!B1386="","",[1]配网开关!B1386)</f>
        <v/>
      </c>
      <c r="C1386" s="9" t="str">
        <f>IF([1]配网开关!C1386="","",[1]配网开关!C1386)</f>
        <v/>
      </c>
      <c r="D1386" s="9" t="str">
        <f>IF([1]配网开关!D1386="","",[1]配网开关!D1386)</f>
        <v/>
      </c>
      <c r="E1386" s="9" t="str">
        <f>IF([1]配网开关!E1386="","",[1]配网开关!E1386)</f>
        <v/>
      </c>
      <c r="F1386" s="9" t="str">
        <f>IF([1]配网开关!F1386="","",[1]配网开关!F1386)</f>
        <v/>
      </c>
      <c r="G1386" s="9" t="str">
        <f>IF([1]配网开关!G1386="","",[1]配网开关!G1386)</f>
        <v/>
      </c>
      <c r="H1386" s="9" t="str">
        <f>IF([1]配网开关!H1386="","",[1]配网开关!H1386)</f>
        <v/>
      </c>
      <c r="I1386" s="9" t="str">
        <f>IF([1]配网开关!I1386="","",[1]配网开关!I1386)</f>
        <v/>
      </c>
      <c r="J1386" s="9" t="str">
        <f>IF([1]配网开关!J1386="","",[1]配网开关!J1386)</f>
        <v/>
      </c>
      <c r="K1386" s="9" t="str">
        <f>IF([1]配网开关!K1386="","",[1]配网开关!K1386)</f>
        <v/>
      </c>
      <c r="L1386" s="9" t="str">
        <f>IF([1]配网开关!D1386="","",[1]配网开关!D1386)</f>
        <v/>
      </c>
    </row>
    <row r="1387" spans="1:12" x14ac:dyDescent="0.15">
      <c r="A1387" s="9" t="str">
        <f>IF([1]配网开关!A1387="","",[1]配网开关!A1387)</f>
        <v/>
      </c>
      <c r="B1387" s="9" t="str">
        <f>IF([1]配网开关!B1387="","",[1]配网开关!B1387)</f>
        <v/>
      </c>
      <c r="C1387" s="9" t="str">
        <f>IF([1]配网开关!C1387="","",[1]配网开关!C1387)</f>
        <v/>
      </c>
      <c r="D1387" s="9" t="str">
        <f>IF([1]配网开关!D1387="","",[1]配网开关!D1387)</f>
        <v/>
      </c>
      <c r="E1387" s="9" t="str">
        <f>IF([1]配网开关!E1387="","",[1]配网开关!E1387)</f>
        <v/>
      </c>
      <c r="F1387" s="9" t="str">
        <f>IF([1]配网开关!F1387="","",[1]配网开关!F1387)</f>
        <v/>
      </c>
      <c r="G1387" s="9" t="str">
        <f>IF([1]配网开关!G1387="","",[1]配网开关!G1387)</f>
        <v/>
      </c>
      <c r="H1387" s="9" t="str">
        <f>IF([1]配网开关!H1387="","",[1]配网开关!H1387)</f>
        <v/>
      </c>
      <c r="I1387" s="9" t="str">
        <f>IF([1]配网开关!I1387="","",[1]配网开关!I1387)</f>
        <v/>
      </c>
      <c r="J1387" s="9" t="str">
        <f>IF([1]配网开关!J1387="","",[1]配网开关!J1387)</f>
        <v/>
      </c>
      <c r="K1387" s="9" t="str">
        <f>IF([1]配网开关!K1387="","",[1]配网开关!K1387)</f>
        <v/>
      </c>
      <c r="L1387" s="9" t="str">
        <f>IF([1]配网开关!D1387="","",[1]配网开关!D1387)</f>
        <v/>
      </c>
    </row>
    <row r="1388" spans="1:12" x14ac:dyDescent="0.15">
      <c r="A1388" s="9" t="str">
        <f>IF([1]配网开关!A1388="","",[1]配网开关!A1388)</f>
        <v/>
      </c>
      <c r="B1388" s="9" t="str">
        <f>IF([1]配网开关!B1388="","",[1]配网开关!B1388)</f>
        <v/>
      </c>
      <c r="C1388" s="9" t="str">
        <f>IF([1]配网开关!C1388="","",[1]配网开关!C1388)</f>
        <v/>
      </c>
      <c r="D1388" s="9" t="str">
        <f>IF([1]配网开关!D1388="","",[1]配网开关!D1388)</f>
        <v/>
      </c>
      <c r="E1388" s="9" t="str">
        <f>IF([1]配网开关!E1388="","",[1]配网开关!E1388)</f>
        <v/>
      </c>
      <c r="F1388" s="9" t="str">
        <f>IF([1]配网开关!F1388="","",[1]配网开关!F1388)</f>
        <v/>
      </c>
      <c r="G1388" s="9" t="str">
        <f>IF([1]配网开关!G1388="","",[1]配网开关!G1388)</f>
        <v/>
      </c>
      <c r="H1388" s="9" t="str">
        <f>IF([1]配网开关!H1388="","",[1]配网开关!H1388)</f>
        <v/>
      </c>
      <c r="I1388" s="9" t="str">
        <f>IF([1]配网开关!I1388="","",[1]配网开关!I1388)</f>
        <v/>
      </c>
      <c r="J1388" s="9" t="str">
        <f>IF([1]配网开关!J1388="","",[1]配网开关!J1388)</f>
        <v/>
      </c>
      <c r="K1388" s="9" t="str">
        <f>IF([1]配网开关!K1388="","",[1]配网开关!K1388)</f>
        <v/>
      </c>
      <c r="L1388" s="9" t="str">
        <f>IF([1]配网开关!D1388="","",[1]配网开关!D1388)</f>
        <v/>
      </c>
    </row>
    <row r="1389" spans="1:12" x14ac:dyDescent="0.15">
      <c r="A1389" s="9" t="str">
        <f>IF([1]配网开关!A1389="","",[1]配网开关!A1389)</f>
        <v/>
      </c>
      <c r="B1389" s="9" t="str">
        <f>IF([1]配网开关!B1389="","",[1]配网开关!B1389)</f>
        <v/>
      </c>
      <c r="C1389" s="9" t="str">
        <f>IF([1]配网开关!C1389="","",[1]配网开关!C1389)</f>
        <v/>
      </c>
      <c r="D1389" s="9" t="str">
        <f>IF([1]配网开关!D1389="","",[1]配网开关!D1389)</f>
        <v/>
      </c>
      <c r="E1389" s="9" t="str">
        <f>IF([1]配网开关!E1389="","",[1]配网开关!E1389)</f>
        <v/>
      </c>
      <c r="F1389" s="9" t="str">
        <f>IF([1]配网开关!F1389="","",[1]配网开关!F1389)</f>
        <v/>
      </c>
      <c r="G1389" s="9" t="str">
        <f>IF([1]配网开关!G1389="","",[1]配网开关!G1389)</f>
        <v/>
      </c>
      <c r="H1389" s="9" t="str">
        <f>IF([1]配网开关!H1389="","",[1]配网开关!H1389)</f>
        <v/>
      </c>
      <c r="I1389" s="9" t="str">
        <f>IF([1]配网开关!I1389="","",[1]配网开关!I1389)</f>
        <v/>
      </c>
      <c r="J1389" s="9" t="str">
        <f>IF([1]配网开关!J1389="","",[1]配网开关!J1389)</f>
        <v/>
      </c>
      <c r="K1389" s="9" t="str">
        <f>IF([1]配网开关!K1389="","",[1]配网开关!K1389)</f>
        <v/>
      </c>
      <c r="L1389" s="9" t="str">
        <f>IF([1]配网开关!D1389="","",[1]配网开关!D1389)</f>
        <v/>
      </c>
    </row>
    <row r="1390" spans="1:12" x14ac:dyDescent="0.15">
      <c r="A1390" s="9" t="str">
        <f>IF([1]配网开关!A1390="","",[1]配网开关!A1390)</f>
        <v/>
      </c>
      <c r="B1390" s="9" t="str">
        <f>IF([1]配网开关!B1390="","",[1]配网开关!B1390)</f>
        <v/>
      </c>
      <c r="C1390" s="9" t="str">
        <f>IF([1]配网开关!C1390="","",[1]配网开关!C1390)</f>
        <v/>
      </c>
      <c r="D1390" s="9" t="str">
        <f>IF([1]配网开关!D1390="","",[1]配网开关!D1390)</f>
        <v/>
      </c>
      <c r="E1390" s="9" t="str">
        <f>IF([1]配网开关!E1390="","",[1]配网开关!E1390)</f>
        <v/>
      </c>
      <c r="F1390" s="9" t="str">
        <f>IF([1]配网开关!F1390="","",[1]配网开关!F1390)</f>
        <v/>
      </c>
      <c r="G1390" s="9" t="str">
        <f>IF([1]配网开关!G1390="","",[1]配网开关!G1390)</f>
        <v/>
      </c>
      <c r="H1390" s="9" t="str">
        <f>IF([1]配网开关!H1390="","",[1]配网开关!H1390)</f>
        <v/>
      </c>
      <c r="I1390" s="9" t="str">
        <f>IF([1]配网开关!I1390="","",[1]配网开关!I1390)</f>
        <v/>
      </c>
      <c r="J1390" s="9" t="str">
        <f>IF([1]配网开关!J1390="","",[1]配网开关!J1390)</f>
        <v/>
      </c>
      <c r="K1390" s="9" t="str">
        <f>IF([1]配网开关!K1390="","",[1]配网开关!K1390)</f>
        <v/>
      </c>
      <c r="L1390" s="9" t="str">
        <f>IF([1]配网开关!D1390="","",[1]配网开关!D1390)</f>
        <v/>
      </c>
    </row>
    <row r="1391" spans="1:12" x14ac:dyDescent="0.15">
      <c r="A1391" s="9" t="str">
        <f>IF([1]配网开关!A1391="","",[1]配网开关!A1391)</f>
        <v/>
      </c>
      <c r="B1391" s="9" t="str">
        <f>IF([1]配网开关!B1391="","",[1]配网开关!B1391)</f>
        <v/>
      </c>
      <c r="C1391" s="9" t="str">
        <f>IF([1]配网开关!C1391="","",[1]配网开关!C1391)</f>
        <v/>
      </c>
      <c r="D1391" s="9" t="str">
        <f>IF([1]配网开关!D1391="","",[1]配网开关!D1391)</f>
        <v/>
      </c>
      <c r="E1391" s="9" t="str">
        <f>IF([1]配网开关!E1391="","",[1]配网开关!E1391)</f>
        <v/>
      </c>
      <c r="F1391" s="9" t="str">
        <f>IF([1]配网开关!F1391="","",[1]配网开关!F1391)</f>
        <v/>
      </c>
      <c r="G1391" s="9" t="str">
        <f>IF([1]配网开关!G1391="","",[1]配网开关!G1391)</f>
        <v/>
      </c>
      <c r="H1391" s="9" t="str">
        <f>IF([1]配网开关!H1391="","",[1]配网开关!H1391)</f>
        <v/>
      </c>
      <c r="I1391" s="9" t="str">
        <f>IF([1]配网开关!I1391="","",[1]配网开关!I1391)</f>
        <v/>
      </c>
      <c r="J1391" s="9" t="str">
        <f>IF([1]配网开关!J1391="","",[1]配网开关!J1391)</f>
        <v/>
      </c>
      <c r="K1391" s="9" t="str">
        <f>IF([1]配网开关!K1391="","",[1]配网开关!K1391)</f>
        <v/>
      </c>
      <c r="L1391" s="9" t="str">
        <f>IF([1]配网开关!D1391="","",[1]配网开关!D1391)</f>
        <v/>
      </c>
    </row>
    <row r="1392" spans="1:12" x14ac:dyDescent="0.15">
      <c r="A1392" s="9" t="str">
        <f>IF([1]配网开关!A1392="","",[1]配网开关!A1392)</f>
        <v/>
      </c>
      <c r="B1392" s="9" t="str">
        <f>IF([1]配网开关!B1392="","",[1]配网开关!B1392)</f>
        <v/>
      </c>
      <c r="C1392" s="9" t="str">
        <f>IF([1]配网开关!C1392="","",[1]配网开关!C1392)</f>
        <v/>
      </c>
      <c r="D1392" s="9" t="str">
        <f>IF([1]配网开关!D1392="","",[1]配网开关!D1392)</f>
        <v/>
      </c>
      <c r="E1392" s="9" t="str">
        <f>IF([1]配网开关!E1392="","",[1]配网开关!E1392)</f>
        <v/>
      </c>
      <c r="F1392" s="9" t="str">
        <f>IF([1]配网开关!F1392="","",[1]配网开关!F1392)</f>
        <v/>
      </c>
      <c r="G1392" s="9" t="str">
        <f>IF([1]配网开关!G1392="","",[1]配网开关!G1392)</f>
        <v/>
      </c>
      <c r="H1392" s="9" t="str">
        <f>IF([1]配网开关!H1392="","",[1]配网开关!H1392)</f>
        <v/>
      </c>
      <c r="I1392" s="9" t="str">
        <f>IF([1]配网开关!I1392="","",[1]配网开关!I1392)</f>
        <v/>
      </c>
      <c r="J1392" s="9" t="str">
        <f>IF([1]配网开关!J1392="","",[1]配网开关!J1392)</f>
        <v/>
      </c>
      <c r="K1392" s="9" t="str">
        <f>IF([1]配网开关!K1392="","",[1]配网开关!K1392)</f>
        <v/>
      </c>
      <c r="L1392" s="9" t="str">
        <f>IF([1]配网开关!D1392="","",[1]配网开关!D1392)</f>
        <v/>
      </c>
    </row>
    <row r="1393" spans="1:12" x14ac:dyDescent="0.15">
      <c r="A1393" s="9" t="str">
        <f>IF([1]配网开关!A1393="","",[1]配网开关!A1393)</f>
        <v/>
      </c>
      <c r="B1393" s="9" t="str">
        <f>IF([1]配网开关!B1393="","",[1]配网开关!B1393)</f>
        <v/>
      </c>
      <c r="C1393" s="9" t="str">
        <f>IF([1]配网开关!C1393="","",[1]配网开关!C1393)</f>
        <v/>
      </c>
      <c r="D1393" s="9" t="str">
        <f>IF([1]配网开关!D1393="","",[1]配网开关!D1393)</f>
        <v/>
      </c>
      <c r="E1393" s="9" t="str">
        <f>IF([1]配网开关!E1393="","",[1]配网开关!E1393)</f>
        <v/>
      </c>
      <c r="F1393" s="9" t="str">
        <f>IF([1]配网开关!F1393="","",[1]配网开关!F1393)</f>
        <v/>
      </c>
      <c r="G1393" s="9" t="str">
        <f>IF([1]配网开关!G1393="","",[1]配网开关!G1393)</f>
        <v/>
      </c>
      <c r="H1393" s="9" t="str">
        <f>IF([1]配网开关!H1393="","",[1]配网开关!H1393)</f>
        <v/>
      </c>
      <c r="I1393" s="9" t="str">
        <f>IF([1]配网开关!I1393="","",[1]配网开关!I1393)</f>
        <v/>
      </c>
      <c r="J1393" s="9" t="str">
        <f>IF([1]配网开关!J1393="","",[1]配网开关!J1393)</f>
        <v/>
      </c>
      <c r="K1393" s="9" t="str">
        <f>IF([1]配网开关!K1393="","",[1]配网开关!K1393)</f>
        <v/>
      </c>
      <c r="L1393" s="9" t="str">
        <f>IF([1]配网开关!D1393="","",[1]配网开关!D1393)</f>
        <v/>
      </c>
    </row>
    <row r="1394" spans="1:12" x14ac:dyDescent="0.15">
      <c r="A1394" s="9" t="str">
        <f>IF([1]配网开关!A1394="","",[1]配网开关!A1394)</f>
        <v/>
      </c>
      <c r="B1394" s="9" t="str">
        <f>IF([1]配网开关!B1394="","",[1]配网开关!B1394)</f>
        <v/>
      </c>
      <c r="C1394" s="9" t="str">
        <f>IF([1]配网开关!C1394="","",[1]配网开关!C1394)</f>
        <v/>
      </c>
      <c r="D1394" s="9" t="str">
        <f>IF([1]配网开关!D1394="","",[1]配网开关!D1394)</f>
        <v/>
      </c>
      <c r="E1394" s="9" t="str">
        <f>IF([1]配网开关!E1394="","",[1]配网开关!E1394)</f>
        <v/>
      </c>
      <c r="F1394" s="9" t="str">
        <f>IF([1]配网开关!F1394="","",[1]配网开关!F1394)</f>
        <v/>
      </c>
      <c r="G1394" s="9" t="str">
        <f>IF([1]配网开关!G1394="","",[1]配网开关!G1394)</f>
        <v/>
      </c>
      <c r="H1394" s="9" t="str">
        <f>IF([1]配网开关!H1394="","",[1]配网开关!H1394)</f>
        <v/>
      </c>
      <c r="I1394" s="9" t="str">
        <f>IF([1]配网开关!I1394="","",[1]配网开关!I1394)</f>
        <v/>
      </c>
      <c r="J1394" s="9" t="str">
        <f>IF([1]配网开关!J1394="","",[1]配网开关!J1394)</f>
        <v/>
      </c>
      <c r="K1394" s="9" t="str">
        <f>IF([1]配网开关!K1394="","",[1]配网开关!K1394)</f>
        <v/>
      </c>
      <c r="L1394" s="9" t="str">
        <f>IF([1]配网开关!D1394="","",[1]配网开关!D1394)</f>
        <v/>
      </c>
    </row>
    <row r="1395" spans="1:12" x14ac:dyDescent="0.15">
      <c r="A1395" s="9" t="str">
        <f>IF([1]配网开关!A1395="","",[1]配网开关!A1395)</f>
        <v/>
      </c>
      <c r="B1395" s="9" t="str">
        <f>IF([1]配网开关!B1395="","",[1]配网开关!B1395)</f>
        <v/>
      </c>
      <c r="C1395" s="9" t="str">
        <f>IF([1]配网开关!C1395="","",[1]配网开关!C1395)</f>
        <v/>
      </c>
      <c r="D1395" s="9" t="str">
        <f>IF([1]配网开关!D1395="","",[1]配网开关!D1395)</f>
        <v/>
      </c>
      <c r="E1395" s="9" t="str">
        <f>IF([1]配网开关!E1395="","",[1]配网开关!E1395)</f>
        <v/>
      </c>
      <c r="F1395" s="9" t="str">
        <f>IF([1]配网开关!F1395="","",[1]配网开关!F1395)</f>
        <v/>
      </c>
      <c r="G1395" s="9" t="str">
        <f>IF([1]配网开关!G1395="","",[1]配网开关!G1395)</f>
        <v/>
      </c>
      <c r="H1395" s="9" t="str">
        <f>IF([1]配网开关!H1395="","",[1]配网开关!H1395)</f>
        <v/>
      </c>
      <c r="I1395" s="9" t="str">
        <f>IF([1]配网开关!I1395="","",[1]配网开关!I1395)</f>
        <v/>
      </c>
      <c r="J1395" s="9" t="str">
        <f>IF([1]配网开关!J1395="","",[1]配网开关!J1395)</f>
        <v/>
      </c>
      <c r="K1395" s="9" t="str">
        <f>IF([1]配网开关!K1395="","",[1]配网开关!K1395)</f>
        <v/>
      </c>
      <c r="L1395" s="9" t="str">
        <f>IF([1]配网开关!D1395="","",[1]配网开关!D1395)</f>
        <v/>
      </c>
    </row>
    <row r="1396" spans="1:12" x14ac:dyDescent="0.15">
      <c r="A1396" s="9" t="str">
        <f>IF([1]配网开关!A1396="","",[1]配网开关!A1396)</f>
        <v/>
      </c>
      <c r="B1396" s="9" t="str">
        <f>IF([1]配网开关!B1396="","",[1]配网开关!B1396)</f>
        <v/>
      </c>
      <c r="C1396" s="9" t="str">
        <f>IF([1]配网开关!C1396="","",[1]配网开关!C1396)</f>
        <v/>
      </c>
      <c r="D1396" s="9" t="str">
        <f>IF([1]配网开关!D1396="","",[1]配网开关!D1396)</f>
        <v/>
      </c>
      <c r="E1396" s="9" t="str">
        <f>IF([1]配网开关!E1396="","",[1]配网开关!E1396)</f>
        <v/>
      </c>
      <c r="F1396" s="9" t="str">
        <f>IF([1]配网开关!F1396="","",[1]配网开关!F1396)</f>
        <v/>
      </c>
      <c r="G1396" s="9" t="str">
        <f>IF([1]配网开关!G1396="","",[1]配网开关!G1396)</f>
        <v/>
      </c>
      <c r="H1396" s="9" t="str">
        <f>IF([1]配网开关!H1396="","",[1]配网开关!H1396)</f>
        <v/>
      </c>
      <c r="I1396" s="9" t="str">
        <f>IF([1]配网开关!I1396="","",[1]配网开关!I1396)</f>
        <v/>
      </c>
      <c r="J1396" s="9" t="str">
        <f>IF([1]配网开关!J1396="","",[1]配网开关!J1396)</f>
        <v/>
      </c>
      <c r="K1396" s="9" t="str">
        <f>IF([1]配网开关!K1396="","",[1]配网开关!K1396)</f>
        <v/>
      </c>
      <c r="L1396" s="9" t="str">
        <f>IF([1]配网开关!D1396="","",[1]配网开关!D1396)</f>
        <v/>
      </c>
    </row>
    <row r="1397" spans="1:12" x14ac:dyDescent="0.15">
      <c r="A1397" s="9" t="str">
        <f>IF([1]配网开关!A1397="","",[1]配网开关!A1397)</f>
        <v/>
      </c>
      <c r="B1397" s="9" t="str">
        <f>IF([1]配网开关!B1397="","",[1]配网开关!B1397)</f>
        <v/>
      </c>
      <c r="C1397" s="9" t="str">
        <f>IF([1]配网开关!C1397="","",[1]配网开关!C1397)</f>
        <v/>
      </c>
      <c r="D1397" s="9" t="str">
        <f>IF([1]配网开关!D1397="","",[1]配网开关!D1397)</f>
        <v/>
      </c>
      <c r="E1397" s="9" t="str">
        <f>IF([1]配网开关!E1397="","",[1]配网开关!E1397)</f>
        <v/>
      </c>
      <c r="F1397" s="9" t="str">
        <f>IF([1]配网开关!F1397="","",[1]配网开关!F1397)</f>
        <v/>
      </c>
      <c r="G1397" s="9" t="str">
        <f>IF([1]配网开关!G1397="","",[1]配网开关!G1397)</f>
        <v/>
      </c>
      <c r="H1397" s="9" t="str">
        <f>IF([1]配网开关!H1397="","",[1]配网开关!H1397)</f>
        <v/>
      </c>
      <c r="I1397" s="9" t="str">
        <f>IF([1]配网开关!I1397="","",[1]配网开关!I1397)</f>
        <v/>
      </c>
      <c r="J1397" s="9" t="str">
        <f>IF([1]配网开关!J1397="","",[1]配网开关!J1397)</f>
        <v/>
      </c>
      <c r="K1397" s="9" t="str">
        <f>IF([1]配网开关!K1397="","",[1]配网开关!K1397)</f>
        <v/>
      </c>
      <c r="L1397" s="9" t="str">
        <f>IF([1]配网开关!D1397="","",[1]配网开关!D1397)</f>
        <v/>
      </c>
    </row>
    <row r="1398" spans="1:12" x14ac:dyDescent="0.15">
      <c r="A1398" s="9" t="str">
        <f>IF([1]配网开关!A1398="","",[1]配网开关!A1398)</f>
        <v/>
      </c>
      <c r="B1398" s="9" t="str">
        <f>IF([1]配网开关!B1398="","",[1]配网开关!B1398)</f>
        <v/>
      </c>
      <c r="C1398" s="9" t="str">
        <f>IF([1]配网开关!C1398="","",[1]配网开关!C1398)</f>
        <v/>
      </c>
      <c r="D1398" s="9" t="str">
        <f>IF([1]配网开关!D1398="","",[1]配网开关!D1398)</f>
        <v/>
      </c>
      <c r="E1398" s="9" t="str">
        <f>IF([1]配网开关!E1398="","",[1]配网开关!E1398)</f>
        <v/>
      </c>
      <c r="F1398" s="9" t="str">
        <f>IF([1]配网开关!F1398="","",[1]配网开关!F1398)</f>
        <v/>
      </c>
      <c r="G1398" s="9" t="str">
        <f>IF([1]配网开关!G1398="","",[1]配网开关!G1398)</f>
        <v/>
      </c>
      <c r="H1398" s="9" t="str">
        <f>IF([1]配网开关!H1398="","",[1]配网开关!H1398)</f>
        <v/>
      </c>
      <c r="I1398" s="9" t="str">
        <f>IF([1]配网开关!I1398="","",[1]配网开关!I1398)</f>
        <v/>
      </c>
      <c r="J1398" s="9" t="str">
        <f>IF([1]配网开关!J1398="","",[1]配网开关!J1398)</f>
        <v/>
      </c>
      <c r="K1398" s="9" t="str">
        <f>IF([1]配网开关!K1398="","",[1]配网开关!K1398)</f>
        <v/>
      </c>
      <c r="L1398" s="9" t="str">
        <f>IF([1]配网开关!D1398="","",[1]配网开关!D1398)</f>
        <v/>
      </c>
    </row>
    <row r="1399" spans="1:12" x14ac:dyDescent="0.15">
      <c r="A1399" s="9" t="str">
        <f>IF([1]配网开关!A1399="","",[1]配网开关!A1399)</f>
        <v/>
      </c>
      <c r="B1399" s="9" t="str">
        <f>IF([1]配网开关!B1399="","",[1]配网开关!B1399)</f>
        <v/>
      </c>
      <c r="C1399" s="9" t="str">
        <f>IF([1]配网开关!C1399="","",[1]配网开关!C1399)</f>
        <v/>
      </c>
      <c r="D1399" s="9" t="str">
        <f>IF([1]配网开关!D1399="","",[1]配网开关!D1399)</f>
        <v/>
      </c>
      <c r="E1399" s="9" t="str">
        <f>IF([1]配网开关!E1399="","",[1]配网开关!E1399)</f>
        <v/>
      </c>
      <c r="F1399" s="9" t="str">
        <f>IF([1]配网开关!F1399="","",[1]配网开关!F1399)</f>
        <v/>
      </c>
      <c r="G1399" s="9" t="str">
        <f>IF([1]配网开关!G1399="","",[1]配网开关!G1399)</f>
        <v/>
      </c>
      <c r="H1399" s="9" t="str">
        <f>IF([1]配网开关!H1399="","",[1]配网开关!H1399)</f>
        <v/>
      </c>
      <c r="I1399" s="9" t="str">
        <f>IF([1]配网开关!I1399="","",[1]配网开关!I1399)</f>
        <v/>
      </c>
      <c r="J1399" s="9" t="str">
        <f>IF([1]配网开关!J1399="","",[1]配网开关!J1399)</f>
        <v/>
      </c>
      <c r="K1399" s="9" t="str">
        <f>IF([1]配网开关!K1399="","",[1]配网开关!K1399)</f>
        <v/>
      </c>
      <c r="L1399" s="9" t="str">
        <f>IF([1]配网开关!D1399="","",[1]配网开关!D1399)</f>
        <v/>
      </c>
    </row>
    <row r="1400" spans="1:12" x14ac:dyDescent="0.15">
      <c r="A1400" s="9" t="str">
        <f>IF([1]配网开关!A1400="","",[1]配网开关!A1400)</f>
        <v/>
      </c>
      <c r="B1400" s="9" t="str">
        <f>IF([1]配网开关!B1400="","",[1]配网开关!B1400)</f>
        <v/>
      </c>
      <c r="C1400" s="9" t="str">
        <f>IF([1]配网开关!C1400="","",[1]配网开关!C1400)</f>
        <v/>
      </c>
      <c r="D1400" s="9" t="str">
        <f>IF([1]配网开关!D1400="","",[1]配网开关!D1400)</f>
        <v/>
      </c>
      <c r="E1400" s="9" t="str">
        <f>IF([1]配网开关!E1400="","",[1]配网开关!E1400)</f>
        <v/>
      </c>
      <c r="F1400" s="9" t="str">
        <f>IF([1]配网开关!F1400="","",[1]配网开关!F1400)</f>
        <v/>
      </c>
      <c r="G1400" s="9" t="str">
        <f>IF([1]配网开关!G1400="","",[1]配网开关!G1400)</f>
        <v/>
      </c>
      <c r="H1400" s="9" t="str">
        <f>IF([1]配网开关!H1400="","",[1]配网开关!H1400)</f>
        <v/>
      </c>
      <c r="I1400" s="9" t="str">
        <f>IF([1]配网开关!I1400="","",[1]配网开关!I1400)</f>
        <v/>
      </c>
      <c r="J1400" s="9" t="str">
        <f>IF([1]配网开关!J1400="","",[1]配网开关!J1400)</f>
        <v/>
      </c>
      <c r="K1400" s="9" t="str">
        <f>IF([1]配网开关!K1400="","",[1]配网开关!K1400)</f>
        <v/>
      </c>
      <c r="L1400" s="9" t="str">
        <f>IF([1]配网开关!D1400="","",[1]配网开关!D1400)</f>
        <v/>
      </c>
    </row>
    <row r="1401" spans="1:12" x14ac:dyDescent="0.15">
      <c r="A1401" s="9" t="str">
        <f>IF([1]配网开关!A1401="","",[1]配网开关!A1401)</f>
        <v/>
      </c>
      <c r="B1401" s="9" t="str">
        <f>IF([1]配网开关!B1401="","",[1]配网开关!B1401)</f>
        <v/>
      </c>
      <c r="C1401" s="9" t="str">
        <f>IF([1]配网开关!C1401="","",[1]配网开关!C1401)</f>
        <v/>
      </c>
      <c r="D1401" s="9" t="str">
        <f>IF([1]配网开关!D1401="","",[1]配网开关!D1401)</f>
        <v/>
      </c>
      <c r="E1401" s="9" t="str">
        <f>IF([1]配网开关!E1401="","",[1]配网开关!E1401)</f>
        <v/>
      </c>
      <c r="F1401" s="9" t="str">
        <f>IF([1]配网开关!F1401="","",[1]配网开关!F1401)</f>
        <v/>
      </c>
      <c r="G1401" s="9" t="str">
        <f>IF([1]配网开关!G1401="","",[1]配网开关!G1401)</f>
        <v/>
      </c>
      <c r="H1401" s="9" t="str">
        <f>IF([1]配网开关!H1401="","",[1]配网开关!H1401)</f>
        <v/>
      </c>
      <c r="I1401" s="9" t="str">
        <f>IF([1]配网开关!I1401="","",[1]配网开关!I1401)</f>
        <v/>
      </c>
      <c r="J1401" s="9" t="str">
        <f>IF([1]配网开关!J1401="","",[1]配网开关!J1401)</f>
        <v/>
      </c>
      <c r="K1401" s="9" t="str">
        <f>IF([1]配网开关!K1401="","",[1]配网开关!K1401)</f>
        <v/>
      </c>
      <c r="L1401" s="9" t="str">
        <f>IF([1]配网开关!D1401="","",[1]配网开关!D1401)</f>
        <v/>
      </c>
    </row>
    <row r="1402" spans="1:12" x14ac:dyDescent="0.15">
      <c r="A1402" s="9" t="str">
        <f>IF([1]配网开关!A1402="","",[1]配网开关!A1402)</f>
        <v/>
      </c>
      <c r="B1402" s="9" t="str">
        <f>IF([1]配网开关!B1402="","",[1]配网开关!B1402)</f>
        <v/>
      </c>
      <c r="C1402" s="9" t="str">
        <f>IF([1]配网开关!C1402="","",[1]配网开关!C1402)</f>
        <v/>
      </c>
      <c r="D1402" s="9" t="str">
        <f>IF([1]配网开关!D1402="","",[1]配网开关!D1402)</f>
        <v/>
      </c>
      <c r="E1402" s="9" t="str">
        <f>IF([1]配网开关!E1402="","",[1]配网开关!E1402)</f>
        <v/>
      </c>
      <c r="F1402" s="9" t="str">
        <f>IF([1]配网开关!F1402="","",[1]配网开关!F1402)</f>
        <v/>
      </c>
      <c r="G1402" s="9" t="str">
        <f>IF([1]配网开关!G1402="","",[1]配网开关!G1402)</f>
        <v/>
      </c>
      <c r="H1402" s="9" t="str">
        <f>IF([1]配网开关!H1402="","",[1]配网开关!H1402)</f>
        <v/>
      </c>
      <c r="I1402" s="9" t="str">
        <f>IF([1]配网开关!I1402="","",[1]配网开关!I1402)</f>
        <v/>
      </c>
      <c r="J1402" s="9" t="str">
        <f>IF([1]配网开关!J1402="","",[1]配网开关!J1402)</f>
        <v/>
      </c>
      <c r="K1402" s="9" t="str">
        <f>IF([1]配网开关!K1402="","",[1]配网开关!K1402)</f>
        <v/>
      </c>
      <c r="L1402" s="9" t="str">
        <f>IF([1]配网开关!D1402="","",[1]配网开关!D1402)</f>
        <v/>
      </c>
    </row>
    <row r="1403" spans="1:12" x14ac:dyDescent="0.15">
      <c r="A1403" s="9" t="str">
        <f>IF([1]配网开关!A1403="","",[1]配网开关!A1403)</f>
        <v/>
      </c>
      <c r="B1403" s="9" t="str">
        <f>IF([1]配网开关!B1403="","",[1]配网开关!B1403)</f>
        <v/>
      </c>
      <c r="C1403" s="9" t="str">
        <f>IF([1]配网开关!C1403="","",[1]配网开关!C1403)</f>
        <v/>
      </c>
      <c r="D1403" s="9" t="str">
        <f>IF([1]配网开关!D1403="","",[1]配网开关!D1403)</f>
        <v/>
      </c>
      <c r="E1403" s="9" t="str">
        <f>IF([1]配网开关!E1403="","",[1]配网开关!E1403)</f>
        <v/>
      </c>
      <c r="F1403" s="9" t="str">
        <f>IF([1]配网开关!F1403="","",[1]配网开关!F1403)</f>
        <v/>
      </c>
      <c r="G1403" s="9" t="str">
        <f>IF([1]配网开关!G1403="","",[1]配网开关!G1403)</f>
        <v/>
      </c>
      <c r="H1403" s="9" t="str">
        <f>IF([1]配网开关!H1403="","",[1]配网开关!H1403)</f>
        <v/>
      </c>
      <c r="I1403" s="9" t="str">
        <f>IF([1]配网开关!I1403="","",[1]配网开关!I1403)</f>
        <v/>
      </c>
      <c r="J1403" s="9" t="str">
        <f>IF([1]配网开关!J1403="","",[1]配网开关!J1403)</f>
        <v/>
      </c>
      <c r="K1403" s="9" t="str">
        <f>IF([1]配网开关!K1403="","",[1]配网开关!K1403)</f>
        <v/>
      </c>
      <c r="L1403" s="9" t="str">
        <f>IF([1]配网开关!D1403="","",[1]配网开关!D1403)</f>
        <v/>
      </c>
    </row>
    <row r="1404" spans="1:12" x14ac:dyDescent="0.15">
      <c r="A1404" s="9" t="str">
        <f>IF([1]配网开关!A1404="","",[1]配网开关!A1404)</f>
        <v/>
      </c>
      <c r="B1404" s="9" t="str">
        <f>IF([1]配网开关!B1404="","",[1]配网开关!B1404)</f>
        <v/>
      </c>
      <c r="C1404" s="9" t="str">
        <f>IF([1]配网开关!C1404="","",[1]配网开关!C1404)</f>
        <v/>
      </c>
      <c r="D1404" s="9" t="str">
        <f>IF([1]配网开关!D1404="","",[1]配网开关!D1404)</f>
        <v/>
      </c>
      <c r="E1404" s="9" t="str">
        <f>IF([1]配网开关!E1404="","",[1]配网开关!E1404)</f>
        <v/>
      </c>
      <c r="F1404" s="9" t="str">
        <f>IF([1]配网开关!F1404="","",[1]配网开关!F1404)</f>
        <v/>
      </c>
      <c r="G1404" s="9" t="str">
        <f>IF([1]配网开关!G1404="","",[1]配网开关!G1404)</f>
        <v/>
      </c>
      <c r="H1404" s="9" t="str">
        <f>IF([1]配网开关!H1404="","",[1]配网开关!H1404)</f>
        <v/>
      </c>
      <c r="I1404" s="9" t="str">
        <f>IF([1]配网开关!I1404="","",[1]配网开关!I1404)</f>
        <v/>
      </c>
      <c r="J1404" s="9" t="str">
        <f>IF([1]配网开关!J1404="","",[1]配网开关!J1404)</f>
        <v/>
      </c>
      <c r="K1404" s="9" t="str">
        <f>IF([1]配网开关!K1404="","",[1]配网开关!K1404)</f>
        <v/>
      </c>
      <c r="L1404" s="9" t="str">
        <f>IF([1]配网开关!D1404="","",[1]配网开关!D1404)</f>
        <v/>
      </c>
    </row>
    <row r="1405" spans="1:12" x14ac:dyDescent="0.15">
      <c r="A1405" s="9" t="str">
        <f>IF([1]配网开关!A1405="","",[1]配网开关!A1405)</f>
        <v/>
      </c>
      <c r="B1405" s="9" t="str">
        <f>IF([1]配网开关!B1405="","",[1]配网开关!B1405)</f>
        <v/>
      </c>
      <c r="C1405" s="9" t="str">
        <f>IF([1]配网开关!C1405="","",[1]配网开关!C1405)</f>
        <v/>
      </c>
      <c r="D1405" s="9" t="str">
        <f>IF([1]配网开关!D1405="","",[1]配网开关!D1405)</f>
        <v/>
      </c>
      <c r="E1405" s="9" t="str">
        <f>IF([1]配网开关!E1405="","",[1]配网开关!E1405)</f>
        <v/>
      </c>
      <c r="F1405" s="9" t="str">
        <f>IF([1]配网开关!F1405="","",[1]配网开关!F1405)</f>
        <v/>
      </c>
      <c r="G1405" s="9" t="str">
        <f>IF([1]配网开关!G1405="","",[1]配网开关!G1405)</f>
        <v/>
      </c>
      <c r="H1405" s="9" t="str">
        <f>IF([1]配网开关!H1405="","",[1]配网开关!H1405)</f>
        <v/>
      </c>
      <c r="I1405" s="9" t="str">
        <f>IF([1]配网开关!I1405="","",[1]配网开关!I1405)</f>
        <v/>
      </c>
      <c r="J1405" s="9" t="str">
        <f>IF([1]配网开关!J1405="","",[1]配网开关!J1405)</f>
        <v/>
      </c>
      <c r="K1405" s="9" t="str">
        <f>IF([1]配网开关!K1405="","",[1]配网开关!K1405)</f>
        <v/>
      </c>
      <c r="L1405" s="9" t="str">
        <f>IF([1]配网开关!D1405="","",[1]配网开关!D1405)</f>
        <v/>
      </c>
    </row>
    <row r="1406" spans="1:12" x14ac:dyDescent="0.15">
      <c r="A1406" s="9" t="str">
        <f>IF([1]配网开关!A1406="","",[1]配网开关!A1406)</f>
        <v/>
      </c>
      <c r="B1406" s="9" t="str">
        <f>IF([1]配网开关!B1406="","",[1]配网开关!B1406)</f>
        <v/>
      </c>
      <c r="C1406" s="9" t="str">
        <f>IF([1]配网开关!C1406="","",[1]配网开关!C1406)</f>
        <v/>
      </c>
      <c r="D1406" s="9" t="str">
        <f>IF([1]配网开关!D1406="","",[1]配网开关!D1406)</f>
        <v/>
      </c>
      <c r="E1406" s="9" t="str">
        <f>IF([1]配网开关!E1406="","",[1]配网开关!E1406)</f>
        <v/>
      </c>
      <c r="F1406" s="9" t="str">
        <f>IF([1]配网开关!F1406="","",[1]配网开关!F1406)</f>
        <v/>
      </c>
      <c r="G1406" s="9" t="str">
        <f>IF([1]配网开关!G1406="","",[1]配网开关!G1406)</f>
        <v/>
      </c>
      <c r="H1406" s="9" t="str">
        <f>IF([1]配网开关!H1406="","",[1]配网开关!H1406)</f>
        <v/>
      </c>
      <c r="I1406" s="9" t="str">
        <f>IF([1]配网开关!I1406="","",[1]配网开关!I1406)</f>
        <v/>
      </c>
      <c r="J1406" s="9" t="str">
        <f>IF([1]配网开关!J1406="","",[1]配网开关!J1406)</f>
        <v/>
      </c>
      <c r="K1406" s="9" t="str">
        <f>IF([1]配网开关!K1406="","",[1]配网开关!K1406)</f>
        <v/>
      </c>
      <c r="L1406" s="9" t="str">
        <f>IF([1]配网开关!D1406="","",[1]配网开关!D1406)</f>
        <v/>
      </c>
    </row>
    <row r="1407" spans="1:12" x14ac:dyDescent="0.15">
      <c r="A1407" s="9" t="str">
        <f>IF([1]配网开关!A1407="","",[1]配网开关!A1407)</f>
        <v/>
      </c>
      <c r="B1407" s="9" t="str">
        <f>IF([1]配网开关!B1407="","",[1]配网开关!B1407)</f>
        <v/>
      </c>
      <c r="C1407" s="9" t="str">
        <f>IF([1]配网开关!C1407="","",[1]配网开关!C1407)</f>
        <v/>
      </c>
      <c r="D1407" s="9" t="str">
        <f>IF([1]配网开关!D1407="","",[1]配网开关!D1407)</f>
        <v/>
      </c>
      <c r="E1407" s="9" t="str">
        <f>IF([1]配网开关!E1407="","",[1]配网开关!E1407)</f>
        <v/>
      </c>
      <c r="F1407" s="9" t="str">
        <f>IF([1]配网开关!F1407="","",[1]配网开关!F1407)</f>
        <v/>
      </c>
      <c r="G1407" s="9" t="str">
        <f>IF([1]配网开关!G1407="","",[1]配网开关!G1407)</f>
        <v/>
      </c>
      <c r="H1407" s="9" t="str">
        <f>IF([1]配网开关!H1407="","",[1]配网开关!H1407)</f>
        <v/>
      </c>
      <c r="I1407" s="9" t="str">
        <f>IF([1]配网开关!I1407="","",[1]配网开关!I1407)</f>
        <v/>
      </c>
      <c r="J1407" s="9" t="str">
        <f>IF([1]配网开关!J1407="","",[1]配网开关!J1407)</f>
        <v/>
      </c>
      <c r="K1407" s="9" t="str">
        <f>IF([1]配网开关!K1407="","",[1]配网开关!K1407)</f>
        <v/>
      </c>
      <c r="L1407" s="9" t="str">
        <f>IF([1]配网开关!D1407="","",[1]配网开关!D1407)</f>
        <v/>
      </c>
    </row>
    <row r="1408" spans="1:12" x14ac:dyDescent="0.15">
      <c r="A1408" s="9" t="str">
        <f>IF([1]配网开关!A1408="","",[1]配网开关!A1408)</f>
        <v/>
      </c>
      <c r="B1408" s="9" t="str">
        <f>IF([1]配网开关!B1408="","",[1]配网开关!B1408)</f>
        <v/>
      </c>
      <c r="C1408" s="9" t="str">
        <f>IF([1]配网开关!C1408="","",[1]配网开关!C1408)</f>
        <v/>
      </c>
      <c r="D1408" s="9" t="str">
        <f>IF([1]配网开关!D1408="","",[1]配网开关!D1408)</f>
        <v/>
      </c>
      <c r="E1408" s="9" t="str">
        <f>IF([1]配网开关!E1408="","",[1]配网开关!E1408)</f>
        <v/>
      </c>
      <c r="F1408" s="9" t="str">
        <f>IF([1]配网开关!F1408="","",[1]配网开关!F1408)</f>
        <v/>
      </c>
      <c r="G1408" s="9" t="str">
        <f>IF([1]配网开关!G1408="","",[1]配网开关!G1408)</f>
        <v/>
      </c>
      <c r="H1408" s="9" t="str">
        <f>IF([1]配网开关!H1408="","",[1]配网开关!H1408)</f>
        <v/>
      </c>
      <c r="I1408" s="9" t="str">
        <f>IF([1]配网开关!I1408="","",[1]配网开关!I1408)</f>
        <v/>
      </c>
      <c r="J1408" s="9" t="str">
        <f>IF([1]配网开关!J1408="","",[1]配网开关!J1408)</f>
        <v/>
      </c>
      <c r="K1408" s="9" t="str">
        <f>IF([1]配网开关!K1408="","",[1]配网开关!K1408)</f>
        <v/>
      </c>
      <c r="L1408" s="9" t="str">
        <f>IF([1]配网开关!D1408="","",[1]配网开关!D1408)</f>
        <v/>
      </c>
    </row>
    <row r="1409" spans="1:12" x14ac:dyDescent="0.15">
      <c r="A1409" s="9" t="str">
        <f>IF([1]配网开关!A1409="","",[1]配网开关!A1409)</f>
        <v/>
      </c>
      <c r="B1409" s="9" t="str">
        <f>IF([1]配网开关!B1409="","",[1]配网开关!B1409)</f>
        <v/>
      </c>
      <c r="C1409" s="9" t="str">
        <f>IF([1]配网开关!C1409="","",[1]配网开关!C1409)</f>
        <v/>
      </c>
      <c r="D1409" s="9" t="str">
        <f>IF([1]配网开关!D1409="","",[1]配网开关!D1409)</f>
        <v/>
      </c>
      <c r="E1409" s="9" t="str">
        <f>IF([1]配网开关!E1409="","",[1]配网开关!E1409)</f>
        <v/>
      </c>
      <c r="F1409" s="9" t="str">
        <f>IF([1]配网开关!F1409="","",[1]配网开关!F1409)</f>
        <v/>
      </c>
      <c r="G1409" s="9" t="str">
        <f>IF([1]配网开关!G1409="","",[1]配网开关!G1409)</f>
        <v/>
      </c>
      <c r="H1409" s="9" t="str">
        <f>IF([1]配网开关!H1409="","",[1]配网开关!H1409)</f>
        <v/>
      </c>
      <c r="I1409" s="9" t="str">
        <f>IF([1]配网开关!I1409="","",[1]配网开关!I1409)</f>
        <v/>
      </c>
      <c r="J1409" s="9" t="str">
        <f>IF([1]配网开关!J1409="","",[1]配网开关!J1409)</f>
        <v/>
      </c>
      <c r="K1409" s="9" t="str">
        <f>IF([1]配网开关!K1409="","",[1]配网开关!K1409)</f>
        <v/>
      </c>
      <c r="L1409" s="9" t="str">
        <f>IF([1]配网开关!D1409="","",[1]配网开关!D1409)</f>
        <v/>
      </c>
    </row>
    <row r="1410" spans="1:12" x14ac:dyDescent="0.15">
      <c r="A1410" s="9" t="str">
        <f>IF([1]配网开关!A1410="","",[1]配网开关!A1410)</f>
        <v/>
      </c>
      <c r="B1410" s="9" t="str">
        <f>IF([1]配网开关!B1410="","",[1]配网开关!B1410)</f>
        <v/>
      </c>
      <c r="C1410" s="9" t="str">
        <f>IF([1]配网开关!C1410="","",[1]配网开关!C1410)</f>
        <v/>
      </c>
      <c r="D1410" s="9" t="str">
        <f>IF([1]配网开关!D1410="","",[1]配网开关!D1410)</f>
        <v/>
      </c>
      <c r="E1410" s="9" t="str">
        <f>IF([1]配网开关!E1410="","",[1]配网开关!E1410)</f>
        <v/>
      </c>
      <c r="F1410" s="9" t="str">
        <f>IF([1]配网开关!F1410="","",[1]配网开关!F1410)</f>
        <v/>
      </c>
      <c r="G1410" s="9" t="str">
        <f>IF([1]配网开关!G1410="","",[1]配网开关!G1410)</f>
        <v/>
      </c>
      <c r="H1410" s="9" t="str">
        <f>IF([1]配网开关!H1410="","",[1]配网开关!H1410)</f>
        <v/>
      </c>
      <c r="I1410" s="9" t="str">
        <f>IF([1]配网开关!I1410="","",[1]配网开关!I1410)</f>
        <v/>
      </c>
      <c r="J1410" s="9" t="str">
        <f>IF([1]配网开关!J1410="","",[1]配网开关!J1410)</f>
        <v/>
      </c>
      <c r="K1410" s="9" t="str">
        <f>IF([1]配网开关!K1410="","",[1]配网开关!K1410)</f>
        <v/>
      </c>
      <c r="L1410" s="9" t="str">
        <f>IF([1]配网开关!D1410="","",[1]配网开关!D1410)</f>
        <v/>
      </c>
    </row>
    <row r="1411" spans="1:12" x14ac:dyDescent="0.15">
      <c r="A1411" s="9" t="str">
        <f>IF([1]配网开关!A1411="","",[1]配网开关!A1411)</f>
        <v/>
      </c>
      <c r="B1411" s="9" t="str">
        <f>IF([1]配网开关!B1411="","",[1]配网开关!B1411)</f>
        <v/>
      </c>
      <c r="C1411" s="9" t="str">
        <f>IF([1]配网开关!C1411="","",[1]配网开关!C1411)</f>
        <v/>
      </c>
      <c r="D1411" s="9" t="str">
        <f>IF([1]配网开关!D1411="","",[1]配网开关!D1411)</f>
        <v/>
      </c>
      <c r="E1411" s="9" t="str">
        <f>IF([1]配网开关!E1411="","",[1]配网开关!E1411)</f>
        <v/>
      </c>
      <c r="F1411" s="9" t="str">
        <f>IF([1]配网开关!F1411="","",[1]配网开关!F1411)</f>
        <v/>
      </c>
      <c r="G1411" s="9" t="str">
        <f>IF([1]配网开关!G1411="","",[1]配网开关!G1411)</f>
        <v/>
      </c>
      <c r="H1411" s="9" t="str">
        <f>IF([1]配网开关!H1411="","",[1]配网开关!H1411)</f>
        <v/>
      </c>
      <c r="I1411" s="9" t="str">
        <f>IF([1]配网开关!I1411="","",[1]配网开关!I1411)</f>
        <v/>
      </c>
      <c r="J1411" s="9" t="str">
        <f>IF([1]配网开关!J1411="","",[1]配网开关!J1411)</f>
        <v/>
      </c>
      <c r="K1411" s="9" t="str">
        <f>IF([1]配网开关!K1411="","",[1]配网开关!K1411)</f>
        <v/>
      </c>
      <c r="L1411" s="9" t="str">
        <f>IF([1]配网开关!D1411="","",[1]配网开关!D1411)</f>
        <v/>
      </c>
    </row>
    <row r="1412" spans="1:12" x14ac:dyDescent="0.15">
      <c r="A1412" s="9" t="str">
        <f>IF([1]配网开关!A1412="","",[1]配网开关!A1412)</f>
        <v/>
      </c>
      <c r="B1412" s="9" t="str">
        <f>IF([1]配网开关!B1412="","",[1]配网开关!B1412)</f>
        <v/>
      </c>
      <c r="C1412" s="9" t="str">
        <f>IF([1]配网开关!C1412="","",[1]配网开关!C1412)</f>
        <v/>
      </c>
      <c r="D1412" s="9" t="str">
        <f>IF([1]配网开关!D1412="","",[1]配网开关!D1412)</f>
        <v/>
      </c>
      <c r="E1412" s="9" t="str">
        <f>IF([1]配网开关!E1412="","",[1]配网开关!E1412)</f>
        <v/>
      </c>
      <c r="F1412" s="9" t="str">
        <f>IF([1]配网开关!F1412="","",[1]配网开关!F1412)</f>
        <v/>
      </c>
      <c r="G1412" s="9" t="str">
        <f>IF([1]配网开关!G1412="","",[1]配网开关!G1412)</f>
        <v/>
      </c>
      <c r="H1412" s="9" t="str">
        <f>IF([1]配网开关!H1412="","",[1]配网开关!H1412)</f>
        <v/>
      </c>
      <c r="I1412" s="9" t="str">
        <f>IF([1]配网开关!I1412="","",[1]配网开关!I1412)</f>
        <v/>
      </c>
      <c r="J1412" s="9" t="str">
        <f>IF([1]配网开关!J1412="","",[1]配网开关!J1412)</f>
        <v/>
      </c>
      <c r="K1412" s="9" t="str">
        <f>IF([1]配网开关!K1412="","",[1]配网开关!K1412)</f>
        <v/>
      </c>
      <c r="L1412" s="9" t="str">
        <f>IF([1]配网开关!D1412="","",[1]配网开关!D1412)</f>
        <v/>
      </c>
    </row>
    <row r="1413" spans="1:12" x14ac:dyDescent="0.15">
      <c r="A1413" s="9" t="str">
        <f>IF([1]配网开关!A1413="","",[1]配网开关!A1413)</f>
        <v/>
      </c>
      <c r="B1413" s="9" t="str">
        <f>IF([1]配网开关!B1413="","",[1]配网开关!B1413)</f>
        <v/>
      </c>
      <c r="C1413" s="9" t="str">
        <f>IF([1]配网开关!C1413="","",[1]配网开关!C1413)</f>
        <v/>
      </c>
      <c r="D1413" s="9" t="str">
        <f>IF([1]配网开关!D1413="","",[1]配网开关!D1413)</f>
        <v/>
      </c>
      <c r="E1413" s="9" t="str">
        <f>IF([1]配网开关!E1413="","",[1]配网开关!E1413)</f>
        <v/>
      </c>
      <c r="F1413" s="9" t="str">
        <f>IF([1]配网开关!F1413="","",[1]配网开关!F1413)</f>
        <v/>
      </c>
      <c r="G1413" s="9" t="str">
        <f>IF([1]配网开关!G1413="","",[1]配网开关!G1413)</f>
        <v/>
      </c>
      <c r="H1413" s="9" t="str">
        <f>IF([1]配网开关!H1413="","",[1]配网开关!H1413)</f>
        <v/>
      </c>
      <c r="I1413" s="9" t="str">
        <f>IF([1]配网开关!I1413="","",[1]配网开关!I1413)</f>
        <v/>
      </c>
      <c r="J1413" s="9" t="str">
        <f>IF([1]配网开关!J1413="","",[1]配网开关!J1413)</f>
        <v/>
      </c>
      <c r="K1413" s="9" t="str">
        <f>IF([1]配网开关!K1413="","",[1]配网开关!K1413)</f>
        <v/>
      </c>
      <c r="L1413" s="9" t="str">
        <f>IF([1]配网开关!D1413="","",[1]配网开关!D1413)</f>
        <v/>
      </c>
    </row>
    <row r="1414" spans="1:12" x14ac:dyDescent="0.15">
      <c r="A1414" s="9" t="str">
        <f>IF([1]配网开关!A1414="","",[1]配网开关!A1414)</f>
        <v/>
      </c>
      <c r="B1414" s="9" t="str">
        <f>IF([1]配网开关!B1414="","",[1]配网开关!B1414)</f>
        <v/>
      </c>
      <c r="C1414" s="9" t="str">
        <f>IF([1]配网开关!C1414="","",[1]配网开关!C1414)</f>
        <v/>
      </c>
      <c r="D1414" s="9" t="str">
        <f>IF([1]配网开关!D1414="","",[1]配网开关!D1414)</f>
        <v/>
      </c>
      <c r="E1414" s="9" t="str">
        <f>IF([1]配网开关!E1414="","",[1]配网开关!E1414)</f>
        <v/>
      </c>
      <c r="F1414" s="9" t="str">
        <f>IF([1]配网开关!F1414="","",[1]配网开关!F1414)</f>
        <v/>
      </c>
      <c r="G1414" s="9" t="str">
        <f>IF([1]配网开关!G1414="","",[1]配网开关!G1414)</f>
        <v/>
      </c>
      <c r="H1414" s="9" t="str">
        <f>IF([1]配网开关!H1414="","",[1]配网开关!H1414)</f>
        <v/>
      </c>
      <c r="I1414" s="9" t="str">
        <f>IF([1]配网开关!I1414="","",[1]配网开关!I1414)</f>
        <v/>
      </c>
      <c r="J1414" s="9" t="str">
        <f>IF([1]配网开关!J1414="","",[1]配网开关!J1414)</f>
        <v/>
      </c>
      <c r="K1414" s="9" t="str">
        <f>IF([1]配网开关!K1414="","",[1]配网开关!K1414)</f>
        <v/>
      </c>
      <c r="L1414" s="9" t="str">
        <f>IF([1]配网开关!D1414="","",[1]配网开关!D1414)</f>
        <v/>
      </c>
    </row>
    <row r="1415" spans="1:12" x14ac:dyDescent="0.15">
      <c r="A1415" s="9" t="str">
        <f>IF([1]配网开关!A1415="","",[1]配网开关!A1415)</f>
        <v/>
      </c>
      <c r="B1415" s="9" t="str">
        <f>IF([1]配网开关!B1415="","",[1]配网开关!B1415)</f>
        <v/>
      </c>
      <c r="C1415" s="9" t="str">
        <f>IF([1]配网开关!C1415="","",[1]配网开关!C1415)</f>
        <v/>
      </c>
      <c r="D1415" s="9" t="str">
        <f>IF([1]配网开关!D1415="","",[1]配网开关!D1415)</f>
        <v/>
      </c>
      <c r="E1415" s="9" t="str">
        <f>IF([1]配网开关!E1415="","",[1]配网开关!E1415)</f>
        <v/>
      </c>
      <c r="F1415" s="9" t="str">
        <f>IF([1]配网开关!F1415="","",[1]配网开关!F1415)</f>
        <v/>
      </c>
      <c r="G1415" s="9" t="str">
        <f>IF([1]配网开关!G1415="","",[1]配网开关!G1415)</f>
        <v/>
      </c>
      <c r="H1415" s="9" t="str">
        <f>IF([1]配网开关!H1415="","",[1]配网开关!H1415)</f>
        <v/>
      </c>
      <c r="I1415" s="9" t="str">
        <f>IF([1]配网开关!I1415="","",[1]配网开关!I1415)</f>
        <v/>
      </c>
      <c r="J1415" s="9" t="str">
        <f>IF([1]配网开关!J1415="","",[1]配网开关!J1415)</f>
        <v/>
      </c>
      <c r="K1415" s="9" t="str">
        <f>IF([1]配网开关!K1415="","",[1]配网开关!K1415)</f>
        <v/>
      </c>
      <c r="L1415" s="9" t="str">
        <f>IF([1]配网开关!D1415="","",[1]配网开关!D1415)</f>
        <v/>
      </c>
    </row>
    <row r="1416" spans="1:12" x14ac:dyDescent="0.15">
      <c r="A1416" s="9" t="str">
        <f>IF([1]配网开关!A1416="","",[1]配网开关!A1416)</f>
        <v/>
      </c>
      <c r="B1416" s="9" t="str">
        <f>IF([1]配网开关!B1416="","",[1]配网开关!B1416)</f>
        <v/>
      </c>
      <c r="C1416" s="9" t="str">
        <f>IF([1]配网开关!C1416="","",[1]配网开关!C1416)</f>
        <v/>
      </c>
      <c r="D1416" s="9" t="str">
        <f>IF([1]配网开关!D1416="","",[1]配网开关!D1416)</f>
        <v/>
      </c>
      <c r="E1416" s="9" t="str">
        <f>IF([1]配网开关!E1416="","",[1]配网开关!E1416)</f>
        <v/>
      </c>
      <c r="F1416" s="9" t="str">
        <f>IF([1]配网开关!F1416="","",[1]配网开关!F1416)</f>
        <v/>
      </c>
      <c r="G1416" s="9" t="str">
        <f>IF([1]配网开关!G1416="","",[1]配网开关!G1416)</f>
        <v/>
      </c>
      <c r="H1416" s="9" t="str">
        <f>IF([1]配网开关!H1416="","",[1]配网开关!H1416)</f>
        <v/>
      </c>
      <c r="I1416" s="9" t="str">
        <f>IF([1]配网开关!I1416="","",[1]配网开关!I1416)</f>
        <v/>
      </c>
      <c r="J1416" s="9" t="str">
        <f>IF([1]配网开关!J1416="","",[1]配网开关!J1416)</f>
        <v/>
      </c>
      <c r="K1416" s="9" t="str">
        <f>IF([1]配网开关!K1416="","",[1]配网开关!K1416)</f>
        <v/>
      </c>
      <c r="L1416" s="9" t="str">
        <f>IF([1]配网开关!D1416="","",[1]配网开关!D1416)</f>
        <v/>
      </c>
    </row>
    <row r="1417" spans="1:12" x14ac:dyDescent="0.15">
      <c r="A1417" s="9" t="str">
        <f>IF([1]配网开关!A1417="","",[1]配网开关!A1417)</f>
        <v/>
      </c>
      <c r="B1417" s="9" t="str">
        <f>IF([1]配网开关!B1417="","",[1]配网开关!B1417)</f>
        <v/>
      </c>
      <c r="C1417" s="9" t="str">
        <f>IF([1]配网开关!C1417="","",[1]配网开关!C1417)</f>
        <v/>
      </c>
      <c r="D1417" s="9" t="str">
        <f>IF([1]配网开关!D1417="","",[1]配网开关!D1417)</f>
        <v/>
      </c>
      <c r="E1417" s="9" t="str">
        <f>IF([1]配网开关!E1417="","",[1]配网开关!E1417)</f>
        <v/>
      </c>
      <c r="F1417" s="9" t="str">
        <f>IF([1]配网开关!F1417="","",[1]配网开关!F1417)</f>
        <v/>
      </c>
      <c r="G1417" s="9" t="str">
        <f>IF([1]配网开关!G1417="","",[1]配网开关!G1417)</f>
        <v/>
      </c>
      <c r="H1417" s="9" t="str">
        <f>IF([1]配网开关!H1417="","",[1]配网开关!H1417)</f>
        <v/>
      </c>
      <c r="I1417" s="9" t="str">
        <f>IF([1]配网开关!I1417="","",[1]配网开关!I1417)</f>
        <v/>
      </c>
      <c r="J1417" s="9" t="str">
        <f>IF([1]配网开关!J1417="","",[1]配网开关!J1417)</f>
        <v/>
      </c>
      <c r="K1417" s="9" t="str">
        <f>IF([1]配网开关!K1417="","",[1]配网开关!K1417)</f>
        <v/>
      </c>
      <c r="L1417" s="9" t="str">
        <f>IF([1]配网开关!D1417="","",[1]配网开关!D1417)</f>
        <v/>
      </c>
    </row>
    <row r="1418" spans="1:12" x14ac:dyDescent="0.15">
      <c r="A1418" s="9" t="str">
        <f>IF([1]配网开关!A1418="","",[1]配网开关!A1418)</f>
        <v/>
      </c>
      <c r="B1418" s="9" t="str">
        <f>IF([1]配网开关!B1418="","",[1]配网开关!B1418)</f>
        <v/>
      </c>
      <c r="C1418" s="9" t="str">
        <f>IF([1]配网开关!C1418="","",[1]配网开关!C1418)</f>
        <v/>
      </c>
      <c r="D1418" s="9" t="str">
        <f>IF([1]配网开关!D1418="","",[1]配网开关!D1418)</f>
        <v/>
      </c>
      <c r="E1418" s="9" t="str">
        <f>IF([1]配网开关!E1418="","",[1]配网开关!E1418)</f>
        <v/>
      </c>
      <c r="F1418" s="9" t="str">
        <f>IF([1]配网开关!F1418="","",[1]配网开关!F1418)</f>
        <v/>
      </c>
      <c r="G1418" s="9" t="str">
        <f>IF([1]配网开关!G1418="","",[1]配网开关!G1418)</f>
        <v/>
      </c>
      <c r="H1418" s="9" t="str">
        <f>IF([1]配网开关!H1418="","",[1]配网开关!H1418)</f>
        <v/>
      </c>
      <c r="I1418" s="9" t="str">
        <f>IF([1]配网开关!I1418="","",[1]配网开关!I1418)</f>
        <v/>
      </c>
      <c r="J1418" s="9" t="str">
        <f>IF([1]配网开关!J1418="","",[1]配网开关!J1418)</f>
        <v/>
      </c>
      <c r="K1418" s="9" t="str">
        <f>IF([1]配网开关!K1418="","",[1]配网开关!K1418)</f>
        <v/>
      </c>
      <c r="L1418" s="9" t="str">
        <f>IF([1]配网开关!D1418="","",[1]配网开关!D1418)</f>
        <v/>
      </c>
    </row>
    <row r="1419" spans="1:12" x14ac:dyDescent="0.15">
      <c r="A1419" s="9" t="str">
        <f>IF([1]配网开关!A1419="","",[1]配网开关!A1419)</f>
        <v/>
      </c>
      <c r="B1419" s="9" t="str">
        <f>IF([1]配网开关!B1419="","",[1]配网开关!B1419)</f>
        <v/>
      </c>
      <c r="C1419" s="9" t="str">
        <f>IF([1]配网开关!C1419="","",[1]配网开关!C1419)</f>
        <v/>
      </c>
      <c r="D1419" s="9" t="str">
        <f>IF([1]配网开关!D1419="","",[1]配网开关!D1419)</f>
        <v/>
      </c>
      <c r="E1419" s="9" t="str">
        <f>IF([1]配网开关!E1419="","",[1]配网开关!E1419)</f>
        <v/>
      </c>
      <c r="F1419" s="9" t="str">
        <f>IF([1]配网开关!F1419="","",[1]配网开关!F1419)</f>
        <v/>
      </c>
      <c r="G1419" s="9" t="str">
        <f>IF([1]配网开关!G1419="","",[1]配网开关!G1419)</f>
        <v/>
      </c>
      <c r="H1419" s="9" t="str">
        <f>IF([1]配网开关!H1419="","",[1]配网开关!H1419)</f>
        <v/>
      </c>
      <c r="I1419" s="9" t="str">
        <f>IF([1]配网开关!I1419="","",[1]配网开关!I1419)</f>
        <v/>
      </c>
      <c r="J1419" s="9" t="str">
        <f>IF([1]配网开关!J1419="","",[1]配网开关!J1419)</f>
        <v/>
      </c>
      <c r="K1419" s="9" t="str">
        <f>IF([1]配网开关!K1419="","",[1]配网开关!K1419)</f>
        <v/>
      </c>
      <c r="L1419" s="9" t="str">
        <f>IF([1]配网开关!D1419="","",[1]配网开关!D1419)</f>
        <v/>
      </c>
    </row>
    <row r="1420" spans="1:12" x14ac:dyDescent="0.15">
      <c r="A1420" s="9" t="str">
        <f>IF([1]配网开关!A1420="","",[1]配网开关!A1420)</f>
        <v/>
      </c>
      <c r="B1420" s="9" t="str">
        <f>IF([1]配网开关!B1420="","",[1]配网开关!B1420)</f>
        <v/>
      </c>
      <c r="C1420" s="9" t="str">
        <f>IF([1]配网开关!C1420="","",[1]配网开关!C1420)</f>
        <v/>
      </c>
      <c r="D1420" s="9" t="str">
        <f>IF([1]配网开关!D1420="","",[1]配网开关!D1420)</f>
        <v/>
      </c>
      <c r="E1420" s="9" t="str">
        <f>IF([1]配网开关!E1420="","",[1]配网开关!E1420)</f>
        <v/>
      </c>
      <c r="F1420" s="9" t="str">
        <f>IF([1]配网开关!F1420="","",[1]配网开关!F1420)</f>
        <v/>
      </c>
      <c r="G1420" s="9" t="str">
        <f>IF([1]配网开关!G1420="","",[1]配网开关!G1420)</f>
        <v/>
      </c>
      <c r="H1420" s="9" t="str">
        <f>IF([1]配网开关!H1420="","",[1]配网开关!H1420)</f>
        <v/>
      </c>
      <c r="I1420" s="9" t="str">
        <f>IF([1]配网开关!I1420="","",[1]配网开关!I1420)</f>
        <v/>
      </c>
      <c r="J1420" s="9" t="str">
        <f>IF([1]配网开关!J1420="","",[1]配网开关!J1420)</f>
        <v/>
      </c>
      <c r="K1420" s="9" t="str">
        <f>IF([1]配网开关!K1420="","",[1]配网开关!K1420)</f>
        <v/>
      </c>
      <c r="L1420" s="9" t="str">
        <f>IF([1]配网开关!D1420="","",[1]配网开关!D1420)</f>
        <v/>
      </c>
    </row>
    <row r="1421" spans="1:12" x14ac:dyDescent="0.15">
      <c r="A1421" s="9" t="str">
        <f>IF([1]配网开关!A1421="","",[1]配网开关!A1421)</f>
        <v/>
      </c>
      <c r="B1421" s="9" t="str">
        <f>IF([1]配网开关!B1421="","",[1]配网开关!B1421)</f>
        <v/>
      </c>
      <c r="C1421" s="9" t="str">
        <f>IF([1]配网开关!C1421="","",[1]配网开关!C1421)</f>
        <v/>
      </c>
      <c r="D1421" s="9" t="str">
        <f>IF([1]配网开关!D1421="","",[1]配网开关!D1421)</f>
        <v/>
      </c>
      <c r="E1421" s="9" t="str">
        <f>IF([1]配网开关!E1421="","",[1]配网开关!E1421)</f>
        <v/>
      </c>
      <c r="F1421" s="9" t="str">
        <f>IF([1]配网开关!F1421="","",[1]配网开关!F1421)</f>
        <v/>
      </c>
      <c r="G1421" s="9" t="str">
        <f>IF([1]配网开关!G1421="","",[1]配网开关!G1421)</f>
        <v/>
      </c>
      <c r="H1421" s="9" t="str">
        <f>IF([1]配网开关!H1421="","",[1]配网开关!H1421)</f>
        <v/>
      </c>
      <c r="I1421" s="9" t="str">
        <f>IF([1]配网开关!I1421="","",[1]配网开关!I1421)</f>
        <v/>
      </c>
      <c r="J1421" s="9" t="str">
        <f>IF([1]配网开关!J1421="","",[1]配网开关!J1421)</f>
        <v/>
      </c>
      <c r="K1421" s="9" t="str">
        <f>IF([1]配网开关!K1421="","",[1]配网开关!K1421)</f>
        <v/>
      </c>
      <c r="L1421" s="9" t="str">
        <f>IF([1]配网开关!D1421="","",[1]配网开关!D1421)</f>
        <v/>
      </c>
    </row>
    <row r="1422" spans="1:12" x14ac:dyDescent="0.15">
      <c r="A1422" s="9" t="str">
        <f>IF([1]配网开关!A1422="","",[1]配网开关!A1422)</f>
        <v/>
      </c>
      <c r="B1422" s="9" t="str">
        <f>IF([1]配网开关!B1422="","",[1]配网开关!B1422)</f>
        <v/>
      </c>
      <c r="C1422" s="9" t="str">
        <f>IF([1]配网开关!C1422="","",[1]配网开关!C1422)</f>
        <v/>
      </c>
      <c r="D1422" s="9" t="str">
        <f>IF([1]配网开关!D1422="","",[1]配网开关!D1422)</f>
        <v/>
      </c>
      <c r="E1422" s="9" t="str">
        <f>IF([1]配网开关!E1422="","",[1]配网开关!E1422)</f>
        <v/>
      </c>
      <c r="F1422" s="9" t="str">
        <f>IF([1]配网开关!F1422="","",[1]配网开关!F1422)</f>
        <v/>
      </c>
      <c r="G1422" s="9" t="str">
        <f>IF([1]配网开关!G1422="","",[1]配网开关!G1422)</f>
        <v/>
      </c>
      <c r="H1422" s="9" t="str">
        <f>IF([1]配网开关!H1422="","",[1]配网开关!H1422)</f>
        <v/>
      </c>
      <c r="I1422" s="9" t="str">
        <f>IF([1]配网开关!I1422="","",[1]配网开关!I1422)</f>
        <v/>
      </c>
      <c r="J1422" s="9" t="str">
        <f>IF([1]配网开关!J1422="","",[1]配网开关!J1422)</f>
        <v/>
      </c>
      <c r="K1422" s="9" t="str">
        <f>IF([1]配网开关!K1422="","",[1]配网开关!K1422)</f>
        <v/>
      </c>
      <c r="L1422" s="9" t="str">
        <f>IF([1]配网开关!D1422="","",[1]配网开关!D1422)</f>
        <v/>
      </c>
    </row>
    <row r="1423" spans="1:12" x14ac:dyDescent="0.15">
      <c r="A1423" s="9" t="str">
        <f>IF([1]配网开关!A1423="","",[1]配网开关!A1423)</f>
        <v/>
      </c>
      <c r="B1423" s="9" t="str">
        <f>IF([1]配网开关!B1423="","",[1]配网开关!B1423)</f>
        <v/>
      </c>
      <c r="C1423" s="9" t="str">
        <f>IF([1]配网开关!C1423="","",[1]配网开关!C1423)</f>
        <v/>
      </c>
      <c r="D1423" s="9" t="str">
        <f>IF([1]配网开关!D1423="","",[1]配网开关!D1423)</f>
        <v/>
      </c>
      <c r="E1423" s="9" t="str">
        <f>IF([1]配网开关!E1423="","",[1]配网开关!E1423)</f>
        <v/>
      </c>
      <c r="F1423" s="9" t="str">
        <f>IF([1]配网开关!F1423="","",[1]配网开关!F1423)</f>
        <v/>
      </c>
      <c r="G1423" s="9" t="str">
        <f>IF([1]配网开关!G1423="","",[1]配网开关!G1423)</f>
        <v/>
      </c>
      <c r="H1423" s="9" t="str">
        <f>IF([1]配网开关!H1423="","",[1]配网开关!H1423)</f>
        <v/>
      </c>
      <c r="I1423" s="9" t="str">
        <f>IF([1]配网开关!I1423="","",[1]配网开关!I1423)</f>
        <v/>
      </c>
      <c r="J1423" s="9" t="str">
        <f>IF([1]配网开关!J1423="","",[1]配网开关!J1423)</f>
        <v/>
      </c>
      <c r="K1423" s="9" t="str">
        <f>IF([1]配网开关!K1423="","",[1]配网开关!K1423)</f>
        <v/>
      </c>
      <c r="L1423" s="9" t="str">
        <f>IF([1]配网开关!D1423="","",[1]配网开关!D1423)</f>
        <v/>
      </c>
    </row>
    <row r="1424" spans="1:12" x14ac:dyDescent="0.15">
      <c r="A1424" s="9" t="str">
        <f>IF([1]配网开关!A1424="","",[1]配网开关!A1424)</f>
        <v/>
      </c>
      <c r="B1424" s="9" t="str">
        <f>IF([1]配网开关!B1424="","",[1]配网开关!B1424)</f>
        <v/>
      </c>
      <c r="C1424" s="9" t="str">
        <f>IF([1]配网开关!C1424="","",[1]配网开关!C1424)</f>
        <v/>
      </c>
      <c r="D1424" s="9" t="str">
        <f>IF([1]配网开关!D1424="","",[1]配网开关!D1424)</f>
        <v/>
      </c>
      <c r="E1424" s="9" t="str">
        <f>IF([1]配网开关!E1424="","",[1]配网开关!E1424)</f>
        <v/>
      </c>
      <c r="F1424" s="9" t="str">
        <f>IF([1]配网开关!F1424="","",[1]配网开关!F1424)</f>
        <v/>
      </c>
      <c r="G1424" s="9" t="str">
        <f>IF([1]配网开关!G1424="","",[1]配网开关!G1424)</f>
        <v/>
      </c>
      <c r="H1424" s="9" t="str">
        <f>IF([1]配网开关!H1424="","",[1]配网开关!H1424)</f>
        <v/>
      </c>
      <c r="I1424" s="9" t="str">
        <f>IF([1]配网开关!I1424="","",[1]配网开关!I1424)</f>
        <v/>
      </c>
      <c r="J1424" s="9" t="str">
        <f>IF([1]配网开关!J1424="","",[1]配网开关!J1424)</f>
        <v/>
      </c>
      <c r="K1424" s="9" t="str">
        <f>IF([1]配网开关!K1424="","",[1]配网开关!K1424)</f>
        <v/>
      </c>
      <c r="L1424" s="9" t="str">
        <f>IF([1]配网开关!D1424="","",[1]配网开关!D1424)</f>
        <v/>
      </c>
    </row>
    <row r="1425" spans="1:12" x14ac:dyDescent="0.15">
      <c r="A1425" s="9" t="str">
        <f>IF([1]配网开关!A1425="","",[1]配网开关!A1425)</f>
        <v/>
      </c>
      <c r="B1425" s="9" t="str">
        <f>IF([1]配网开关!B1425="","",[1]配网开关!B1425)</f>
        <v/>
      </c>
      <c r="C1425" s="9" t="str">
        <f>IF([1]配网开关!C1425="","",[1]配网开关!C1425)</f>
        <v/>
      </c>
      <c r="D1425" s="9" t="str">
        <f>IF([1]配网开关!D1425="","",[1]配网开关!D1425)</f>
        <v/>
      </c>
      <c r="E1425" s="9" t="str">
        <f>IF([1]配网开关!E1425="","",[1]配网开关!E1425)</f>
        <v/>
      </c>
      <c r="F1425" s="9" t="str">
        <f>IF([1]配网开关!F1425="","",[1]配网开关!F1425)</f>
        <v/>
      </c>
      <c r="G1425" s="9" t="str">
        <f>IF([1]配网开关!G1425="","",[1]配网开关!G1425)</f>
        <v/>
      </c>
      <c r="H1425" s="9" t="str">
        <f>IF([1]配网开关!H1425="","",[1]配网开关!H1425)</f>
        <v/>
      </c>
      <c r="I1425" s="9" t="str">
        <f>IF([1]配网开关!I1425="","",[1]配网开关!I1425)</f>
        <v/>
      </c>
      <c r="J1425" s="9" t="str">
        <f>IF([1]配网开关!J1425="","",[1]配网开关!J1425)</f>
        <v/>
      </c>
      <c r="K1425" s="9" t="str">
        <f>IF([1]配网开关!K1425="","",[1]配网开关!K1425)</f>
        <v/>
      </c>
      <c r="L1425" s="9" t="str">
        <f>IF([1]配网开关!D1425="","",[1]配网开关!D1425)</f>
        <v/>
      </c>
    </row>
    <row r="1426" spans="1:12" x14ac:dyDescent="0.15">
      <c r="A1426" s="9" t="str">
        <f>IF([1]配网开关!A1426="","",[1]配网开关!A1426)</f>
        <v/>
      </c>
      <c r="B1426" s="9" t="str">
        <f>IF([1]配网开关!B1426="","",[1]配网开关!B1426)</f>
        <v/>
      </c>
      <c r="C1426" s="9" t="str">
        <f>IF([1]配网开关!C1426="","",[1]配网开关!C1426)</f>
        <v/>
      </c>
      <c r="D1426" s="9" t="str">
        <f>IF([1]配网开关!D1426="","",[1]配网开关!D1426)</f>
        <v/>
      </c>
      <c r="E1426" s="9" t="str">
        <f>IF([1]配网开关!E1426="","",[1]配网开关!E1426)</f>
        <v/>
      </c>
      <c r="F1426" s="9" t="str">
        <f>IF([1]配网开关!F1426="","",[1]配网开关!F1426)</f>
        <v/>
      </c>
      <c r="G1426" s="9" t="str">
        <f>IF([1]配网开关!G1426="","",[1]配网开关!G1426)</f>
        <v/>
      </c>
      <c r="H1426" s="9" t="str">
        <f>IF([1]配网开关!H1426="","",[1]配网开关!H1426)</f>
        <v/>
      </c>
      <c r="I1426" s="9" t="str">
        <f>IF([1]配网开关!I1426="","",[1]配网开关!I1426)</f>
        <v/>
      </c>
      <c r="J1426" s="9" t="str">
        <f>IF([1]配网开关!J1426="","",[1]配网开关!J1426)</f>
        <v/>
      </c>
      <c r="K1426" s="9" t="str">
        <f>IF([1]配网开关!K1426="","",[1]配网开关!K1426)</f>
        <v/>
      </c>
      <c r="L1426" s="9" t="str">
        <f>IF([1]配网开关!D1426="","",[1]配网开关!D1426)</f>
        <v/>
      </c>
    </row>
    <row r="1427" spans="1:12" x14ac:dyDescent="0.15">
      <c r="A1427" s="9" t="str">
        <f>IF([1]配网开关!A1427="","",[1]配网开关!A1427)</f>
        <v/>
      </c>
      <c r="B1427" s="9" t="str">
        <f>IF([1]配网开关!B1427="","",[1]配网开关!B1427)</f>
        <v/>
      </c>
      <c r="C1427" s="9" t="str">
        <f>IF([1]配网开关!C1427="","",[1]配网开关!C1427)</f>
        <v/>
      </c>
      <c r="D1427" s="9" t="str">
        <f>IF([1]配网开关!D1427="","",[1]配网开关!D1427)</f>
        <v/>
      </c>
      <c r="E1427" s="9" t="str">
        <f>IF([1]配网开关!E1427="","",[1]配网开关!E1427)</f>
        <v/>
      </c>
      <c r="F1427" s="9" t="str">
        <f>IF([1]配网开关!F1427="","",[1]配网开关!F1427)</f>
        <v/>
      </c>
      <c r="G1427" s="9" t="str">
        <f>IF([1]配网开关!G1427="","",[1]配网开关!G1427)</f>
        <v/>
      </c>
      <c r="H1427" s="9" t="str">
        <f>IF([1]配网开关!H1427="","",[1]配网开关!H1427)</f>
        <v/>
      </c>
      <c r="I1427" s="9" t="str">
        <f>IF([1]配网开关!I1427="","",[1]配网开关!I1427)</f>
        <v/>
      </c>
      <c r="J1427" s="9" t="str">
        <f>IF([1]配网开关!J1427="","",[1]配网开关!J1427)</f>
        <v/>
      </c>
      <c r="K1427" s="9" t="str">
        <f>IF([1]配网开关!K1427="","",[1]配网开关!K1427)</f>
        <v/>
      </c>
      <c r="L1427" s="9" t="str">
        <f>IF([1]配网开关!D1427="","",[1]配网开关!D1427)</f>
        <v/>
      </c>
    </row>
    <row r="1428" spans="1:12" x14ac:dyDescent="0.15">
      <c r="A1428" s="9" t="str">
        <f>IF([1]配网开关!A1428="","",[1]配网开关!A1428)</f>
        <v/>
      </c>
      <c r="B1428" s="9" t="str">
        <f>IF([1]配网开关!B1428="","",[1]配网开关!B1428)</f>
        <v/>
      </c>
      <c r="C1428" s="9" t="str">
        <f>IF([1]配网开关!C1428="","",[1]配网开关!C1428)</f>
        <v/>
      </c>
      <c r="D1428" s="9" t="str">
        <f>IF([1]配网开关!D1428="","",[1]配网开关!D1428)</f>
        <v/>
      </c>
      <c r="E1428" s="9" t="str">
        <f>IF([1]配网开关!E1428="","",[1]配网开关!E1428)</f>
        <v/>
      </c>
      <c r="F1428" s="9" t="str">
        <f>IF([1]配网开关!F1428="","",[1]配网开关!F1428)</f>
        <v/>
      </c>
      <c r="G1428" s="9" t="str">
        <f>IF([1]配网开关!G1428="","",[1]配网开关!G1428)</f>
        <v/>
      </c>
      <c r="H1428" s="9" t="str">
        <f>IF([1]配网开关!H1428="","",[1]配网开关!H1428)</f>
        <v/>
      </c>
      <c r="I1428" s="9" t="str">
        <f>IF([1]配网开关!I1428="","",[1]配网开关!I1428)</f>
        <v/>
      </c>
      <c r="J1428" s="9" t="str">
        <f>IF([1]配网开关!J1428="","",[1]配网开关!J1428)</f>
        <v/>
      </c>
      <c r="K1428" s="9" t="str">
        <f>IF([1]配网开关!K1428="","",[1]配网开关!K1428)</f>
        <v/>
      </c>
      <c r="L1428" s="9" t="str">
        <f>IF([1]配网开关!D1428="","",[1]配网开关!D1428)</f>
        <v/>
      </c>
    </row>
    <row r="1429" spans="1:12" x14ac:dyDescent="0.15">
      <c r="A1429" s="9" t="str">
        <f>IF([1]配网开关!A1429="","",[1]配网开关!A1429)</f>
        <v/>
      </c>
      <c r="B1429" s="9" t="str">
        <f>IF([1]配网开关!B1429="","",[1]配网开关!B1429)</f>
        <v/>
      </c>
      <c r="C1429" s="9" t="str">
        <f>IF([1]配网开关!C1429="","",[1]配网开关!C1429)</f>
        <v/>
      </c>
      <c r="D1429" s="9" t="str">
        <f>IF([1]配网开关!D1429="","",[1]配网开关!D1429)</f>
        <v/>
      </c>
      <c r="E1429" s="9" t="str">
        <f>IF([1]配网开关!E1429="","",[1]配网开关!E1429)</f>
        <v/>
      </c>
      <c r="F1429" s="9" t="str">
        <f>IF([1]配网开关!F1429="","",[1]配网开关!F1429)</f>
        <v/>
      </c>
      <c r="G1429" s="9" t="str">
        <f>IF([1]配网开关!G1429="","",[1]配网开关!G1429)</f>
        <v/>
      </c>
      <c r="H1429" s="9" t="str">
        <f>IF([1]配网开关!H1429="","",[1]配网开关!H1429)</f>
        <v/>
      </c>
      <c r="I1429" s="9" t="str">
        <f>IF([1]配网开关!I1429="","",[1]配网开关!I1429)</f>
        <v/>
      </c>
      <c r="J1429" s="9" t="str">
        <f>IF([1]配网开关!J1429="","",[1]配网开关!J1429)</f>
        <v/>
      </c>
      <c r="K1429" s="9" t="str">
        <f>IF([1]配网开关!K1429="","",[1]配网开关!K1429)</f>
        <v/>
      </c>
      <c r="L1429" s="9" t="str">
        <f>IF([1]配网开关!D1429="","",[1]配网开关!D1429)</f>
        <v/>
      </c>
    </row>
    <row r="1430" spans="1:12" x14ac:dyDescent="0.15">
      <c r="A1430" s="9" t="str">
        <f>IF([1]配网开关!A1430="","",[1]配网开关!A1430)</f>
        <v/>
      </c>
      <c r="B1430" s="9" t="str">
        <f>IF([1]配网开关!B1430="","",[1]配网开关!B1430)</f>
        <v/>
      </c>
      <c r="C1430" s="9" t="str">
        <f>IF([1]配网开关!C1430="","",[1]配网开关!C1430)</f>
        <v/>
      </c>
      <c r="D1430" s="9" t="str">
        <f>IF([1]配网开关!D1430="","",[1]配网开关!D1430)</f>
        <v/>
      </c>
      <c r="E1430" s="9" t="str">
        <f>IF([1]配网开关!E1430="","",[1]配网开关!E1430)</f>
        <v/>
      </c>
      <c r="F1430" s="9" t="str">
        <f>IF([1]配网开关!F1430="","",[1]配网开关!F1430)</f>
        <v/>
      </c>
      <c r="G1430" s="9" t="str">
        <f>IF([1]配网开关!G1430="","",[1]配网开关!G1430)</f>
        <v/>
      </c>
      <c r="H1430" s="9" t="str">
        <f>IF([1]配网开关!H1430="","",[1]配网开关!H1430)</f>
        <v/>
      </c>
      <c r="I1430" s="9" t="str">
        <f>IF([1]配网开关!I1430="","",[1]配网开关!I1430)</f>
        <v/>
      </c>
      <c r="J1430" s="9" t="str">
        <f>IF([1]配网开关!J1430="","",[1]配网开关!J1430)</f>
        <v/>
      </c>
      <c r="K1430" s="9" t="str">
        <f>IF([1]配网开关!K1430="","",[1]配网开关!K1430)</f>
        <v/>
      </c>
      <c r="L1430" s="9" t="str">
        <f>IF([1]配网开关!D1430="","",[1]配网开关!D1430)</f>
        <v/>
      </c>
    </row>
    <row r="1431" spans="1:12" x14ac:dyDescent="0.15">
      <c r="A1431" s="9" t="str">
        <f>IF([1]配网开关!A1431="","",[1]配网开关!A1431)</f>
        <v/>
      </c>
      <c r="B1431" s="9" t="str">
        <f>IF([1]配网开关!B1431="","",[1]配网开关!B1431)</f>
        <v/>
      </c>
      <c r="C1431" s="9" t="str">
        <f>IF([1]配网开关!C1431="","",[1]配网开关!C1431)</f>
        <v/>
      </c>
      <c r="D1431" s="9" t="str">
        <f>IF([1]配网开关!D1431="","",[1]配网开关!D1431)</f>
        <v/>
      </c>
      <c r="E1431" s="9" t="str">
        <f>IF([1]配网开关!E1431="","",[1]配网开关!E1431)</f>
        <v/>
      </c>
      <c r="F1431" s="9" t="str">
        <f>IF([1]配网开关!F1431="","",[1]配网开关!F1431)</f>
        <v/>
      </c>
      <c r="G1431" s="9" t="str">
        <f>IF([1]配网开关!G1431="","",[1]配网开关!G1431)</f>
        <v/>
      </c>
      <c r="H1431" s="9" t="str">
        <f>IF([1]配网开关!H1431="","",[1]配网开关!H1431)</f>
        <v/>
      </c>
      <c r="I1431" s="9" t="str">
        <f>IF([1]配网开关!I1431="","",[1]配网开关!I1431)</f>
        <v/>
      </c>
      <c r="J1431" s="9" t="str">
        <f>IF([1]配网开关!J1431="","",[1]配网开关!J1431)</f>
        <v/>
      </c>
      <c r="K1431" s="9" t="str">
        <f>IF([1]配网开关!K1431="","",[1]配网开关!K1431)</f>
        <v/>
      </c>
      <c r="L1431" s="9" t="str">
        <f>IF([1]配网开关!D1431="","",[1]配网开关!D1431)</f>
        <v/>
      </c>
    </row>
    <row r="1432" spans="1:12" x14ac:dyDescent="0.15">
      <c r="A1432" s="9" t="str">
        <f>IF([1]配网开关!A1432="","",[1]配网开关!A1432)</f>
        <v/>
      </c>
      <c r="B1432" s="9" t="str">
        <f>IF([1]配网开关!B1432="","",[1]配网开关!B1432)</f>
        <v/>
      </c>
      <c r="C1432" s="9" t="str">
        <f>IF([1]配网开关!C1432="","",[1]配网开关!C1432)</f>
        <v/>
      </c>
      <c r="D1432" s="9" t="str">
        <f>IF([1]配网开关!D1432="","",[1]配网开关!D1432)</f>
        <v/>
      </c>
      <c r="E1432" s="9" t="str">
        <f>IF([1]配网开关!E1432="","",[1]配网开关!E1432)</f>
        <v/>
      </c>
      <c r="F1432" s="9" t="str">
        <f>IF([1]配网开关!F1432="","",[1]配网开关!F1432)</f>
        <v/>
      </c>
      <c r="G1432" s="9" t="str">
        <f>IF([1]配网开关!G1432="","",[1]配网开关!G1432)</f>
        <v/>
      </c>
      <c r="H1432" s="9" t="str">
        <f>IF([1]配网开关!H1432="","",[1]配网开关!H1432)</f>
        <v/>
      </c>
      <c r="I1432" s="9" t="str">
        <f>IF([1]配网开关!I1432="","",[1]配网开关!I1432)</f>
        <v/>
      </c>
      <c r="J1432" s="9" t="str">
        <f>IF([1]配网开关!J1432="","",[1]配网开关!J1432)</f>
        <v/>
      </c>
      <c r="K1432" s="9" t="str">
        <f>IF([1]配网开关!K1432="","",[1]配网开关!K1432)</f>
        <v/>
      </c>
      <c r="L1432" s="9" t="str">
        <f>IF([1]配网开关!D1432="","",[1]配网开关!D1432)</f>
        <v/>
      </c>
    </row>
    <row r="1433" spans="1:12" x14ac:dyDescent="0.15">
      <c r="A1433" s="9" t="str">
        <f>IF([1]配网开关!A1433="","",[1]配网开关!A1433)</f>
        <v/>
      </c>
      <c r="B1433" s="9" t="str">
        <f>IF([1]配网开关!B1433="","",[1]配网开关!B1433)</f>
        <v/>
      </c>
      <c r="C1433" s="9" t="str">
        <f>IF([1]配网开关!C1433="","",[1]配网开关!C1433)</f>
        <v/>
      </c>
      <c r="D1433" s="9" t="str">
        <f>IF([1]配网开关!D1433="","",[1]配网开关!D1433)</f>
        <v/>
      </c>
      <c r="E1433" s="9" t="str">
        <f>IF([1]配网开关!E1433="","",[1]配网开关!E1433)</f>
        <v/>
      </c>
      <c r="F1433" s="9" t="str">
        <f>IF([1]配网开关!F1433="","",[1]配网开关!F1433)</f>
        <v/>
      </c>
      <c r="G1433" s="9" t="str">
        <f>IF([1]配网开关!G1433="","",[1]配网开关!G1433)</f>
        <v/>
      </c>
      <c r="H1433" s="9" t="str">
        <f>IF([1]配网开关!H1433="","",[1]配网开关!H1433)</f>
        <v/>
      </c>
      <c r="I1433" s="9" t="str">
        <f>IF([1]配网开关!I1433="","",[1]配网开关!I1433)</f>
        <v/>
      </c>
      <c r="J1433" s="9" t="str">
        <f>IF([1]配网开关!J1433="","",[1]配网开关!J1433)</f>
        <v/>
      </c>
      <c r="K1433" s="9" t="str">
        <f>IF([1]配网开关!K1433="","",[1]配网开关!K1433)</f>
        <v/>
      </c>
      <c r="L1433" s="9" t="str">
        <f>IF([1]配网开关!D1433="","",[1]配网开关!D1433)</f>
        <v/>
      </c>
    </row>
    <row r="1434" spans="1:12" x14ac:dyDescent="0.15">
      <c r="A1434" s="9" t="str">
        <f>IF([1]配网开关!A1434="","",[1]配网开关!A1434)</f>
        <v/>
      </c>
      <c r="B1434" s="9" t="str">
        <f>IF([1]配网开关!B1434="","",[1]配网开关!B1434)</f>
        <v/>
      </c>
      <c r="C1434" s="9" t="str">
        <f>IF([1]配网开关!C1434="","",[1]配网开关!C1434)</f>
        <v/>
      </c>
      <c r="D1434" s="9" t="str">
        <f>IF([1]配网开关!D1434="","",[1]配网开关!D1434)</f>
        <v/>
      </c>
      <c r="E1434" s="9" t="str">
        <f>IF([1]配网开关!E1434="","",[1]配网开关!E1434)</f>
        <v/>
      </c>
      <c r="F1434" s="9" t="str">
        <f>IF([1]配网开关!F1434="","",[1]配网开关!F1434)</f>
        <v/>
      </c>
      <c r="G1434" s="9" t="str">
        <f>IF([1]配网开关!G1434="","",[1]配网开关!G1434)</f>
        <v/>
      </c>
      <c r="H1434" s="9" t="str">
        <f>IF([1]配网开关!H1434="","",[1]配网开关!H1434)</f>
        <v/>
      </c>
      <c r="I1434" s="9" t="str">
        <f>IF([1]配网开关!I1434="","",[1]配网开关!I1434)</f>
        <v/>
      </c>
      <c r="J1434" s="9" t="str">
        <f>IF([1]配网开关!J1434="","",[1]配网开关!J1434)</f>
        <v/>
      </c>
      <c r="K1434" s="9" t="str">
        <f>IF([1]配网开关!K1434="","",[1]配网开关!K1434)</f>
        <v/>
      </c>
      <c r="L1434" s="9" t="str">
        <f>IF([1]配网开关!D1434="","",[1]配网开关!D1434)</f>
        <v/>
      </c>
    </row>
    <row r="1435" spans="1:12" x14ac:dyDescent="0.15">
      <c r="A1435" s="9" t="str">
        <f>IF([1]配网开关!A1435="","",[1]配网开关!A1435)</f>
        <v/>
      </c>
      <c r="B1435" s="9" t="str">
        <f>IF([1]配网开关!B1435="","",[1]配网开关!B1435)</f>
        <v/>
      </c>
      <c r="C1435" s="9" t="str">
        <f>IF([1]配网开关!C1435="","",[1]配网开关!C1435)</f>
        <v/>
      </c>
      <c r="D1435" s="9" t="str">
        <f>IF([1]配网开关!D1435="","",[1]配网开关!D1435)</f>
        <v/>
      </c>
      <c r="E1435" s="9" t="str">
        <f>IF([1]配网开关!E1435="","",[1]配网开关!E1435)</f>
        <v/>
      </c>
      <c r="F1435" s="9" t="str">
        <f>IF([1]配网开关!F1435="","",[1]配网开关!F1435)</f>
        <v/>
      </c>
      <c r="G1435" s="9" t="str">
        <f>IF([1]配网开关!G1435="","",[1]配网开关!G1435)</f>
        <v/>
      </c>
      <c r="H1435" s="9" t="str">
        <f>IF([1]配网开关!H1435="","",[1]配网开关!H1435)</f>
        <v/>
      </c>
      <c r="I1435" s="9" t="str">
        <f>IF([1]配网开关!I1435="","",[1]配网开关!I1435)</f>
        <v/>
      </c>
      <c r="J1435" s="9" t="str">
        <f>IF([1]配网开关!J1435="","",[1]配网开关!J1435)</f>
        <v/>
      </c>
      <c r="K1435" s="9" t="str">
        <f>IF([1]配网开关!K1435="","",[1]配网开关!K1435)</f>
        <v/>
      </c>
      <c r="L1435" s="9" t="str">
        <f>IF([1]配网开关!D1435="","",[1]配网开关!D1435)</f>
        <v/>
      </c>
    </row>
    <row r="1436" spans="1:12" x14ac:dyDescent="0.15">
      <c r="A1436" s="9" t="str">
        <f>IF([1]配网开关!A1436="","",[1]配网开关!A1436)</f>
        <v/>
      </c>
      <c r="B1436" s="9" t="str">
        <f>IF([1]配网开关!B1436="","",[1]配网开关!B1436)</f>
        <v/>
      </c>
      <c r="C1436" s="9" t="str">
        <f>IF([1]配网开关!C1436="","",[1]配网开关!C1436)</f>
        <v/>
      </c>
      <c r="D1436" s="9" t="str">
        <f>IF([1]配网开关!D1436="","",[1]配网开关!D1436)</f>
        <v/>
      </c>
      <c r="E1436" s="9" t="str">
        <f>IF([1]配网开关!E1436="","",[1]配网开关!E1436)</f>
        <v/>
      </c>
      <c r="F1436" s="9" t="str">
        <f>IF([1]配网开关!F1436="","",[1]配网开关!F1436)</f>
        <v/>
      </c>
      <c r="G1436" s="9" t="str">
        <f>IF([1]配网开关!G1436="","",[1]配网开关!G1436)</f>
        <v/>
      </c>
      <c r="H1436" s="9" t="str">
        <f>IF([1]配网开关!H1436="","",[1]配网开关!H1436)</f>
        <v/>
      </c>
      <c r="I1436" s="9" t="str">
        <f>IF([1]配网开关!I1436="","",[1]配网开关!I1436)</f>
        <v/>
      </c>
      <c r="J1436" s="9" t="str">
        <f>IF([1]配网开关!J1436="","",[1]配网开关!J1436)</f>
        <v/>
      </c>
      <c r="K1436" s="9" t="str">
        <f>IF([1]配网开关!K1436="","",[1]配网开关!K1436)</f>
        <v/>
      </c>
      <c r="L1436" s="9" t="str">
        <f>IF([1]配网开关!D1436="","",[1]配网开关!D1436)</f>
        <v/>
      </c>
    </row>
    <row r="1437" spans="1:12" x14ac:dyDescent="0.15">
      <c r="A1437" s="9" t="str">
        <f>IF([1]配网开关!A1437="","",[1]配网开关!A1437)</f>
        <v/>
      </c>
      <c r="B1437" s="9" t="str">
        <f>IF([1]配网开关!B1437="","",[1]配网开关!B1437)</f>
        <v/>
      </c>
      <c r="C1437" s="9" t="str">
        <f>IF([1]配网开关!C1437="","",[1]配网开关!C1437)</f>
        <v/>
      </c>
      <c r="D1437" s="9" t="str">
        <f>IF([1]配网开关!D1437="","",[1]配网开关!D1437)</f>
        <v/>
      </c>
      <c r="E1437" s="9" t="str">
        <f>IF([1]配网开关!E1437="","",[1]配网开关!E1437)</f>
        <v/>
      </c>
      <c r="F1437" s="9" t="str">
        <f>IF([1]配网开关!F1437="","",[1]配网开关!F1437)</f>
        <v/>
      </c>
      <c r="G1437" s="9" t="str">
        <f>IF([1]配网开关!G1437="","",[1]配网开关!G1437)</f>
        <v/>
      </c>
      <c r="H1437" s="9" t="str">
        <f>IF([1]配网开关!H1437="","",[1]配网开关!H1437)</f>
        <v/>
      </c>
      <c r="I1437" s="9" t="str">
        <f>IF([1]配网开关!I1437="","",[1]配网开关!I1437)</f>
        <v/>
      </c>
      <c r="J1437" s="9" t="str">
        <f>IF([1]配网开关!J1437="","",[1]配网开关!J1437)</f>
        <v/>
      </c>
      <c r="K1437" s="9" t="str">
        <f>IF([1]配网开关!K1437="","",[1]配网开关!K1437)</f>
        <v/>
      </c>
      <c r="L1437" s="9" t="str">
        <f>IF([1]配网开关!D1437="","",[1]配网开关!D1437)</f>
        <v/>
      </c>
    </row>
    <row r="1438" spans="1:12" x14ac:dyDescent="0.15">
      <c r="A1438" s="9" t="str">
        <f>IF([1]配网开关!A1438="","",[1]配网开关!A1438)</f>
        <v/>
      </c>
      <c r="B1438" s="9" t="str">
        <f>IF([1]配网开关!B1438="","",[1]配网开关!B1438)</f>
        <v/>
      </c>
      <c r="C1438" s="9" t="str">
        <f>IF([1]配网开关!C1438="","",[1]配网开关!C1438)</f>
        <v/>
      </c>
      <c r="D1438" s="9" t="str">
        <f>IF([1]配网开关!D1438="","",[1]配网开关!D1438)</f>
        <v/>
      </c>
      <c r="E1438" s="9" t="str">
        <f>IF([1]配网开关!E1438="","",[1]配网开关!E1438)</f>
        <v/>
      </c>
      <c r="F1438" s="9" t="str">
        <f>IF([1]配网开关!F1438="","",[1]配网开关!F1438)</f>
        <v/>
      </c>
      <c r="G1438" s="9" t="str">
        <f>IF([1]配网开关!G1438="","",[1]配网开关!G1438)</f>
        <v/>
      </c>
      <c r="H1438" s="9" t="str">
        <f>IF([1]配网开关!H1438="","",[1]配网开关!H1438)</f>
        <v/>
      </c>
      <c r="I1438" s="9" t="str">
        <f>IF([1]配网开关!I1438="","",[1]配网开关!I1438)</f>
        <v/>
      </c>
      <c r="J1438" s="9" t="str">
        <f>IF([1]配网开关!J1438="","",[1]配网开关!J1438)</f>
        <v/>
      </c>
      <c r="K1438" s="9" t="str">
        <f>IF([1]配网开关!K1438="","",[1]配网开关!K1438)</f>
        <v/>
      </c>
      <c r="L1438" s="9" t="str">
        <f>IF([1]配网开关!D1438="","",[1]配网开关!D1438)</f>
        <v/>
      </c>
    </row>
    <row r="1439" spans="1:12" x14ac:dyDescent="0.15">
      <c r="A1439" s="9" t="str">
        <f>IF([1]配网开关!A1439="","",[1]配网开关!A1439)</f>
        <v/>
      </c>
      <c r="B1439" s="9" t="str">
        <f>IF([1]配网开关!B1439="","",[1]配网开关!B1439)</f>
        <v/>
      </c>
      <c r="C1439" s="9" t="str">
        <f>IF([1]配网开关!C1439="","",[1]配网开关!C1439)</f>
        <v/>
      </c>
      <c r="D1439" s="9" t="str">
        <f>IF([1]配网开关!D1439="","",[1]配网开关!D1439)</f>
        <v/>
      </c>
      <c r="E1439" s="9" t="str">
        <f>IF([1]配网开关!E1439="","",[1]配网开关!E1439)</f>
        <v/>
      </c>
      <c r="F1439" s="9" t="str">
        <f>IF([1]配网开关!F1439="","",[1]配网开关!F1439)</f>
        <v/>
      </c>
      <c r="G1439" s="9" t="str">
        <f>IF([1]配网开关!G1439="","",[1]配网开关!G1439)</f>
        <v/>
      </c>
      <c r="H1439" s="9" t="str">
        <f>IF([1]配网开关!H1439="","",[1]配网开关!H1439)</f>
        <v/>
      </c>
      <c r="I1439" s="9" t="str">
        <f>IF([1]配网开关!I1439="","",[1]配网开关!I1439)</f>
        <v/>
      </c>
      <c r="J1439" s="9" t="str">
        <f>IF([1]配网开关!J1439="","",[1]配网开关!J1439)</f>
        <v/>
      </c>
      <c r="K1439" s="9" t="str">
        <f>IF([1]配网开关!K1439="","",[1]配网开关!K1439)</f>
        <v/>
      </c>
      <c r="L1439" s="9" t="str">
        <f>IF([1]配网开关!D1439="","",[1]配网开关!D1439)</f>
        <v/>
      </c>
    </row>
    <row r="1440" spans="1:12" x14ac:dyDescent="0.15">
      <c r="A1440" s="9" t="str">
        <f>IF([1]配网开关!A1440="","",[1]配网开关!A1440)</f>
        <v/>
      </c>
      <c r="B1440" s="9" t="str">
        <f>IF([1]配网开关!B1440="","",[1]配网开关!B1440)</f>
        <v/>
      </c>
      <c r="C1440" s="9" t="str">
        <f>IF([1]配网开关!C1440="","",[1]配网开关!C1440)</f>
        <v/>
      </c>
      <c r="D1440" s="9" t="str">
        <f>IF([1]配网开关!D1440="","",[1]配网开关!D1440)</f>
        <v/>
      </c>
      <c r="E1440" s="9" t="str">
        <f>IF([1]配网开关!E1440="","",[1]配网开关!E1440)</f>
        <v/>
      </c>
      <c r="F1440" s="9" t="str">
        <f>IF([1]配网开关!F1440="","",[1]配网开关!F1440)</f>
        <v/>
      </c>
      <c r="G1440" s="9" t="str">
        <f>IF([1]配网开关!G1440="","",[1]配网开关!G1440)</f>
        <v/>
      </c>
      <c r="H1440" s="9" t="str">
        <f>IF([1]配网开关!H1440="","",[1]配网开关!H1440)</f>
        <v/>
      </c>
      <c r="I1440" s="9" t="str">
        <f>IF([1]配网开关!I1440="","",[1]配网开关!I1440)</f>
        <v/>
      </c>
      <c r="J1440" s="9" t="str">
        <f>IF([1]配网开关!J1440="","",[1]配网开关!J1440)</f>
        <v/>
      </c>
      <c r="K1440" s="9" t="str">
        <f>IF([1]配网开关!K1440="","",[1]配网开关!K1440)</f>
        <v/>
      </c>
      <c r="L1440" s="9" t="str">
        <f>IF([1]配网开关!D1440="","",[1]配网开关!D1440)</f>
        <v/>
      </c>
    </row>
    <row r="1441" spans="1:12" x14ac:dyDescent="0.15">
      <c r="A1441" s="9" t="str">
        <f>IF([1]配网开关!A1441="","",[1]配网开关!A1441)</f>
        <v/>
      </c>
      <c r="B1441" s="9" t="str">
        <f>IF([1]配网开关!B1441="","",[1]配网开关!B1441)</f>
        <v/>
      </c>
      <c r="C1441" s="9" t="str">
        <f>IF([1]配网开关!C1441="","",[1]配网开关!C1441)</f>
        <v/>
      </c>
      <c r="D1441" s="9" t="str">
        <f>IF([1]配网开关!D1441="","",[1]配网开关!D1441)</f>
        <v/>
      </c>
      <c r="E1441" s="9" t="str">
        <f>IF([1]配网开关!E1441="","",[1]配网开关!E1441)</f>
        <v/>
      </c>
      <c r="F1441" s="9" t="str">
        <f>IF([1]配网开关!F1441="","",[1]配网开关!F1441)</f>
        <v/>
      </c>
      <c r="G1441" s="9" t="str">
        <f>IF([1]配网开关!G1441="","",[1]配网开关!G1441)</f>
        <v/>
      </c>
      <c r="H1441" s="9" t="str">
        <f>IF([1]配网开关!H1441="","",[1]配网开关!H1441)</f>
        <v/>
      </c>
      <c r="I1441" s="9" t="str">
        <f>IF([1]配网开关!I1441="","",[1]配网开关!I1441)</f>
        <v/>
      </c>
      <c r="J1441" s="9" t="str">
        <f>IF([1]配网开关!J1441="","",[1]配网开关!J1441)</f>
        <v/>
      </c>
      <c r="K1441" s="9" t="str">
        <f>IF([1]配网开关!K1441="","",[1]配网开关!K1441)</f>
        <v/>
      </c>
      <c r="L1441" s="9" t="str">
        <f>IF([1]配网开关!D1441="","",[1]配网开关!D1441)</f>
        <v/>
      </c>
    </row>
    <row r="1442" spans="1:12" x14ac:dyDescent="0.15">
      <c r="A1442" s="9" t="str">
        <f>IF([1]配网开关!A1442="","",[1]配网开关!A1442)</f>
        <v/>
      </c>
      <c r="B1442" s="9" t="str">
        <f>IF([1]配网开关!B1442="","",[1]配网开关!B1442)</f>
        <v/>
      </c>
      <c r="C1442" s="9" t="str">
        <f>IF([1]配网开关!C1442="","",[1]配网开关!C1442)</f>
        <v/>
      </c>
      <c r="D1442" s="9" t="str">
        <f>IF([1]配网开关!D1442="","",[1]配网开关!D1442)</f>
        <v/>
      </c>
      <c r="E1442" s="9" t="str">
        <f>IF([1]配网开关!E1442="","",[1]配网开关!E1442)</f>
        <v/>
      </c>
      <c r="F1442" s="9" t="str">
        <f>IF([1]配网开关!F1442="","",[1]配网开关!F1442)</f>
        <v/>
      </c>
      <c r="G1442" s="9" t="str">
        <f>IF([1]配网开关!G1442="","",[1]配网开关!G1442)</f>
        <v/>
      </c>
      <c r="H1442" s="9" t="str">
        <f>IF([1]配网开关!H1442="","",[1]配网开关!H1442)</f>
        <v/>
      </c>
      <c r="I1442" s="9" t="str">
        <f>IF([1]配网开关!I1442="","",[1]配网开关!I1442)</f>
        <v/>
      </c>
      <c r="J1442" s="9" t="str">
        <f>IF([1]配网开关!J1442="","",[1]配网开关!J1442)</f>
        <v/>
      </c>
      <c r="K1442" s="9" t="str">
        <f>IF([1]配网开关!K1442="","",[1]配网开关!K1442)</f>
        <v/>
      </c>
      <c r="L1442" s="9" t="str">
        <f>IF([1]配网开关!D1442="","",[1]配网开关!D1442)</f>
        <v/>
      </c>
    </row>
    <row r="1443" spans="1:12" x14ac:dyDescent="0.15">
      <c r="A1443" s="9" t="str">
        <f>IF([1]配网开关!A1443="","",[1]配网开关!A1443)</f>
        <v/>
      </c>
      <c r="B1443" s="9" t="str">
        <f>IF([1]配网开关!B1443="","",[1]配网开关!B1443)</f>
        <v/>
      </c>
      <c r="C1443" s="9" t="str">
        <f>IF([1]配网开关!C1443="","",[1]配网开关!C1443)</f>
        <v/>
      </c>
      <c r="D1443" s="9" t="str">
        <f>IF([1]配网开关!D1443="","",[1]配网开关!D1443)</f>
        <v/>
      </c>
      <c r="E1443" s="9" t="str">
        <f>IF([1]配网开关!E1443="","",[1]配网开关!E1443)</f>
        <v/>
      </c>
      <c r="F1443" s="9" t="str">
        <f>IF([1]配网开关!F1443="","",[1]配网开关!F1443)</f>
        <v/>
      </c>
      <c r="G1443" s="9" t="str">
        <f>IF([1]配网开关!G1443="","",[1]配网开关!G1443)</f>
        <v/>
      </c>
      <c r="H1443" s="9" t="str">
        <f>IF([1]配网开关!H1443="","",[1]配网开关!H1443)</f>
        <v/>
      </c>
      <c r="I1443" s="9" t="str">
        <f>IF([1]配网开关!I1443="","",[1]配网开关!I1443)</f>
        <v/>
      </c>
      <c r="J1443" s="9" t="str">
        <f>IF([1]配网开关!J1443="","",[1]配网开关!J1443)</f>
        <v/>
      </c>
      <c r="K1443" s="9" t="str">
        <f>IF([1]配网开关!K1443="","",[1]配网开关!K1443)</f>
        <v/>
      </c>
      <c r="L1443" s="9" t="str">
        <f>IF([1]配网开关!D1443="","",[1]配网开关!D1443)</f>
        <v/>
      </c>
    </row>
    <row r="1444" spans="1:12" x14ac:dyDescent="0.15">
      <c r="A1444" s="9" t="str">
        <f>IF([1]配网开关!A1444="","",[1]配网开关!A1444)</f>
        <v/>
      </c>
      <c r="B1444" s="9" t="str">
        <f>IF([1]配网开关!B1444="","",[1]配网开关!B1444)</f>
        <v/>
      </c>
      <c r="C1444" s="9" t="str">
        <f>IF([1]配网开关!C1444="","",[1]配网开关!C1444)</f>
        <v/>
      </c>
      <c r="D1444" s="9" t="str">
        <f>IF([1]配网开关!D1444="","",[1]配网开关!D1444)</f>
        <v/>
      </c>
      <c r="E1444" s="9" t="str">
        <f>IF([1]配网开关!E1444="","",[1]配网开关!E1444)</f>
        <v/>
      </c>
      <c r="F1444" s="9" t="str">
        <f>IF([1]配网开关!F1444="","",[1]配网开关!F1444)</f>
        <v/>
      </c>
      <c r="G1444" s="9" t="str">
        <f>IF([1]配网开关!G1444="","",[1]配网开关!G1444)</f>
        <v/>
      </c>
      <c r="H1444" s="9" t="str">
        <f>IF([1]配网开关!H1444="","",[1]配网开关!H1444)</f>
        <v/>
      </c>
      <c r="I1444" s="9" t="str">
        <f>IF([1]配网开关!I1444="","",[1]配网开关!I1444)</f>
        <v/>
      </c>
      <c r="J1444" s="9" t="str">
        <f>IF([1]配网开关!J1444="","",[1]配网开关!J1444)</f>
        <v/>
      </c>
      <c r="K1444" s="9" t="str">
        <f>IF([1]配网开关!K1444="","",[1]配网开关!K1444)</f>
        <v/>
      </c>
      <c r="L1444" s="9" t="str">
        <f>IF([1]配网开关!D1444="","",[1]配网开关!D1444)</f>
        <v/>
      </c>
    </row>
    <row r="1445" spans="1:12" x14ac:dyDescent="0.15">
      <c r="A1445" s="9" t="str">
        <f>IF([1]配网开关!A1445="","",[1]配网开关!A1445)</f>
        <v/>
      </c>
      <c r="B1445" s="9" t="str">
        <f>IF([1]配网开关!B1445="","",[1]配网开关!B1445)</f>
        <v/>
      </c>
      <c r="C1445" s="9" t="str">
        <f>IF([1]配网开关!C1445="","",[1]配网开关!C1445)</f>
        <v/>
      </c>
      <c r="D1445" s="9" t="str">
        <f>IF([1]配网开关!D1445="","",[1]配网开关!D1445)</f>
        <v/>
      </c>
      <c r="E1445" s="9" t="str">
        <f>IF([1]配网开关!E1445="","",[1]配网开关!E1445)</f>
        <v/>
      </c>
      <c r="F1445" s="9" t="str">
        <f>IF([1]配网开关!F1445="","",[1]配网开关!F1445)</f>
        <v/>
      </c>
      <c r="G1445" s="9" t="str">
        <f>IF([1]配网开关!G1445="","",[1]配网开关!G1445)</f>
        <v/>
      </c>
      <c r="H1445" s="9" t="str">
        <f>IF([1]配网开关!H1445="","",[1]配网开关!H1445)</f>
        <v/>
      </c>
      <c r="I1445" s="9" t="str">
        <f>IF([1]配网开关!I1445="","",[1]配网开关!I1445)</f>
        <v/>
      </c>
      <c r="J1445" s="9" t="str">
        <f>IF([1]配网开关!J1445="","",[1]配网开关!J1445)</f>
        <v/>
      </c>
      <c r="K1445" s="9" t="str">
        <f>IF([1]配网开关!K1445="","",[1]配网开关!K1445)</f>
        <v/>
      </c>
      <c r="L1445" s="9" t="str">
        <f>IF([1]配网开关!D1445="","",[1]配网开关!D1445)</f>
        <v/>
      </c>
    </row>
    <row r="1446" spans="1:12" x14ac:dyDescent="0.15">
      <c r="A1446" s="9" t="str">
        <f>IF([1]配网开关!A1446="","",[1]配网开关!A1446)</f>
        <v/>
      </c>
      <c r="B1446" s="9" t="str">
        <f>IF([1]配网开关!B1446="","",[1]配网开关!B1446)</f>
        <v/>
      </c>
      <c r="C1446" s="9" t="str">
        <f>IF([1]配网开关!C1446="","",[1]配网开关!C1446)</f>
        <v/>
      </c>
      <c r="D1446" s="9" t="str">
        <f>IF([1]配网开关!D1446="","",[1]配网开关!D1446)</f>
        <v/>
      </c>
      <c r="E1446" s="9" t="str">
        <f>IF([1]配网开关!E1446="","",[1]配网开关!E1446)</f>
        <v/>
      </c>
      <c r="F1446" s="9" t="str">
        <f>IF([1]配网开关!F1446="","",[1]配网开关!F1446)</f>
        <v/>
      </c>
      <c r="G1446" s="9" t="str">
        <f>IF([1]配网开关!G1446="","",[1]配网开关!G1446)</f>
        <v/>
      </c>
      <c r="H1446" s="9" t="str">
        <f>IF([1]配网开关!H1446="","",[1]配网开关!H1446)</f>
        <v/>
      </c>
      <c r="I1446" s="9" t="str">
        <f>IF([1]配网开关!I1446="","",[1]配网开关!I1446)</f>
        <v/>
      </c>
      <c r="J1446" s="9" t="str">
        <f>IF([1]配网开关!J1446="","",[1]配网开关!J1446)</f>
        <v/>
      </c>
      <c r="K1446" s="9" t="str">
        <f>IF([1]配网开关!K1446="","",[1]配网开关!K1446)</f>
        <v/>
      </c>
      <c r="L1446" s="9" t="str">
        <f>IF([1]配网开关!D1446="","",[1]配网开关!D1446)</f>
        <v/>
      </c>
    </row>
    <row r="1447" spans="1:12" x14ac:dyDescent="0.15">
      <c r="A1447" s="9" t="str">
        <f>IF([1]配网开关!A1447="","",[1]配网开关!A1447)</f>
        <v/>
      </c>
      <c r="B1447" s="9" t="str">
        <f>IF([1]配网开关!B1447="","",[1]配网开关!B1447)</f>
        <v/>
      </c>
      <c r="C1447" s="9" t="str">
        <f>IF([1]配网开关!C1447="","",[1]配网开关!C1447)</f>
        <v/>
      </c>
      <c r="D1447" s="9" t="str">
        <f>IF([1]配网开关!D1447="","",[1]配网开关!D1447)</f>
        <v/>
      </c>
      <c r="E1447" s="9" t="str">
        <f>IF([1]配网开关!E1447="","",[1]配网开关!E1447)</f>
        <v/>
      </c>
      <c r="F1447" s="9" t="str">
        <f>IF([1]配网开关!F1447="","",[1]配网开关!F1447)</f>
        <v/>
      </c>
      <c r="G1447" s="9" t="str">
        <f>IF([1]配网开关!G1447="","",[1]配网开关!G1447)</f>
        <v/>
      </c>
      <c r="H1447" s="9" t="str">
        <f>IF([1]配网开关!H1447="","",[1]配网开关!H1447)</f>
        <v/>
      </c>
      <c r="I1447" s="9" t="str">
        <f>IF([1]配网开关!I1447="","",[1]配网开关!I1447)</f>
        <v/>
      </c>
      <c r="J1447" s="9" t="str">
        <f>IF([1]配网开关!J1447="","",[1]配网开关!J1447)</f>
        <v/>
      </c>
      <c r="K1447" s="9" t="str">
        <f>IF([1]配网开关!K1447="","",[1]配网开关!K1447)</f>
        <v/>
      </c>
      <c r="L1447" s="9" t="str">
        <f>IF([1]配网开关!D1447="","",[1]配网开关!D1447)</f>
        <v/>
      </c>
    </row>
    <row r="1448" spans="1:12" x14ac:dyDescent="0.15">
      <c r="A1448" s="9" t="str">
        <f>IF([1]配网开关!A1448="","",[1]配网开关!A1448)</f>
        <v/>
      </c>
      <c r="B1448" s="9" t="str">
        <f>IF([1]配网开关!B1448="","",[1]配网开关!B1448)</f>
        <v/>
      </c>
      <c r="C1448" s="9" t="str">
        <f>IF([1]配网开关!C1448="","",[1]配网开关!C1448)</f>
        <v/>
      </c>
      <c r="D1448" s="9" t="str">
        <f>IF([1]配网开关!D1448="","",[1]配网开关!D1448)</f>
        <v/>
      </c>
      <c r="E1448" s="9" t="str">
        <f>IF([1]配网开关!E1448="","",[1]配网开关!E1448)</f>
        <v/>
      </c>
      <c r="F1448" s="9" t="str">
        <f>IF([1]配网开关!F1448="","",[1]配网开关!F1448)</f>
        <v/>
      </c>
      <c r="G1448" s="9" t="str">
        <f>IF([1]配网开关!G1448="","",[1]配网开关!G1448)</f>
        <v/>
      </c>
      <c r="H1448" s="9" t="str">
        <f>IF([1]配网开关!H1448="","",[1]配网开关!H1448)</f>
        <v/>
      </c>
      <c r="I1448" s="9" t="str">
        <f>IF([1]配网开关!I1448="","",[1]配网开关!I1448)</f>
        <v/>
      </c>
      <c r="J1448" s="9" t="str">
        <f>IF([1]配网开关!J1448="","",[1]配网开关!J1448)</f>
        <v/>
      </c>
      <c r="K1448" s="9" t="str">
        <f>IF([1]配网开关!K1448="","",[1]配网开关!K1448)</f>
        <v/>
      </c>
      <c r="L1448" s="9" t="str">
        <f>IF([1]配网开关!D1448="","",[1]配网开关!D1448)</f>
        <v/>
      </c>
    </row>
    <row r="1449" spans="1:12" x14ac:dyDescent="0.15">
      <c r="A1449" s="9" t="str">
        <f>IF([1]配网开关!A1449="","",[1]配网开关!A1449)</f>
        <v/>
      </c>
      <c r="B1449" s="9" t="str">
        <f>IF([1]配网开关!B1449="","",[1]配网开关!B1449)</f>
        <v/>
      </c>
      <c r="C1449" s="9" t="str">
        <f>IF([1]配网开关!C1449="","",[1]配网开关!C1449)</f>
        <v/>
      </c>
      <c r="D1449" s="9" t="str">
        <f>IF([1]配网开关!D1449="","",[1]配网开关!D1449)</f>
        <v/>
      </c>
      <c r="E1449" s="9" t="str">
        <f>IF([1]配网开关!E1449="","",[1]配网开关!E1449)</f>
        <v/>
      </c>
      <c r="F1449" s="9" t="str">
        <f>IF([1]配网开关!F1449="","",[1]配网开关!F1449)</f>
        <v/>
      </c>
      <c r="G1449" s="9" t="str">
        <f>IF([1]配网开关!G1449="","",[1]配网开关!G1449)</f>
        <v/>
      </c>
      <c r="H1449" s="9" t="str">
        <f>IF([1]配网开关!H1449="","",[1]配网开关!H1449)</f>
        <v/>
      </c>
      <c r="I1449" s="9" t="str">
        <f>IF([1]配网开关!I1449="","",[1]配网开关!I1449)</f>
        <v/>
      </c>
      <c r="J1449" s="9" t="str">
        <f>IF([1]配网开关!J1449="","",[1]配网开关!J1449)</f>
        <v/>
      </c>
      <c r="K1449" s="9" t="str">
        <f>IF([1]配网开关!K1449="","",[1]配网开关!K1449)</f>
        <v/>
      </c>
      <c r="L1449" s="9" t="str">
        <f>IF([1]配网开关!D1449="","",[1]配网开关!D1449)</f>
        <v/>
      </c>
    </row>
    <row r="1450" spans="1:12" x14ac:dyDescent="0.15">
      <c r="A1450" s="9" t="str">
        <f>IF([1]配网开关!A1450="","",[1]配网开关!A1450)</f>
        <v/>
      </c>
      <c r="B1450" s="9" t="str">
        <f>IF([1]配网开关!B1450="","",[1]配网开关!B1450)</f>
        <v/>
      </c>
      <c r="C1450" s="9" t="str">
        <f>IF([1]配网开关!C1450="","",[1]配网开关!C1450)</f>
        <v/>
      </c>
      <c r="D1450" s="9" t="str">
        <f>IF([1]配网开关!D1450="","",[1]配网开关!D1450)</f>
        <v/>
      </c>
      <c r="E1450" s="9" t="str">
        <f>IF([1]配网开关!E1450="","",[1]配网开关!E1450)</f>
        <v/>
      </c>
      <c r="F1450" s="9" t="str">
        <f>IF([1]配网开关!F1450="","",[1]配网开关!F1450)</f>
        <v/>
      </c>
      <c r="G1450" s="9" t="str">
        <f>IF([1]配网开关!G1450="","",[1]配网开关!G1450)</f>
        <v/>
      </c>
      <c r="H1450" s="9" t="str">
        <f>IF([1]配网开关!H1450="","",[1]配网开关!H1450)</f>
        <v/>
      </c>
      <c r="I1450" s="9" t="str">
        <f>IF([1]配网开关!I1450="","",[1]配网开关!I1450)</f>
        <v/>
      </c>
      <c r="J1450" s="9" t="str">
        <f>IF([1]配网开关!J1450="","",[1]配网开关!J1450)</f>
        <v/>
      </c>
      <c r="K1450" s="9" t="str">
        <f>IF([1]配网开关!K1450="","",[1]配网开关!K1450)</f>
        <v/>
      </c>
      <c r="L1450" s="9" t="str">
        <f>IF([1]配网开关!D1450="","",[1]配网开关!D1450)</f>
        <v/>
      </c>
    </row>
    <row r="1451" spans="1:12" x14ac:dyDescent="0.15">
      <c r="A1451" s="9" t="str">
        <f>IF([1]配网开关!A1451="","",[1]配网开关!A1451)</f>
        <v/>
      </c>
      <c r="B1451" s="9" t="str">
        <f>IF([1]配网开关!B1451="","",[1]配网开关!B1451)</f>
        <v/>
      </c>
      <c r="C1451" s="9" t="str">
        <f>IF([1]配网开关!C1451="","",[1]配网开关!C1451)</f>
        <v/>
      </c>
      <c r="D1451" s="9" t="str">
        <f>IF([1]配网开关!D1451="","",[1]配网开关!D1451)</f>
        <v/>
      </c>
      <c r="E1451" s="9" t="str">
        <f>IF([1]配网开关!E1451="","",[1]配网开关!E1451)</f>
        <v/>
      </c>
      <c r="F1451" s="9" t="str">
        <f>IF([1]配网开关!F1451="","",[1]配网开关!F1451)</f>
        <v/>
      </c>
      <c r="G1451" s="9" t="str">
        <f>IF([1]配网开关!G1451="","",[1]配网开关!G1451)</f>
        <v/>
      </c>
      <c r="H1451" s="9" t="str">
        <f>IF([1]配网开关!H1451="","",[1]配网开关!H1451)</f>
        <v/>
      </c>
      <c r="I1451" s="9" t="str">
        <f>IF([1]配网开关!I1451="","",[1]配网开关!I1451)</f>
        <v/>
      </c>
      <c r="J1451" s="9" t="str">
        <f>IF([1]配网开关!J1451="","",[1]配网开关!J1451)</f>
        <v/>
      </c>
      <c r="K1451" s="9" t="str">
        <f>IF([1]配网开关!K1451="","",[1]配网开关!K1451)</f>
        <v/>
      </c>
      <c r="L1451" s="9" t="str">
        <f>IF([1]配网开关!D1451="","",[1]配网开关!D1451)</f>
        <v/>
      </c>
    </row>
    <row r="1452" spans="1:12" x14ac:dyDescent="0.15">
      <c r="A1452" s="9" t="str">
        <f>IF([1]配网开关!A1452="","",[1]配网开关!A1452)</f>
        <v/>
      </c>
      <c r="B1452" s="9" t="str">
        <f>IF([1]配网开关!B1452="","",[1]配网开关!B1452)</f>
        <v/>
      </c>
      <c r="C1452" s="9" t="str">
        <f>IF([1]配网开关!C1452="","",[1]配网开关!C1452)</f>
        <v/>
      </c>
      <c r="D1452" s="9" t="str">
        <f>IF([1]配网开关!D1452="","",[1]配网开关!D1452)</f>
        <v/>
      </c>
      <c r="E1452" s="9" t="str">
        <f>IF([1]配网开关!E1452="","",[1]配网开关!E1452)</f>
        <v/>
      </c>
      <c r="F1452" s="9" t="str">
        <f>IF([1]配网开关!F1452="","",[1]配网开关!F1452)</f>
        <v/>
      </c>
      <c r="G1452" s="9" t="str">
        <f>IF([1]配网开关!G1452="","",[1]配网开关!G1452)</f>
        <v/>
      </c>
      <c r="H1452" s="9" t="str">
        <f>IF([1]配网开关!H1452="","",[1]配网开关!H1452)</f>
        <v/>
      </c>
      <c r="I1452" s="9" t="str">
        <f>IF([1]配网开关!I1452="","",[1]配网开关!I1452)</f>
        <v/>
      </c>
      <c r="J1452" s="9" t="str">
        <f>IF([1]配网开关!J1452="","",[1]配网开关!J1452)</f>
        <v/>
      </c>
      <c r="K1452" s="9" t="str">
        <f>IF([1]配网开关!K1452="","",[1]配网开关!K1452)</f>
        <v/>
      </c>
      <c r="L1452" s="9" t="str">
        <f>IF([1]配网开关!D1452="","",[1]配网开关!D1452)</f>
        <v/>
      </c>
    </row>
    <row r="1453" spans="1:12" x14ac:dyDescent="0.15">
      <c r="A1453" s="9" t="str">
        <f>IF([1]配网开关!A1453="","",[1]配网开关!A1453)</f>
        <v/>
      </c>
      <c r="B1453" s="9" t="str">
        <f>IF([1]配网开关!B1453="","",[1]配网开关!B1453)</f>
        <v/>
      </c>
      <c r="C1453" s="9" t="str">
        <f>IF([1]配网开关!C1453="","",[1]配网开关!C1453)</f>
        <v/>
      </c>
      <c r="D1453" s="9" t="str">
        <f>IF([1]配网开关!D1453="","",[1]配网开关!D1453)</f>
        <v/>
      </c>
      <c r="E1453" s="9" t="str">
        <f>IF([1]配网开关!E1453="","",[1]配网开关!E1453)</f>
        <v/>
      </c>
      <c r="F1453" s="9" t="str">
        <f>IF([1]配网开关!F1453="","",[1]配网开关!F1453)</f>
        <v/>
      </c>
      <c r="G1453" s="9" t="str">
        <f>IF([1]配网开关!G1453="","",[1]配网开关!G1453)</f>
        <v/>
      </c>
      <c r="H1453" s="9" t="str">
        <f>IF([1]配网开关!H1453="","",[1]配网开关!H1453)</f>
        <v/>
      </c>
      <c r="I1453" s="9" t="str">
        <f>IF([1]配网开关!I1453="","",[1]配网开关!I1453)</f>
        <v/>
      </c>
      <c r="J1453" s="9" t="str">
        <f>IF([1]配网开关!J1453="","",[1]配网开关!J1453)</f>
        <v/>
      </c>
      <c r="K1453" s="9" t="str">
        <f>IF([1]配网开关!K1453="","",[1]配网开关!K1453)</f>
        <v/>
      </c>
      <c r="L1453" s="9" t="str">
        <f>IF([1]配网开关!D1453="","",[1]配网开关!D1453)</f>
        <v/>
      </c>
    </row>
    <row r="1454" spans="1:12" x14ac:dyDescent="0.15">
      <c r="A1454" s="9" t="str">
        <f>IF([1]配网开关!A1454="","",[1]配网开关!A1454)</f>
        <v/>
      </c>
      <c r="B1454" s="9" t="str">
        <f>IF([1]配网开关!B1454="","",[1]配网开关!B1454)</f>
        <v/>
      </c>
      <c r="C1454" s="9" t="str">
        <f>IF([1]配网开关!C1454="","",[1]配网开关!C1454)</f>
        <v/>
      </c>
      <c r="D1454" s="9" t="str">
        <f>IF([1]配网开关!D1454="","",[1]配网开关!D1454)</f>
        <v/>
      </c>
      <c r="E1454" s="9" t="str">
        <f>IF([1]配网开关!E1454="","",[1]配网开关!E1454)</f>
        <v/>
      </c>
      <c r="F1454" s="9" t="str">
        <f>IF([1]配网开关!F1454="","",[1]配网开关!F1454)</f>
        <v/>
      </c>
      <c r="G1454" s="9" t="str">
        <f>IF([1]配网开关!G1454="","",[1]配网开关!G1454)</f>
        <v/>
      </c>
      <c r="H1454" s="9" t="str">
        <f>IF([1]配网开关!H1454="","",[1]配网开关!H1454)</f>
        <v/>
      </c>
      <c r="I1454" s="9" t="str">
        <f>IF([1]配网开关!I1454="","",[1]配网开关!I1454)</f>
        <v/>
      </c>
      <c r="J1454" s="9" t="str">
        <f>IF([1]配网开关!J1454="","",[1]配网开关!J1454)</f>
        <v/>
      </c>
      <c r="K1454" s="9" t="str">
        <f>IF([1]配网开关!K1454="","",[1]配网开关!K1454)</f>
        <v/>
      </c>
      <c r="L1454" s="9" t="str">
        <f>IF([1]配网开关!D1454="","",[1]配网开关!D1454)</f>
        <v/>
      </c>
    </row>
    <row r="1455" spans="1:12" x14ac:dyDescent="0.15">
      <c r="A1455" s="9" t="str">
        <f>IF([1]配网开关!A1455="","",[1]配网开关!A1455)</f>
        <v/>
      </c>
      <c r="B1455" s="9" t="str">
        <f>IF([1]配网开关!B1455="","",[1]配网开关!B1455)</f>
        <v/>
      </c>
      <c r="C1455" s="9" t="str">
        <f>IF([1]配网开关!C1455="","",[1]配网开关!C1455)</f>
        <v/>
      </c>
      <c r="D1455" s="9" t="str">
        <f>IF([1]配网开关!D1455="","",[1]配网开关!D1455)</f>
        <v/>
      </c>
      <c r="E1455" s="9" t="str">
        <f>IF([1]配网开关!E1455="","",[1]配网开关!E1455)</f>
        <v/>
      </c>
      <c r="F1455" s="9" t="str">
        <f>IF([1]配网开关!F1455="","",[1]配网开关!F1455)</f>
        <v/>
      </c>
      <c r="G1455" s="9" t="str">
        <f>IF([1]配网开关!G1455="","",[1]配网开关!G1455)</f>
        <v/>
      </c>
      <c r="H1455" s="9" t="str">
        <f>IF([1]配网开关!H1455="","",[1]配网开关!H1455)</f>
        <v/>
      </c>
      <c r="I1455" s="9" t="str">
        <f>IF([1]配网开关!I1455="","",[1]配网开关!I1455)</f>
        <v/>
      </c>
      <c r="J1455" s="9" t="str">
        <f>IF([1]配网开关!J1455="","",[1]配网开关!J1455)</f>
        <v/>
      </c>
      <c r="K1455" s="9" t="str">
        <f>IF([1]配网开关!K1455="","",[1]配网开关!K1455)</f>
        <v/>
      </c>
      <c r="L1455" s="9" t="str">
        <f>IF([1]配网开关!D1455="","",[1]配网开关!D1455)</f>
        <v/>
      </c>
    </row>
    <row r="1456" spans="1:12" x14ac:dyDescent="0.15">
      <c r="A1456" s="9" t="str">
        <f>IF([1]配网开关!A1456="","",[1]配网开关!A1456)</f>
        <v/>
      </c>
      <c r="B1456" s="9" t="str">
        <f>IF([1]配网开关!B1456="","",[1]配网开关!B1456)</f>
        <v/>
      </c>
      <c r="C1456" s="9" t="str">
        <f>IF([1]配网开关!C1456="","",[1]配网开关!C1456)</f>
        <v/>
      </c>
      <c r="D1456" s="9" t="str">
        <f>IF([1]配网开关!D1456="","",[1]配网开关!D1456)</f>
        <v/>
      </c>
      <c r="E1456" s="9" t="str">
        <f>IF([1]配网开关!E1456="","",[1]配网开关!E1456)</f>
        <v/>
      </c>
      <c r="F1456" s="9" t="str">
        <f>IF([1]配网开关!F1456="","",[1]配网开关!F1456)</f>
        <v/>
      </c>
      <c r="G1456" s="9" t="str">
        <f>IF([1]配网开关!G1456="","",[1]配网开关!G1456)</f>
        <v/>
      </c>
      <c r="H1456" s="9" t="str">
        <f>IF([1]配网开关!H1456="","",[1]配网开关!H1456)</f>
        <v/>
      </c>
      <c r="I1456" s="9" t="str">
        <f>IF([1]配网开关!I1456="","",[1]配网开关!I1456)</f>
        <v/>
      </c>
      <c r="J1456" s="9" t="str">
        <f>IF([1]配网开关!J1456="","",[1]配网开关!J1456)</f>
        <v/>
      </c>
      <c r="K1456" s="9" t="str">
        <f>IF([1]配网开关!K1456="","",[1]配网开关!K1456)</f>
        <v/>
      </c>
      <c r="L1456" s="9" t="str">
        <f>IF([1]配网开关!D1456="","",[1]配网开关!D1456)</f>
        <v/>
      </c>
    </row>
    <row r="1457" spans="1:12" x14ac:dyDescent="0.15">
      <c r="A1457" s="9" t="str">
        <f>IF([1]配网开关!A1457="","",[1]配网开关!A1457)</f>
        <v/>
      </c>
      <c r="B1457" s="9" t="str">
        <f>IF([1]配网开关!B1457="","",[1]配网开关!B1457)</f>
        <v/>
      </c>
      <c r="C1457" s="9" t="str">
        <f>IF([1]配网开关!C1457="","",[1]配网开关!C1457)</f>
        <v/>
      </c>
      <c r="D1457" s="9" t="str">
        <f>IF([1]配网开关!D1457="","",[1]配网开关!D1457)</f>
        <v/>
      </c>
      <c r="E1457" s="9" t="str">
        <f>IF([1]配网开关!E1457="","",[1]配网开关!E1457)</f>
        <v/>
      </c>
      <c r="F1457" s="9" t="str">
        <f>IF([1]配网开关!F1457="","",[1]配网开关!F1457)</f>
        <v/>
      </c>
      <c r="G1457" s="9" t="str">
        <f>IF([1]配网开关!G1457="","",[1]配网开关!G1457)</f>
        <v/>
      </c>
      <c r="H1457" s="9" t="str">
        <f>IF([1]配网开关!H1457="","",[1]配网开关!H1457)</f>
        <v/>
      </c>
      <c r="I1457" s="9" t="str">
        <f>IF([1]配网开关!I1457="","",[1]配网开关!I1457)</f>
        <v/>
      </c>
      <c r="J1457" s="9" t="str">
        <f>IF([1]配网开关!J1457="","",[1]配网开关!J1457)</f>
        <v/>
      </c>
      <c r="K1457" s="9" t="str">
        <f>IF([1]配网开关!K1457="","",[1]配网开关!K1457)</f>
        <v/>
      </c>
      <c r="L1457" s="9" t="str">
        <f>IF([1]配网开关!D1457="","",[1]配网开关!D1457)</f>
        <v/>
      </c>
    </row>
    <row r="1458" spans="1:12" x14ac:dyDescent="0.15">
      <c r="A1458" s="9" t="str">
        <f>IF([1]配网开关!A1458="","",[1]配网开关!A1458)</f>
        <v/>
      </c>
      <c r="B1458" s="9" t="str">
        <f>IF([1]配网开关!B1458="","",[1]配网开关!B1458)</f>
        <v/>
      </c>
      <c r="C1458" s="9" t="str">
        <f>IF([1]配网开关!C1458="","",[1]配网开关!C1458)</f>
        <v/>
      </c>
      <c r="D1458" s="9" t="str">
        <f>IF([1]配网开关!D1458="","",[1]配网开关!D1458)</f>
        <v/>
      </c>
      <c r="E1458" s="9" t="str">
        <f>IF([1]配网开关!E1458="","",[1]配网开关!E1458)</f>
        <v/>
      </c>
      <c r="F1458" s="9" t="str">
        <f>IF([1]配网开关!F1458="","",[1]配网开关!F1458)</f>
        <v/>
      </c>
      <c r="G1458" s="9" t="str">
        <f>IF([1]配网开关!G1458="","",[1]配网开关!G1458)</f>
        <v/>
      </c>
      <c r="H1458" s="9" t="str">
        <f>IF([1]配网开关!H1458="","",[1]配网开关!H1458)</f>
        <v/>
      </c>
      <c r="I1458" s="9" t="str">
        <f>IF([1]配网开关!I1458="","",[1]配网开关!I1458)</f>
        <v/>
      </c>
      <c r="J1458" s="9" t="str">
        <f>IF([1]配网开关!J1458="","",[1]配网开关!J1458)</f>
        <v/>
      </c>
      <c r="K1458" s="9" t="str">
        <f>IF([1]配网开关!K1458="","",[1]配网开关!K1458)</f>
        <v/>
      </c>
      <c r="L1458" s="9" t="str">
        <f>IF([1]配网开关!D1458="","",[1]配网开关!D1458)</f>
        <v/>
      </c>
    </row>
    <row r="1459" spans="1:12" x14ac:dyDescent="0.15">
      <c r="A1459" s="9" t="str">
        <f>IF([1]配网开关!A1459="","",[1]配网开关!A1459)</f>
        <v/>
      </c>
      <c r="B1459" s="9" t="str">
        <f>IF([1]配网开关!B1459="","",[1]配网开关!B1459)</f>
        <v/>
      </c>
      <c r="C1459" s="9" t="str">
        <f>IF([1]配网开关!C1459="","",[1]配网开关!C1459)</f>
        <v/>
      </c>
      <c r="D1459" s="9" t="str">
        <f>IF([1]配网开关!D1459="","",[1]配网开关!D1459)</f>
        <v/>
      </c>
      <c r="E1459" s="9" t="str">
        <f>IF([1]配网开关!E1459="","",[1]配网开关!E1459)</f>
        <v/>
      </c>
      <c r="F1459" s="9" t="str">
        <f>IF([1]配网开关!F1459="","",[1]配网开关!F1459)</f>
        <v/>
      </c>
      <c r="G1459" s="9" t="str">
        <f>IF([1]配网开关!G1459="","",[1]配网开关!G1459)</f>
        <v/>
      </c>
      <c r="H1459" s="9" t="str">
        <f>IF([1]配网开关!H1459="","",[1]配网开关!H1459)</f>
        <v/>
      </c>
      <c r="I1459" s="9" t="str">
        <f>IF([1]配网开关!I1459="","",[1]配网开关!I1459)</f>
        <v/>
      </c>
      <c r="J1459" s="9" t="str">
        <f>IF([1]配网开关!J1459="","",[1]配网开关!J1459)</f>
        <v/>
      </c>
      <c r="K1459" s="9" t="str">
        <f>IF([1]配网开关!K1459="","",[1]配网开关!K1459)</f>
        <v/>
      </c>
      <c r="L1459" s="9" t="str">
        <f>IF([1]配网开关!D1459="","",[1]配网开关!D1459)</f>
        <v/>
      </c>
    </row>
    <row r="1460" spans="1:12" x14ac:dyDescent="0.15">
      <c r="A1460" s="9" t="str">
        <f>IF([1]配网开关!A1460="","",[1]配网开关!A1460)</f>
        <v/>
      </c>
      <c r="B1460" s="9" t="str">
        <f>IF([1]配网开关!B1460="","",[1]配网开关!B1460)</f>
        <v/>
      </c>
      <c r="C1460" s="9" t="str">
        <f>IF([1]配网开关!C1460="","",[1]配网开关!C1460)</f>
        <v/>
      </c>
      <c r="D1460" s="9" t="str">
        <f>IF([1]配网开关!D1460="","",[1]配网开关!D1460)</f>
        <v/>
      </c>
      <c r="E1460" s="9" t="str">
        <f>IF([1]配网开关!E1460="","",[1]配网开关!E1460)</f>
        <v/>
      </c>
      <c r="F1460" s="9" t="str">
        <f>IF([1]配网开关!F1460="","",[1]配网开关!F1460)</f>
        <v/>
      </c>
      <c r="G1460" s="9" t="str">
        <f>IF([1]配网开关!G1460="","",[1]配网开关!G1460)</f>
        <v/>
      </c>
      <c r="H1460" s="9" t="str">
        <f>IF([1]配网开关!H1460="","",[1]配网开关!H1460)</f>
        <v/>
      </c>
      <c r="I1460" s="9" t="str">
        <f>IF([1]配网开关!I1460="","",[1]配网开关!I1460)</f>
        <v/>
      </c>
      <c r="J1460" s="9" t="str">
        <f>IF([1]配网开关!J1460="","",[1]配网开关!J1460)</f>
        <v/>
      </c>
      <c r="K1460" s="9" t="str">
        <f>IF([1]配网开关!K1460="","",[1]配网开关!K1460)</f>
        <v/>
      </c>
      <c r="L1460" s="9" t="str">
        <f>IF([1]配网开关!D1460="","",[1]配网开关!D1460)</f>
        <v/>
      </c>
    </row>
    <row r="1461" spans="1:12" x14ac:dyDescent="0.15">
      <c r="A1461" s="9" t="str">
        <f>IF([1]配网开关!A1461="","",[1]配网开关!A1461)</f>
        <v/>
      </c>
      <c r="B1461" s="9" t="str">
        <f>IF([1]配网开关!B1461="","",[1]配网开关!B1461)</f>
        <v/>
      </c>
      <c r="C1461" s="9" t="str">
        <f>IF([1]配网开关!C1461="","",[1]配网开关!C1461)</f>
        <v/>
      </c>
      <c r="D1461" s="9" t="str">
        <f>IF([1]配网开关!D1461="","",[1]配网开关!D1461)</f>
        <v/>
      </c>
      <c r="E1461" s="9" t="str">
        <f>IF([1]配网开关!E1461="","",[1]配网开关!E1461)</f>
        <v/>
      </c>
      <c r="F1461" s="9" t="str">
        <f>IF([1]配网开关!F1461="","",[1]配网开关!F1461)</f>
        <v/>
      </c>
      <c r="G1461" s="9" t="str">
        <f>IF([1]配网开关!G1461="","",[1]配网开关!G1461)</f>
        <v/>
      </c>
      <c r="H1461" s="9" t="str">
        <f>IF([1]配网开关!H1461="","",[1]配网开关!H1461)</f>
        <v/>
      </c>
      <c r="I1461" s="9" t="str">
        <f>IF([1]配网开关!I1461="","",[1]配网开关!I1461)</f>
        <v/>
      </c>
      <c r="J1461" s="9" t="str">
        <f>IF([1]配网开关!J1461="","",[1]配网开关!J1461)</f>
        <v/>
      </c>
      <c r="K1461" s="9" t="str">
        <f>IF([1]配网开关!K1461="","",[1]配网开关!K1461)</f>
        <v/>
      </c>
      <c r="L1461" s="9" t="str">
        <f>IF([1]配网开关!D1461="","",[1]配网开关!D1461)</f>
        <v/>
      </c>
    </row>
    <row r="1462" spans="1:12" x14ac:dyDescent="0.15">
      <c r="A1462" s="9" t="str">
        <f>IF([1]配网开关!A1462="","",[1]配网开关!A1462)</f>
        <v/>
      </c>
      <c r="B1462" s="9" t="str">
        <f>IF([1]配网开关!B1462="","",[1]配网开关!B1462)</f>
        <v/>
      </c>
      <c r="C1462" s="9" t="str">
        <f>IF([1]配网开关!C1462="","",[1]配网开关!C1462)</f>
        <v/>
      </c>
      <c r="D1462" s="9" t="str">
        <f>IF([1]配网开关!D1462="","",[1]配网开关!D1462)</f>
        <v/>
      </c>
      <c r="E1462" s="9" t="str">
        <f>IF([1]配网开关!E1462="","",[1]配网开关!E1462)</f>
        <v/>
      </c>
      <c r="F1462" s="9" t="str">
        <f>IF([1]配网开关!F1462="","",[1]配网开关!F1462)</f>
        <v/>
      </c>
      <c r="G1462" s="9" t="str">
        <f>IF([1]配网开关!G1462="","",[1]配网开关!G1462)</f>
        <v/>
      </c>
      <c r="H1462" s="9" t="str">
        <f>IF([1]配网开关!H1462="","",[1]配网开关!H1462)</f>
        <v/>
      </c>
      <c r="I1462" s="9" t="str">
        <f>IF([1]配网开关!I1462="","",[1]配网开关!I1462)</f>
        <v/>
      </c>
      <c r="J1462" s="9" t="str">
        <f>IF([1]配网开关!J1462="","",[1]配网开关!J1462)</f>
        <v/>
      </c>
      <c r="K1462" s="9" t="str">
        <f>IF([1]配网开关!K1462="","",[1]配网开关!K1462)</f>
        <v/>
      </c>
      <c r="L1462" s="9" t="str">
        <f>IF([1]配网开关!D1462="","",[1]配网开关!D1462)</f>
        <v/>
      </c>
    </row>
    <row r="1463" spans="1:12" x14ac:dyDescent="0.15">
      <c r="A1463" s="9" t="str">
        <f>IF([1]配网开关!A1463="","",[1]配网开关!A1463)</f>
        <v/>
      </c>
      <c r="B1463" s="9" t="str">
        <f>IF([1]配网开关!B1463="","",[1]配网开关!B1463)</f>
        <v/>
      </c>
      <c r="C1463" s="9" t="str">
        <f>IF([1]配网开关!C1463="","",[1]配网开关!C1463)</f>
        <v/>
      </c>
      <c r="D1463" s="9" t="str">
        <f>IF([1]配网开关!D1463="","",[1]配网开关!D1463)</f>
        <v/>
      </c>
      <c r="E1463" s="9" t="str">
        <f>IF([1]配网开关!E1463="","",[1]配网开关!E1463)</f>
        <v/>
      </c>
      <c r="F1463" s="9" t="str">
        <f>IF([1]配网开关!F1463="","",[1]配网开关!F1463)</f>
        <v/>
      </c>
      <c r="G1463" s="9" t="str">
        <f>IF([1]配网开关!G1463="","",[1]配网开关!G1463)</f>
        <v/>
      </c>
      <c r="H1463" s="9" t="str">
        <f>IF([1]配网开关!H1463="","",[1]配网开关!H1463)</f>
        <v/>
      </c>
      <c r="I1463" s="9" t="str">
        <f>IF([1]配网开关!I1463="","",[1]配网开关!I1463)</f>
        <v/>
      </c>
      <c r="J1463" s="9" t="str">
        <f>IF([1]配网开关!J1463="","",[1]配网开关!J1463)</f>
        <v/>
      </c>
      <c r="K1463" s="9" t="str">
        <f>IF([1]配网开关!K1463="","",[1]配网开关!K1463)</f>
        <v/>
      </c>
      <c r="L1463" s="9" t="str">
        <f>IF([1]配网开关!D1463="","",[1]配网开关!D1463)</f>
        <v/>
      </c>
    </row>
    <row r="1464" spans="1:12" x14ac:dyDescent="0.15">
      <c r="A1464" s="9" t="str">
        <f>IF([1]配网开关!A1464="","",[1]配网开关!A1464)</f>
        <v/>
      </c>
      <c r="B1464" s="9" t="str">
        <f>IF([1]配网开关!B1464="","",[1]配网开关!B1464)</f>
        <v/>
      </c>
      <c r="C1464" s="9" t="str">
        <f>IF([1]配网开关!C1464="","",[1]配网开关!C1464)</f>
        <v/>
      </c>
      <c r="D1464" s="9" t="str">
        <f>IF([1]配网开关!D1464="","",[1]配网开关!D1464)</f>
        <v/>
      </c>
      <c r="E1464" s="9" t="str">
        <f>IF([1]配网开关!E1464="","",[1]配网开关!E1464)</f>
        <v/>
      </c>
      <c r="F1464" s="9" t="str">
        <f>IF([1]配网开关!F1464="","",[1]配网开关!F1464)</f>
        <v/>
      </c>
      <c r="G1464" s="9" t="str">
        <f>IF([1]配网开关!G1464="","",[1]配网开关!G1464)</f>
        <v/>
      </c>
      <c r="H1464" s="9" t="str">
        <f>IF([1]配网开关!H1464="","",[1]配网开关!H1464)</f>
        <v/>
      </c>
      <c r="I1464" s="9" t="str">
        <f>IF([1]配网开关!I1464="","",[1]配网开关!I1464)</f>
        <v/>
      </c>
      <c r="J1464" s="9" t="str">
        <f>IF([1]配网开关!J1464="","",[1]配网开关!J1464)</f>
        <v/>
      </c>
      <c r="K1464" s="9" t="str">
        <f>IF([1]配网开关!K1464="","",[1]配网开关!K1464)</f>
        <v/>
      </c>
      <c r="L1464" s="9" t="str">
        <f>IF([1]配网开关!D1464="","",[1]配网开关!D1464)</f>
        <v/>
      </c>
    </row>
    <row r="1465" spans="1:12" x14ac:dyDescent="0.15">
      <c r="A1465" s="9" t="str">
        <f>IF([1]配网开关!A1465="","",[1]配网开关!A1465)</f>
        <v/>
      </c>
      <c r="B1465" s="9" t="str">
        <f>IF([1]配网开关!B1465="","",[1]配网开关!B1465)</f>
        <v/>
      </c>
      <c r="C1465" s="9" t="str">
        <f>IF([1]配网开关!C1465="","",[1]配网开关!C1465)</f>
        <v/>
      </c>
      <c r="D1465" s="9" t="str">
        <f>IF([1]配网开关!D1465="","",[1]配网开关!D1465)</f>
        <v/>
      </c>
      <c r="E1465" s="9" t="str">
        <f>IF([1]配网开关!E1465="","",[1]配网开关!E1465)</f>
        <v/>
      </c>
      <c r="F1465" s="9" t="str">
        <f>IF([1]配网开关!F1465="","",[1]配网开关!F1465)</f>
        <v/>
      </c>
      <c r="G1465" s="9" t="str">
        <f>IF([1]配网开关!G1465="","",[1]配网开关!G1465)</f>
        <v/>
      </c>
      <c r="H1465" s="9" t="str">
        <f>IF([1]配网开关!H1465="","",[1]配网开关!H1465)</f>
        <v/>
      </c>
      <c r="I1465" s="9" t="str">
        <f>IF([1]配网开关!I1465="","",[1]配网开关!I1465)</f>
        <v/>
      </c>
      <c r="J1465" s="9" t="str">
        <f>IF([1]配网开关!J1465="","",[1]配网开关!J1465)</f>
        <v/>
      </c>
      <c r="K1465" s="9" t="str">
        <f>IF([1]配网开关!K1465="","",[1]配网开关!K1465)</f>
        <v/>
      </c>
      <c r="L1465" s="9" t="str">
        <f>IF([1]配网开关!D1465="","",[1]配网开关!D1465)</f>
        <v/>
      </c>
    </row>
    <row r="1466" spans="1:12" x14ac:dyDescent="0.15">
      <c r="A1466" s="9" t="str">
        <f>IF([1]配网开关!A1466="","",[1]配网开关!A1466)</f>
        <v/>
      </c>
      <c r="B1466" s="9" t="str">
        <f>IF([1]配网开关!B1466="","",[1]配网开关!B1466)</f>
        <v/>
      </c>
      <c r="C1466" s="9" t="str">
        <f>IF([1]配网开关!C1466="","",[1]配网开关!C1466)</f>
        <v/>
      </c>
      <c r="D1466" s="9" t="str">
        <f>IF([1]配网开关!D1466="","",[1]配网开关!D1466)</f>
        <v/>
      </c>
      <c r="E1466" s="9" t="str">
        <f>IF([1]配网开关!E1466="","",[1]配网开关!E1466)</f>
        <v/>
      </c>
      <c r="F1466" s="9" t="str">
        <f>IF([1]配网开关!F1466="","",[1]配网开关!F1466)</f>
        <v/>
      </c>
      <c r="G1466" s="9" t="str">
        <f>IF([1]配网开关!G1466="","",[1]配网开关!G1466)</f>
        <v/>
      </c>
      <c r="H1466" s="9" t="str">
        <f>IF([1]配网开关!H1466="","",[1]配网开关!H1466)</f>
        <v/>
      </c>
      <c r="I1466" s="9" t="str">
        <f>IF([1]配网开关!I1466="","",[1]配网开关!I1466)</f>
        <v/>
      </c>
      <c r="J1466" s="9" t="str">
        <f>IF([1]配网开关!J1466="","",[1]配网开关!J1466)</f>
        <v/>
      </c>
      <c r="K1466" s="9" t="str">
        <f>IF([1]配网开关!K1466="","",[1]配网开关!K1466)</f>
        <v/>
      </c>
      <c r="L1466" s="9" t="str">
        <f>IF([1]配网开关!D1466="","",[1]配网开关!D1466)</f>
        <v/>
      </c>
    </row>
    <row r="1467" spans="1:12" x14ac:dyDescent="0.15">
      <c r="A1467" s="9" t="str">
        <f>IF([1]配网开关!A1467="","",[1]配网开关!A1467)</f>
        <v/>
      </c>
      <c r="B1467" s="9" t="str">
        <f>IF([1]配网开关!B1467="","",[1]配网开关!B1467)</f>
        <v/>
      </c>
      <c r="C1467" s="9" t="str">
        <f>IF([1]配网开关!C1467="","",[1]配网开关!C1467)</f>
        <v/>
      </c>
      <c r="D1467" s="9" t="str">
        <f>IF([1]配网开关!D1467="","",[1]配网开关!D1467)</f>
        <v/>
      </c>
      <c r="E1467" s="9" t="str">
        <f>IF([1]配网开关!E1467="","",[1]配网开关!E1467)</f>
        <v/>
      </c>
      <c r="F1467" s="9" t="str">
        <f>IF([1]配网开关!F1467="","",[1]配网开关!F1467)</f>
        <v/>
      </c>
      <c r="G1467" s="9" t="str">
        <f>IF([1]配网开关!G1467="","",[1]配网开关!G1467)</f>
        <v/>
      </c>
      <c r="H1467" s="9" t="str">
        <f>IF([1]配网开关!H1467="","",[1]配网开关!H1467)</f>
        <v/>
      </c>
      <c r="I1467" s="9" t="str">
        <f>IF([1]配网开关!I1467="","",[1]配网开关!I1467)</f>
        <v/>
      </c>
      <c r="J1467" s="9" t="str">
        <f>IF([1]配网开关!J1467="","",[1]配网开关!J1467)</f>
        <v/>
      </c>
      <c r="K1467" s="9" t="str">
        <f>IF([1]配网开关!K1467="","",[1]配网开关!K1467)</f>
        <v/>
      </c>
      <c r="L1467" s="9" t="str">
        <f>IF([1]配网开关!D1467="","",[1]配网开关!D1467)</f>
        <v/>
      </c>
    </row>
    <row r="1468" spans="1:12" x14ac:dyDescent="0.15">
      <c r="A1468" s="9" t="str">
        <f>IF([1]配网开关!A1468="","",[1]配网开关!A1468)</f>
        <v/>
      </c>
      <c r="B1468" s="9" t="str">
        <f>IF([1]配网开关!B1468="","",[1]配网开关!B1468)</f>
        <v/>
      </c>
      <c r="C1468" s="9" t="str">
        <f>IF([1]配网开关!C1468="","",[1]配网开关!C1468)</f>
        <v/>
      </c>
      <c r="D1468" s="9" t="str">
        <f>IF([1]配网开关!D1468="","",[1]配网开关!D1468)</f>
        <v/>
      </c>
      <c r="E1468" s="9" t="str">
        <f>IF([1]配网开关!E1468="","",[1]配网开关!E1468)</f>
        <v/>
      </c>
      <c r="F1468" s="9" t="str">
        <f>IF([1]配网开关!F1468="","",[1]配网开关!F1468)</f>
        <v/>
      </c>
      <c r="G1468" s="9" t="str">
        <f>IF([1]配网开关!G1468="","",[1]配网开关!G1468)</f>
        <v/>
      </c>
      <c r="H1468" s="9" t="str">
        <f>IF([1]配网开关!H1468="","",[1]配网开关!H1468)</f>
        <v/>
      </c>
      <c r="I1468" s="9" t="str">
        <f>IF([1]配网开关!I1468="","",[1]配网开关!I1468)</f>
        <v/>
      </c>
      <c r="J1468" s="9" t="str">
        <f>IF([1]配网开关!J1468="","",[1]配网开关!J1468)</f>
        <v/>
      </c>
      <c r="K1468" s="9" t="str">
        <f>IF([1]配网开关!K1468="","",[1]配网开关!K1468)</f>
        <v/>
      </c>
      <c r="L1468" s="9" t="str">
        <f>IF([1]配网开关!D1468="","",[1]配网开关!D1468)</f>
        <v/>
      </c>
    </row>
    <row r="1469" spans="1:12" x14ac:dyDescent="0.15">
      <c r="A1469" s="9" t="str">
        <f>IF([1]配网开关!A1469="","",[1]配网开关!A1469)</f>
        <v/>
      </c>
      <c r="B1469" s="9" t="str">
        <f>IF([1]配网开关!B1469="","",[1]配网开关!B1469)</f>
        <v/>
      </c>
      <c r="C1469" s="9" t="str">
        <f>IF([1]配网开关!C1469="","",[1]配网开关!C1469)</f>
        <v/>
      </c>
      <c r="D1469" s="9" t="str">
        <f>IF([1]配网开关!D1469="","",[1]配网开关!D1469)</f>
        <v/>
      </c>
      <c r="E1469" s="9" t="str">
        <f>IF([1]配网开关!E1469="","",[1]配网开关!E1469)</f>
        <v/>
      </c>
      <c r="F1469" s="9" t="str">
        <f>IF([1]配网开关!F1469="","",[1]配网开关!F1469)</f>
        <v/>
      </c>
      <c r="G1469" s="9" t="str">
        <f>IF([1]配网开关!G1469="","",[1]配网开关!G1469)</f>
        <v/>
      </c>
      <c r="H1469" s="9" t="str">
        <f>IF([1]配网开关!H1469="","",[1]配网开关!H1469)</f>
        <v/>
      </c>
      <c r="I1469" s="9" t="str">
        <f>IF([1]配网开关!I1469="","",[1]配网开关!I1469)</f>
        <v/>
      </c>
      <c r="J1469" s="9" t="str">
        <f>IF([1]配网开关!J1469="","",[1]配网开关!J1469)</f>
        <v/>
      </c>
      <c r="K1469" s="9" t="str">
        <f>IF([1]配网开关!K1469="","",[1]配网开关!K1469)</f>
        <v/>
      </c>
      <c r="L1469" s="9" t="str">
        <f>IF([1]配网开关!D1469="","",[1]配网开关!D1469)</f>
        <v/>
      </c>
    </row>
    <row r="1470" spans="1:12" x14ac:dyDescent="0.15">
      <c r="A1470" s="9" t="str">
        <f>IF([1]配网开关!A1470="","",[1]配网开关!A1470)</f>
        <v/>
      </c>
      <c r="B1470" s="9" t="str">
        <f>IF([1]配网开关!B1470="","",[1]配网开关!B1470)</f>
        <v/>
      </c>
      <c r="C1470" s="9" t="str">
        <f>IF([1]配网开关!C1470="","",[1]配网开关!C1470)</f>
        <v/>
      </c>
      <c r="D1470" s="9" t="str">
        <f>IF([1]配网开关!D1470="","",[1]配网开关!D1470)</f>
        <v/>
      </c>
      <c r="E1470" s="9" t="str">
        <f>IF([1]配网开关!E1470="","",[1]配网开关!E1470)</f>
        <v/>
      </c>
      <c r="F1470" s="9" t="str">
        <f>IF([1]配网开关!F1470="","",[1]配网开关!F1470)</f>
        <v/>
      </c>
      <c r="G1470" s="9" t="str">
        <f>IF([1]配网开关!G1470="","",[1]配网开关!G1470)</f>
        <v/>
      </c>
      <c r="H1470" s="9" t="str">
        <f>IF([1]配网开关!H1470="","",[1]配网开关!H1470)</f>
        <v/>
      </c>
      <c r="I1470" s="9" t="str">
        <f>IF([1]配网开关!I1470="","",[1]配网开关!I1470)</f>
        <v/>
      </c>
      <c r="J1470" s="9" t="str">
        <f>IF([1]配网开关!J1470="","",[1]配网开关!J1470)</f>
        <v/>
      </c>
      <c r="K1470" s="9" t="str">
        <f>IF([1]配网开关!K1470="","",[1]配网开关!K1470)</f>
        <v/>
      </c>
      <c r="L1470" s="9" t="str">
        <f>IF([1]配网开关!D1470="","",[1]配网开关!D1470)</f>
        <v/>
      </c>
    </row>
    <row r="1471" spans="1:12" x14ac:dyDescent="0.15">
      <c r="A1471" s="9" t="str">
        <f>IF([1]配网开关!A1471="","",[1]配网开关!A1471)</f>
        <v/>
      </c>
      <c r="B1471" s="9" t="str">
        <f>IF([1]配网开关!B1471="","",[1]配网开关!B1471)</f>
        <v/>
      </c>
      <c r="C1471" s="9" t="str">
        <f>IF([1]配网开关!C1471="","",[1]配网开关!C1471)</f>
        <v/>
      </c>
      <c r="D1471" s="9" t="str">
        <f>IF([1]配网开关!D1471="","",[1]配网开关!D1471)</f>
        <v/>
      </c>
      <c r="E1471" s="9" t="str">
        <f>IF([1]配网开关!E1471="","",[1]配网开关!E1471)</f>
        <v/>
      </c>
      <c r="F1471" s="9" t="str">
        <f>IF([1]配网开关!F1471="","",[1]配网开关!F1471)</f>
        <v/>
      </c>
      <c r="G1471" s="9" t="str">
        <f>IF([1]配网开关!G1471="","",[1]配网开关!G1471)</f>
        <v/>
      </c>
      <c r="H1471" s="9" t="str">
        <f>IF([1]配网开关!H1471="","",[1]配网开关!H1471)</f>
        <v/>
      </c>
      <c r="I1471" s="9" t="str">
        <f>IF([1]配网开关!I1471="","",[1]配网开关!I1471)</f>
        <v/>
      </c>
      <c r="J1471" s="9" t="str">
        <f>IF([1]配网开关!J1471="","",[1]配网开关!J1471)</f>
        <v/>
      </c>
      <c r="K1471" s="9" t="str">
        <f>IF([1]配网开关!K1471="","",[1]配网开关!K1471)</f>
        <v/>
      </c>
      <c r="L1471" s="9" t="str">
        <f>IF([1]配网开关!D1471="","",[1]配网开关!D1471)</f>
        <v/>
      </c>
    </row>
    <row r="1472" spans="1:12" x14ac:dyDescent="0.15">
      <c r="A1472" s="9" t="str">
        <f>IF([1]配网开关!A1472="","",[1]配网开关!A1472)</f>
        <v/>
      </c>
      <c r="B1472" s="9" t="str">
        <f>IF([1]配网开关!B1472="","",[1]配网开关!B1472)</f>
        <v/>
      </c>
      <c r="C1472" s="9" t="str">
        <f>IF([1]配网开关!C1472="","",[1]配网开关!C1472)</f>
        <v/>
      </c>
      <c r="D1472" s="9" t="str">
        <f>IF([1]配网开关!D1472="","",[1]配网开关!D1472)</f>
        <v/>
      </c>
      <c r="E1472" s="9" t="str">
        <f>IF([1]配网开关!E1472="","",[1]配网开关!E1472)</f>
        <v/>
      </c>
      <c r="F1472" s="9" t="str">
        <f>IF([1]配网开关!F1472="","",[1]配网开关!F1472)</f>
        <v/>
      </c>
      <c r="G1472" s="9" t="str">
        <f>IF([1]配网开关!G1472="","",[1]配网开关!G1472)</f>
        <v/>
      </c>
      <c r="H1472" s="9" t="str">
        <f>IF([1]配网开关!H1472="","",[1]配网开关!H1472)</f>
        <v/>
      </c>
      <c r="I1472" s="9" t="str">
        <f>IF([1]配网开关!I1472="","",[1]配网开关!I1472)</f>
        <v/>
      </c>
      <c r="J1472" s="9" t="str">
        <f>IF([1]配网开关!J1472="","",[1]配网开关!J1472)</f>
        <v/>
      </c>
      <c r="K1472" s="9" t="str">
        <f>IF([1]配网开关!K1472="","",[1]配网开关!K1472)</f>
        <v/>
      </c>
      <c r="L1472" s="9" t="str">
        <f>IF([1]配网开关!D1472="","",[1]配网开关!D1472)</f>
        <v/>
      </c>
    </row>
    <row r="1473" spans="1:12" x14ac:dyDescent="0.15">
      <c r="A1473" s="9" t="str">
        <f>IF([1]配网开关!A1473="","",[1]配网开关!A1473)</f>
        <v/>
      </c>
      <c r="B1473" s="9" t="str">
        <f>IF([1]配网开关!B1473="","",[1]配网开关!B1473)</f>
        <v/>
      </c>
      <c r="C1473" s="9" t="str">
        <f>IF([1]配网开关!C1473="","",[1]配网开关!C1473)</f>
        <v/>
      </c>
      <c r="D1473" s="9" t="str">
        <f>IF([1]配网开关!D1473="","",[1]配网开关!D1473)</f>
        <v/>
      </c>
      <c r="E1473" s="9" t="str">
        <f>IF([1]配网开关!E1473="","",[1]配网开关!E1473)</f>
        <v/>
      </c>
      <c r="F1473" s="9" t="str">
        <f>IF([1]配网开关!F1473="","",[1]配网开关!F1473)</f>
        <v/>
      </c>
      <c r="G1473" s="9" t="str">
        <f>IF([1]配网开关!G1473="","",[1]配网开关!G1473)</f>
        <v/>
      </c>
      <c r="H1473" s="9" t="str">
        <f>IF([1]配网开关!H1473="","",[1]配网开关!H1473)</f>
        <v/>
      </c>
      <c r="I1473" s="9" t="str">
        <f>IF([1]配网开关!I1473="","",[1]配网开关!I1473)</f>
        <v/>
      </c>
      <c r="J1473" s="9" t="str">
        <f>IF([1]配网开关!J1473="","",[1]配网开关!J1473)</f>
        <v/>
      </c>
      <c r="K1473" s="9" t="str">
        <f>IF([1]配网开关!K1473="","",[1]配网开关!K1473)</f>
        <v/>
      </c>
      <c r="L1473" s="9" t="str">
        <f>IF([1]配网开关!D1473="","",[1]配网开关!D1473)</f>
        <v/>
      </c>
    </row>
    <row r="1474" spans="1:12" x14ac:dyDescent="0.15">
      <c r="A1474" s="9" t="str">
        <f>IF([1]配网开关!A1474="","",[1]配网开关!A1474)</f>
        <v/>
      </c>
      <c r="B1474" s="9" t="str">
        <f>IF([1]配网开关!B1474="","",[1]配网开关!B1474)</f>
        <v/>
      </c>
      <c r="C1474" s="9" t="str">
        <f>IF([1]配网开关!C1474="","",[1]配网开关!C1474)</f>
        <v/>
      </c>
      <c r="D1474" s="9" t="str">
        <f>IF([1]配网开关!D1474="","",[1]配网开关!D1474)</f>
        <v/>
      </c>
      <c r="E1474" s="9" t="str">
        <f>IF([1]配网开关!E1474="","",[1]配网开关!E1474)</f>
        <v/>
      </c>
      <c r="F1474" s="9" t="str">
        <f>IF([1]配网开关!F1474="","",[1]配网开关!F1474)</f>
        <v/>
      </c>
      <c r="G1474" s="9" t="str">
        <f>IF([1]配网开关!G1474="","",[1]配网开关!G1474)</f>
        <v/>
      </c>
      <c r="H1474" s="9" t="str">
        <f>IF([1]配网开关!H1474="","",[1]配网开关!H1474)</f>
        <v/>
      </c>
      <c r="I1474" s="9" t="str">
        <f>IF([1]配网开关!I1474="","",[1]配网开关!I1474)</f>
        <v/>
      </c>
      <c r="J1474" s="9" t="str">
        <f>IF([1]配网开关!J1474="","",[1]配网开关!J1474)</f>
        <v/>
      </c>
      <c r="K1474" s="9" t="str">
        <f>IF([1]配网开关!K1474="","",[1]配网开关!K1474)</f>
        <v/>
      </c>
      <c r="L1474" s="9" t="str">
        <f>IF([1]配网开关!D1474="","",[1]配网开关!D1474)</f>
        <v/>
      </c>
    </row>
    <row r="1475" spans="1:12" x14ac:dyDescent="0.15">
      <c r="A1475" s="9" t="str">
        <f>IF([1]配网开关!A1475="","",[1]配网开关!A1475)</f>
        <v/>
      </c>
      <c r="B1475" s="9" t="str">
        <f>IF([1]配网开关!B1475="","",[1]配网开关!B1475)</f>
        <v/>
      </c>
      <c r="C1475" s="9" t="str">
        <f>IF([1]配网开关!C1475="","",[1]配网开关!C1475)</f>
        <v/>
      </c>
      <c r="D1475" s="9" t="str">
        <f>IF([1]配网开关!D1475="","",[1]配网开关!D1475)</f>
        <v/>
      </c>
      <c r="E1475" s="9" t="str">
        <f>IF([1]配网开关!E1475="","",[1]配网开关!E1475)</f>
        <v/>
      </c>
      <c r="F1475" s="9" t="str">
        <f>IF([1]配网开关!F1475="","",[1]配网开关!F1475)</f>
        <v/>
      </c>
      <c r="G1475" s="9" t="str">
        <f>IF([1]配网开关!G1475="","",[1]配网开关!G1475)</f>
        <v/>
      </c>
      <c r="H1475" s="9" t="str">
        <f>IF([1]配网开关!H1475="","",[1]配网开关!H1475)</f>
        <v/>
      </c>
      <c r="I1475" s="9" t="str">
        <f>IF([1]配网开关!I1475="","",[1]配网开关!I1475)</f>
        <v/>
      </c>
      <c r="J1475" s="9" t="str">
        <f>IF([1]配网开关!J1475="","",[1]配网开关!J1475)</f>
        <v/>
      </c>
      <c r="K1475" s="9" t="str">
        <f>IF([1]配网开关!K1475="","",[1]配网开关!K1475)</f>
        <v/>
      </c>
      <c r="L1475" s="9" t="str">
        <f>IF([1]配网开关!D1475="","",[1]配网开关!D1475)</f>
        <v/>
      </c>
    </row>
    <row r="1476" spans="1:12" x14ac:dyDescent="0.15">
      <c r="A1476" s="9" t="str">
        <f>IF([1]配网开关!A1476="","",[1]配网开关!A1476)</f>
        <v/>
      </c>
      <c r="B1476" s="9" t="str">
        <f>IF([1]配网开关!B1476="","",[1]配网开关!B1476)</f>
        <v/>
      </c>
      <c r="C1476" s="9" t="str">
        <f>IF([1]配网开关!C1476="","",[1]配网开关!C1476)</f>
        <v/>
      </c>
      <c r="D1476" s="9" t="str">
        <f>IF([1]配网开关!D1476="","",[1]配网开关!D1476)</f>
        <v/>
      </c>
      <c r="E1476" s="9" t="str">
        <f>IF([1]配网开关!E1476="","",[1]配网开关!E1476)</f>
        <v/>
      </c>
      <c r="F1476" s="9" t="str">
        <f>IF([1]配网开关!F1476="","",[1]配网开关!F1476)</f>
        <v/>
      </c>
      <c r="G1476" s="9" t="str">
        <f>IF([1]配网开关!G1476="","",[1]配网开关!G1476)</f>
        <v/>
      </c>
      <c r="H1476" s="9" t="str">
        <f>IF([1]配网开关!H1476="","",[1]配网开关!H1476)</f>
        <v/>
      </c>
      <c r="I1476" s="9" t="str">
        <f>IF([1]配网开关!I1476="","",[1]配网开关!I1476)</f>
        <v/>
      </c>
      <c r="J1476" s="9" t="str">
        <f>IF([1]配网开关!J1476="","",[1]配网开关!J1476)</f>
        <v/>
      </c>
      <c r="K1476" s="9" t="str">
        <f>IF([1]配网开关!K1476="","",[1]配网开关!K1476)</f>
        <v/>
      </c>
      <c r="L1476" s="9" t="str">
        <f>IF([1]配网开关!D1476="","",[1]配网开关!D1476)</f>
        <v/>
      </c>
    </row>
    <row r="1477" spans="1:12" x14ac:dyDescent="0.15">
      <c r="A1477" s="9" t="str">
        <f>IF([1]配网开关!A1477="","",[1]配网开关!A1477)</f>
        <v/>
      </c>
      <c r="B1477" s="9" t="str">
        <f>IF([1]配网开关!B1477="","",[1]配网开关!B1477)</f>
        <v/>
      </c>
      <c r="C1477" s="9" t="str">
        <f>IF([1]配网开关!C1477="","",[1]配网开关!C1477)</f>
        <v/>
      </c>
      <c r="D1477" s="9" t="str">
        <f>IF([1]配网开关!D1477="","",[1]配网开关!D1477)</f>
        <v/>
      </c>
      <c r="E1477" s="9" t="str">
        <f>IF([1]配网开关!E1477="","",[1]配网开关!E1477)</f>
        <v/>
      </c>
      <c r="F1477" s="9" t="str">
        <f>IF([1]配网开关!F1477="","",[1]配网开关!F1477)</f>
        <v/>
      </c>
      <c r="G1477" s="9" t="str">
        <f>IF([1]配网开关!G1477="","",[1]配网开关!G1477)</f>
        <v/>
      </c>
      <c r="H1477" s="9" t="str">
        <f>IF([1]配网开关!H1477="","",[1]配网开关!H1477)</f>
        <v/>
      </c>
      <c r="I1477" s="9" t="str">
        <f>IF([1]配网开关!I1477="","",[1]配网开关!I1477)</f>
        <v/>
      </c>
      <c r="J1477" s="9" t="str">
        <f>IF([1]配网开关!J1477="","",[1]配网开关!J1477)</f>
        <v/>
      </c>
      <c r="K1477" s="9" t="str">
        <f>IF([1]配网开关!K1477="","",[1]配网开关!K1477)</f>
        <v/>
      </c>
      <c r="L1477" s="9" t="str">
        <f>IF([1]配网开关!D1477="","",[1]配网开关!D1477)</f>
        <v/>
      </c>
    </row>
    <row r="1478" spans="1:12" x14ac:dyDescent="0.15">
      <c r="A1478" s="9" t="str">
        <f>IF([1]配网开关!A1478="","",[1]配网开关!A1478)</f>
        <v/>
      </c>
      <c r="B1478" s="9" t="str">
        <f>IF([1]配网开关!B1478="","",[1]配网开关!B1478)</f>
        <v/>
      </c>
      <c r="C1478" s="9" t="str">
        <f>IF([1]配网开关!C1478="","",[1]配网开关!C1478)</f>
        <v/>
      </c>
      <c r="D1478" s="9" t="str">
        <f>IF([1]配网开关!D1478="","",[1]配网开关!D1478)</f>
        <v/>
      </c>
      <c r="E1478" s="9" t="str">
        <f>IF([1]配网开关!E1478="","",[1]配网开关!E1478)</f>
        <v/>
      </c>
      <c r="F1478" s="9" t="str">
        <f>IF([1]配网开关!F1478="","",[1]配网开关!F1478)</f>
        <v/>
      </c>
      <c r="G1478" s="9" t="str">
        <f>IF([1]配网开关!G1478="","",[1]配网开关!G1478)</f>
        <v/>
      </c>
      <c r="H1478" s="9" t="str">
        <f>IF([1]配网开关!H1478="","",[1]配网开关!H1478)</f>
        <v/>
      </c>
      <c r="I1478" s="9" t="str">
        <f>IF([1]配网开关!I1478="","",[1]配网开关!I1478)</f>
        <v/>
      </c>
      <c r="J1478" s="9" t="str">
        <f>IF([1]配网开关!J1478="","",[1]配网开关!J1478)</f>
        <v/>
      </c>
      <c r="K1478" s="9" t="str">
        <f>IF([1]配网开关!K1478="","",[1]配网开关!K1478)</f>
        <v/>
      </c>
      <c r="L1478" s="9" t="str">
        <f>IF([1]配网开关!D1478="","",[1]配网开关!D1478)</f>
        <v/>
      </c>
    </row>
    <row r="1479" spans="1:12" x14ac:dyDescent="0.15">
      <c r="A1479" s="9" t="str">
        <f>IF([1]配网开关!A1479="","",[1]配网开关!A1479)</f>
        <v/>
      </c>
      <c r="B1479" s="9" t="str">
        <f>IF([1]配网开关!B1479="","",[1]配网开关!B1479)</f>
        <v/>
      </c>
      <c r="C1479" s="9" t="str">
        <f>IF([1]配网开关!C1479="","",[1]配网开关!C1479)</f>
        <v/>
      </c>
      <c r="D1479" s="9" t="str">
        <f>IF([1]配网开关!D1479="","",[1]配网开关!D1479)</f>
        <v/>
      </c>
      <c r="E1479" s="9" t="str">
        <f>IF([1]配网开关!E1479="","",[1]配网开关!E1479)</f>
        <v/>
      </c>
      <c r="F1479" s="9" t="str">
        <f>IF([1]配网开关!F1479="","",[1]配网开关!F1479)</f>
        <v/>
      </c>
      <c r="G1479" s="9" t="str">
        <f>IF([1]配网开关!G1479="","",[1]配网开关!G1479)</f>
        <v/>
      </c>
      <c r="H1479" s="9" t="str">
        <f>IF([1]配网开关!H1479="","",[1]配网开关!H1479)</f>
        <v/>
      </c>
      <c r="I1479" s="9" t="str">
        <f>IF([1]配网开关!I1479="","",[1]配网开关!I1479)</f>
        <v/>
      </c>
      <c r="J1479" s="9" t="str">
        <f>IF([1]配网开关!J1479="","",[1]配网开关!J1479)</f>
        <v/>
      </c>
      <c r="K1479" s="9" t="str">
        <f>IF([1]配网开关!K1479="","",[1]配网开关!K1479)</f>
        <v/>
      </c>
      <c r="L1479" s="9" t="str">
        <f>IF([1]配网开关!D1479="","",[1]配网开关!D1479)</f>
        <v/>
      </c>
    </row>
    <row r="1480" spans="1:12" x14ac:dyDescent="0.15">
      <c r="A1480" s="9" t="str">
        <f>IF([1]配网开关!A1480="","",[1]配网开关!A1480)</f>
        <v/>
      </c>
      <c r="B1480" s="9" t="str">
        <f>IF([1]配网开关!B1480="","",[1]配网开关!B1480)</f>
        <v/>
      </c>
      <c r="C1480" s="9" t="str">
        <f>IF([1]配网开关!C1480="","",[1]配网开关!C1480)</f>
        <v/>
      </c>
      <c r="D1480" s="9" t="str">
        <f>IF([1]配网开关!D1480="","",[1]配网开关!D1480)</f>
        <v/>
      </c>
      <c r="E1480" s="9" t="str">
        <f>IF([1]配网开关!E1480="","",[1]配网开关!E1480)</f>
        <v/>
      </c>
      <c r="F1480" s="9" t="str">
        <f>IF([1]配网开关!F1480="","",[1]配网开关!F1480)</f>
        <v/>
      </c>
      <c r="G1480" s="9" t="str">
        <f>IF([1]配网开关!G1480="","",[1]配网开关!G1480)</f>
        <v/>
      </c>
      <c r="H1480" s="9" t="str">
        <f>IF([1]配网开关!H1480="","",[1]配网开关!H1480)</f>
        <v/>
      </c>
      <c r="I1480" s="9" t="str">
        <f>IF([1]配网开关!I1480="","",[1]配网开关!I1480)</f>
        <v/>
      </c>
      <c r="J1480" s="9" t="str">
        <f>IF([1]配网开关!J1480="","",[1]配网开关!J1480)</f>
        <v/>
      </c>
      <c r="K1480" s="9" t="str">
        <f>IF([1]配网开关!K1480="","",[1]配网开关!K1480)</f>
        <v/>
      </c>
      <c r="L1480" s="9" t="str">
        <f>IF([1]配网开关!D1480="","",[1]配网开关!D1480)</f>
        <v/>
      </c>
    </row>
    <row r="1481" spans="1:12" x14ac:dyDescent="0.15">
      <c r="A1481" s="9" t="str">
        <f>IF([1]配网开关!A1481="","",[1]配网开关!A1481)</f>
        <v/>
      </c>
      <c r="B1481" s="9" t="str">
        <f>IF([1]配网开关!B1481="","",[1]配网开关!B1481)</f>
        <v/>
      </c>
      <c r="C1481" s="9" t="str">
        <f>IF([1]配网开关!C1481="","",[1]配网开关!C1481)</f>
        <v/>
      </c>
      <c r="D1481" s="9" t="str">
        <f>IF([1]配网开关!D1481="","",[1]配网开关!D1481)</f>
        <v/>
      </c>
      <c r="E1481" s="9" t="str">
        <f>IF([1]配网开关!E1481="","",[1]配网开关!E1481)</f>
        <v/>
      </c>
      <c r="F1481" s="9" t="str">
        <f>IF([1]配网开关!F1481="","",[1]配网开关!F1481)</f>
        <v/>
      </c>
      <c r="G1481" s="9" t="str">
        <f>IF([1]配网开关!G1481="","",[1]配网开关!G1481)</f>
        <v/>
      </c>
      <c r="H1481" s="9" t="str">
        <f>IF([1]配网开关!H1481="","",[1]配网开关!H1481)</f>
        <v/>
      </c>
      <c r="I1481" s="9" t="str">
        <f>IF([1]配网开关!I1481="","",[1]配网开关!I1481)</f>
        <v/>
      </c>
      <c r="J1481" s="9" t="str">
        <f>IF([1]配网开关!J1481="","",[1]配网开关!J1481)</f>
        <v/>
      </c>
      <c r="K1481" s="9" t="str">
        <f>IF([1]配网开关!K1481="","",[1]配网开关!K1481)</f>
        <v/>
      </c>
      <c r="L1481" s="9" t="str">
        <f>IF([1]配网开关!D1481="","",[1]配网开关!D1481)</f>
        <v/>
      </c>
    </row>
    <row r="1482" spans="1:12" x14ac:dyDescent="0.15">
      <c r="A1482" s="9" t="str">
        <f>IF([1]配网开关!A1482="","",[1]配网开关!A1482)</f>
        <v/>
      </c>
      <c r="B1482" s="9" t="str">
        <f>IF([1]配网开关!B1482="","",[1]配网开关!B1482)</f>
        <v/>
      </c>
      <c r="C1482" s="9" t="str">
        <f>IF([1]配网开关!C1482="","",[1]配网开关!C1482)</f>
        <v/>
      </c>
      <c r="D1482" s="9" t="str">
        <f>IF([1]配网开关!D1482="","",[1]配网开关!D1482)</f>
        <v/>
      </c>
      <c r="E1482" s="9" t="str">
        <f>IF([1]配网开关!E1482="","",[1]配网开关!E1482)</f>
        <v/>
      </c>
      <c r="F1482" s="9" t="str">
        <f>IF([1]配网开关!F1482="","",[1]配网开关!F1482)</f>
        <v/>
      </c>
      <c r="G1482" s="9" t="str">
        <f>IF([1]配网开关!G1482="","",[1]配网开关!G1482)</f>
        <v/>
      </c>
      <c r="H1482" s="9" t="str">
        <f>IF([1]配网开关!H1482="","",[1]配网开关!H1482)</f>
        <v/>
      </c>
      <c r="I1482" s="9" t="str">
        <f>IF([1]配网开关!I1482="","",[1]配网开关!I1482)</f>
        <v/>
      </c>
      <c r="J1482" s="9" t="str">
        <f>IF([1]配网开关!J1482="","",[1]配网开关!J1482)</f>
        <v/>
      </c>
      <c r="K1482" s="9" t="str">
        <f>IF([1]配网开关!K1482="","",[1]配网开关!K1482)</f>
        <v/>
      </c>
      <c r="L1482" s="9" t="str">
        <f>IF([1]配网开关!D1482="","",[1]配网开关!D1482)</f>
        <v/>
      </c>
    </row>
    <row r="1483" spans="1:12" x14ac:dyDescent="0.15">
      <c r="A1483" s="9" t="str">
        <f>IF([1]配网开关!A1483="","",[1]配网开关!A1483)</f>
        <v/>
      </c>
      <c r="B1483" s="9" t="str">
        <f>IF([1]配网开关!B1483="","",[1]配网开关!B1483)</f>
        <v/>
      </c>
      <c r="C1483" s="9" t="str">
        <f>IF([1]配网开关!C1483="","",[1]配网开关!C1483)</f>
        <v/>
      </c>
      <c r="D1483" s="9" t="str">
        <f>IF([1]配网开关!D1483="","",[1]配网开关!D1483)</f>
        <v/>
      </c>
      <c r="E1483" s="9" t="str">
        <f>IF([1]配网开关!E1483="","",[1]配网开关!E1483)</f>
        <v/>
      </c>
      <c r="F1483" s="9" t="str">
        <f>IF([1]配网开关!F1483="","",[1]配网开关!F1483)</f>
        <v/>
      </c>
      <c r="G1483" s="9" t="str">
        <f>IF([1]配网开关!G1483="","",[1]配网开关!G1483)</f>
        <v/>
      </c>
      <c r="H1483" s="9" t="str">
        <f>IF([1]配网开关!H1483="","",[1]配网开关!H1483)</f>
        <v/>
      </c>
      <c r="I1483" s="9" t="str">
        <f>IF([1]配网开关!I1483="","",[1]配网开关!I1483)</f>
        <v/>
      </c>
      <c r="J1483" s="9" t="str">
        <f>IF([1]配网开关!J1483="","",[1]配网开关!J1483)</f>
        <v/>
      </c>
      <c r="K1483" s="9" t="str">
        <f>IF([1]配网开关!K1483="","",[1]配网开关!K1483)</f>
        <v/>
      </c>
      <c r="L1483" s="9" t="str">
        <f>IF([1]配网开关!D1483="","",[1]配网开关!D1483)</f>
        <v/>
      </c>
    </row>
    <row r="1484" spans="1:12" x14ac:dyDescent="0.15">
      <c r="A1484" s="9" t="str">
        <f>IF([1]配网开关!A1484="","",[1]配网开关!A1484)</f>
        <v/>
      </c>
      <c r="B1484" s="9" t="str">
        <f>IF([1]配网开关!B1484="","",[1]配网开关!B1484)</f>
        <v/>
      </c>
      <c r="C1484" s="9" t="str">
        <f>IF([1]配网开关!C1484="","",[1]配网开关!C1484)</f>
        <v/>
      </c>
      <c r="D1484" s="9" t="str">
        <f>IF([1]配网开关!D1484="","",[1]配网开关!D1484)</f>
        <v/>
      </c>
      <c r="E1484" s="9" t="str">
        <f>IF([1]配网开关!E1484="","",[1]配网开关!E1484)</f>
        <v/>
      </c>
      <c r="F1484" s="9" t="str">
        <f>IF([1]配网开关!F1484="","",[1]配网开关!F1484)</f>
        <v/>
      </c>
      <c r="G1484" s="9" t="str">
        <f>IF([1]配网开关!G1484="","",[1]配网开关!G1484)</f>
        <v/>
      </c>
      <c r="H1484" s="9" t="str">
        <f>IF([1]配网开关!H1484="","",[1]配网开关!H1484)</f>
        <v/>
      </c>
      <c r="I1484" s="9" t="str">
        <f>IF([1]配网开关!I1484="","",[1]配网开关!I1484)</f>
        <v/>
      </c>
      <c r="J1484" s="9" t="str">
        <f>IF([1]配网开关!J1484="","",[1]配网开关!J1484)</f>
        <v/>
      </c>
      <c r="K1484" s="9" t="str">
        <f>IF([1]配网开关!K1484="","",[1]配网开关!K1484)</f>
        <v/>
      </c>
      <c r="L1484" s="9" t="str">
        <f>IF([1]配网开关!D1484="","",[1]配网开关!D1484)</f>
        <v/>
      </c>
    </row>
    <row r="1485" spans="1:12" x14ac:dyDescent="0.15">
      <c r="A1485" s="9" t="str">
        <f>IF([1]配网开关!A1485="","",[1]配网开关!A1485)</f>
        <v/>
      </c>
      <c r="B1485" s="9" t="str">
        <f>IF([1]配网开关!B1485="","",[1]配网开关!B1485)</f>
        <v/>
      </c>
      <c r="C1485" s="9" t="str">
        <f>IF([1]配网开关!C1485="","",[1]配网开关!C1485)</f>
        <v/>
      </c>
      <c r="D1485" s="9" t="str">
        <f>IF([1]配网开关!D1485="","",[1]配网开关!D1485)</f>
        <v/>
      </c>
      <c r="E1485" s="9" t="str">
        <f>IF([1]配网开关!E1485="","",[1]配网开关!E1485)</f>
        <v/>
      </c>
      <c r="F1485" s="9" t="str">
        <f>IF([1]配网开关!F1485="","",[1]配网开关!F1485)</f>
        <v/>
      </c>
      <c r="G1485" s="9" t="str">
        <f>IF([1]配网开关!G1485="","",[1]配网开关!G1485)</f>
        <v/>
      </c>
      <c r="H1485" s="9" t="str">
        <f>IF([1]配网开关!H1485="","",[1]配网开关!H1485)</f>
        <v/>
      </c>
      <c r="I1485" s="9" t="str">
        <f>IF([1]配网开关!I1485="","",[1]配网开关!I1485)</f>
        <v/>
      </c>
      <c r="J1485" s="9" t="str">
        <f>IF([1]配网开关!J1485="","",[1]配网开关!J1485)</f>
        <v/>
      </c>
      <c r="K1485" s="9" t="str">
        <f>IF([1]配网开关!K1485="","",[1]配网开关!K1485)</f>
        <v/>
      </c>
      <c r="L1485" s="9" t="str">
        <f>IF([1]配网开关!D1485="","",[1]配网开关!D1485)</f>
        <v/>
      </c>
    </row>
    <row r="1486" spans="1:12" x14ac:dyDescent="0.15">
      <c r="A1486" s="9" t="str">
        <f>IF([1]配网开关!A1486="","",[1]配网开关!A1486)</f>
        <v/>
      </c>
      <c r="B1486" s="9" t="str">
        <f>IF([1]配网开关!B1486="","",[1]配网开关!B1486)</f>
        <v/>
      </c>
      <c r="C1486" s="9" t="str">
        <f>IF([1]配网开关!C1486="","",[1]配网开关!C1486)</f>
        <v/>
      </c>
      <c r="D1486" s="9" t="str">
        <f>IF([1]配网开关!D1486="","",[1]配网开关!D1486)</f>
        <v/>
      </c>
      <c r="E1486" s="9" t="str">
        <f>IF([1]配网开关!E1486="","",[1]配网开关!E1486)</f>
        <v/>
      </c>
      <c r="F1486" s="9" t="str">
        <f>IF([1]配网开关!F1486="","",[1]配网开关!F1486)</f>
        <v/>
      </c>
      <c r="G1486" s="9" t="str">
        <f>IF([1]配网开关!G1486="","",[1]配网开关!G1486)</f>
        <v/>
      </c>
      <c r="H1486" s="9" t="str">
        <f>IF([1]配网开关!H1486="","",[1]配网开关!H1486)</f>
        <v/>
      </c>
      <c r="I1486" s="9" t="str">
        <f>IF([1]配网开关!I1486="","",[1]配网开关!I1486)</f>
        <v/>
      </c>
      <c r="J1486" s="9" t="str">
        <f>IF([1]配网开关!J1486="","",[1]配网开关!J1486)</f>
        <v/>
      </c>
      <c r="K1486" s="9" t="str">
        <f>IF([1]配网开关!K1486="","",[1]配网开关!K1486)</f>
        <v/>
      </c>
      <c r="L1486" s="9" t="str">
        <f>IF([1]配网开关!D1486="","",[1]配网开关!D1486)</f>
        <v/>
      </c>
    </row>
    <row r="1487" spans="1:12" x14ac:dyDescent="0.15">
      <c r="A1487" s="9" t="str">
        <f>IF([1]配网开关!A1487="","",[1]配网开关!A1487)</f>
        <v/>
      </c>
      <c r="B1487" s="9" t="str">
        <f>IF([1]配网开关!B1487="","",[1]配网开关!B1487)</f>
        <v/>
      </c>
      <c r="C1487" s="9" t="str">
        <f>IF([1]配网开关!C1487="","",[1]配网开关!C1487)</f>
        <v/>
      </c>
      <c r="D1487" s="9" t="str">
        <f>IF([1]配网开关!D1487="","",[1]配网开关!D1487)</f>
        <v/>
      </c>
      <c r="E1487" s="9" t="str">
        <f>IF([1]配网开关!E1487="","",[1]配网开关!E1487)</f>
        <v/>
      </c>
      <c r="F1487" s="9" t="str">
        <f>IF([1]配网开关!F1487="","",[1]配网开关!F1487)</f>
        <v/>
      </c>
      <c r="G1487" s="9" t="str">
        <f>IF([1]配网开关!G1487="","",[1]配网开关!G1487)</f>
        <v/>
      </c>
      <c r="H1487" s="9" t="str">
        <f>IF([1]配网开关!H1487="","",[1]配网开关!H1487)</f>
        <v/>
      </c>
      <c r="I1487" s="9" t="str">
        <f>IF([1]配网开关!I1487="","",[1]配网开关!I1487)</f>
        <v/>
      </c>
      <c r="J1487" s="9" t="str">
        <f>IF([1]配网开关!J1487="","",[1]配网开关!J1487)</f>
        <v/>
      </c>
      <c r="K1487" s="9" t="str">
        <f>IF([1]配网开关!K1487="","",[1]配网开关!K1487)</f>
        <v/>
      </c>
      <c r="L1487" s="9" t="str">
        <f>IF([1]配网开关!D1487="","",[1]配网开关!D1487)</f>
        <v/>
      </c>
    </row>
    <row r="1488" spans="1:12" x14ac:dyDescent="0.15">
      <c r="A1488" s="9" t="str">
        <f>IF([1]配网开关!A1488="","",[1]配网开关!A1488)</f>
        <v/>
      </c>
      <c r="B1488" s="9" t="str">
        <f>IF([1]配网开关!B1488="","",[1]配网开关!B1488)</f>
        <v/>
      </c>
      <c r="C1488" s="9" t="str">
        <f>IF([1]配网开关!C1488="","",[1]配网开关!C1488)</f>
        <v/>
      </c>
      <c r="D1488" s="9" t="str">
        <f>IF([1]配网开关!D1488="","",[1]配网开关!D1488)</f>
        <v/>
      </c>
      <c r="E1488" s="9" t="str">
        <f>IF([1]配网开关!E1488="","",[1]配网开关!E1488)</f>
        <v/>
      </c>
      <c r="F1488" s="9" t="str">
        <f>IF([1]配网开关!F1488="","",[1]配网开关!F1488)</f>
        <v/>
      </c>
      <c r="G1488" s="9" t="str">
        <f>IF([1]配网开关!G1488="","",[1]配网开关!G1488)</f>
        <v/>
      </c>
      <c r="H1488" s="9" t="str">
        <f>IF([1]配网开关!H1488="","",[1]配网开关!H1488)</f>
        <v/>
      </c>
      <c r="I1488" s="9" t="str">
        <f>IF([1]配网开关!I1488="","",[1]配网开关!I1488)</f>
        <v/>
      </c>
      <c r="J1488" s="9" t="str">
        <f>IF([1]配网开关!J1488="","",[1]配网开关!J1488)</f>
        <v/>
      </c>
      <c r="K1488" s="9" t="str">
        <f>IF([1]配网开关!K1488="","",[1]配网开关!K1488)</f>
        <v/>
      </c>
      <c r="L1488" s="9" t="str">
        <f>IF([1]配网开关!D1488="","",[1]配网开关!D1488)</f>
        <v/>
      </c>
    </row>
    <row r="1489" spans="1:12" x14ac:dyDescent="0.15">
      <c r="A1489" s="9" t="str">
        <f>IF([1]配网开关!A1489="","",[1]配网开关!A1489)</f>
        <v/>
      </c>
      <c r="B1489" s="9" t="str">
        <f>IF([1]配网开关!B1489="","",[1]配网开关!B1489)</f>
        <v/>
      </c>
      <c r="C1489" s="9" t="str">
        <f>IF([1]配网开关!C1489="","",[1]配网开关!C1489)</f>
        <v/>
      </c>
      <c r="D1489" s="9" t="str">
        <f>IF([1]配网开关!D1489="","",[1]配网开关!D1489)</f>
        <v/>
      </c>
      <c r="E1489" s="9" t="str">
        <f>IF([1]配网开关!E1489="","",[1]配网开关!E1489)</f>
        <v/>
      </c>
      <c r="F1489" s="9" t="str">
        <f>IF([1]配网开关!F1489="","",[1]配网开关!F1489)</f>
        <v/>
      </c>
      <c r="G1489" s="9" t="str">
        <f>IF([1]配网开关!G1489="","",[1]配网开关!G1489)</f>
        <v/>
      </c>
      <c r="H1489" s="9" t="str">
        <f>IF([1]配网开关!H1489="","",[1]配网开关!H1489)</f>
        <v/>
      </c>
      <c r="I1489" s="9" t="str">
        <f>IF([1]配网开关!I1489="","",[1]配网开关!I1489)</f>
        <v/>
      </c>
      <c r="J1489" s="9" t="str">
        <f>IF([1]配网开关!J1489="","",[1]配网开关!J1489)</f>
        <v/>
      </c>
      <c r="K1489" s="9" t="str">
        <f>IF([1]配网开关!K1489="","",[1]配网开关!K1489)</f>
        <v/>
      </c>
      <c r="L1489" s="9" t="str">
        <f>IF([1]配网开关!D1489="","",[1]配网开关!D1489)</f>
        <v/>
      </c>
    </row>
    <row r="1490" spans="1:12" x14ac:dyDescent="0.15">
      <c r="A1490" s="9" t="str">
        <f>IF([1]配网开关!A1490="","",[1]配网开关!A1490)</f>
        <v/>
      </c>
      <c r="B1490" s="9" t="str">
        <f>IF([1]配网开关!B1490="","",[1]配网开关!B1490)</f>
        <v/>
      </c>
      <c r="C1490" s="9" t="str">
        <f>IF([1]配网开关!C1490="","",[1]配网开关!C1490)</f>
        <v/>
      </c>
      <c r="D1490" s="9" t="str">
        <f>IF([1]配网开关!D1490="","",[1]配网开关!D1490)</f>
        <v/>
      </c>
      <c r="E1490" s="9" t="str">
        <f>IF([1]配网开关!E1490="","",[1]配网开关!E1490)</f>
        <v/>
      </c>
      <c r="F1490" s="9" t="str">
        <f>IF([1]配网开关!F1490="","",[1]配网开关!F1490)</f>
        <v/>
      </c>
      <c r="G1490" s="9" t="str">
        <f>IF([1]配网开关!G1490="","",[1]配网开关!G1490)</f>
        <v/>
      </c>
      <c r="H1490" s="9" t="str">
        <f>IF([1]配网开关!H1490="","",[1]配网开关!H1490)</f>
        <v/>
      </c>
      <c r="I1490" s="9" t="str">
        <f>IF([1]配网开关!I1490="","",[1]配网开关!I1490)</f>
        <v/>
      </c>
      <c r="J1490" s="9" t="str">
        <f>IF([1]配网开关!J1490="","",[1]配网开关!J1490)</f>
        <v/>
      </c>
      <c r="K1490" s="9" t="str">
        <f>IF([1]配网开关!K1490="","",[1]配网开关!K1490)</f>
        <v/>
      </c>
      <c r="L1490" s="9" t="str">
        <f>IF([1]配网开关!D1490="","",[1]配网开关!D1490)</f>
        <v/>
      </c>
    </row>
    <row r="1491" spans="1:12" x14ac:dyDescent="0.15">
      <c r="A1491" s="9" t="str">
        <f>IF([1]配网开关!A1491="","",[1]配网开关!A1491)</f>
        <v/>
      </c>
      <c r="B1491" s="9" t="str">
        <f>IF([1]配网开关!B1491="","",[1]配网开关!B1491)</f>
        <v/>
      </c>
      <c r="C1491" s="9" t="str">
        <f>IF([1]配网开关!C1491="","",[1]配网开关!C1491)</f>
        <v/>
      </c>
      <c r="D1491" s="9" t="str">
        <f>IF([1]配网开关!D1491="","",[1]配网开关!D1491)</f>
        <v/>
      </c>
      <c r="E1491" s="9" t="str">
        <f>IF([1]配网开关!E1491="","",[1]配网开关!E1491)</f>
        <v/>
      </c>
      <c r="F1491" s="9" t="str">
        <f>IF([1]配网开关!F1491="","",[1]配网开关!F1491)</f>
        <v/>
      </c>
      <c r="G1491" s="9" t="str">
        <f>IF([1]配网开关!G1491="","",[1]配网开关!G1491)</f>
        <v/>
      </c>
      <c r="H1491" s="9" t="str">
        <f>IF([1]配网开关!H1491="","",[1]配网开关!H1491)</f>
        <v/>
      </c>
      <c r="I1491" s="9" t="str">
        <f>IF([1]配网开关!I1491="","",[1]配网开关!I1491)</f>
        <v/>
      </c>
      <c r="J1491" s="9" t="str">
        <f>IF([1]配网开关!J1491="","",[1]配网开关!J1491)</f>
        <v/>
      </c>
      <c r="K1491" s="9" t="str">
        <f>IF([1]配网开关!K1491="","",[1]配网开关!K1491)</f>
        <v/>
      </c>
      <c r="L1491" s="9" t="str">
        <f>IF([1]配网开关!D1491="","",[1]配网开关!D1491)</f>
        <v/>
      </c>
    </row>
    <row r="1492" spans="1:12" x14ac:dyDescent="0.15">
      <c r="A1492" s="9" t="str">
        <f>IF([1]配网开关!A1492="","",[1]配网开关!A1492)</f>
        <v/>
      </c>
      <c r="B1492" s="9" t="str">
        <f>IF([1]配网开关!B1492="","",[1]配网开关!B1492)</f>
        <v/>
      </c>
      <c r="C1492" s="9" t="str">
        <f>IF([1]配网开关!C1492="","",[1]配网开关!C1492)</f>
        <v/>
      </c>
      <c r="D1492" s="9" t="str">
        <f>IF([1]配网开关!D1492="","",[1]配网开关!D1492)</f>
        <v/>
      </c>
      <c r="E1492" s="9" t="str">
        <f>IF([1]配网开关!E1492="","",[1]配网开关!E1492)</f>
        <v/>
      </c>
      <c r="F1492" s="9" t="str">
        <f>IF([1]配网开关!F1492="","",[1]配网开关!F1492)</f>
        <v/>
      </c>
      <c r="G1492" s="9" t="str">
        <f>IF([1]配网开关!G1492="","",[1]配网开关!G1492)</f>
        <v/>
      </c>
      <c r="H1492" s="9" t="str">
        <f>IF([1]配网开关!H1492="","",[1]配网开关!H1492)</f>
        <v/>
      </c>
      <c r="I1492" s="9" t="str">
        <f>IF([1]配网开关!I1492="","",[1]配网开关!I1492)</f>
        <v/>
      </c>
      <c r="J1492" s="9" t="str">
        <f>IF([1]配网开关!J1492="","",[1]配网开关!J1492)</f>
        <v/>
      </c>
      <c r="K1492" s="9" t="str">
        <f>IF([1]配网开关!K1492="","",[1]配网开关!K1492)</f>
        <v/>
      </c>
      <c r="L1492" s="9" t="str">
        <f>IF([1]配网开关!D1492="","",[1]配网开关!D1492)</f>
        <v/>
      </c>
    </row>
    <row r="1493" spans="1:12" x14ac:dyDescent="0.15">
      <c r="A1493" s="9" t="str">
        <f>IF([1]配网开关!A1493="","",[1]配网开关!A1493)</f>
        <v/>
      </c>
      <c r="B1493" s="9" t="str">
        <f>IF([1]配网开关!B1493="","",[1]配网开关!B1493)</f>
        <v/>
      </c>
      <c r="C1493" s="9" t="str">
        <f>IF([1]配网开关!C1493="","",[1]配网开关!C1493)</f>
        <v/>
      </c>
      <c r="D1493" s="9" t="str">
        <f>IF([1]配网开关!D1493="","",[1]配网开关!D1493)</f>
        <v/>
      </c>
      <c r="E1493" s="9" t="str">
        <f>IF([1]配网开关!E1493="","",[1]配网开关!E1493)</f>
        <v/>
      </c>
      <c r="F1493" s="9" t="str">
        <f>IF([1]配网开关!F1493="","",[1]配网开关!F1493)</f>
        <v/>
      </c>
      <c r="G1493" s="9" t="str">
        <f>IF([1]配网开关!G1493="","",[1]配网开关!G1493)</f>
        <v/>
      </c>
      <c r="H1493" s="9" t="str">
        <f>IF([1]配网开关!H1493="","",[1]配网开关!H1493)</f>
        <v/>
      </c>
      <c r="I1493" s="9" t="str">
        <f>IF([1]配网开关!I1493="","",[1]配网开关!I1493)</f>
        <v/>
      </c>
      <c r="J1493" s="9" t="str">
        <f>IF([1]配网开关!J1493="","",[1]配网开关!J1493)</f>
        <v/>
      </c>
      <c r="K1493" s="9" t="str">
        <f>IF([1]配网开关!K1493="","",[1]配网开关!K1493)</f>
        <v/>
      </c>
      <c r="L1493" s="9" t="str">
        <f>IF([1]配网开关!D1493="","",[1]配网开关!D1493)</f>
        <v/>
      </c>
    </row>
    <row r="1494" spans="1:12" x14ac:dyDescent="0.15">
      <c r="A1494" s="9" t="str">
        <f>IF([1]配网开关!A1494="","",[1]配网开关!A1494)</f>
        <v/>
      </c>
      <c r="B1494" s="9" t="str">
        <f>IF([1]配网开关!B1494="","",[1]配网开关!B1494)</f>
        <v/>
      </c>
      <c r="C1494" s="9" t="str">
        <f>IF([1]配网开关!C1494="","",[1]配网开关!C1494)</f>
        <v/>
      </c>
      <c r="D1494" s="9" t="str">
        <f>IF([1]配网开关!D1494="","",[1]配网开关!D1494)</f>
        <v/>
      </c>
      <c r="E1494" s="9" t="str">
        <f>IF([1]配网开关!E1494="","",[1]配网开关!E1494)</f>
        <v/>
      </c>
      <c r="F1494" s="9" t="str">
        <f>IF([1]配网开关!F1494="","",[1]配网开关!F1494)</f>
        <v/>
      </c>
      <c r="G1494" s="9" t="str">
        <f>IF([1]配网开关!G1494="","",[1]配网开关!G1494)</f>
        <v/>
      </c>
      <c r="H1494" s="9" t="str">
        <f>IF([1]配网开关!H1494="","",[1]配网开关!H1494)</f>
        <v/>
      </c>
      <c r="I1494" s="9" t="str">
        <f>IF([1]配网开关!I1494="","",[1]配网开关!I1494)</f>
        <v/>
      </c>
      <c r="J1494" s="9" t="str">
        <f>IF([1]配网开关!J1494="","",[1]配网开关!J1494)</f>
        <v/>
      </c>
      <c r="K1494" s="9" t="str">
        <f>IF([1]配网开关!K1494="","",[1]配网开关!K1494)</f>
        <v/>
      </c>
      <c r="L1494" s="9" t="str">
        <f>IF([1]配网开关!D1494="","",[1]配网开关!D1494)</f>
        <v/>
      </c>
    </row>
    <row r="1495" spans="1:12" x14ac:dyDescent="0.15">
      <c r="A1495" s="9" t="str">
        <f>IF([1]配网开关!A1495="","",[1]配网开关!A1495)</f>
        <v/>
      </c>
      <c r="B1495" s="9" t="str">
        <f>IF([1]配网开关!B1495="","",[1]配网开关!B1495)</f>
        <v/>
      </c>
      <c r="C1495" s="9" t="str">
        <f>IF([1]配网开关!C1495="","",[1]配网开关!C1495)</f>
        <v/>
      </c>
      <c r="D1495" s="9" t="str">
        <f>IF([1]配网开关!D1495="","",[1]配网开关!D1495)</f>
        <v/>
      </c>
      <c r="E1495" s="9" t="str">
        <f>IF([1]配网开关!E1495="","",[1]配网开关!E1495)</f>
        <v/>
      </c>
      <c r="F1495" s="9" t="str">
        <f>IF([1]配网开关!F1495="","",[1]配网开关!F1495)</f>
        <v/>
      </c>
      <c r="G1495" s="9" t="str">
        <f>IF([1]配网开关!G1495="","",[1]配网开关!G1495)</f>
        <v/>
      </c>
      <c r="H1495" s="9" t="str">
        <f>IF([1]配网开关!H1495="","",[1]配网开关!H1495)</f>
        <v/>
      </c>
      <c r="I1495" s="9" t="str">
        <f>IF([1]配网开关!I1495="","",[1]配网开关!I1495)</f>
        <v/>
      </c>
      <c r="J1495" s="9" t="str">
        <f>IF([1]配网开关!J1495="","",[1]配网开关!J1495)</f>
        <v/>
      </c>
      <c r="K1495" s="9" t="str">
        <f>IF([1]配网开关!K1495="","",[1]配网开关!K1495)</f>
        <v/>
      </c>
      <c r="L1495" s="9" t="str">
        <f>IF([1]配网开关!D1495="","",[1]配网开关!D1495)</f>
        <v/>
      </c>
    </row>
    <row r="1496" spans="1:12" x14ac:dyDescent="0.15">
      <c r="A1496" s="9" t="str">
        <f>IF([1]配网开关!A1496="","",[1]配网开关!A1496)</f>
        <v/>
      </c>
      <c r="B1496" s="9" t="str">
        <f>IF([1]配网开关!B1496="","",[1]配网开关!B1496)</f>
        <v/>
      </c>
      <c r="C1496" s="9" t="str">
        <f>IF([1]配网开关!C1496="","",[1]配网开关!C1496)</f>
        <v/>
      </c>
      <c r="D1496" s="9" t="str">
        <f>IF([1]配网开关!D1496="","",[1]配网开关!D1496)</f>
        <v/>
      </c>
      <c r="E1496" s="9" t="str">
        <f>IF([1]配网开关!E1496="","",[1]配网开关!E1496)</f>
        <v/>
      </c>
      <c r="F1496" s="9" t="str">
        <f>IF([1]配网开关!F1496="","",[1]配网开关!F1496)</f>
        <v/>
      </c>
      <c r="G1496" s="9" t="str">
        <f>IF([1]配网开关!G1496="","",[1]配网开关!G1496)</f>
        <v/>
      </c>
      <c r="H1496" s="9" t="str">
        <f>IF([1]配网开关!H1496="","",[1]配网开关!H1496)</f>
        <v/>
      </c>
      <c r="I1496" s="9" t="str">
        <f>IF([1]配网开关!I1496="","",[1]配网开关!I1496)</f>
        <v/>
      </c>
      <c r="J1496" s="9" t="str">
        <f>IF([1]配网开关!J1496="","",[1]配网开关!J1496)</f>
        <v/>
      </c>
      <c r="K1496" s="9" t="str">
        <f>IF([1]配网开关!K1496="","",[1]配网开关!K1496)</f>
        <v/>
      </c>
      <c r="L1496" s="9" t="str">
        <f>IF([1]配网开关!D1496="","",[1]配网开关!D1496)</f>
        <v/>
      </c>
    </row>
    <row r="1497" spans="1:12" x14ac:dyDescent="0.15">
      <c r="A1497" s="9" t="str">
        <f>IF([1]配网开关!A1497="","",[1]配网开关!A1497)</f>
        <v/>
      </c>
      <c r="B1497" s="9" t="str">
        <f>IF([1]配网开关!B1497="","",[1]配网开关!B1497)</f>
        <v/>
      </c>
      <c r="C1497" s="9" t="str">
        <f>IF([1]配网开关!C1497="","",[1]配网开关!C1497)</f>
        <v/>
      </c>
      <c r="D1497" s="9" t="str">
        <f>IF([1]配网开关!D1497="","",[1]配网开关!D1497)</f>
        <v/>
      </c>
      <c r="E1497" s="9" t="str">
        <f>IF([1]配网开关!E1497="","",[1]配网开关!E1497)</f>
        <v/>
      </c>
      <c r="F1497" s="9" t="str">
        <f>IF([1]配网开关!F1497="","",[1]配网开关!F1497)</f>
        <v/>
      </c>
      <c r="G1497" s="9" t="str">
        <f>IF([1]配网开关!G1497="","",[1]配网开关!G1497)</f>
        <v/>
      </c>
      <c r="H1497" s="9" t="str">
        <f>IF([1]配网开关!H1497="","",[1]配网开关!H1497)</f>
        <v/>
      </c>
      <c r="I1497" s="9" t="str">
        <f>IF([1]配网开关!I1497="","",[1]配网开关!I1497)</f>
        <v/>
      </c>
      <c r="J1497" s="9" t="str">
        <f>IF([1]配网开关!J1497="","",[1]配网开关!J1497)</f>
        <v/>
      </c>
      <c r="K1497" s="9" t="str">
        <f>IF([1]配网开关!K1497="","",[1]配网开关!K1497)</f>
        <v/>
      </c>
      <c r="L1497" s="9" t="str">
        <f>IF([1]配网开关!D1497="","",[1]配网开关!D1497)</f>
        <v/>
      </c>
    </row>
    <row r="1498" spans="1:12" x14ac:dyDescent="0.15">
      <c r="A1498" s="9" t="str">
        <f>IF([1]配网开关!A1498="","",[1]配网开关!A1498)</f>
        <v/>
      </c>
      <c r="B1498" s="9" t="str">
        <f>IF([1]配网开关!B1498="","",[1]配网开关!B1498)</f>
        <v/>
      </c>
      <c r="C1498" s="9" t="str">
        <f>IF([1]配网开关!C1498="","",[1]配网开关!C1498)</f>
        <v/>
      </c>
      <c r="D1498" s="9" t="str">
        <f>IF([1]配网开关!D1498="","",[1]配网开关!D1498)</f>
        <v/>
      </c>
      <c r="E1498" s="9" t="str">
        <f>IF([1]配网开关!E1498="","",[1]配网开关!E1498)</f>
        <v/>
      </c>
      <c r="F1498" s="9" t="str">
        <f>IF([1]配网开关!F1498="","",[1]配网开关!F1498)</f>
        <v/>
      </c>
      <c r="G1498" s="9" t="str">
        <f>IF([1]配网开关!G1498="","",[1]配网开关!G1498)</f>
        <v/>
      </c>
      <c r="H1498" s="9" t="str">
        <f>IF([1]配网开关!H1498="","",[1]配网开关!H1498)</f>
        <v/>
      </c>
      <c r="I1498" s="9" t="str">
        <f>IF([1]配网开关!I1498="","",[1]配网开关!I1498)</f>
        <v/>
      </c>
      <c r="J1498" s="9" t="str">
        <f>IF([1]配网开关!J1498="","",[1]配网开关!J1498)</f>
        <v/>
      </c>
      <c r="K1498" s="9" t="str">
        <f>IF([1]配网开关!K1498="","",[1]配网开关!K1498)</f>
        <v/>
      </c>
      <c r="L1498" s="9" t="str">
        <f>IF([1]配网开关!D1498="","",[1]配网开关!D1498)</f>
        <v/>
      </c>
    </row>
    <row r="1499" spans="1:12" x14ac:dyDescent="0.15">
      <c r="A1499" s="9" t="str">
        <f>IF([1]配网开关!A1499="","",[1]配网开关!A1499)</f>
        <v/>
      </c>
      <c r="B1499" s="9" t="str">
        <f>IF([1]配网开关!B1499="","",[1]配网开关!B1499)</f>
        <v/>
      </c>
      <c r="C1499" s="9" t="str">
        <f>IF([1]配网开关!C1499="","",[1]配网开关!C1499)</f>
        <v/>
      </c>
      <c r="D1499" s="9" t="str">
        <f>IF([1]配网开关!D1499="","",[1]配网开关!D1499)</f>
        <v/>
      </c>
      <c r="E1499" s="9" t="str">
        <f>IF([1]配网开关!E1499="","",[1]配网开关!E1499)</f>
        <v/>
      </c>
      <c r="F1499" s="9" t="str">
        <f>IF([1]配网开关!F1499="","",[1]配网开关!F1499)</f>
        <v/>
      </c>
      <c r="G1499" s="9" t="str">
        <f>IF([1]配网开关!G1499="","",[1]配网开关!G1499)</f>
        <v/>
      </c>
      <c r="H1499" s="9" t="str">
        <f>IF([1]配网开关!H1499="","",[1]配网开关!H1499)</f>
        <v/>
      </c>
      <c r="I1499" s="9" t="str">
        <f>IF([1]配网开关!I1499="","",[1]配网开关!I1499)</f>
        <v/>
      </c>
      <c r="J1499" s="9" t="str">
        <f>IF([1]配网开关!J1499="","",[1]配网开关!J1499)</f>
        <v/>
      </c>
      <c r="K1499" s="9" t="str">
        <f>IF([1]配网开关!K1499="","",[1]配网开关!K1499)</f>
        <v/>
      </c>
      <c r="L1499" s="9" t="str">
        <f>IF([1]配网开关!D1499="","",[1]配网开关!D1499)</f>
        <v/>
      </c>
    </row>
    <row r="1500" spans="1:12" x14ac:dyDescent="0.15">
      <c r="A1500" s="9" t="str">
        <f>IF([1]配网开关!A1500="","",[1]配网开关!A1500)</f>
        <v/>
      </c>
      <c r="B1500" s="9" t="str">
        <f>IF([1]配网开关!B1500="","",[1]配网开关!B1500)</f>
        <v/>
      </c>
      <c r="C1500" s="9" t="str">
        <f>IF([1]配网开关!C1500="","",[1]配网开关!C1500)</f>
        <v/>
      </c>
      <c r="D1500" s="9" t="str">
        <f>IF([1]配网开关!D1500="","",[1]配网开关!D1500)</f>
        <v/>
      </c>
      <c r="E1500" s="9" t="str">
        <f>IF([1]配网开关!E1500="","",[1]配网开关!E1500)</f>
        <v/>
      </c>
      <c r="F1500" s="9" t="str">
        <f>IF([1]配网开关!F1500="","",[1]配网开关!F1500)</f>
        <v/>
      </c>
      <c r="G1500" s="9" t="str">
        <f>IF([1]配网开关!G1500="","",[1]配网开关!G1500)</f>
        <v/>
      </c>
      <c r="H1500" s="9" t="str">
        <f>IF([1]配网开关!H1500="","",[1]配网开关!H1500)</f>
        <v/>
      </c>
      <c r="I1500" s="9" t="str">
        <f>IF([1]配网开关!I1500="","",[1]配网开关!I1500)</f>
        <v/>
      </c>
      <c r="J1500" s="9" t="str">
        <f>IF([1]配网开关!J1500="","",[1]配网开关!J1500)</f>
        <v/>
      </c>
      <c r="K1500" s="9" t="str">
        <f>IF([1]配网开关!K1500="","",[1]配网开关!K1500)</f>
        <v/>
      </c>
      <c r="L1500" s="9" t="str">
        <f>IF([1]配网开关!D1500="","",[1]配网开关!D1500)</f>
        <v/>
      </c>
    </row>
    <row r="1501" spans="1:12" x14ac:dyDescent="0.15">
      <c r="A1501" s="9" t="str">
        <f>IF([1]配网开关!A1501="","",[1]配网开关!A1501)</f>
        <v/>
      </c>
      <c r="B1501" s="9" t="str">
        <f>IF([1]配网开关!B1501="","",[1]配网开关!B1501)</f>
        <v/>
      </c>
      <c r="C1501" s="9" t="str">
        <f>IF([1]配网开关!C1501="","",[1]配网开关!C1501)</f>
        <v/>
      </c>
      <c r="D1501" s="9" t="str">
        <f>IF([1]配网开关!D1501="","",[1]配网开关!D1501)</f>
        <v/>
      </c>
      <c r="E1501" s="9" t="str">
        <f>IF([1]配网开关!E1501="","",[1]配网开关!E1501)</f>
        <v/>
      </c>
      <c r="F1501" s="9" t="str">
        <f>IF([1]配网开关!F1501="","",[1]配网开关!F1501)</f>
        <v/>
      </c>
      <c r="G1501" s="9" t="str">
        <f>IF([1]配网开关!G1501="","",[1]配网开关!G1501)</f>
        <v/>
      </c>
      <c r="H1501" s="9" t="str">
        <f>IF([1]配网开关!H1501="","",[1]配网开关!H1501)</f>
        <v/>
      </c>
      <c r="I1501" s="9" t="str">
        <f>IF([1]配网开关!I1501="","",[1]配网开关!I1501)</f>
        <v/>
      </c>
      <c r="J1501" s="9" t="str">
        <f>IF([1]配网开关!J1501="","",[1]配网开关!J1501)</f>
        <v/>
      </c>
      <c r="K1501" s="9" t="str">
        <f>IF([1]配网开关!K1501="","",[1]配网开关!K1501)</f>
        <v/>
      </c>
      <c r="L1501" s="9" t="str">
        <f>IF([1]配网开关!D1501="","",[1]配网开关!D1501)</f>
        <v/>
      </c>
    </row>
    <row r="1502" spans="1:12" x14ac:dyDescent="0.15">
      <c r="A1502" s="9" t="str">
        <f>IF([1]配网开关!A1502="","",[1]配网开关!A1502)</f>
        <v/>
      </c>
      <c r="B1502" s="9" t="str">
        <f>IF([1]配网开关!B1502="","",[1]配网开关!B1502)</f>
        <v/>
      </c>
      <c r="C1502" s="9" t="str">
        <f>IF([1]配网开关!C1502="","",[1]配网开关!C1502)</f>
        <v/>
      </c>
      <c r="D1502" s="9" t="str">
        <f>IF([1]配网开关!D1502="","",[1]配网开关!D1502)</f>
        <v/>
      </c>
      <c r="E1502" s="9" t="str">
        <f>IF([1]配网开关!E1502="","",[1]配网开关!E1502)</f>
        <v/>
      </c>
      <c r="F1502" s="9" t="str">
        <f>IF([1]配网开关!F1502="","",[1]配网开关!F1502)</f>
        <v/>
      </c>
      <c r="G1502" s="9" t="str">
        <f>IF([1]配网开关!G1502="","",[1]配网开关!G1502)</f>
        <v/>
      </c>
      <c r="H1502" s="9" t="str">
        <f>IF([1]配网开关!H1502="","",[1]配网开关!H1502)</f>
        <v/>
      </c>
      <c r="I1502" s="9" t="str">
        <f>IF([1]配网开关!I1502="","",[1]配网开关!I1502)</f>
        <v/>
      </c>
      <c r="J1502" s="9" t="str">
        <f>IF([1]配网开关!J1502="","",[1]配网开关!J1502)</f>
        <v/>
      </c>
      <c r="K1502" s="9" t="str">
        <f>IF([1]配网开关!K1502="","",[1]配网开关!K1502)</f>
        <v/>
      </c>
      <c r="L1502" s="9" t="str">
        <f>IF([1]配网开关!D1502="","",[1]配网开关!D1502)</f>
        <v/>
      </c>
    </row>
    <row r="1503" spans="1:12" x14ac:dyDescent="0.15">
      <c r="A1503" s="9" t="str">
        <f>IF([1]配网开关!A1503="","",[1]配网开关!A1503)</f>
        <v/>
      </c>
      <c r="B1503" s="9" t="str">
        <f>IF([1]配网开关!B1503="","",[1]配网开关!B1503)</f>
        <v/>
      </c>
      <c r="C1503" s="9" t="str">
        <f>IF([1]配网开关!C1503="","",[1]配网开关!C1503)</f>
        <v/>
      </c>
      <c r="D1503" s="9" t="str">
        <f>IF([1]配网开关!D1503="","",[1]配网开关!D1503)</f>
        <v/>
      </c>
      <c r="E1503" s="9" t="str">
        <f>IF([1]配网开关!E1503="","",[1]配网开关!E1503)</f>
        <v/>
      </c>
      <c r="F1503" s="9" t="str">
        <f>IF([1]配网开关!F1503="","",[1]配网开关!F1503)</f>
        <v/>
      </c>
      <c r="G1503" s="9" t="str">
        <f>IF([1]配网开关!G1503="","",[1]配网开关!G1503)</f>
        <v/>
      </c>
      <c r="H1503" s="9" t="str">
        <f>IF([1]配网开关!H1503="","",[1]配网开关!H1503)</f>
        <v/>
      </c>
      <c r="I1503" s="9" t="str">
        <f>IF([1]配网开关!I1503="","",[1]配网开关!I1503)</f>
        <v/>
      </c>
      <c r="J1503" s="9" t="str">
        <f>IF([1]配网开关!J1503="","",[1]配网开关!J1503)</f>
        <v/>
      </c>
      <c r="K1503" s="9" t="str">
        <f>IF([1]配网开关!K1503="","",[1]配网开关!K1503)</f>
        <v/>
      </c>
      <c r="L1503" s="9" t="str">
        <f>IF([1]配网开关!D1503="","",[1]配网开关!D1503)</f>
        <v/>
      </c>
    </row>
    <row r="1504" spans="1:12" x14ac:dyDescent="0.15">
      <c r="A1504" s="9" t="str">
        <f>IF([1]配网开关!A1504="","",[1]配网开关!A1504)</f>
        <v/>
      </c>
      <c r="B1504" s="9" t="str">
        <f>IF([1]配网开关!B1504="","",[1]配网开关!B1504)</f>
        <v/>
      </c>
      <c r="C1504" s="9" t="str">
        <f>IF([1]配网开关!C1504="","",[1]配网开关!C1504)</f>
        <v/>
      </c>
      <c r="D1504" s="9" t="str">
        <f>IF([1]配网开关!D1504="","",[1]配网开关!D1504)</f>
        <v/>
      </c>
      <c r="E1504" s="9" t="str">
        <f>IF([1]配网开关!E1504="","",[1]配网开关!E1504)</f>
        <v/>
      </c>
      <c r="F1504" s="9" t="str">
        <f>IF([1]配网开关!F1504="","",[1]配网开关!F1504)</f>
        <v/>
      </c>
      <c r="G1504" s="9" t="str">
        <f>IF([1]配网开关!G1504="","",[1]配网开关!G1504)</f>
        <v/>
      </c>
      <c r="H1504" s="9" t="str">
        <f>IF([1]配网开关!H1504="","",[1]配网开关!H1504)</f>
        <v/>
      </c>
      <c r="I1504" s="9" t="str">
        <f>IF([1]配网开关!I1504="","",[1]配网开关!I1504)</f>
        <v/>
      </c>
      <c r="J1504" s="9" t="str">
        <f>IF([1]配网开关!J1504="","",[1]配网开关!J1504)</f>
        <v/>
      </c>
      <c r="K1504" s="9" t="str">
        <f>IF([1]配网开关!K1504="","",[1]配网开关!K1504)</f>
        <v/>
      </c>
      <c r="L1504" s="9" t="str">
        <f>IF([1]配网开关!D1504="","",[1]配网开关!D1504)</f>
        <v/>
      </c>
    </row>
    <row r="1505" spans="1:12" x14ac:dyDescent="0.15">
      <c r="A1505" s="9" t="str">
        <f>IF([1]配网开关!A1505="","",[1]配网开关!A1505)</f>
        <v/>
      </c>
      <c r="B1505" s="9" t="str">
        <f>IF([1]配网开关!B1505="","",[1]配网开关!B1505)</f>
        <v/>
      </c>
      <c r="C1505" s="9" t="str">
        <f>IF([1]配网开关!C1505="","",[1]配网开关!C1505)</f>
        <v/>
      </c>
      <c r="D1505" s="9" t="str">
        <f>IF([1]配网开关!D1505="","",[1]配网开关!D1505)</f>
        <v/>
      </c>
      <c r="E1505" s="9" t="str">
        <f>IF([1]配网开关!E1505="","",[1]配网开关!E1505)</f>
        <v/>
      </c>
      <c r="F1505" s="9" t="str">
        <f>IF([1]配网开关!F1505="","",[1]配网开关!F1505)</f>
        <v/>
      </c>
      <c r="G1505" s="9" t="str">
        <f>IF([1]配网开关!G1505="","",[1]配网开关!G1505)</f>
        <v/>
      </c>
      <c r="H1505" s="9" t="str">
        <f>IF([1]配网开关!H1505="","",[1]配网开关!H1505)</f>
        <v/>
      </c>
      <c r="I1505" s="9" t="str">
        <f>IF([1]配网开关!I1505="","",[1]配网开关!I1505)</f>
        <v/>
      </c>
      <c r="J1505" s="9" t="str">
        <f>IF([1]配网开关!J1505="","",[1]配网开关!J1505)</f>
        <v/>
      </c>
      <c r="K1505" s="9" t="str">
        <f>IF([1]配网开关!K1505="","",[1]配网开关!K1505)</f>
        <v/>
      </c>
      <c r="L1505" s="9" t="str">
        <f>IF([1]配网开关!D1505="","",[1]配网开关!D1505)</f>
        <v/>
      </c>
    </row>
    <row r="1506" spans="1:12" x14ac:dyDescent="0.15">
      <c r="A1506" s="9" t="str">
        <f>IF([1]配网开关!A1506="","",[1]配网开关!A1506)</f>
        <v/>
      </c>
      <c r="B1506" s="9" t="str">
        <f>IF([1]配网开关!B1506="","",[1]配网开关!B1506)</f>
        <v/>
      </c>
      <c r="C1506" s="9" t="str">
        <f>IF([1]配网开关!C1506="","",[1]配网开关!C1506)</f>
        <v/>
      </c>
      <c r="D1506" s="9" t="str">
        <f>IF([1]配网开关!D1506="","",[1]配网开关!D1506)</f>
        <v/>
      </c>
      <c r="E1506" s="9" t="str">
        <f>IF([1]配网开关!E1506="","",[1]配网开关!E1506)</f>
        <v/>
      </c>
      <c r="F1506" s="9" t="str">
        <f>IF([1]配网开关!F1506="","",[1]配网开关!F1506)</f>
        <v/>
      </c>
      <c r="G1506" s="9" t="str">
        <f>IF([1]配网开关!G1506="","",[1]配网开关!G1506)</f>
        <v/>
      </c>
      <c r="H1506" s="9" t="str">
        <f>IF([1]配网开关!H1506="","",[1]配网开关!H1506)</f>
        <v/>
      </c>
      <c r="I1506" s="9" t="str">
        <f>IF([1]配网开关!I1506="","",[1]配网开关!I1506)</f>
        <v/>
      </c>
      <c r="J1506" s="9" t="str">
        <f>IF([1]配网开关!J1506="","",[1]配网开关!J1506)</f>
        <v/>
      </c>
      <c r="K1506" s="9" t="str">
        <f>IF([1]配网开关!K1506="","",[1]配网开关!K1506)</f>
        <v/>
      </c>
      <c r="L1506" s="9" t="str">
        <f>IF([1]配网开关!D1506="","",[1]配网开关!D1506)</f>
        <v/>
      </c>
    </row>
    <row r="1507" spans="1:12" x14ac:dyDescent="0.15">
      <c r="A1507" s="9" t="str">
        <f>IF([1]配网开关!A1507="","",[1]配网开关!A1507)</f>
        <v/>
      </c>
      <c r="B1507" s="9" t="str">
        <f>IF([1]配网开关!B1507="","",[1]配网开关!B1507)</f>
        <v/>
      </c>
      <c r="C1507" s="9" t="str">
        <f>IF([1]配网开关!C1507="","",[1]配网开关!C1507)</f>
        <v/>
      </c>
      <c r="D1507" s="9" t="str">
        <f>IF([1]配网开关!D1507="","",[1]配网开关!D1507)</f>
        <v/>
      </c>
      <c r="E1507" s="9" t="str">
        <f>IF([1]配网开关!E1507="","",[1]配网开关!E1507)</f>
        <v/>
      </c>
      <c r="F1507" s="9" t="str">
        <f>IF([1]配网开关!F1507="","",[1]配网开关!F1507)</f>
        <v/>
      </c>
      <c r="G1507" s="9" t="str">
        <f>IF([1]配网开关!G1507="","",[1]配网开关!G1507)</f>
        <v/>
      </c>
      <c r="H1507" s="9" t="str">
        <f>IF([1]配网开关!H1507="","",[1]配网开关!H1507)</f>
        <v/>
      </c>
      <c r="I1507" s="9" t="str">
        <f>IF([1]配网开关!I1507="","",[1]配网开关!I1507)</f>
        <v/>
      </c>
      <c r="J1507" s="9" t="str">
        <f>IF([1]配网开关!J1507="","",[1]配网开关!J1507)</f>
        <v/>
      </c>
      <c r="K1507" s="9" t="str">
        <f>IF([1]配网开关!K1507="","",[1]配网开关!K1507)</f>
        <v/>
      </c>
      <c r="L1507" s="9" t="str">
        <f>IF([1]配网开关!D1507="","",[1]配网开关!D1507)</f>
        <v/>
      </c>
    </row>
    <row r="1508" spans="1:12" x14ac:dyDescent="0.15">
      <c r="A1508" s="9" t="str">
        <f>IF([1]配网开关!A1508="","",[1]配网开关!A1508)</f>
        <v/>
      </c>
      <c r="B1508" s="9" t="str">
        <f>IF([1]配网开关!B1508="","",[1]配网开关!B1508)</f>
        <v/>
      </c>
      <c r="C1508" s="9" t="str">
        <f>IF([1]配网开关!C1508="","",[1]配网开关!C1508)</f>
        <v/>
      </c>
      <c r="D1508" s="9" t="str">
        <f>IF([1]配网开关!D1508="","",[1]配网开关!D1508)</f>
        <v/>
      </c>
      <c r="E1508" s="9" t="str">
        <f>IF([1]配网开关!E1508="","",[1]配网开关!E1508)</f>
        <v/>
      </c>
      <c r="F1508" s="9" t="str">
        <f>IF([1]配网开关!F1508="","",[1]配网开关!F1508)</f>
        <v/>
      </c>
      <c r="G1508" s="9" t="str">
        <f>IF([1]配网开关!G1508="","",[1]配网开关!G1508)</f>
        <v/>
      </c>
      <c r="H1508" s="9" t="str">
        <f>IF([1]配网开关!H1508="","",[1]配网开关!H1508)</f>
        <v/>
      </c>
      <c r="I1508" s="9" t="str">
        <f>IF([1]配网开关!I1508="","",[1]配网开关!I1508)</f>
        <v/>
      </c>
      <c r="J1508" s="9" t="str">
        <f>IF([1]配网开关!J1508="","",[1]配网开关!J1508)</f>
        <v/>
      </c>
      <c r="K1508" s="9" t="str">
        <f>IF([1]配网开关!K1508="","",[1]配网开关!K1508)</f>
        <v/>
      </c>
      <c r="L1508" s="9" t="str">
        <f>IF([1]配网开关!D1508="","",[1]配网开关!D1508)</f>
        <v/>
      </c>
    </row>
    <row r="1509" spans="1:12" x14ac:dyDescent="0.15">
      <c r="A1509" s="9" t="str">
        <f>IF([1]配网开关!A1509="","",[1]配网开关!A1509)</f>
        <v/>
      </c>
      <c r="B1509" s="9" t="str">
        <f>IF([1]配网开关!B1509="","",[1]配网开关!B1509)</f>
        <v/>
      </c>
      <c r="C1509" s="9" t="str">
        <f>IF([1]配网开关!C1509="","",[1]配网开关!C1509)</f>
        <v/>
      </c>
      <c r="D1509" s="9" t="str">
        <f>IF([1]配网开关!D1509="","",[1]配网开关!D1509)</f>
        <v/>
      </c>
      <c r="E1509" s="9" t="str">
        <f>IF([1]配网开关!E1509="","",[1]配网开关!E1509)</f>
        <v/>
      </c>
      <c r="F1509" s="9" t="str">
        <f>IF([1]配网开关!F1509="","",[1]配网开关!F1509)</f>
        <v/>
      </c>
      <c r="G1509" s="9" t="str">
        <f>IF([1]配网开关!G1509="","",[1]配网开关!G1509)</f>
        <v/>
      </c>
      <c r="H1509" s="9" t="str">
        <f>IF([1]配网开关!H1509="","",[1]配网开关!H1509)</f>
        <v/>
      </c>
      <c r="I1509" s="9" t="str">
        <f>IF([1]配网开关!I1509="","",[1]配网开关!I1509)</f>
        <v/>
      </c>
      <c r="J1509" s="9" t="str">
        <f>IF([1]配网开关!J1509="","",[1]配网开关!J1509)</f>
        <v/>
      </c>
      <c r="K1509" s="9" t="str">
        <f>IF([1]配网开关!K1509="","",[1]配网开关!K1509)</f>
        <v/>
      </c>
      <c r="L1509" s="9" t="str">
        <f>IF([1]配网开关!D1509="","",[1]配网开关!D1509)</f>
        <v/>
      </c>
    </row>
    <row r="1510" spans="1:12" x14ac:dyDescent="0.15">
      <c r="A1510" s="9" t="str">
        <f>IF([1]配网开关!A1510="","",[1]配网开关!A1510)</f>
        <v/>
      </c>
      <c r="B1510" s="9" t="str">
        <f>IF([1]配网开关!B1510="","",[1]配网开关!B1510)</f>
        <v/>
      </c>
      <c r="C1510" s="9" t="str">
        <f>IF([1]配网开关!C1510="","",[1]配网开关!C1510)</f>
        <v/>
      </c>
      <c r="D1510" s="9" t="str">
        <f>IF([1]配网开关!D1510="","",[1]配网开关!D1510)</f>
        <v/>
      </c>
      <c r="E1510" s="9" t="str">
        <f>IF([1]配网开关!E1510="","",[1]配网开关!E1510)</f>
        <v/>
      </c>
      <c r="F1510" s="9" t="str">
        <f>IF([1]配网开关!F1510="","",[1]配网开关!F1510)</f>
        <v/>
      </c>
      <c r="G1510" s="9" t="str">
        <f>IF([1]配网开关!G1510="","",[1]配网开关!G1510)</f>
        <v/>
      </c>
      <c r="H1510" s="9" t="str">
        <f>IF([1]配网开关!H1510="","",[1]配网开关!H1510)</f>
        <v/>
      </c>
      <c r="I1510" s="9" t="str">
        <f>IF([1]配网开关!I1510="","",[1]配网开关!I1510)</f>
        <v/>
      </c>
      <c r="J1510" s="9" t="str">
        <f>IF([1]配网开关!J1510="","",[1]配网开关!J1510)</f>
        <v/>
      </c>
      <c r="K1510" s="9" t="str">
        <f>IF([1]配网开关!K1510="","",[1]配网开关!K1510)</f>
        <v/>
      </c>
      <c r="L1510" s="9" t="str">
        <f>IF([1]配网开关!D1510="","",[1]配网开关!D1510)</f>
        <v/>
      </c>
    </row>
    <row r="1511" spans="1:12" x14ac:dyDescent="0.15">
      <c r="A1511" s="9" t="str">
        <f>IF([1]配网开关!A1511="","",[1]配网开关!A1511)</f>
        <v/>
      </c>
      <c r="B1511" s="9" t="str">
        <f>IF([1]配网开关!B1511="","",[1]配网开关!B1511)</f>
        <v/>
      </c>
      <c r="C1511" s="9" t="str">
        <f>IF([1]配网开关!C1511="","",[1]配网开关!C1511)</f>
        <v/>
      </c>
      <c r="D1511" s="9" t="str">
        <f>IF([1]配网开关!D1511="","",[1]配网开关!D1511)</f>
        <v/>
      </c>
      <c r="E1511" s="9" t="str">
        <f>IF([1]配网开关!E1511="","",[1]配网开关!E1511)</f>
        <v/>
      </c>
      <c r="F1511" s="9" t="str">
        <f>IF([1]配网开关!F1511="","",[1]配网开关!F1511)</f>
        <v/>
      </c>
      <c r="G1511" s="9" t="str">
        <f>IF([1]配网开关!G1511="","",[1]配网开关!G1511)</f>
        <v/>
      </c>
      <c r="H1511" s="9" t="str">
        <f>IF([1]配网开关!H1511="","",[1]配网开关!H1511)</f>
        <v/>
      </c>
      <c r="I1511" s="9" t="str">
        <f>IF([1]配网开关!I1511="","",[1]配网开关!I1511)</f>
        <v/>
      </c>
      <c r="J1511" s="9" t="str">
        <f>IF([1]配网开关!J1511="","",[1]配网开关!J1511)</f>
        <v/>
      </c>
      <c r="K1511" s="9" t="str">
        <f>IF([1]配网开关!K1511="","",[1]配网开关!K1511)</f>
        <v/>
      </c>
      <c r="L1511" s="9" t="str">
        <f>IF([1]配网开关!D1511="","",[1]配网开关!D1511)</f>
        <v/>
      </c>
    </row>
    <row r="1512" spans="1:12" x14ac:dyDescent="0.15">
      <c r="A1512" s="9" t="str">
        <f>IF([1]配网开关!A1512="","",[1]配网开关!A1512)</f>
        <v/>
      </c>
      <c r="B1512" s="9" t="str">
        <f>IF([1]配网开关!B1512="","",[1]配网开关!B1512)</f>
        <v/>
      </c>
      <c r="C1512" s="9" t="str">
        <f>IF([1]配网开关!C1512="","",[1]配网开关!C1512)</f>
        <v/>
      </c>
      <c r="D1512" s="9" t="str">
        <f>IF([1]配网开关!D1512="","",[1]配网开关!D1512)</f>
        <v/>
      </c>
      <c r="E1512" s="9" t="str">
        <f>IF([1]配网开关!E1512="","",[1]配网开关!E1512)</f>
        <v/>
      </c>
      <c r="F1512" s="9" t="str">
        <f>IF([1]配网开关!F1512="","",[1]配网开关!F1512)</f>
        <v/>
      </c>
      <c r="G1512" s="9" t="str">
        <f>IF([1]配网开关!G1512="","",[1]配网开关!G1512)</f>
        <v/>
      </c>
      <c r="H1512" s="9" t="str">
        <f>IF([1]配网开关!H1512="","",[1]配网开关!H1512)</f>
        <v/>
      </c>
      <c r="I1512" s="9" t="str">
        <f>IF([1]配网开关!I1512="","",[1]配网开关!I1512)</f>
        <v/>
      </c>
      <c r="J1512" s="9" t="str">
        <f>IF([1]配网开关!J1512="","",[1]配网开关!J1512)</f>
        <v/>
      </c>
      <c r="K1512" s="9" t="str">
        <f>IF([1]配网开关!K1512="","",[1]配网开关!K1512)</f>
        <v/>
      </c>
      <c r="L1512" s="9" t="str">
        <f>IF([1]配网开关!D1512="","",[1]配网开关!D1512)</f>
        <v/>
      </c>
    </row>
    <row r="1513" spans="1:12" x14ac:dyDescent="0.15">
      <c r="A1513" s="9" t="str">
        <f>IF([1]配网开关!A1513="","",[1]配网开关!A1513)</f>
        <v/>
      </c>
      <c r="B1513" s="9" t="str">
        <f>IF([1]配网开关!B1513="","",[1]配网开关!B1513)</f>
        <v/>
      </c>
      <c r="C1513" s="9" t="str">
        <f>IF([1]配网开关!C1513="","",[1]配网开关!C1513)</f>
        <v/>
      </c>
      <c r="D1513" s="9" t="str">
        <f>IF([1]配网开关!D1513="","",[1]配网开关!D1513)</f>
        <v/>
      </c>
      <c r="E1513" s="9" t="str">
        <f>IF([1]配网开关!E1513="","",[1]配网开关!E1513)</f>
        <v/>
      </c>
      <c r="F1513" s="9" t="str">
        <f>IF([1]配网开关!F1513="","",[1]配网开关!F1513)</f>
        <v/>
      </c>
      <c r="G1513" s="9" t="str">
        <f>IF([1]配网开关!G1513="","",[1]配网开关!G1513)</f>
        <v/>
      </c>
      <c r="H1513" s="9" t="str">
        <f>IF([1]配网开关!H1513="","",[1]配网开关!H1513)</f>
        <v/>
      </c>
      <c r="I1513" s="9" t="str">
        <f>IF([1]配网开关!I1513="","",[1]配网开关!I1513)</f>
        <v/>
      </c>
      <c r="J1513" s="9" t="str">
        <f>IF([1]配网开关!J1513="","",[1]配网开关!J1513)</f>
        <v/>
      </c>
      <c r="K1513" s="9" t="str">
        <f>IF([1]配网开关!K1513="","",[1]配网开关!K1513)</f>
        <v/>
      </c>
      <c r="L1513" s="9" t="str">
        <f>IF([1]配网开关!D1513="","",[1]配网开关!D1513)</f>
        <v/>
      </c>
    </row>
    <row r="1514" spans="1:12" x14ac:dyDescent="0.15">
      <c r="A1514" s="9" t="str">
        <f>IF([1]配网开关!A1514="","",[1]配网开关!A1514)</f>
        <v/>
      </c>
      <c r="B1514" s="9" t="str">
        <f>IF([1]配网开关!B1514="","",[1]配网开关!B1514)</f>
        <v/>
      </c>
      <c r="C1514" s="9" t="str">
        <f>IF([1]配网开关!C1514="","",[1]配网开关!C1514)</f>
        <v/>
      </c>
      <c r="D1514" s="9" t="str">
        <f>IF([1]配网开关!D1514="","",[1]配网开关!D1514)</f>
        <v/>
      </c>
      <c r="E1514" s="9" t="str">
        <f>IF([1]配网开关!E1514="","",[1]配网开关!E1514)</f>
        <v/>
      </c>
      <c r="F1514" s="9" t="str">
        <f>IF([1]配网开关!F1514="","",[1]配网开关!F1514)</f>
        <v/>
      </c>
      <c r="G1514" s="9" t="str">
        <f>IF([1]配网开关!G1514="","",[1]配网开关!G1514)</f>
        <v/>
      </c>
      <c r="H1514" s="9" t="str">
        <f>IF([1]配网开关!H1514="","",[1]配网开关!H1514)</f>
        <v/>
      </c>
      <c r="I1514" s="9" t="str">
        <f>IF([1]配网开关!I1514="","",[1]配网开关!I1514)</f>
        <v/>
      </c>
      <c r="J1514" s="9" t="str">
        <f>IF([1]配网开关!J1514="","",[1]配网开关!J1514)</f>
        <v/>
      </c>
      <c r="K1514" s="9" t="str">
        <f>IF([1]配网开关!K1514="","",[1]配网开关!K1514)</f>
        <v/>
      </c>
      <c r="L1514" s="9" t="str">
        <f>IF([1]配网开关!D1514="","",[1]配网开关!D1514)</f>
        <v/>
      </c>
    </row>
    <row r="1515" spans="1:12" x14ac:dyDescent="0.15">
      <c r="A1515" s="9" t="str">
        <f>IF([1]配网开关!A1515="","",[1]配网开关!A1515)</f>
        <v/>
      </c>
      <c r="B1515" s="9" t="str">
        <f>IF([1]配网开关!B1515="","",[1]配网开关!B1515)</f>
        <v/>
      </c>
      <c r="C1515" s="9" t="str">
        <f>IF([1]配网开关!C1515="","",[1]配网开关!C1515)</f>
        <v/>
      </c>
      <c r="D1515" s="9" t="str">
        <f>IF([1]配网开关!D1515="","",[1]配网开关!D1515)</f>
        <v/>
      </c>
      <c r="E1515" s="9" t="str">
        <f>IF([1]配网开关!E1515="","",[1]配网开关!E1515)</f>
        <v/>
      </c>
      <c r="F1515" s="9" t="str">
        <f>IF([1]配网开关!F1515="","",[1]配网开关!F1515)</f>
        <v/>
      </c>
      <c r="G1515" s="9" t="str">
        <f>IF([1]配网开关!G1515="","",[1]配网开关!G1515)</f>
        <v/>
      </c>
      <c r="H1515" s="9" t="str">
        <f>IF([1]配网开关!H1515="","",[1]配网开关!H1515)</f>
        <v/>
      </c>
      <c r="I1515" s="9" t="str">
        <f>IF([1]配网开关!I1515="","",[1]配网开关!I1515)</f>
        <v/>
      </c>
      <c r="J1515" s="9" t="str">
        <f>IF([1]配网开关!J1515="","",[1]配网开关!J1515)</f>
        <v/>
      </c>
      <c r="K1515" s="9" t="str">
        <f>IF([1]配网开关!K1515="","",[1]配网开关!K1515)</f>
        <v/>
      </c>
      <c r="L1515" s="9" t="str">
        <f>IF([1]配网开关!D1515="","",[1]配网开关!D1515)</f>
        <v/>
      </c>
    </row>
    <row r="1516" spans="1:12" x14ac:dyDescent="0.15">
      <c r="A1516" s="9" t="str">
        <f>IF([1]配网开关!A1516="","",[1]配网开关!A1516)</f>
        <v/>
      </c>
      <c r="B1516" s="9" t="str">
        <f>IF([1]配网开关!B1516="","",[1]配网开关!B1516)</f>
        <v/>
      </c>
      <c r="C1516" s="9" t="str">
        <f>IF([1]配网开关!C1516="","",[1]配网开关!C1516)</f>
        <v/>
      </c>
      <c r="D1516" s="9" t="str">
        <f>IF([1]配网开关!D1516="","",[1]配网开关!D1516)</f>
        <v/>
      </c>
      <c r="E1516" s="9" t="str">
        <f>IF([1]配网开关!E1516="","",[1]配网开关!E1516)</f>
        <v/>
      </c>
      <c r="F1516" s="9" t="str">
        <f>IF([1]配网开关!F1516="","",[1]配网开关!F1516)</f>
        <v/>
      </c>
      <c r="G1516" s="9" t="str">
        <f>IF([1]配网开关!G1516="","",[1]配网开关!G1516)</f>
        <v/>
      </c>
      <c r="H1516" s="9" t="str">
        <f>IF([1]配网开关!H1516="","",[1]配网开关!H1516)</f>
        <v/>
      </c>
      <c r="I1516" s="9" t="str">
        <f>IF([1]配网开关!I1516="","",[1]配网开关!I1516)</f>
        <v/>
      </c>
      <c r="J1516" s="9" t="str">
        <f>IF([1]配网开关!J1516="","",[1]配网开关!J1516)</f>
        <v/>
      </c>
      <c r="K1516" s="9" t="str">
        <f>IF([1]配网开关!K1516="","",[1]配网开关!K1516)</f>
        <v/>
      </c>
      <c r="L1516" s="9" t="str">
        <f>IF([1]配网开关!D1516="","",[1]配网开关!D1516)</f>
        <v/>
      </c>
    </row>
    <row r="1517" spans="1:12" x14ac:dyDescent="0.15">
      <c r="A1517" s="9" t="str">
        <f>IF([1]配网开关!A1517="","",[1]配网开关!A1517)</f>
        <v/>
      </c>
      <c r="B1517" s="9" t="str">
        <f>IF([1]配网开关!B1517="","",[1]配网开关!B1517)</f>
        <v/>
      </c>
      <c r="C1517" s="9" t="str">
        <f>IF([1]配网开关!C1517="","",[1]配网开关!C1517)</f>
        <v/>
      </c>
      <c r="D1517" s="9" t="str">
        <f>IF([1]配网开关!D1517="","",[1]配网开关!D1517)</f>
        <v/>
      </c>
      <c r="E1517" s="9" t="str">
        <f>IF([1]配网开关!E1517="","",[1]配网开关!E1517)</f>
        <v/>
      </c>
      <c r="F1517" s="9" t="str">
        <f>IF([1]配网开关!F1517="","",[1]配网开关!F1517)</f>
        <v/>
      </c>
      <c r="G1517" s="9" t="str">
        <f>IF([1]配网开关!G1517="","",[1]配网开关!G1517)</f>
        <v/>
      </c>
      <c r="H1517" s="9" t="str">
        <f>IF([1]配网开关!H1517="","",[1]配网开关!H1517)</f>
        <v/>
      </c>
      <c r="I1517" s="9" t="str">
        <f>IF([1]配网开关!I1517="","",[1]配网开关!I1517)</f>
        <v/>
      </c>
      <c r="J1517" s="9" t="str">
        <f>IF([1]配网开关!J1517="","",[1]配网开关!J1517)</f>
        <v/>
      </c>
      <c r="K1517" s="9" t="str">
        <f>IF([1]配网开关!K1517="","",[1]配网开关!K1517)</f>
        <v/>
      </c>
      <c r="L1517" s="9" t="str">
        <f>IF([1]配网开关!D1517="","",[1]配网开关!D1517)</f>
        <v/>
      </c>
    </row>
    <row r="1518" spans="1:12" x14ac:dyDescent="0.15">
      <c r="A1518" s="9" t="str">
        <f>IF([1]配网开关!A1518="","",[1]配网开关!A1518)</f>
        <v/>
      </c>
      <c r="B1518" s="9" t="str">
        <f>IF([1]配网开关!B1518="","",[1]配网开关!B1518)</f>
        <v/>
      </c>
      <c r="C1518" s="9" t="str">
        <f>IF([1]配网开关!C1518="","",[1]配网开关!C1518)</f>
        <v/>
      </c>
      <c r="D1518" s="9" t="str">
        <f>IF([1]配网开关!D1518="","",[1]配网开关!D1518)</f>
        <v/>
      </c>
      <c r="E1518" s="9" t="str">
        <f>IF([1]配网开关!E1518="","",[1]配网开关!E1518)</f>
        <v/>
      </c>
      <c r="F1518" s="9" t="str">
        <f>IF([1]配网开关!F1518="","",[1]配网开关!F1518)</f>
        <v/>
      </c>
      <c r="G1518" s="9" t="str">
        <f>IF([1]配网开关!G1518="","",[1]配网开关!G1518)</f>
        <v/>
      </c>
      <c r="H1518" s="9" t="str">
        <f>IF([1]配网开关!H1518="","",[1]配网开关!H1518)</f>
        <v/>
      </c>
      <c r="I1518" s="9" t="str">
        <f>IF([1]配网开关!I1518="","",[1]配网开关!I1518)</f>
        <v/>
      </c>
      <c r="J1518" s="9" t="str">
        <f>IF([1]配网开关!J1518="","",[1]配网开关!J1518)</f>
        <v/>
      </c>
      <c r="K1518" s="9" t="str">
        <f>IF([1]配网开关!K1518="","",[1]配网开关!K1518)</f>
        <v/>
      </c>
      <c r="L1518" s="9" t="str">
        <f>IF([1]配网开关!D1518="","",[1]配网开关!D1518)</f>
        <v/>
      </c>
    </row>
    <row r="1519" spans="1:12" x14ac:dyDescent="0.15">
      <c r="A1519" s="9" t="str">
        <f>IF([1]配网开关!A1519="","",[1]配网开关!A1519)</f>
        <v/>
      </c>
      <c r="B1519" s="9" t="str">
        <f>IF([1]配网开关!B1519="","",[1]配网开关!B1519)</f>
        <v/>
      </c>
      <c r="C1519" s="9" t="str">
        <f>IF([1]配网开关!C1519="","",[1]配网开关!C1519)</f>
        <v/>
      </c>
      <c r="D1519" s="9" t="str">
        <f>IF([1]配网开关!D1519="","",[1]配网开关!D1519)</f>
        <v/>
      </c>
      <c r="E1519" s="9" t="str">
        <f>IF([1]配网开关!E1519="","",[1]配网开关!E1519)</f>
        <v/>
      </c>
      <c r="F1519" s="9" t="str">
        <f>IF([1]配网开关!F1519="","",[1]配网开关!F1519)</f>
        <v/>
      </c>
      <c r="G1519" s="9" t="str">
        <f>IF([1]配网开关!G1519="","",[1]配网开关!G1519)</f>
        <v/>
      </c>
      <c r="H1519" s="9" t="str">
        <f>IF([1]配网开关!H1519="","",[1]配网开关!H1519)</f>
        <v/>
      </c>
      <c r="I1519" s="9" t="str">
        <f>IF([1]配网开关!I1519="","",[1]配网开关!I1519)</f>
        <v/>
      </c>
      <c r="J1519" s="9" t="str">
        <f>IF([1]配网开关!J1519="","",[1]配网开关!J1519)</f>
        <v/>
      </c>
      <c r="K1519" s="9" t="str">
        <f>IF([1]配网开关!K1519="","",[1]配网开关!K1519)</f>
        <v/>
      </c>
      <c r="L1519" s="9" t="str">
        <f>IF([1]配网开关!D1519="","",[1]配网开关!D1519)</f>
        <v/>
      </c>
    </row>
    <row r="1520" spans="1:12" x14ac:dyDescent="0.15">
      <c r="A1520" s="9" t="str">
        <f>IF([1]配网开关!A1520="","",[1]配网开关!A1520)</f>
        <v/>
      </c>
      <c r="B1520" s="9" t="str">
        <f>IF([1]配网开关!B1520="","",[1]配网开关!B1520)</f>
        <v/>
      </c>
      <c r="C1520" s="9" t="str">
        <f>IF([1]配网开关!C1520="","",[1]配网开关!C1520)</f>
        <v/>
      </c>
      <c r="D1520" s="9" t="str">
        <f>IF([1]配网开关!D1520="","",[1]配网开关!D1520)</f>
        <v/>
      </c>
      <c r="E1520" s="9" t="str">
        <f>IF([1]配网开关!E1520="","",[1]配网开关!E1520)</f>
        <v/>
      </c>
      <c r="F1520" s="9" t="str">
        <f>IF([1]配网开关!F1520="","",[1]配网开关!F1520)</f>
        <v/>
      </c>
      <c r="G1520" s="9" t="str">
        <f>IF([1]配网开关!G1520="","",[1]配网开关!G1520)</f>
        <v/>
      </c>
      <c r="H1520" s="9" t="str">
        <f>IF([1]配网开关!H1520="","",[1]配网开关!H1520)</f>
        <v/>
      </c>
      <c r="I1520" s="9" t="str">
        <f>IF([1]配网开关!I1520="","",[1]配网开关!I1520)</f>
        <v/>
      </c>
      <c r="J1520" s="9" t="str">
        <f>IF([1]配网开关!J1520="","",[1]配网开关!J1520)</f>
        <v/>
      </c>
      <c r="K1520" s="9" t="str">
        <f>IF([1]配网开关!K1520="","",[1]配网开关!K1520)</f>
        <v/>
      </c>
      <c r="L1520" s="9" t="str">
        <f>IF([1]配网开关!D1520="","",[1]配网开关!D1520)</f>
        <v/>
      </c>
    </row>
    <row r="1521" spans="1:12" x14ac:dyDescent="0.15">
      <c r="A1521" s="9" t="str">
        <f>IF([1]配网开关!A1521="","",[1]配网开关!A1521)</f>
        <v/>
      </c>
      <c r="B1521" s="9" t="str">
        <f>IF([1]配网开关!B1521="","",[1]配网开关!B1521)</f>
        <v/>
      </c>
      <c r="C1521" s="9" t="str">
        <f>IF([1]配网开关!C1521="","",[1]配网开关!C1521)</f>
        <v/>
      </c>
      <c r="D1521" s="9" t="str">
        <f>IF([1]配网开关!D1521="","",[1]配网开关!D1521)</f>
        <v/>
      </c>
      <c r="E1521" s="9" t="str">
        <f>IF([1]配网开关!E1521="","",[1]配网开关!E1521)</f>
        <v/>
      </c>
      <c r="F1521" s="9" t="str">
        <f>IF([1]配网开关!F1521="","",[1]配网开关!F1521)</f>
        <v/>
      </c>
      <c r="G1521" s="9" t="str">
        <f>IF([1]配网开关!G1521="","",[1]配网开关!G1521)</f>
        <v/>
      </c>
      <c r="H1521" s="9" t="str">
        <f>IF([1]配网开关!H1521="","",[1]配网开关!H1521)</f>
        <v/>
      </c>
      <c r="I1521" s="9" t="str">
        <f>IF([1]配网开关!I1521="","",[1]配网开关!I1521)</f>
        <v/>
      </c>
      <c r="J1521" s="9" t="str">
        <f>IF([1]配网开关!J1521="","",[1]配网开关!J1521)</f>
        <v/>
      </c>
      <c r="K1521" s="9" t="str">
        <f>IF([1]配网开关!K1521="","",[1]配网开关!K1521)</f>
        <v/>
      </c>
      <c r="L1521" s="9" t="str">
        <f>IF([1]配网开关!D1521="","",[1]配网开关!D1521)</f>
        <v/>
      </c>
    </row>
    <row r="1522" spans="1:12" x14ac:dyDescent="0.15">
      <c r="A1522" s="9" t="str">
        <f>IF([1]配网开关!A1522="","",[1]配网开关!A1522)</f>
        <v/>
      </c>
      <c r="B1522" s="9" t="str">
        <f>IF([1]配网开关!B1522="","",[1]配网开关!B1522)</f>
        <v/>
      </c>
      <c r="C1522" s="9" t="str">
        <f>IF([1]配网开关!C1522="","",[1]配网开关!C1522)</f>
        <v/>
      </c>
      <c r="D1522" s="9" t="str">
        <f>IF([1]配网开关!D1522="","",[1]配网开关!D1522)</f>
        <v/>
      </c>
      <c r="E1522" s="9" t="str">
        <f>IF([1]配网开关!E1522="","",[1]配网开关!E1522)</f>
        <v/>
      </c>
      <c r="F1522" s="9" t="str">
        <f>IF([1]配网开关!F1522="","",[1]配网开关!F1522)</f>
        <v/>
      </c>
      <c r="G1522" s="9" t="str">
        <f>IF([1]配网开关!G1522="","",[1]配网开关!G1522)</f>
        <v/>
      </c>
      <c r="H1522" s="9" t="str">
        <f>IF([1]配网开关!H1522="","",[1]配网开关!H1522)</f>
        <v/>
      </c>
      <c r="I1522" s="9" t="str">
        <f>IF([1]配网开关!I1522="","",[1]配网开关!I1522)</f>
        <v/>
      </c>
      <c r="J1522" s="9" t="str">
        <f>IF([1]配网开关!J1522="","",[1]配网开关!J1522)</f>
        <v/>
      </c>
      <c r="K1522" s="9" t="str">
        <f>IF([1]配网开关!K1522="","",[1]配网开关!K1522)</f>
        <v/>
      </c>
      <c r="L1522" s="9" t="str">
        <f>IF([1]配网开关!D1522="","",[1]配网开关!D1522)</f>
        <v/>
      </c>
    </row>
    <row r="1523" spans="1:12" x14ac:dyDescent="0.15">
      <c r="A1523" s="9" t="str">
        <f>IF([1]配网开关!A1523="","",[1]配网开关!A1523)</f>
        <v/>
      </c>
      <c r="B1523" s="9" t="str">
        <f>IF([1]配网开关!B1523="","",[1]配网开关!B1523)</f>
        <v/>
      </c>
      <c r="C1523" s="9" t="str">
        <f>IF([1]配网开关!C1523="","",[1]配网开关!C1523)</f>
        <v/>
      </c>
      <c r="D1523" s="9" t="str">
        <f>IF([1]配网开关!D1523="","",[1]配网开关!D1523)</f>
        <v/>
      </c>
      <c r="E1523" s="9" t="str">
        <f>IF([1]配网开关!E1523="","",[1]配网开关!E1523)</f>
        <v/>
      </c>
      <c r="F1523" s="9" t="str">
        <f>IF([1]配网开关!F1523="","",[1]配网开关!F1523)</f>
        <v/>
      </c>
      <c r="G1523" s="9" t="str">
        <f>IF([1]配网开关!G1523="","",[1]配网开关!G1523)</f>
        <v/>
      </c>
      <c r="H1523" s="9" t="str">
        <f>IF([1]配网开关!H1523="","",[1]配网开关!H1523)</f>
        <v/>
      </c>
      <c r="I1523" s="9" t="str">
        <f>IF([1]配网开关!I1523="","",[1]配网开关!I1523)</f>
        <v/>
      </c>
      <c r="J1523" s="9" t="str">
        <f>IF([1]配网开关!J1523="","",[1]配网开关!J1523)</f>
        <v/>
      </c>
      <c r="K1523" s="9" t="str">
        <f>IF([1]配网开关!K1523="","",[1]配网开关!K1523)</f>
        <v/>
      </c>
      <c r="L1523" s="9" t="str">
        <f>IF([1]配网开关!D1523="","",[1]配网开关!D1523)</f>
        <v/>
      </c>
    </row>
    <row r="1524" spans="1:12" x14ac:dyDescent="0.15">
      <c r="A1524" s="9" t="str">
        <f>IF([1]配网开关!A1524="","",[1]配网开关!A1524)</f>
        <v/>
      </c>
      <c r="B1524" s="9" t="str">
        <f>IF([1]配网开关!B1524="","",[1]配网开关!B1524)</f>
        <v/>
      </c>
      <c r="C1524" s="9" t="str">
        <f>IF([1]配网开关!C1524="","",[1]配网开关!C1524)</f>
        <v/>
      </c>
      <c r="D1524" s="9" t="str">
        <f>IF([1]配网开关!D1524="","",[1]配网开关!D1524)</f>
        <v/>
      </c>
      <c r="E1524" s="9" t="str">
        <f>IF([1]配网开关!E1524="","",[1]配网开关!E1524)</f>
        <v/>
      </c>
      <c r="F1524" s="9" t="str">
        <f>IF([1]配网开关!F1524="","",[1]配网开关!F1524)</f>
        <v/>
      </c>
      <c r="G1524" s="9" t="str">
        <f>IF([1]配网开关!G1524="","",[1]配网开关!G1524)</f>
        <v/>
      </c>
      <c r="H1524" s="9" t="str">
        <f>IF([1]配网开关!H1524="","",[1]配网开关!H1524)</f>
        <v/>
      </c>
      <c r="I1524" s="9" t="str">
        <f>IF([1]配网开关!I1524="","",[1]配网开关!I1524)</f>
        <v/>
      </c>
      <c r="J1524" s="9" t="str">
        <f>IF([1]配网开关!J1524="","",[1]配网开关!J1524)</f>
        <v/>
      </c>
      <c r="K1524" s="9" t="str">
        <f>IF([1]配网开关!K1524="","",[1]配网开关!K1524)</f>
        <v/>
      </c>
      <c r="L1524" s="9" t="str">
        <f>IF([1]配网开关!D1524="","",[1]配网开关!D1524)</f>
        <v/>
      </c>
    </row>
    <row r="1525" spans="1:12" x14ac:dyDescent="0.15">
      <c r="A1525" s="9" t="str">
        <f>IF([1]配网开关!A1525="","",[1]配网开关!A1525)</f>
        <v/>
      </c>
      <c r="B1525" s="9" t="str">
        <f>IF([1]配网开关!B1525="","",[1]配网开关!B1525)</f>
        <v/>
      </c>
      <c r="C1525" s="9" t="str">
        <f>IF([1]配网开关!C1525="","",[1]配网开关!C1525)</f>
        <v/>
      </c>
      <c r="D1525" s="9" t="str">
        <f>IF([1]配网开关!D1525="","",[1]配网开关!D1525)</f>
        <v/>
      </c>
      <c r="E1525" s="9" t="str">
        <f>IF([1]配网开关!E1525="","",[1]配网开关!E1525)</f>
        <v/>
      </c>
      <c r="F1525" s="9" t="str">
        <f>IF([1]配网开关!F1525="","",[1]配网开关!F1525)</f>
        <v/>
      </c>
      <c r="G1525" s="9" t="str">
        <f>IF([1]配网开关!G1525="","",[1]配网开关!G1525)</f>
        <v/>
      </c>
      <c r="H1525" s="9" t="str">
        <f>IF([1]配网开关!H1525="","",[1]配网开关!H1525)</f>
        <v/>
      </c>
      <c r="I1525" s="9" t="str">
        <f>IF([1]配网开关!I1525="","",[1]配网开关!I1525)</f>
        <v/>
      </c>
      <c r="J1525" s="9" t="str">
        <f>IF([1]配网开关!J1525="","",[1]配网开关!J1525)</f>
        <v/>
      </c>
      <c r="K1525" s="9" t="str">
        <f>IF([1]配网开关!K1525="","",[1]配网开关!K1525)</f>
        <v/>
      </c>
      <c r="L1525" s="9" t="str">
        <f>IF([1]配网开关!D1525="","",[1]配网开关!D1525)</f>
        <v/>
      </c>
    </row>
    <row r="1526" spans="1:12" x14ac:dyDescent="0.15">
      <c r="A1526" s="9" t="str">
        <f>IF([1]配网开关!A1526="","",[1]配网开关!A1526)</f>
        <v/>
      </c>
      <c r="B1526" s="9" t="str">
        <f>IF([1]配网开关!B1526="","",[1]配网开关!B1526)</f>
        <v/>
      </c>
      <c r="C1526" s="9" t="str">
        <f>IF([1]配网开关!C1526="","",[1]配网开关!C1526)</f>
        <v/>
      </c>
      <c r="D1526" s="9" t="str">
        <f>IF([1]配网开关!D1526="","",[1]配网开关!D1526)</f>
        <v/>
      </c>
      <c r="E1526" s="9" t="str">
        <f>IF([1]配网开关!E1526="","",[1]配网开关!E1526)</f>
        <v/>
      </c>
      <c r="F1526" s="9" t="str">
        <f>IF([1]配网开关!F1526="","",[1]配网开关!F1526)</f>
        <v/>
      </c>
      <c r="G1526" s="9" t="str">
        <f>IF([1]配网开关!G1526="","",[1]配网开关!G1526)</f>
        <v/>
      </c>
      <c r="H1526" s="9" t="str">
        <f>IF([1]配网开关!H1526="","",[1]配网开关!H1526)</f>
        <v/>
      </c>
      <c r="I1526" s="9" t="str">
        <f>IF([1]配网开关!I1526="","",[1]配网开关!I1526)</f>
        <v/>
      </c>
      <c r="J1526" s="9" t="str">
        <f>IF([1]配网开关!J1526="","",[1]配网开关!J1526)</f>
        <v/>
      </c>
      <c r="K1526" s="9" t="str">
        <f>IF([1]配网开关!K1526="","",[1]配网开关!K1526)</f>
        <v/>
      </c>
      <c r="L1526" s="9" t="str">
        <f>IF([1]配网开关!D1526="","",[1]配网开关!D1526)</f>
        <v/>
      </c>
    </row>
    <row r="1527" spans="1:12" x14ac:dyDescent="0.15">
      <c r="A1527" s="9" t="str">
        <f>IF([1]配网开关!A1527="","",[1]配网开关!A1527)</f>
        <v/>
      </c>
      <c r="B1527" s="9" t="str">
        <f>IF([1]配网开关!B1527="","",[1]配网开关!B1527)</f>
        <v/>
      </c>
      <c r="C1527" s="9" t="str">
        <f>IF([1]配网开关!C1527="","",[1]配网开关!C1527)</f>
        <v/>
      </c>
      <c r="D1527" s="9" t="str">
        <f>IF([1]配网开关!D1527="","",[1]配网开关!D1527)</f>
        <v/>
      </c>
      <c r="E1527" s="9" t="str">
        <f>IF([1]配网开关!E1527="","",[1]配网开关!E1527)</f>
        <v/>
      </c>
      <c r="F1527" s="9" t="str">
        <f>IF([1]配网开关!F1527="","",[1]配网开关!F1527)</f>
        <v/>
      </c>
      <c r="G1527" s="9" t="str">
        <f>IF([1]配网开关!G1527="","",[1]配网开关!G1527)</f>
        <v/>
      </c>
      <c r="H1527" s="9" t="str">
        <f>IF([1]配网开关!H1527="","",[1]配网开关!H1527)</f>
        <v/>
      </c>
      <c r="I1527" s="9" t="str">
        <f>IF([1]配网开关!I1527="","",[1]配网开关!I1527)</f>
        <v/>
      </c>
      <c r="J1527" s="9" t="str">
        <f>IF([1]配网开关!J1527="","",[1]配网开关!J1527)</f>
        <v/>
      </c>
      <c r="K1527" s="9" t="str">
        <f>IF([1]配网开关!K1527="","",[1]配网开关!K1527)</f>
        <v/>
      </c>
      <c r="L1527" s="9" t="str">
        <f>IF([1]配网开关!D1527="","",[1]配网开关!D1527)</f>
        <v/>
      </c>
    </row>
    <row r="1528" spans="1:12" x14ac:dyDescent="0.15">
      <c r="A1528" s="9" t="str">
        <f>IF([1]配网开关!A1528="","",[1]配网开关!A1528)</f>
        <v/>
      </c>
      <c r="B1528" s="9" t="str">
        <f>IF([1]配网开关!B1528="","",[1]配网开关!B1528)</f>
        <v/>
      </c>
      <c r="C1528" s="9" t="str">
        <f>IF([1]配网开关!C1528="","",[1]配网开关!C1528)</f>
        <v/>
      </c>
      <c r="D1528" s="9" t="str">
        <f>IF([1]配网开关!D1528="","",[1]配网开关!D1528)</f>
        <v/>
      </c>
      <c r="E1528" s="9" t="str">
        <f>IF([1]配网开关!E1528="","",[1]配网开关!E1528)</f>
        <v/>
      </c>
      <c r="F1528" s="9" t="str">
        <f>IF([1]配网开关!F1528="","",[1]配网开关!F1528)</f>
        <v/>
      </c>
      <c r="G1528" s="9" t="str">
        <f>IF([1]配网开关!G1528="","",[1]配网开关!G1528)</f>
        <v/>
      </c>
      <c r="H1528" s="9" t="str">
        <f>IF([1]配网开关!H1528="","",[1]配网开关!H1528)</f>
        <v/>
      </c>
      <c r="I1528" s="9" t="str">
        <f>IF([1]配网开关!I1528="","",[1]配网开关!I1528)</f>
        <v/>
      </c>
      <c r="J1528" s="9" t="str">
        <f>IF([1]配网开关!J1528="","",[1]配网开关!J1528)</f>
        <v/>
      </c>
      <c r="K1528" s="9" t="str">
        <f>IF([1]配网开关!K1528="","",[1]配网开关!K1528)</f>
        <v/>
      </c>
      <c r="L1528" s="9" t="str">
        <f>IF([1]配网开关!D1528="","",[1]配网开关!D1528)</f>
        <v/>
      </c>
    </row>
    <row r="1529" spans="1:12" x14ac:dyDescent="0.15">
      <c r="A1529" s="9" t="str">
        <f>IF([1]配网开关!A1529="","",[1]配网开关!A1529)</f>
        <v/>
      </c>
      <c r="B1529" s="9" t="str">
        <f>IF([1]配网开关!B1529="","",[1]配网开关!B1529)</f>
        <v/>
      </c>
      <c r="C1529" s="9" t="str">
        <f>IF([1]配网开关!C1529="","",[1]配网开关!C1529)</f>
        <v/>
      </c>
      <c r="D1529" s="9" t="str">
        <f>IF([1]配网开关!D1529="","",[1]配网开关!D1529)</f>
        <v/>
      </c>
      <c r="E1529" s="9" t="str">
        <f>IF([1]配网开关!E1529="","",[1]配网开关!E1529)</f>
        <v/>
      </c>
      <c r="F1529" s="9" t="str">
        <f>IF([1]配网开关!F1529="","",[1]配网开关!F1529)</f>
        <v/>
      </c>
      <c r="G1529" s="9" t="str">
        <f>IF([1]配网开关!G1529="","",[1]配网开关!G1529)</f>
        <v/>
      </c>
      <c r="H1529" s="9" t="str">
        <f>IF([1]配网开关!H1529="","",[1]配网开关!H1529)</f>
        <v/>
      </c>
      <c r="I1529" s="9" t="str">
        <f>IF([1]配网开关!I1529="","",[1]配网开关!I1529)</f>
        <v/>
      </c>
      <c r="J1529" s="9" t="str">
        <f>IF([1]配网开关!J1529="","",[1]配网开关!J1529)</f>
        <v/>
      </c>
      <c r="K1529" s="9" t="str">
        <f>IF([1]配网开关!K1529="","",[1]配网开关!K1529)</f>
        <v/>
      </c>
      <c r="L1529" s="9" t="str">
        <f>IF([1]配网开关!D1529="","",[1]配网开关!D1529)</f>
        <v/>
      </c>
    </row>
    <row r="1530" spans="1:12" x14ac:dyDescent="0.15">
      <c r="A1530" s="9" t="str">
        <f>IF([1]配网开关!A1530="","",[1]配网开关!A1530)</f>
        <v/>
      </c>
      <c r="B1530" s="9" t="str">
        <f>IF([1]配网开关!B1530="","",[1]配网开关!B1530)</f>
        <v/>
      </c>
      <c r="C1530" s="9" t="str">
        <f>IF([1]配网开关!C1530="","",[1]配网开关!C1530)</f>
        <v/>
      </c>
      <c r="D1530" s="9" t="str">
        <f>IF([1]配网开关!D1530="","",[1]配网开关!D1530)</f>
        <v/>
      </c>
      <c r="E1530" s="9" t="str">
        <f>IF([1]配网开关!E1530="","",[1]配网开关!E1530)</f>
        <v/>
      </c>
      <c r="F1530" s="9" t="str">
        <f>IF([1]配网开关!F1530="","",[1]配网开关!F1530)</f>
        <v/>
      </c>
      <c r="G1530" s="9" t="str">
        <f>IF([1]配网开关!G1530="","",[1]配网开关!G1530)</f>
        <v/>
      </c>
      <c r="H1530" s="9" t="str">
        <f>IF([1]配网开关!H1530="","",[1]配网开关!H1530)</f>
        <v/>
      </c>
      <c r="I1530" s="9" t="str">
        <f>IF([1]配网开关!I1530="","",[1]配网开关!I1530)</f>
        <v/>
      </c>
      <c r="J1530" s="9" t="str">
        <f>IF([1]配网开关!J1530="","",[1]配网开关!J1530)</f>
        <v/>
      </c>
      <c r="K1530" s="9" t="str">
        <f>IF([1]配网开关!K1530="","",[1]配网开关!K1530)</f>
        <v/>
      </c>
      <c r="L1530" s="9" t="str">
        <f>IF([1]配网开关!D1530="","",[1]配网开关!D1530)</f>
        <v/>
      </c>
    </row>
    <row r="1531" spans="1:12" x14ac:dyDescent="0.15">
      <c r="A1531" s="9" t="str">
        <f>IF([1]配网开关!A1531="","",[1]配网开关!A1531)</f>
        <v/>
      </c>
      <c r="B1531" s="9" t="str">
        <f>IF([1]配网开关!B1531="","",[1]配网开关!B1531)</f>
        <v/>
      </c>
      <c r="C1531" s="9" t="str">
        <f>IF([1]配网开关!C1531="","",[1]配网开关!C1531)</f>
        <v/>
      </c>
      <c r="D1531" s="9" t="str">
        <f>IF([1]配网开关!D1531="","",[1]配网开关!D1531)</f>
        <v/>
      </c>
      <c r="E1531" s="9" t="str">
        <f>IF([1]配网开关!E1531="","",[1]配网开关!E1531)</f>
        <v/>
      </c>
      <c r="F1531" s="9" t="str">
        <f>IF([1]配网开关!F1531="","",[1]配网开关!F1531)</f>
        <v/>
      </c>
      <c r="G1531" s="9" t="str">
        <f>IF([1]配网开关!G1531="","",[1]配网开关!G1531)</f>
        <v/>
      </c>
      <c r="H1531" s="9" t="str">
        <f>IF([1]配网开关!H1531="","",[1]配网开关!H1531)</f>
        <v/>
      </c>
      <c r="I1531" s="9" t="str">
        <f>IF([1]配网开关!I1531="","",[1]配网开关!I1531)</f>
        <v/>
      </c>
      <c r="J1531" s="9" t="str">
        <f>IF([1]配网开关!J1531="","",[1]配网开关!J1531)</f>
        <v/>
      </c>
      <c r="K1531" s="9" t="str">
        <f>IF([1]配网开关!K1531="","",[1]配网开关!K1531)</f>
        <v/>
      </c>
      <c r="L1531" s="9" t="str">
        <f>IF([1]配网开关!D1531="","",[1]配网开关!D1531)</f>
        <v/>
      </c>
    </row>
    <row r="1532" spans="1:12" x14ac:dyDescent="0.15">
      <c r="A1532" s="9" t="str">
        <f>IF([1]配网开关!A1532="","",[1]配网开关!A1532)</f>
        <v/>
      </c>
      <c r="B1532" s="9" t="str">
        <f>IF([1]配网开关!B1532="","",[1]配网开关!B1532)</f>
        <v/>
      </c>
      <c r="C1532" s="9" t="str">
        <f>IF([1]配网开关!C1532="","",[1]配网开关!C1532)</f>
        <v/>
      </c>
      <c r="D1532" s="9" t="str">
        <f>IF([1]配网开关!D1532="","",[1]配网开关!D1532)</f>
        <v/>
      </c>
      <c r="E1532" s="9" t="str">
        <f>IF([1]配网开关!E1532="","",[1]配网开关!E1532)</f>
        <v/>
      </c>
      <c r="F1532" s="9" t="str">
        <f>IF([1]配网开关!F1532="","",[1]配网开关!F1532)</f>
        <v/>
      </c>
      <c r="G1532" s="9" t="str">
        <f>IF([1]配网开关!G1532="","",[1]配网开关!G1532)</f>
        <v/>
      </c>
      <c r="H1532" s="9" t="str">
        <f>IF([1]配网开关!H1532="","",[1]配网开关!H1532)</f>
        <v/>
      </c>
      <c r="I1532" s="9" t="str">
        <f>IF([1]配网开关!I1532="","",[1]配网开关!I1532)</f>
        <v/>
      </c>
      <c r="J1532" s="9" t="str">
        <f>IF([1]配网开关!J1532="","",[1]配网开关!J1532)</f>
        <v/>
      </c>
      <c r="K1532" s="9" t="str">
        <f>IF([1]配网开关!K1532="","",[1]配网开关!K1532)</f>
        <v/>
      </c>
      <c r="L1532" s="9" t="str">
        <f>IF([1]配网开关!D1532="","",[1]配网开关!D1532)</f>
        <v/>
      </c>
    </row>
    <row r="1533" spans="1:12" x14ac:dyDescent="0.15">
      <c r="A1533" s="9" t="str">
        <f>IF([1]配网开关!A1533="","",[1]配网开关!A1533)</f>
        <v/>
      </c>
      <c r="B1533" s="9" t="str">
        <f>IF([1]配网开关!B1533="","",[1]配网开关!B1533)</f>
        <v/>
      </c>
      <c r="C1533" s="9" t="str">
        <f>IF([1]配网开关!C1533="","",[1]配网开关!C1533)</f>
        <v/>
      </c>
      <c r="D1533" s="9" t="str">
        <f>IF([1]配网开关!D1533="","",[1]配网开关!D1533)</f>
        <v/>
      </c>
      <c r="E1533" s="9" t="str">
        <f>IF([1]配网开关!E1533="","",[1]配网开关!E1533)</f>
        <v/>
      </c>
      <c r="F1533" s="9" t="str">
        <f>IF([1]配网开关!F1533="","",[1]配网开关!F1533)</f>
        <v/>
      </c>
      <c r="G1533" s="9" t="str">
        <f>IF([1]配网开关!G1533="","",[1]配网开关!G1533)</f>
        <v/>
      </c>
      <c r="H1533" s="9" t="str">
        <f>IF([1]配网开关!H1533="","",[1]配网开关!H1533)</f>
        <v/>
      </c>
      <c r="I1533" s="9" t="str">
        <f>IF([1]配网开关!I1533="","",[1]配网开关!I1533)</f>
        <v/>
      </c>
      <c r="J1533" s="9" t="str">
        <f>IF([1]配网开关!J1533="","",[1]配网开关!J1533)</f>
        <v/>
      </c>
      <c r="K1533" s="9" t="str">
        <f>IF([1]配网开关!K1533="","",[1]配网开关!K1533)</f>
        <v/>
      </c>
      <c r="L1533" s="9" t="str">
        <f>IF([1]配网开关!D1533="","",[1]配网开关!D1533)</f>
        <v/>
      </c>
    </row>
    <row r="1534" spans="1:12" x14ac:dyDescent="0.15">
      <c r="A1534" s="9" t="str">
        <f>IF([1]配网开关!A1534="","",[1]配网开关!A1534)</f>
        <v/>
      </c>
      <c r="B1534" s="9" t="str">
        <f>IF([1]配网开关!B1534="","",[1]配网开关!B1534)</f>
        <v/>
      </c>
      <c r="C1534" s="9" t="str">
        <f>IF([1]配网开关!C1534="","",[1]配网开关!C1534)</f>
        <v/>
      </c>
      <c r="D1534" s="9" t="str">
        <f>IF([1]配网开关!D1534="","",[1]配网开关!D1534)</f>
        <v/>
      </c>
      <c r="E1534" s="9" t="str">
        <f>IF([1]配网开关!E1534="","",[1]配网开关!E1534)</f>
        <v/>
      </c>
      <c r="F1534" s="9" t="str">
        <f>IF([1]配网开关!F1534="","",[1]配网开关!F1534)</f>
        <v/>
      </c>
      <c r="G1534" s="9" t="str">
        <f>IF([1]配网开关!G1534="","",[1]配网开关!G1534)</f>
        <v/>
      </c>
      <c r="H1534" s="9" t="str">
        <f>IF([1]配网开关!H1534="","",[1]配网开关!H1534)</f>
        <v/>
      </c>
      <c r="I1534" s="9" t="str">
        <f>IF([1]配网开关!I1534="","",[1]配网开关!I1534)</f>
        <v/>
      </c>
      <c r="J1534" s="9" t="str">
        <f>IF([1]配网开关!J1534="","",[1]配网开关!J1534)</f>
        <v/>
      </c>
      <c r="K1534" s="9" t="str">
        <f>IF([1]配网开关!K1534="","",[1]配网开关!K1534)</f>
        <v/>
      </c>
      <c r="L1534" s="9" t="str">
        <f>IF([1]配网开关!D1534="","",[1]配网开关!D1534)</f>
        <v/>
      </c>
    </row>
    <row r="1535" spans="1:12" x14ac:dyDescent="0.15">
      <c r="A1535" s="9" t="str">
        <f>IF([1]配网开关!A1535="","",[1]配网开关!A1535)</f>
        <v/>
      </c>
      <c r="B1535" s="9" t="str">
        <f>IF([1]配网开关!B1535="","",[1]配网开关!B1535)</f>
        <v/>
      </c>
      <c r="C1535" s="9" t="str">
        <f>IF([1]配网开关!C1535="","",[1]配网开关!C1535)</f>
        <v/>
      </c>
      <c r="D1535" s="9" t="str">
        <f>IF([1]配网开关!D1535="","",[1]配网开关!D1535)</f>
        <v/>
      </c>
      <c r="E1535" s="9" t="str">
        <f>IF([1]配网开关!E1535="","",[1]配网开关!E1535)</f>
        <v/>
      </c>
      <c r="F1535" s="9" t="str">
        <f>IF([1]配网开关!F1535="","",[1]配网开关!F1535)</f>
        <v/>
      </c>
      <c r="G1535" s="9" t="str">
        <f>IF([1]配网开关!G1535="","",[1]配网开关!G1535)</f>
        <v/>
      </c>
      <c r="H1535" s="9" t="str">
        <f>IF([1]配网开关!H1535="","",[1]配网开关!H1535)</f>
        <v/>
      </c>
      <c r="I1535" s="9" t="str">
        <f>IF([1]配网开关!I1535="","",[1]配网开关!I1535)</f>
        <v/>
      </c>
      <c r="J1535" s="9" t="str">
        <f>IF([1]配网开关!J1535="","",[1]配网开关!J1535)</f>
        <v/>
      </c>
      <c r="K1535" s="9" t="str">
        <f>IF([1]配网开关!K1535="","",[1]配网开关!K1535)</f>
        <v/>
      </c>
      <c r="L1535" s="9" t="str">
        <f>IF([1]配网开关!D1535="","",[1]配网开关!D1535)</f>
        <v/>
      </c>
    </row>
    <row r="1536" spans="1:12" x14ac:dyDescent="0.15">
      <c r="A1536" s="9" t="str">
        <f>IF([1]配网开关!A1536="","",[1]配网开关!A1536)</f>
        <v/>
      </c>
      <c r="B1536" s="9" t="str">
        <f>IF([1]配网开关!B1536="","",[1]配网开关!B1536)</f>
        <v/>
      </c>
      <c r="C1536" s="9" t="str">
        <f>IF([1]配网开关!C1536="","",[1]配网开关!C1536)</f>
        <v/>
      </c>
      <c r="D1536" s="9" t="str">
        <f>IF([1]配网开关!D1536="","",[1]配网开关!D1536)</f>
        <v/>
      </c>
      <c r="E1536" s="9" t="str">
        <f>IF([1]配网开关!E1536="","",[1]配网开关!E1536)</f>
        <v/>
      </c>
      <c r="F1536" s="9" t="str">
        <f>IF([1]配网开关!F1536="","",[1]配网开关!F1536)</f>
        <v/>
      </c>
      <c r="G1536" s="9" t="str">
        <f>IF([1]配网开关!G1536="","",[1]配网开关!G1536)</f>
        <v/>
      </c>
      <c r="H1536" s="9" t="str">
        <f>IF([1]配网开关!H1536="","",[1]配网开关!H1536)</f>
        <v/>
      </c>
      <c r="I1536" s="9" t="str">
        <f>IF([1]配网开关!I1536="","",[1]配网开关!I1536)</f>
        <v/>
      </c>
      <c r="J1536" s="9" t="str">
        <f>IF([1]配网开关!J1536="","",[1]配网开关!J1536)</f>
        <v/>
      </c>
      <c r="K1536" s="9" t="str">
        <f>IF([1]配网开关!K1536="","",[1]配网开关!K1536)</f>
        <v/>
      </c>
      <c r="L1536" s="9" t="str">
        <f>IF([1]配网开关!D1536="","",[1]配网开关!D1536)</f>
        <v/>
      </c>
    </row>
    <row r="1537" spans="1:12" x14ac:dyDescent="0.15">
      <c r="A1537" s="9" t="str">
        <f>IF([1]配网开关!A1537="","",[1]配网开关!A1537)</f>
        <v/>
      </c>
      <c r="B1537" s="9" t="str">
        <f>IF([1]配网开关!B1537="","",[1]配网开关!B1537)</f>
        <v/>
      </c>
      <c r="C1537" s="9" t="str">
        <f>IF([1]配网开关!C1537="","",[1]配网开关!C1537)</f>
        <v/>
      </c>
      <c r="D1537" s="9" t="str">
        <f>IF([1]配网开关!D1537="","",[1]配网开关!D1537)</f>
        <v/>
      </c>
      <c r="E1537" s="9" t="str">
        <f>IF([1]配网开关!E1537="","",[1]配网开关!E1537)</f>
        <v/>
      </c>
      <c r="F1537" s="9" t="str">
        <f>IF([1]配网开关!F1537="","",[1]配网开关!F1537)</f>
        <v/>
      </c>
      <c r="G1537" s="9" t="str">
        <f>IF([1]配网开关!G1537="","",[1]配网开关!G1537)</f>
        <v/>
      </c>
      <c r="H1537" s="9" t="str">
        <f>IF([1]配网开关!H1537="","",[1]配网开关!H1537)</f>
        <v/>
      </c>
      <c r="I1537" s="9" t="str">
        <f>IF([1]配网开关!I1537="","",[1]配网开关!I1537)</f>
        <v/>
      </c>
      <c r="J1537" s="9" t="str">
        <f>IF([1]配网开关!J1537="","",[1]配网开关!J1537)</f>
        <v/>
      </c>
      <c r="K1537" s="9" t="str">
        <f>IF([1]配网开关!K1537="","",[1]配网开关!K1537)</f>
        <v/>
      </c>
      <c r="L1537" s="9" t="str">
        <f>IF([1]配网开关!D1537="","",[1]配网开关!D1537)</f>
        <v/>
      </c>
    </row>
    <row r="1538" spans="1:12" x14ac:dyDescent="0.15">
      <c r="A1538" s="9" t="str">
        <f>IF([1]配网开关!A1538="","",[1]配网开关!A1538)</f>
        <v/>
      </c>
      <c r="B1538" s="9" t="str">
        <f>IF([1]配网开关!B1538="","",[1]配网开关!B1538)</f>
        <v/>
      </c>
      <c r="C1538" s="9" t="str">
        <f>IF([1]配网开关!C1538="","",[1]配网开关!C1538)</f>
        <v/>
      </c>
      <c r="D1538" s="9" t="str">
        <f>IF([1]配网开关!D1538="","",[1]配网开关!D1538)</f>
        <v/>
      </c>
      <c r="E1538" s="9" t="str">
        <f>IF([1]配网开关!E1538="","",[1]配网开关!E1538)</f>
        <v/>
      </c>
      <c r="F1538" s="9" t="str">
        <f>IF([1]配网开关!F1538="","",[1]配网开关!F1538)</f>
        <v/>
      </c>
      <c r="G1538" s="9" t="str">
        <f>IF([1]配网开关!G1538="","",[1]配网开关!G1538)</f>
        <v/>
      </c>
      <c r="H1538" s="9" t="str">
        <f>IF([1]配网开关!H1538="","",[1]配网开关!H1538)</f>
        <v/>
      </c>
      <c r="I1538" s="9" t="str">
        <f>IF([1]配网开关!I1538="","",[1]配网开关!I1538)</f>
        <v/>
      </c>
      <c r="J1538" s="9" t="str">
        <f>IF([1]配网开关!J1538="","",[1]配网开关!J1538)</f>
        <v/>
      </c>
      <c r="K1538" s="9" t="str">
        <f>IF([1]配网开关!K1538="","",[1]配网开关!K1538)</f>
        <v/>
      </c>
      <c r="L1538" s="9" t="str">
        <f>IF([1]配网开关!D1538="","",[1]配网开关!D1538)</f>
        <v/>
      </c>
    </row>
    <row r="1539" spans="1:12" x14ac:dyDescent="0.15">
      <c r="A1539" s="9" t="str">
        <f>IF([1]配网开关!A1539="","",[1]配网开关!A1539)</f>
        <v/>
      </c>
      <c r="B1539" s="9" t="str">
        <f>IF([1]配网开关!B1539="","",[1]配网开关!B1539)</f>
        <v/>
      </c>
      <c r="C1539" s="9" t="str">
        <f>IF([1]配网开关!C1539="","",[1]配网开关!C1539)</f>
        <v/>
      </c>
      <c r="D1539" s="9" t="str">
        <f>IF([1]配网开关!D1539="","",[1]配网开关!D1539)</f>
        <v/>
      </c>
      <c r="E1539" s="9" t="str">
        <f>IF([1]配网开关!E1539="","",[1]配网开关!E1539)</f>
        <v/>
      </c>
      <c r="F1539" s="9" t="str">
        <f>IF([1]配网开关!F1539="","",[1]配网开关!F1539)</f>
        <v/>
      </c>
      <c r="G1539" s="9" t="str">
        <f>IF([1]配网开关!G1539="","",[1]配网开关!G1539)</f>
        <v/>
      </c>
      <c r="H1539" s="9" t="str">
        <f>IF([1]配网开关!H1539="","",[1]配网开关!H1539)</f>
        <v/>
      </c>
      <c r="I1539" s="9" t="str">
        <f>IF([1]配网开关!I1539="","",[1]配网开关!I1539)</f>
        <v/>
      </c>
      <c r="J1539" s="9" t="str">
        <f>IF([1]配网开关!J1539="","",[1]配网开关!J1539)</f>
        <v/>
      </c>
      <c r="K1539" s="9" t="str">
        <f>IF([1]配网开关!K1539="","",[1]配网开关!K1539)</f>
        <v/>
      </c>
      <c r="L1539" s="9" t="str">
        <f>IF([1]配网开关!D1539="","",[1]配网开关!D1539)</f>
        <v/>
      </c>
    </row>
    <row r="1540" spans="1:12" x14ac:dyDescent="0.15">
      <c r="A1540" s="9" t="str">
        <f>IF([1]配网开关!A1540="","",[1]配网开关!A1540)</f>
        <v/>
      </c>
      <c r="B1540" s="9" t="str">
        <f>IF([1]配网开关!B1540="","",[1]配网开关!B1540)</f>
        <v/>
      </c>
      <c r="C1540" s="9" t="str">
        <f>IF([1]配网开关!C1540="","",[1]配网开关!C1540)</f>
        <v/>
      </c>
      <c r="D1540" s="9" t="str">
        <f>IF([1]配网开关!D1540="","",[1]配网开关!D1540)</f>
        <v/>
      </c>
      <c r="E1540" s="9" t="str">
        <f>IF([1]配网开关!E1540="","",[1]配网开关!E1540)</f>
        <v/>
      </c>
      <c r="F1540" s="9" t="str">
        <f>IF([1]配网开关!F1540="","",[1]配网开关!F1540)</f>
        <v/>
      </c>
      <c r="G1540" s="9" t="str">
        <f>IF([1]配网开关!G1540="","",[1]配网开关!G1540)</f>
        <v/>
      </c>
      <c r="H1540" s="9" t="str">
        <f>IF([1]配网开关!H1540="","",[1]配网开关!H1540)</f>
        <v/>
      </c>
      <c r="I1540" s="9" t="str">
        <f>IF([1]配网开关!I1540="","",[1]配网开关!I1540)</f>
        <v/>
      </c>
      <c r="J1540" s="9" t="str">
        <f>IF([1]配网开关!J1540="","",[1]配网开关!J1540)</f>
        <v/>
      </c>
      <c r="K1540" s="9" t="str">
        <f>IF([1]配网开关!K1540="","",[1]配网开关!K1540)</f>
        <v/>
      </c>
      <c r="L1540" s="9" t="str">
        <f>IF([1]配网开关!D1540="","",[1]配网开关!D1540)</f>
        <v/>
      </c>
    </row>
    <row r="1541" spans="1:12" x14ac:dyDescent="0.15">
      <c r="A1541" s="9" t="str">
        <f>IF([1]配网开关!A1541="","",[1]配网开关!A1541)</f>
        <v/>
      </c>
      <c r="B1541" s="9" t="str">
        <f>IF([1]配网开关!B1541="","",[1]配网开关!B1541)</f>
        <v/>
      </c>
      <c r="C1541" s="9" t="str">
        <f>IF([1]配网开关!C1541="","",[1]配网开关!C1541)</f>
        <v/>
      </c>
      <c r="D1541" s="9" t="str">
        <f>IF([1]配网开关!D1541="","",[1]配网开关!D1541)</f>
        <v/>
      </c>
      <c r="E1541" s="9" t="str">
        <f>IF([1]配网开关!E1541="","",[1]配网开关!E1541)</f>
        <v/>
      </c>
      <c r="F1541" s="9" t="str">
        <f>IF([1]配网开关!F1541="","",[1]配网开关!F1541)</f>
        <v/>
      </c>
      <c r="G1541" s="9" t="str">
        <f>IF([1]配网开关!G1541="","",[1]配网开关!G1541)</f>
        <v/>
      </c>
      <c r="H1541" s="9" t="str">
        <f>IF([1]配网开关!H1541="","",[1]配网开关!H1541)</f>
        <v/>
      </c>
      <c r="I1541" s="9" t="str">
        <f>IF([1]配网开关!I1541="","",[1]配网开关!I1541)</f>
        <v/>
      </c>
      <c r="J1541" s="9" t="str">
        <f>IF([1]配网开关!J1541="","",[1]配网开关!J1541)</f>
        <v/>
      </c>
      <c r="K1541" s="9" t="str">
        <f>IF([1]配网开关!K1541="","",[1]配网开关!K1541)</f>
        <v/>
      </c>
      <c r="L1541" s="9" t="str">
        <f>IF([1]配网开关!D1541="","",[1]配网开关!D1541)</f>
        <v/>
      </c>
    </row>
    <row r="1542" spans="1:12" x14ac:dyDescent="0.15">
      <c r="A1542" s="9" t="str">
        <f>IF([1]配网开关!A1542="","",[1]配网开关!A1542)</f>
        <v/>
      </c>
      <c r="B1542" s="9" t="str">
        <f>IF([1]配网开关!B1542="","",[1]配网开关!B1542)</f>
        <v/>
      </c>
      <c r="C1542" s="9" t="str">
        <f>IF([1]配网开关!C1542="","",[1]配网开关!C1542)</f>
        <v/>
      </c>
      <c r="D1542" s="9" t="str">
        <f>IF([1]配网开关!D1542="","",[1]配网开关!D1542)</f>
        <v/>
      </c>
      <c r="E1542" s="9" t="str">
        <f>IF([1]配网开关!E1542="","",[1]配网开关!E1542)</f>
        <v/>
      </c>
      <c r="F1542" s="9" t="str">
        <f>IF([1]配网开关!F1542="","",[1]配网开关!F1542)</f>
        <v/>
      </c>
      <c r="G1542" s="9" t="str">
        <f>IF([1]配网开关!G1542="","",[1]配网开关!G1542)</f>
        <v/>
      </c>
      <c r="H1542" s="9" t="str">
        <f>IF([1]配网开关!H1542="","",[1]配网开关!H1542)</f>
        <v/>
      </c>
      <c r="I1542" s="9" t="str">
        <f>IF([1]配网开关!I1542="","",[1]配网开关!I1542)</f>
        <v/>
      </c>
      <c r="J1542" s="9" t="str">
        <f>IF([1]配网开关!J1542="","",[1]配网开关!J1542)</f>
        <v/>
      </c>
      <c r="K1542" s="9" t="str">
        <f>IF([1]配网开关!K1542="","",[1]配网开关!K1542)</f>
        <v/>
      </c>
      <c r="L1542" s="9" t="str">
        <f>IF([1]配网开关!D1542="","",[1]配网开关!D1542)</f>
        <v/>
      </c>
    </row>
    <row r="1543" spans="1:12" x14ac:dyDescent="0.15">
      <c r="A1543" s="9" t="str">
        <f>IF([1]配网开关!A1543="","",[1]配网开关!A1543)</f>
        <v/>
      </c>
      <c r="B1543" s="9" t="str">
        <f>IF([1]配网开关!B1543="","",[1]配网开关!B1543)</f>
        <v/>
      </c>
      <c r="C1543" s="9" t="str">
        <f>IF([1]配网开关!C1543="","",[1]配网开关!C1543)</f>
        <v/>
      </c>
      <c r="D1543" s="9" t="str">
        <f>IF([1]配网开关!D1543="","",[1]配网开关!D1543)</f>
        <v/>
      </c>
      <c r="E1543" s="9" t="str">
        <f>IF([1]配网开关!E1543="","",[1]配网开关!E1543)</f>
        <v/>
      </c>
      <c r="F1543" s="9" t="str">
        <f>IF([1]配网开关!F1543="","",[1]配网开关!F1543)</f>
        <v/>
      </c>
      <c r="G1543" s="9" t="str">
        <f>IF([1]配网开关!G1543="","",[1]配网开关!G1543)</f>
        <v/>
      </c>
      <c r="H1543" s="9" t="str">
        <f>IF([1]配网开关!H1543="","",[1]配网开关!H1543)</f>
        <v/>
      </c>
      <c r="I1543" s="9" t="str">
        <f>IF([1]配网开关!I1543="","",[1]配网开关!I1543)</f>
        <v/>
      </c>
      <c r="J1543" s="9" t="str">
        <f>IF([1]配网开关!J1543="","",[1]配网开关!J1543)</f>
        <v/>
      </c>
      <c r="K1543" s="9" t="str">
        <f>IF([1]配网开关!K1543="","",[1]配网开关!K1543)</f>
        <v/>
      </c>
      <c r="L1543" s="9" t="str">
        <f>IF([1]配网开关!D1543="","",[1]配网开关!D1543)</f>
        <v/>
      </c>
    </row>
    <row r="1544" spans="1:12" x14ac:dyDescent="0.15">
      <c r="A1544" s="9" t="str">
        <f>IF([1]配网开关!A1544="","",[1]配网开关!A1544)</f>
        <v/>
      </c>
      <c r="B1544" s="9" t="str">
        <f>IF([1]配网开关!B1544="","",[1]配网开关!B1544)</f>
        <v/>
      </c>
      <c r="C1544" s="9" t="str">
        <f>IF([1]配网开关!C1544="","",[1]配网开关!C1544)</f>
        <v/>
      </c>
      <c r="D1544" s="9" t="str">
        <f>IF([1]配网开关!D1544="","",[1]配网开关!D1544)</f>
        <v/>
      </c>
      <c r="E1544" s="9" t="str">
        <f>IF([1]配网开关!E1544="","",[1]配网开关!E1544)</f>
        <v/>
      </c>
      <c r="F1544" s="9" t="str">
        <f>IF([1]配网开关!F1544="","",[1]配网开关!F1544)</f>
        <v/>
      </c>
      <c r="G1544" s="9" t="str">
        <f>IF([1]配网开关!G1544="","",[1]配网开关!G1544)</f>
        <v/>
      </c>
      <c r="H1544" s="9" t="str">
        <f>IF([1]配网开关!H1544="","",[1]配网开关!H1544)</f>
        <v/>
      </c>
      <c r="I1544" s="9" t="str">
        <f>IF([1]配网开关!I1544="","",[1]配网开关!I1544)</f>
        <v/>
      </c>
      <c r="J1544" s="9" t="str">
        <f>IF([1]配网开关!J1544="","",[1]配网开关!J1544)</f>
        <v/>
      </c>
      <c r="K1544" s="9" t="str">
        <f>IF([1]配网开关!K1544="","",[1]配网开关!K1544)</f>
        <v/>
      </c>
      <c r="L1544" s="9" t="str">
        <f>IF([1]配网开关!D1544="","",[1]配网开关!D1544)</f>
        <v/>
      </c>
    </row>
    <row r="1545" spans="1:12" x14ac:dyDescent="0.15">
      <c r="A1545" s="9" t="str">
        <f>IF([1]配网开关!A1545="","",[1]配网开关!A1545)</f>
        <v/>
      </c>
      <c r="B1545" s="9" t="str">
        <f>IF([1]配网开关!B1545="","",[1]配网开关!B1545)</f>
        <v/>
      </c>
      <c r="C1545" s="9" t="str">
        <f>IF([1]配网开关!C1545="","",[1]配网开关!C1545)</f>
        <v/>
      </c>
      <c r="D1545" s="9" t="str">
        <f>IF([1]配网开关!D1545="","",[1]配网开关!D1545)</f>
        <v/>
      </c>
      <c r="E1545" s="9" t="str">
        <f>IF([1]配网开关!E1545="","",[1]配网开关!E1545)</f>
        <v/>
      </c>
      <c r="F1545" s="9" t="str">
        <f>IF([1]配网开关!F1545="","",[1]配网开关!F1545)</f>
        <v/>
      </c>
      <c r="G1545" s="9" t="str">
        <f>IF([1]配网开关!G1545="","",[1]配网开关!G1545)</f>
        <v/>
      </c>
      <c r="H1545" s="9" t="str">
        <f>IF([1]配网开关!H1545="","",[1]配网开关!H1545)</f>
        <v/>
      </c>
      <c r="I1545" s="9" t="str">
        <f>IF([1]配网开关!I1545="","",[1]配网开关!I1545)</f>
        <v/>
      </c>
      <c r="J1545" s="9" t="str">
        <f>IF([1]配网开关!J1545="","",[1]配网开关!J1545)</f>
        <v/>
      </c>
      <c r="K1545" s="9" t="str">
        <f>IF([1]配网开关!K1545="","",[1]配网开关!K1545)</f>
        <v/>
      </c>
      <c r="L1545" s="9" t="str">
        <f>IF([1]配网开关!D1545="","",[1]配网开关!D1545)</f>
        <v/>
      </c>
    </row>
    <row r="1546" spans="1:12" x14ac:dyDescent="0.15">
      <c r="A1546" s="9" t="str">
        <f>IF([1]配网开关!A1546="","",[1]配网开关!A1546)</f>
        <v/>
      </c>
      <c r="B1546" s="9" t="str">
        <f>IF([1]配网开关!B1546="","",[1]配网开关!B1546)</f>
        <v/>
      </c>
      <c r="C1546" s="9" t="str">
        <f>IF([1]配网开关!C1546="","",[1]配网开关!C1546)</f>
        <v/>
      </c>
      <c r="D1546" s="9" t="str">
        <f>IF([1]配网开关!D1546="","",[1]配网开关!D1546)</f>
        <v/>
      </c>
      <c r="E1546" s="9" t="str">
        <f>IF([1]配网开关!E1546="","",[1]配网开关!E1546)</f>
        <v/>
      </c>
      <c r="F1546" s="9" t="str">
        <f>IF([1]配网开关!F1546="","",[1]配网开关!F1546)</f>
        <v/>
      </c>
      <c r="G1546" s="9" t="str">
        <f>IF([1]配网开关!G1546="","",[1]配网开关!G1546)</f>
        <v/>
      </c>
      <c r="H1546" s="9" t="str">
        <f>IF([1]配网开关!H1546="","",[1]配网开关!H1546)</f>
        <v/>
      </c>
      <c r="I1546" s="9" t="str">
        <f>IF([1]配网开关!I1546="","",[1]配网开关!I1546)</f>
        <v/>
      </c>
      <c r="J1546" s="9" t="str">
        <f>IF([1]配网开关!J1546="","",[1]配网开关!J1546)</f>
        <v/>
      </c>
      <c r="K1546" s="9" t="str">
        <f>IF([1]配网开关!K1546="","",[1]配网开关!K1546)</f>
        <v/>
      </c>
      <c r="L1546" s="9" t="str">
        <f>IF([1]配网开关!D1546="","",[1]配网开关!D1546)</f>
        <v/>
      </c>
    </row>
    <row r="1547" spans="1:12" x14ac:dyDescent="0.15">
      <c r="A1547" s="9" t="str">
        <f>IF([1]配网开关!A1547="","",[1]配网开关!A1547)</f>
        <v/>
      </c>
      <c r="B1547" s="9" t="str">
        <f>IF([1]配网开关!B1547="","",[1]配网开关!B1547)</f>
        <v/>
      </c>
      <c r="C1547" s="9" t="str">
        <f>IF([1]配网开关!C1547="","",[1]配网开关!C1547)</f>
        <v/>
      </c>
      <c r="D1547" s="9" t="str">
        <f>IF([1]配网开关!D1547="","",[1]配网开关!D1547)</f>
        <v/>
      </c>
      <c r="E1547" s="9" t="str">
        <f>IF([1]配网开关!E1547="","",[1]配网开关!E1547)</f>
        <v/>
      </c>
      <c r="F1547" s="9" t="str">
        <f>IF([1]配网开关!F1547="","",[1]配网开关!F1547)</f>
        <v/>
      </c>
      <c r="G1547" s="9" t="str">
        <f>IF([1]配网开关!G1547="","",[1]配网开关!G1547)</f>
        <v/>
      </c>
      <c r="H1547" s="9" t="str">
        <f>IF([1]配网开关!H1547="","",[1]配网开关!H1547)</f>
        <v/>
      </c>
      <c r="I1547" s="9" t="str">
        <f>IF([1]配网开关!I1547="","",[1]配网开关!I1547)</f>
        <v/>
      </c>
      <c r="J1547" s="9" t="str">
        <f>IF([1]配网开关!J1547="","",[1]配网开关!J1547)</f>
        <v/>
      </c>
      <c r="K1547" s="9" t="str">
        <f>IF([1]配网开关!K1547="","",[1]配网开关!K1547)</f>
        <v/>
      </c>
      <c r="L1547" s="9" t="str">
        <f>IF([1]配网开关!D1547="","",[1]配网开关!D1547)</f>
        <v/>
      </c>
    </row>
    <row r="1548" spans="1:12" x14ac:dyDescent="0.15">
      <c r="A1548" s="9" t="str">
        <f>IF([1]配网开关!A1548="","",[1]配网开关!A1548)</f>
        <v/>
      </c>
      <c r="B1548" s="9" t="str">
        <f>IF([1]配网开关!B1548="","",[1]配网开关!B1548)</f>
        <v/>
      </c>
      <c r="C1548" s="9" t="str">
        <f>IF([1]配网开关!C1548="","",[1]配网开关!C1548)</f>
        <v/>
      </c>
      <c r="D1548" s="9" t="str">
        <f>IF([1]配网开关!D1548="","",[1]配网开关!D1548)</f>
        <v/>
      </c>
      <c r="E1548" s="9" t="str">
        <f>IF([1]配网开关!E1548="","",[1]配网开关!E1548)</f>
        <v/>
      </c>
      <c r="F1548" s="9" t="str">
        <f>IF([1]配网开关!F1548="","",[1]配网开关!F1548)</f>
        <v/>
      </c>
      <c r="G1548" s="9" t="str">
        <f>IF([1]配网开关!G1548="","",[1]配网开关!G1548)</f>
        <v/>
      </c>
      <c r="H1548" s="9" t="str">
        <f>IF([1]配网开关!H1548="","",[1]配网开关!H1548)</f>
        <v/>
      </c>
      <c r="I1548" s="9" t="str">
        <f>IF([1]配网开关!I1548="","",[1]配网开关!I1548)</f>
        <v/>
      </c>
      <c r="J1548" s="9" t="str">
        <f>IF([1]配网开关!J1548="","",[1]配网开关!J1548)</f>
        <v/>
      </c>
      <c r="K1548" s="9" t="str">
        <f>IF([1]配网开关!K1548="","",[1]配网开关!K1548)</f>
        <v/>
      </c>
      <c r="L1548" s="9" t="str">
        <f>IF([1]配网开关!D1548="","",[1]配网开关!D1548)</f>
        <v/>
      </c>
    </row>
    <row r="1549" spans="1:12" x14ac:dyDescent="0.15">
      <c r="A1549" s="9" t="str">
        <f>IF([1]配网开关!A1549="","",[1]配网开关!A1549)</f>
        <v/>
      </c>
      <c r="B1549" s="9" t="str">
        <f>IF([1]配网开关!B1549="","",[1]配网开关!B1549)</f>
        <v/>
      </c>
      <c r="C1549" s="9" t="str">
        <f>IF([1]配网开关!C1549="","",[1]配网开关!C1549)</f>
        <v/>
      </c>
      <c r="D1549" s="9" t="str">
        <f>IF([1]配网开关!D1549="","",[1]配网开关!D1549)</f>
        <v/>
      </c>
      <c r="E1549" s="9" t="str">
        <f>IF([1]配网开关!E1549="","",[1]配网开关!E1549)</f>
        <v/>
      </c>
      <c r="F1549" s="9" t="str">
        <f>IF([1]配网开关!F1549="","",[1]配网开关!F1549)</f>
        <v/>
      </c>
      <c r="G1549" s="9" t="str">
        <f>IF([1]配网开关!G1549="","",[1]配网开关!G1549)</f>
        <v/>
      </c>
      <c r="H1549" s="9" t="str">
        <f>IF([1]配网开关!H1549="","",[1]配网开关!H1549)</f>
        <v/>
      </c>
      <c r="I1549" s="9" t="str">
        <f>IF([1]配网开关!I1549="","",[1]配网开关!I1549)</f>
        <v/>
      </c>
      <c r="J1549" s="9" t="str">
        <f>IF([1]配网开关!J1549="","",[1]配网开关!J1549)</f>
        <v/>
      </c>
      <c r="K1549" s="9" t="str">
        <f>IF([1]配网开关!K1549="","",[1]配网开关!K1549)</f>
        <v/>
      </c>
      <c r="L1549" s="9" t="str">
        <f>IF([1]配网开关!D1549="","",[1]配网开关!D1549)</f>
        <v/>
      </c>
    </row>
    <row r="1550" spans="1:12" x14ac:dyDescent="0.15">
      <c r="A1550" s="9" t="str">
        <f>IF([1]配网开关!A1550="","",[1]配网开关!A1550)</f>
        <v/>
      </c>
      <c r="B1550" s="9" t="str">
        <f>IF([1]配网开关!B1550="","",[1]配网开关!B1550)</f>
        <v/>
      </c>
      <c r="C1550" s="9" t="str">
        <f>IF([1]配网开关!C1550="","",[1]配网开关!C1550)</f>
        <v/>
      </c>
      <c r="D1550" s="9" t="str">
        <f>IF([1]配网开关!D1550="","",[1]配网开关!D1550)</f>
        <v/>
      </c>
      <c r="E1550" s="9" t="str">
        <f>IF([1]配网开关!E1550="","",[1]配网开关!E1550)</f>
        <v/>
      </c>
      <c r="F1550" s="9" t="str">
        <f>IF([1]配网开关!F1550="","",[1]配网开关!F1550)</f>
        <v/>
      </c>
      <c r="G1550" s="9" t="str">
        <f>IF([1]配网开关!G1550="","",[1]配网开关!G1550)</f>
        <v/>
      </c>
      <c r="H1550" s="9" t="str">
        <f>IF([1]配网开关!H1550="","",[1]配网开关!H1550)</f>
        <v/>
      </c>
      <c r="I1550" s="9" t="str">
        <f>IF([1]配网开关!I1550="","",[1]配网开关!I1550)</f>
        <v/>
      </c>
      <c r="J1550" s="9" t="str">
        <f>IF([1]配网开关!J1550="","",[1]配网开关!J1550)</f>
        <v/>
      </c>
      <c r="K1550" s="9" t="str">
        <f>IF([1]配网开关!K1550="","",[1]配网开关!K1550)</f>
        <v/>
      </c>
      <c r="L1550" s="9" t="str">
        <f>IF([1]配网开关!D1550="","",[1]配网开关!D1550)</f>
        <v/>
      </c>
    </row>
    <row r="1551" spans="1:12" x14ac:dyDescent="0.15">
      <c r="A1551" s="9" t="str">
        <f>IF([1]配网开关!A1551="","",[1]配网开关!A1551)</f>
        <v/>
      </c>
      <c r="B1551" s="9" t="str">
        <f>IF([1]配网开关!B1551="","",[1]配网开关!B1551)</f>
        <v/>
      </c>
      <c r="C1551" s="9" t="str">
        <f>IF([1]配网开关!C1551="","",[1]配网开关!C1551)</f>
        <v/>
      </c>
      <c r="D1551" s="9" t="str">
        <f>IF([1]配网开关!D1551="","",[1]配网开关!D1551)</f>
        <v/>
      </c>
      <c r="E1551" s="9" t="str">
        <f>IF([1]配网开关!E1551="","",[1]配网开关!E1551)</f>
        <v/>
      </c>
      <c r="F1551" s="9" t="str">
        <f>IF([1]配网开关!F1551="","",[1]配网开关!F1551)</f>
        <v/>
      </c>
      <c r="G1551" s="9" t="str">
        <f>IF([1]配网开关!G1551="","",[1]配网开关!G1551)</f>
        <v/>
      </c>
      <c r="H1551" s="9" t="str">
        <f>IF([1]配网开关!H1551="","",[1]配网开关!H1551)</f>
        <v/>
      </c>
      <c r="I1551" s="9" t="str">
        <f>IF([1]配网开关!I1551="","",[1]配网开关!I1551)</f>
        <v/>
      </c>
      <c r="J1551" s="9" t="str">
        <f>IF([1]配网开关!J1551="","",[1]配网开关!J1551)</f>
        <v/>
      </c>
      <c r="K1551" s="9" t="str">
        <f>IF([1]配网开关!K1551="","",[1]配网开关!K1551)</f>
        <v/>
      </c>
      <c r="L1551" s="9" t="str">
        <f>IF([1]配网开关!D1551="","",[1]配网开关!D1551)</f>
        <v/>
      </c>
    </row>
    <row r="1552" spans="1:12" x14ac:dyDescent="0.15">
      <c r="A1552" s="9" t="str">
        <f>IF([1]配网开关!A1552="","",[1]配网开关!A1552)</f>
        <v/>
      </c>
      <c r="B1552" s="9" t="str">
        <f>IF([1]配网开关!B1552="","",[1]配网开关!B1552)</f>
        <v/>
      </c>
      <c r="C1552" s="9" t="str">
        <f>IF([1]配网开关!C1552="","",[1]配网开关!C1552)</f>
        <v/>
      </c>
      <c r="D1552" s="9" t="str">
        <f>IF([1]配网开关!D1552="","",[1]配网开关!D1552)</f>
        <v/>
      </c>
      <c r="E1552" s="9" t="str">
        <f>IF([1]配网开关!E1552="","",[1]配网开关!E1552)</f>
        <v/>
      </c>
      <c r="F1552" s="9" t="str">
        <f>IF([1]配网开关!F1552="","",[1]配网开关!F1552)</f>
        <v/>
      </c>
      <c r="G1552" s="9" t="str">
        <f>IF([1]配网开关!G1552="","",[1]配网开关!G1552)</f>
        <v/>
      </c>
      <c r="H1552" s="9" t="str">
        <f>IF([1]配网开关!H1552="","",[1]配网开关!H1552)</f>
        <v/>
      </c>
      <c r="I1552" s="9" t="str">
        <f>IF([1]配网开关!I1552="","",[1]配网开关!I1552)</f>
        <v/>
      </c>
      <c r="J1552" s="9" t="str">
        <f>IF([1]配网开关!J1552="","",[1]配网开关!J1552)</f>
        <v/>
      </c>
      <c r="K1552" s="9" t="str">
        <f>IF([1]配网开关!K1552="","",[1]配网开关!K1552)</f>
        <v/>
      </c>
      <c r="L1552" s="9" t="str">
        <f>IF([1]配网开关!D1552="","",[1]配网开关!D1552)</f>
        <v/>
      </c>
    </row>
    <row r="1553" spans="1:12" x14ac:dyDescent="0.15">
      <c r="A1553" s="9" t="str">
        <f>IF([1]配网开关!A1553="","",[1]配网开关!A1553)</f>
        <v/>
      </c>
      <c r="B1553" s="9" t="str">
        <f>IF([1]配网开关!B1553="","",[1]配网开关!B1553)</f>
        <v/>
      </c>
      <c r="C1553" s="9" t="str">
        <f>IF([1]配网开关!C1553="","",[1]配网开关!C1553)</f>
        <v/>
      </c>
      <c r="D1553" s="9" t="str">
        <f>IF([1]配网开关!D1553="","",[1]配网开关!D1553)</f>
        <v/>
      </c>
      <c r="E1553" s="9" t="str">
        <f>IF([1]配网开关!E1553="","",[1]配网开关!E1553)</f>
        <v/>
      </c>
      <c r="F1553" s="9" t="str">
        <f>IF([1]配网开关!F1553="","",[1]配网开关!F1553)</f>
        <v/>
      </c>
      <c r="G1553" s="9" t="str">
        <f>IF([1]配网开关!G1553="","",[1]配网开关!G1553)</f>
        <v/>
      </c>
      <c r="H1553" s="9" t="str">
        <f>IF([1]配网开关!H1553="","",[1]配网开关!H1553)</f>
        <v/>
      </c>
      <c r="I1553" s="9" t="str">
        <f>IF([1]配网开关!I1553="","",[1]配网开关!I1553)</f>
        <v/>
      </c>
      <c r="J1553" s="9" t="str">
        <f>IF([1]配网开关!J1553="","",[1]配网开关!J1553)</f>
        <v/>
      </c>
      <c r="K1553" s="9" t="str">
        <f>IF([1]配网开关!K1553="","",[1]配网开关!K1553)</f>
        <v/>
      </c>
      <c r="L1553" s="9" t="str">
        <f>IF([1]配网开关!D1553="","",[1]配网开关!D1553)</f>
        <v/>
      </c>
    </row>
    <row r="1554" spans="1:12" x14ac:dyDescent="0.15">
      <c r="A1554" s="9" t="str">
        <f>IF([1]配网开关!A1554="","",[1]配网开关!A1554)</f>
        <v/>
      </c>
      <c r="B1554" s="9" t="str">
        <f>IF([1]配网开关!B1554="","",[1]配网开关!B1554)</f>
        <v/>
      </c>
      <c r="C1554" s="9" t="str">
        <f>IF([1]配网开关!C1554="","",[1]配网开关!C1554)</f>
        <v/>
      </c>
      <c r="D1554" s="9" t="str">
        <f>IF([1]配网开关!D1554="","",[1]配网开关!D1554)</f>
        <v/>
      </c>
      <c r="E1554" s="9" t="str">
        <f>IF([1]配网开关!E1554="","",[1]配网开关!E1554)</f>
        <v/>
      </c>
      <c r="F1554" s="9" t="str">
        <f>IF([1]配网开关!F1554="","",[1]配网开关!F1554)</f>
        <v/>
      </c>
      <c r="G1554" s="9" t="str">
        <f>IF([1]配网开关!G1554="","",[1]配网开关!G1554)</f>
        <v/>
      </c>
      <c r="H1554" s="9" t="str">
        <f>IF([1]配网开关!H1554="","",[1]配网开关!H1554)</f>
        <v/>
      </c>
      <c r="I1554" s="9" t="str">
        <f>IF([1]配网开关!I1554="","",[1]配网开关!I1554)</f>
        <v/>
      </c>
      <c r="J1554" s="9" t="str">
        <f>IF([1]配网开关!J1554="","",[1]配网开关!J1554)</f>
        <v/>
      </c>
      <c r="K1554" s="9" t="str">
        <f>IF([1]配网开关!K1554="","",[1]配网开关!K1554)</f>
        <v/>
      </c>
      <c r="L1554" s="9" t="str">
        <f>IF([1]配网开关!D1554="","",[1]配网开关!D1554)</f>
        <v/>
      </c>
    </row>
    <row r="1555" spans="1:12" x14ac:dyDescent="0.15">
      <c r="A1555" s="9" t="str">
        <f>IF([1]配网开关!A1555="","",[1]配网开关!A1555)</f>
        <v/>
      </c>
      <c r="B1555" s="9" t="str">
        <f>IF([1]配网开关!B1555="","",[1]配网开关!B1555)</f>
        <v/>
      </c>
      <c r="C1555" s="9" t="str">
        <f>IF([1]配网开关!C1555="","",[1]配网开关!C1555)</f>
        <v/>
      </c>
      <c r="D1555" s="9" t="str">
        <f>IF([1]配网开关!D1555="","",[1]配网开关!D1555)</f>
        <v/>
      </c>
      <c r="E1555" s="9" t="str">
        <f>IF([1]配网开关!E1555="","",[1]配网开关!E1555)</f>
        <v/>
      </c>
      <c r="F1555" s="9" t="str">
        <f>IF([1]配网开关!F1555="","",[1]配网开关!F1555)</f>
        <v/>
      </c>
      <c r="G1555" s="9" t="str">
        <f>IF([1]配网开关!G1555="","",[1]配网开关!G1555)</f>
        <v/>
      </c>
      <c r="H1555" s="9" t="str">
        <f>IF([1]配网开关!H1555="","",[1]配网开关!H1555)</f>
        <v/>
      </c>
      <c r="I1555" s="9" t="str">
        <f>IF([1]配网开关!I1555="","",[1]配网开关!I1555)</f>
        <v/>
      </c>
      <c r="J1555" s="9" t="str">
        <f>IF([1]配网开关!J1555="","",[1]配网开关!J1555)</f>
        <v/>
      </c>
      <c r="K1555" s="9" t="str">
        <f>IF([1]配网开关!K1555="","",[1]配网开关!K1555)</f>
        <v/>
      </c>
      <c r="L1555" s="9" t="str">
        <f>IF([1]配网开关!D1555="","",[1]配网开关!D1555)</f>
        <v/>
      </c>
    </row>
    <row r="1556" spans="1:12" x14ac:dyDescent="0.15">
      <c r="A1556" s="9" t="str">
        <f>IF([1]配网开关!A1556="","",[1]配网开关!A1556)</f>
        <v/>
      </c>
      <c r="B1556" s="9" t="str">
        <f>IF([1]配网开关!B1556="","",[1]配网开关!B1556)</f>
        <v/>
      </c>
      <c r="C1556" s="9" t="str">
        <f>IF([1]配网开关!C1556="","",[1]配网开关!C1556)</f>
        <v/>
      </c>
      <c r="D1556" s="9" t="str">
        <f>IF([1]配网开关!D1556="","",[1]配网开关!D1556)</f>
        <v/>
      </c>
      <c r="E1556" s="9" t="str">
        <f>IF([1]配网开关!E1556="","",[1]配网开关!E1556)</f>
        <v/>
      </c>
      <c r="F1556" s="9" t="str">
        <f>IF([1]配网开关!F1556="","",[1]配网开关!F1556)</f>
        <v/>
      </c>
      <c r="G1556" s="9" t="str">
        <f>IF([1]配网开关!G1556="","",[1]配网开关!G1556)</f>
        <v/>
      </c>
      <c r="H1556" s="9" t="str">
        <f>IF([1]配网开关!H1556="","",[1]配网开关!H1556)</f>
        <v/>
      </c>
      <c r="I1556" s="9" t="str">
        <f>IF([1]配网开关!I1556="","",[1]配网开关!I1556)</f>
        <v/>
      </c>
      <c r="J1556" s="9" t="str">
        <f>IF([1]配网开关!J1556="","",[1]配网开关!J1556)</f>
        <v/>
      </c>
      <c r="K1556" s="9" t="str">
        <f>IF([1]配网开关!K1556="","",[1]配网开关!K1556)</f>
        <v/>
      </c>
      <c r="L1556" s="9" t="str">
        <f>IF([1]配网开关!D1556="","",[1]配网开关!D1556)</f>
        <v/>
      </c>
    </row>
    <row r="1557" spans="1:12" x14ac:dyDescent="0.15">
      <c r="A1557" s="9" t="str">
        <f>IF([1]配网开关!A1557="","",[1]配网开关!A1557)</f>
        <v/>
      </c>
      <c r="B1557" s="9" t="str">
        <f>IF([1]配网开关!B1557="","",[1]配网开关!B1557)</f>
        <v/>
      </c>
      <c r="C1557" s="9" t="str">
        <f>IF([1]配网开关!C1557="","",[1]配网开关!C1557)</f>
        <v/>
      </c>
      <c r="D1557" s="9" t="str">
        <f>IF([1]配网开关!D1557="","",[1]配网开关!D1557)</f>
        <v/>
      </c>
      <c r="E1557" s="9" t="str">
        <f>IF([1]配网开关!E1557="","",[1]配网开关!E1557)</f>
        <v/>
      </c>
      <c r="F1557" s="9" t="str">
        <f>IF([1]配网开关!F1557="","",[1]配网开关!F1557)</f>
        <v/>
      </c>
      <c r="G1557" s="9" t="str">
        <f>IF([1]配网开关!G1557="","",[1]配网开关!G1557)</f>
        <v/>
      </c>
      <c r="H1557" s="9" t="str">
        <f>IF([1]配网开关!H1557="","",[1]配网开关!H1557)</f>
        <v/>
      </c>
      <c r="I1557" s="9" t="str">
        <f>IF([1]配网开关!I1557="","",[1]配网开关!I1557)</f>
        <v/>
      </c>
      <c r="J1557" s="9" t="str">
        <f>IF([1]配网开关!J1557="","",[1]配网开关!J1557)</f>
        <v/>
      </c>
      <c r="K1557" s="9" t="str">
        <f>IF([1]配网开关!K1557="","",[1]配网开关!K1557)</f>
        <v/>
      </c>
      <c r="L1557" s="9" t="str">
        <f>IF([1]配网开关!D1557="","",[1]配网开关!D1557)</f>
        <v/>
      </c>
    </row>
    <row r="1558" spans="1:12" x14ac:dyDescent="0.15">
      <c r="A1558" s="9" t="str">
        <f>IF([1]配网开关!A1558="","",[1]配网开关!A1558)</f>
        <v/>
      </c>
      <c r="B1558" s="9" t="str">
        <f>IF([1]配网开关!B1558="","",[1]配网开关!B1558)</f>
        <v/>
      </c>
      <c r="C1558" s="9" t="str">
        <f>IF([1]配网开关!C1558="","",[1]配网开关!C1558)</f>
        <v/>
      </c>
      <c r="D1558" s="9" t="str">
        <f>IF([1]配网开关!D1558="","",[1]配网开关!D1558)</f>
        <v/>
      </c>
      <c r="E1558" s="9" t="str">
        <f>IF([1]配网开关!E1558="","",[1]配网开关!E1558)</f>
        <v/>
      </c>
      <c r="F1558" s="9" t="str">
        <f>IF([1]配网开关!F1558="","",[1]配网开关!F1558)</f>
        <v/>
      </c>
      <c r="G1558" s="9" t="str">
        <f>IF([1]配网开关!G1558="","",[1]配网开关!G1558)</f>
        <v/>
      </c>
      <c r="H1558" s="9" t="str">
        <f>IF([1]配网开关!H1558="","",[1]配网开关!H1558)</f>
        <v/>
      </c>
      <c r="I1558" s="9" t="str">
        <f>IF([1]配网开关!I1558="","",[1]配网开关!I1558)</f>
        <v/>
      </c>
      <c r="J1558" s="9" t="str">
        <f>IF([1]配网开关!J1558="","",[1]配网开关!J1558)</f>
        <v/>
      </c>
      <c r="K1558" s="9" t="str">
        <f>IF([1]配网开关!K1558="","",[1]配网开关!K1558)</f>
        <v/>
      </c>
      <c r="L1558" s="9" t="str">
        <f>IF([1]配网开关!D1558="","",[1]配网开关!D1558)</f>
        <v/>
      </c>
    </row>
    <row r="1559" spans="1:12" x14ac:dyDescent="0.15">
      <c r="A1559" s="9" t="str">
        <f>IF([1]配网开关!A1559="","",[1]配网开关!A1559)</f>
        <v/>
      </c>
      <c r="B1559" s="9" t="str">
        <f>IF([1]配网开关!B1559="","",[1]配网开关!B1559)</f>
        <v/>
      </c>
      <c r="C1559" s="9" t="str">
        <f>IF([1]配网开关!C1559="","",[1]配网开关!C1559)</f>
        <v/>
      </c>
      <c r="D1559" s="9" t="str">
        <f>IF([1]配网开关!D1559="","",[1]配网开关!D1559)</f>
        <v/>
      </c>
      <c r="E1559" s="9" t="str">
        <f>IF([1]配网开关!E1559="","",[1]配网开关!E1559)</f>
        <v/>
      </c>
      <c r="F1559" s="9" t="str">
        <f>IF([1]配网开关!F1559="","",[1]配网开关!F1559)</f>
        <v/>
      </c>
      <c r="G1559" s="9" t="str">
        <f>IF([1]配网开关!G1559="","",[1]配网开关!G1559)</f>
        <v/>
      </c>
      <c r="H1559" s="9" t="str">
        <f>IF([1]配网开关!H1559="","",[1]配网开关!H1559)</f>
        <v/>
      </c>
      <c r="I1559" s="9" t="str">
        <f>IF([1]配网开关!I1559="","",[1]配网开关!I1559)</f>
        <v/>
      </c>
      <c r="J1559" s="9" t="str">
        <f>IF([1]配网开关!J1559="","",[1]配网开关!J1559)</f>
        <v/>
      </c>
      <c r="K1559" s="9" t="str">
        <f>IF([1]配网开关!K1559="","",[1]配网开关!K1559)</f>
        <v/>
      </c>
      <c r="L1559" s="9" t="str">
        <f>IF([1]配网开关!D1559="","",[1]配网开关!D1559)</f>
        <v/>
      </c>
    </row>
    <row r="1560" spans="1:12" x14ac:dyDescent="0.15">
      <c r="A1560" s="9" t="str">
        <f>IF([1]配网开关!A1560="","",[1]配网开关!A1560)</f>
        <v/>
      </c>
      <c r="B1560" s="9" t="str">
        <f>IF([1]配网开关!B1560="","",[1]配网开关!B1560)</f>
        <v/>
      </c>
      <c r="C1560" s="9" t="str">
        <f>IF([1]配网开关!C1560="","",[1]配网开关!C1560)</f>
        <v/>
      </c>
      <c r="D1560" s="9" t="str">
        <f>IF([1]配网开关!D1560="","",[1]配网开关!D1560)</f>
        <v/>
      </c>
      <c r="E1560" s="9" t="str">
        <f>IF([1]配网开关!E1560="","",[1]配网开关!E1560)</f>
        <v/>
      </c>
      <c r="F1560" s="9" t="str">
        <f>IF([1]配网开关!F1560="","",[1]配网开关!F1560)</f>
        <v/>
      </c>
      <c r="G1560" s="9" t="str">
        <f>IF([1]配网开关!G1560="","",[1]配网开关!G1560)</f>
        <v/>
      </c>
      <c r="H1560" s="9" t="str">
        <f>IF([1]配网开关!H1560="","",[1]配网开关!H1560)</f>
        <v/>
      </c>
      <c r="I1560" s="9" t="str">
        <f>IF([1]配网开关!I1560="","",[1]配网开关!I1560)</f>
        <v/>
      </c>
      <c r="J1560" s="9" t="str">
        <f>IF([1]配网开关!J1560="","",[1]配网开关!J1560)</f>
        <v/>
      </c>
      <c r="K1560" s="9" t="str">
        <f>IF([1]配网开关!K1560="","",[1]配网开关!K1560)</f>
        <v/>
      </c>
      <c r="L1560" s="9" t="str">
        <f>IF([1]配网开关!D1560="","",[1]配网开关!D1560)</f>
        <v/>
      </c>
    </row>
    <row r="1561" spans="1:12" x14ac:dyDescent="0.15">
      <c r="A1561" s="9" t="str">
        <f>IF([1]配网开关!A1561="","",[1]配网开关!A1561)</f>
        <v/>
      </c>
      <c r="B1561" s="9" t="str">
        <f>IF([1]配网开关!B1561="","",[1]配网开关!B1561)</f>
        <v/>
      </c>
      <c r="C1561" s="9" t="str">
        <f>IF([1]配网开关!C1561="","",[1]配网开关!C1561)</f>
        <v/>
      </c>
      <c r="D1561" s="9" t="str">
        <f>IF([1]配网开关!D1561="","",[1]配网开关!D1561)</f>
        <v/>
      </c>
      <c r="E1561" s="9" t="str">
        <f>IF([1]配网开关!E1561="","",[1]配网开关!E1561)</f>
        <v/>
      </c>
      <c r="F1561" s="9" t="str">
        <f>IF([1]配网开关!F1561="","",[1]配网开关!F1561)</f>
        <v/>
      </c>
      <c r="G1561" s="9" t="str">
        <f>IF([1]配网开关!G1561="","",[1]配网开关!G1561)</f>
        <v/>
      </c>
      <c r="H1561" s="9" t="str">
        <f>IF([1]配网开关!H1561="","",[1]配网开关!H1561)</f>
        <v/>
      </c>
      <c r="I1561" s="9" t="str">
        <f>IF([1]配网开关!I1561="","",[1]配网开关!I1561)</f>
        <v/>
      </c>
      <c r="J1561" s="9" t="str">
        <f>IF([1]配网开关!J1561="","",[1]配网开关!J1561)</f>
        <v/>
      </c>
      <c r="K1561" s="9" t="str">
        <f>IF([1]配网开关!K1561="","",[1]配网开关!K1561)</f>
        <v/>
      </c>
      <c r="L1561" s="9" t="str">
        <f>IF([1]配网开关!D1561="","",[1]配网开关!D1561)</f>
        <v/>
      </c>
    </row>
    <row r="1562" spans="1:12" x14ac:dyDescent="0.15">
      <c r="A1562" s="9" t="str">
        <f>IF([1]配网开关!A1562="","",[1]配网开关!A1562)</f>
        <v/>
      </c>
      <c r="B1562" s="9" t="str">
        <f>IF([1]配网开关!B1562="","",[1]配网开关!B1562)</f>
        <v/>
      </c>
      <c r="C1562" s="9" t="str">
        <f>IF([1]配网开关!C1562="","",[1]配网开关!C1562)</f>
        <v/>
      </c>
      <c r="D1562" s="9" t="str">
        <f>IF([1]配网开关!D1562="","",[1]配网开关!D1562)</f>
        <v/>
      </c>
      <c r="E1562" s="9" t="str">
        <f>IF([1]配网开关!E1562="","",[1]配网开关!E1562)</f>
        <v/>
      </c>
      <c r="F1562" s="9" t="str">
        <f>IF([1]配网开关!F1562="","",[1]配网开关!F1562)</f>
        <v/>
      </c>
      <c r="G1562" s="9" t="str">
        <f>IF([1]配网开关!G1562="","",[1]配网开关!G1562)</f>
        <v/>
      </c>
      <c r="H1562" s="9" t="str">
        <f>IF([1]配网开关!H1562="","",[1]配网开关!H1562)</f>
        <v/>
      </c>
      <c r="I1562" s="9" t="str">
        <f>IF([1]配网开关!I1562="","",[1]配网开关!I1562)</f>
        <v/>
      </c>
      <c r="J1562" s="9" t="str">
        <f>IF([1]配网开关!J1562="","",[1]配网开关!J1562)</f>
        <v/>
      </c>
      <c r="K1562" s="9" t="str">
        <f>IF([1]配网开关!K1562="","",[1]配网开关!K1562)</f>
        <v/>
      </c>
      <c r="L1562" s="9" t="str">
        <f>IF([1]配网开关!D1562="","",[1]配网开关!D1562)</f>
        <v/>
      </c>
    </row>
    <row r="1563" spans="1:12" x14ac:dyDescent="0.15">
      <c r="A1563" s="9" t="str">
        <f>IF([1]配网开关!A1563="","",[1]配网开关!A1563)</f>
        <v/>
      </c>
      <c r="B1563" s="9" t="str">
        <f>IF([1]配网开关!B1563="","",[1]配网开关!B1563)</f>
        <v/>
      </c>
      <c r="C1563" s="9" t="str">
        <f>IF([1]配网开关!C1563="","",[1]配网开关!C1563)</f>
        <v/>
      </c>
      <c r="D1563" s="9" t="str">
        <f>IF([1]配网开关!D1563="","",[1]配网开关!D1563)</f>
        <v/>
      </c>
      <c r="E1563" s="9" t="str">
        <f>IF([1]配网开关!E1563="","",[1]配网开关!E1563)</f>
        <v/>
      </c>
      <c r="F1563" s="9" t="str">
        <f>IF([1]配网开关!F1563="","",[1]配网开关!F1563)</f>
        <v/>
      </c>
      <c r="G1563" s="9" t="str">
        <f>IF([1]配网开关!G1563="","",[1]配网开关!G1563)</f>
        <v/>
      </c>
      <c r="H1563" s="9" t="str">
        <f>IF([1]配网开关!H1563="","",[1]配网开关!H1563)</f>
        <v/>
      </c>
      <c r="I1563" s="9" t="str">
        <f>IF([1]配网开关!I1563="","",[1]配网开关!I1563)</f>
        <v/>
      </c>
      <c r="J1563" s="9" t="str">
        <f>IF([1]配网开关!J1563="","",[1]配网开关!J1563)</f>
        <v/>
      </c>
      <c r="K1563" s="9" t="str">
        <f>IF([1]配网开关!K1563="","",[1]配网开关!K1563)</f>
        <v/>
      </c>
      <c r="L1563" s="9" t="str">
        <f>IF([1]配网开关!D1563="","",[1]配网开关!D1563)</f>
        <v/>
      </c>
    </row>
    <row r="1564" spans="1:12" x14ac:dyDescent="0.15">
      <c r="A1564" s="9" t="str">
        <f>IF([1]配网开关!A1564="","",[1]配网开关!A1564)</f>
        <v/>
      </c>
      <c r="B1564" s="9" t="str">
        <f>IF([1]配网开关!B1564="","",[1]配网开关!B1564)</f>
        <v/>
      </c>
      <c r="C1564" s="9" t="str">
        <f>IF([1]配网开关!C1564="","",[1]配网开关!C1564)</f>
        <v/>
      </c>
      <c r="D1564" s="9" t="str">
        <f>IF([1]配网开关!D1564="","",[1]配网开关!D1564)</f>
        <v/>
      </c>
      <c r="E1564" s="9" t="str">
        <f>IF([1]配网开关!E1564="","",[1]配网开关!E1564)</f>
        <v/>
      </c>
      <c r="F1564" s="9" t="str">
        <f>IF([1]配网开关!F1564="","",[1]配网开关!F1564)</f>
        <v/>
      </c>
      <c r="G1564" s="9" t="str">
        <f>IF([1]配网开关!G1564="","",[1]配网开关!G1564)</f>
        <v/>
      </c>
      <c r="H1564" s="9" t="str">
        <f>IF([1]配网开关!H1564="","",[1]配网开关!H1564)</f>
        <v/>
      </c>
      <c r="I1564" s="9" t="str">
        <f>IF([1]配网开关!I1564="","",[1]配网开关!I1564)</f>
        <v/>
      </c>
      <c r="J1564" s="9" t="str">
        <f>IF([1]配网开关!J1564="","",[1]配网开关!J1564)</f>
        <v/>
      </c>
      <c r="K1564" s="9" t="str">
        <f>IF([1]配网开关!K1564="","",[1]配网开关!K1564)</f>
        <v/>
      </c>
      <c r="L1564" s="9" t="str">
        <f>IF([1]配网开关!D1564="","",[1]配网开关!D1564)</f>
        <v/>
      </c>
    </row>
    <row r="1565" spans="1:12" x14ac:dyDescent="0.15">
      <c r="A1565" s="9" t="str">
        <f>IF([1]配网开关!A1565="","",[1]配网开关!A1565)</f>
        <v/>
      </c>
      <c r="B1565" s="9" t="str">
        <f>IF([1]配网开关!B1565="","",[1]配网开关!B1565)</f>
        <v/>
      </c>
      <c r="C1565" s="9" t="str">
        <f>IF([1]配网开关!C1565="","",[1]配网开关!C1565)</f>
        <v/>
      </c>
      <c r="D1565" s="9" t="str">
        <f>IF([1]配网开关!D1565="","",[1]配网开关!D1565)</f>
        <v/>
      </c>
      <c r="E1565" s="9" t="str">
        <f>IF([1]配网开关!E1565="","",[1]配网开关!E1565)</f>
        <v/>
      </c>
      <c r="F1565" s="9" t="str">
        <f>IF([1]配网开关!F1565="","",[1]配网开关!F1565)</f>
        <v/>
      </c>
      <c r="G1565" s="9" t="str">
        <f>IF([1]配网开关!G1565="","",[1]配网开关!G1565)</f>
        <v/>
      </c>
      <c r="H1565" s="9" t="str">
        <f>IF([1]配网开关!H1565="","",[1]配网开关!H1565)</f>
        <v/>
      </c>
      <c r="I1565" s="9" t="str">
        <f>IF([1]配网开关!I1565="","",[1]配网开关!I1565)</f>
        <v/>
      </c>
      <c r="J1565" s="9" t="str">
        <f>IF([1]配网开关!J1565="","",[1]配网开关!J1565)</f>
        <v/>
      </c>
      <c r="K1565" s="9" t="str">
        <f>IF([1]配网开关!K1565="","",[1]配网开关!K1565)</f>
        <v/>
      </c>
      <c r="L1565" s="9" t="str">
        <f>IF([1]配网开关!D1565="","",[1]配网开关!D1565)</f>
        <v/>
      </c>
    </row>
    <row r="1566" spans="1:12" x14ac:dyDescent="0.15">
      <c r="A1566" s="9" t="str">
        <f>IF([1]配网开关!A1566="","",[1]配网开关!A1566)</f>
        <v/>
      </c>
      <c r="B1566" s="9" t="str">
        <f>IF([1]配网开关!B1566="","",[1]配网开关!B1566)</f>
        <v/>
      </c>
      <c r="C1566" s="9" t="str">
        <f>IF([1]配网开关!C1566="","",[1]配网开关!C1566)</f>
        <v/>
      </c>
      <c r="D1566" s="9" t="str">
        <f>IF([1]配网开关!D1566="","",[1]配网开关!D1566)</f>
        <v/>
      </c>
      <c r="E1566" s="9" t="str">
        <f>IF([1]配网开关!E1566="","",[1]配网开关!E1566)</f>
        <v/>
      </c>
      <c r="F1566" s="9" t="str">
        <f>IF([1]配网开关!F1566="","",[1]配网开关!F1566)</f>
        <v/>
      </c>
      <c r="G1566" s="9" t="str">
        <f>IF([1]配网开关!G1566="","",[1]配网开关!G1566)</f>
        <v/>
      </c>
      <c r="H1566" s="9" t="str">
        <f>IF([1]配网开关!H1566="","",[1]配网开关!H1566)</f>
        <v/>
      </c>
      <c r="I1566" s="9" t="str">
        <f>IF([1]配网开关!I1566="","",[1]配网开关!I1566)</f>
        <v/>
      </c>
      <c r="J1566" s="9" t="str">
        <f>IF([1]配网开关!J1566="","",[1]配网开关!J1566)</f>
        <v/>
      </c>
      <c r="K1566" s="9" t="str">
        <f>IF([1]配网开关!K1566="","",[1]配网开关!K1566)</f>
        <v/>
      </c>
      <c r="L1566" s="9" t="str">
        <f>IF([1]配网开关!D1566="","",[1]配网开关!D1566)</f>
        <v/>
      </c>
    </row>
    <row r="1567" spans="1:12" x14ac:dyDescent="0.15">
      <c r="A1567" s="9" t="str">
        <f>IF([1]配网开关!A1567="","",[1]配网开关!A1567)</f>
        <v/>
      </c>
      <c r="B1567" s="9" t="str">
        <f>IF([1]配网开关!B1567="","",[1]配网开关!B1567)</f>
        <v/>
      </c>
      <c r="C1567" s="9" t="str">
        <f>IF([1]配网开关!C1567="","",[1]配网开关!C1567)</f>
        <v/>
      </c>
      <c r="D1567" s="9" t="str">
        <f>IF([1]配网开关!D1567="","",[1]配网开关!D1567)</f>
        <v/>
      </c>
      <c r="E1567" s="9" t="str">
        <f>IF([1]配网开关!E1567="","",[1]配网开关!E1567)</f>
        <v/>
      </c>
      <c r="F1567" s="9" t="str">
        <f>IF([1]配网开关!F1567="","",[1]配网开关!F1567)</f>
        <v/>
      </c>
      <c r="G1567" s="9" t="str">
        <f>IF([1]配网开关!G1567="","",[1]配网开关!G1567)</f>
        <v/>
      </c>
      <c r="H1567" s="9" t="str">
        <f>IF([1]配网开关!H1567="","",[1]配网开关!H1567)</f>
        <v/>
      </c>
      <c r="I1567" s="9" t="str">
        <f>IF([1]配网开关!I1567="","",[1]配网开关!I1567)</f>
        <v/>
      </c>
      <c r="J1567" s="9" t="str">
        <f>IF([1]配网开关!J1567="","",[1]配网开关!J1567)</f>
        <v/>
      </c>
      <c r="K1567" s="9" t="str">
        <f>IF([1]配网开关!K1567="","",[1]配网开关!K1567)</f>
        <v/>
      </c>
      <c r="L1567" s="9" t="str">
        <f>IF([1]配网开关!D1567="","",[1]配网开关!D1567)</f>
        <v/>
      </c>
    </row>
    <row r="1568" spans="1:12" x14ac:dyDescent="0.15">
      <c r="A1568" s="9" t="str">
        <f>IF([1]配网开关!A1568="","",[1]配网开关!A1568)</f>
        <v/>
      </c>
      <c r="B1568" s="9" t="str">
        <f>IF([1]配网开关!B1568="","",[1]配网开关!B1568)</f>
        <v/>
      </c>
      <c r="C1568" s="9" t="str">
        <f>IF([1]配网开关!C1568="","",[1]配网开关!C1568)</f>
        <v/>
      </c>
      <c r="D1568" s="9" t="str">
        <f>IF([1]配网开关!D1568="","",[1]配网开关!D1568)</f>
        <v/>
      </c>
      <c r="E1568" s="9" t="str">
        <f>IF([1]配网开关!E1568="","",[1]配网开关!E1568)</f>
        <v/>
      </c>
      <c r="F1568" s="9" t="str">
        <f>IF([1]配网开关!F1568="","",[1]配网开关!F1568)</f>
        <v/>
      </c>
      <c r="G1568" s="9" t="str">
        <f>IF([1]配网开关!G1568="","",[1]配网开关!G1568)</f>
        <v/>
      </c>
      <c r="H1568" s="9" t="str">
        <f>IF([1]配网开关!H1568="","",[1]配网开关!H1568)</f>
        <v/>
      </c>
      <c r="I1568" s="9" t="str">
        <f>IF([1]配网开关!I1568="","",[1]配网开关!I1568)</f>
        <v/>
      </c>
      <c r="J1568" s="9" t="str">
        <f>IF([1]配网开关!J1568="","",[1]配网开关!J1568)</f>
        <v/>
      </c>
      <c r="K1568" s="9" t="str">
        <f>IF([1]配网开关!K1568="","",[1]配网开关!K1568)</f>
        <v/>
      </c>
      <c r="L1568" s="9" t="str">
        <f>IF([1]配网开关!D1568="","",[1]配网开关!D1568)</f>
        <v/>
      </c>
    </row>
    <row r="1569" spans="1:12" x14ac:dyDescent="0.15">
      <c r="A1569" s="9" t="str">
        <f>IF([1]配网开关!A1569="","",[1]配网开关!A1569)</f>
        <v/>
      </c>
      <c r="B1569" s="9" t="str">
        <f>IF([1]配网开关!B1569="","",[1]配网开关!B1569)</f>
        <v/>
      </c>
      <c r="C1569" s="9" t="str">
        <f>IF([1]配网开关!C1569="","",[1]配网开关!C1569)</f>
        <v/>
      </c>
      <c r="D1569" s="9" t="str">
        <f>IF([1]配网开关!D1569="","",[1]配网开关!D1569)</f>
        <v/>
      </c>
      <c r="E1569" s="9" t="str">
        <f>IF([1]配网开关!E1569="","",[1]配网开关!E1569)</f>
        <v/>
      </c>
      <c r="F1569" s="9" t="str">
        <f>IF([1]配网开关!F1569="","",[1]配网开关!F1569)</f>
        <v/>
      </c>
      <c r="G1569" s="9" t="str">
        <f>IF([1]配网开关!G1569="","",[1]配网开关!G1569)</f>
        <v/>
      </c>
      <c r="H1569" s="9" t="str">
        <f>IF([1]配网开关!H1569="","",[1]配网开关!H1569)</f>
        <v/>
      </c>
      <c r="I1569" s="9" t="str">
        <f>IF([1]配网开关!I1569="","",[1]配网开关!I1569)</f>
        <v/>
      </c>
      <c r="J1569" s="9" t="str">
        <f>IF([1]配网开关!J1569="","",[1]配网开关!J1569)</f>
        <v/>
      </c>
      <c r="K1569" s="9" t="str">
        <f>IF([1]配网开关!K1569="","",[1]配网开关!K1569)</f>
        <v/>
      </c>
      <c r="L1569" s="9" t="str">
        <f>IF([1]配网开关!D1569="","",[1]配网开关!D1569)</f>
        <v/>
      </c>
    </row>
    <row r="1570" spans="1:12" x14ac:dyDescent="0.15">
      <c r="A1570" s="9" t="str">
        <f>IF([1]配网开关!A1570="","",[1]配网开关!A1570)</f>
        <v/>
      </c>
      <c r="B1570" s="9" t="str">
        <f>IF([1]配网开关!B1570="","",[1]配网开关!B1570)</f>
        <v/>
      </c>
      <c r="C1570" s="9" t="str">
        <f>IF([1]配网开关!C1570="","",[1]配网开关!C1570)</f>
        <v/>
      </c>
      <c r="D1570" s="9" t="str">
        <f>IF([1]配网开关!D1570="","",[1]配网开关!D1570)</f>
        <v/>
      </c>
      <c r="E1570" s="9" t="str">
        <f>IF([1]配网开关!E1570="","",[1]配网开关!E1570)</f>
        <v/>
      </c>
      <c r="F1570" s="9" t="str">
        <f>IF([1]配网开关!F1570="","",[1]配网开关!F1570)</f>
        <v/>
      </c>
      <c r="G1570" s="9" t="str">
        <f>IF([1]配网开关!G1570="","",[1]配网开关!G1570)</f>
        <v/>
      </c>
      <c r="H1570" s="9" t="str">
        <f>IF([1]配网开关!H1570="","",[1]配网开关!H1570)</f>
        <v/>
      </c>
      <c r="I1570" s="9" t="str">
        <f>IF([1]配网开关!I1570="","",[1]配网开关!I1570)</f>
        <v/>
      </c>
      <c r="J1570" s="9" t="str">
        <f>IF([1]配网开关!J1570="","",[1]配网开关!J1570)</f>
        <v/>
      </c>
      <c r="K1570" s="9" t="str">
        <f>IF([1]配网开关!K1570="","",[1]配网开关!K1570)</f>
        <v/>
      </c>
      <c r="L1570" s="9" t="str">
        <f>IF([1]配网开关!D1570="","",[1]配网开关!D1570)</f>
        <v/>
      </c>
    </row>
    <row r="1571" spans="1:12" x14ac:dyDescent="0.15">
      <c r="A1571" s="9" t="str">
        <f>IF([1]配网开关!A1571="","",[1]配网开关!A1571)</f>
        <v/>
      </c>
      <c r="B1571" s="9" t="str">
        <f>IF([1]配网开关!B1571="","",[1]配网开关!B1571)</f>
        <v/>
      </c>
      <c r="C1571" s="9" t="str">
        <f>IF([1]配网开关!C1571="","",[1]配网开关!C1571)</f>
        <v/>
      </c>
      <c r="D1571" s="9" t="str">
        <f>IF([1]配网开关!D1571="","",[1]配网开关!D1571)</f>
        <v/>
      </c>
      <c r="E1571" s="9" t="str">
        <f>IF([1]配网开关!E1571="","",[1]配网开关!E1571)</f>
        <v/>
      </c>
      <c r="F1571" s="9" t="str">
        <f>IF([1]配网开关!F1571="","",[1]配网开关!F1571)</f>
        <v/>
      </c>
      <c r="G1571" s="9" t="str">
        <f>IF([1]配网开关!G1571="","",[1]配网开关!G1571)</f>
        <v/>
      </c>
      <c r="H1571" s="9" t="str">
        <f>IF([1]配网开关!H1571="","",[1]配网开关!H1571)</f>
        <v/>
      </c>
      <c r="I1571" s="9" t="str">
        <f>IF([1]配网开关!I1571="","",[1]配网开关!I1571)</f>
        <v/>
      </c>
      <c r="J1571" s="9" t="str">
        <f>IF([1]配网开关!J1571="","",[1]配网开关!J1571)</f>
        <v/>
      </c>
      <c r="K1571" s="9" t="str">
        <f>IF([1]配网开关!K1571="","",[1]配网开关!K1571)</f>
        <v/>
      </c>
      <c r="L1571" s="9" t="str">
        <f>IF([1]配网开关!D1571="","",[1]配网开关!D1571)</f>
        <v/>
      </c>
    </row>
    <row r="1572" spans="1:12" x14ac:dyDescent="0.15">
      <c r="A1572" s="9" t="str">
        <f>IF([1]配网开关!A1572="","",[1]配网开关!A1572)</f>
        <v/>
      </c>
      <c r="B1572" s="9" t="str">
        <f>IF([1]配网开关!B1572="","",[1]配网开关!B1572)</f>
        <v/>
      </c>
      <c r="C1572" s="9" t="str">
        <f>IF([1]配网开关!C1572="","",[1]配网开关!C1572)</f>
        <v/>
      </c>
      <c r="D1572" s="9" t="str">
        <f>IF([1]配网开关!D1572="","",[1]配网开关!D1572)</f>
        <v/>
      </c>
      <c r="E1572" s="9" t="str">
        <f>IF([1]配网开关!E1572="","",[1]配网开关!E1572)</f>
        <v/>
      </c>
      <c r="F1572" s="9" t="str">
        <f>IF([1]配网开关!F1572="","",[1]配网开关!F1572)</f>
        <v/>
      </c>
      <c r="G1572" s="9" t="str">
        <f>IF([1]配网开关!G1572="","",[1]配网开关!G1572)</f>
        <v/>
      </c>
      <c r="H1572" s="9" t="str">
        <f>IF([1]配网开关!H1572="","",[1]配网开关!H1572)</f>
        <v/>
      </c>
      <c r="I1572" s="9" t="str">
        <f>IF([1]配网开关!I1572="","",[1]配网开关!I1572)</f>
        <v/>
      </c>
      <c r="J1572" s="9" t="str">
        <f>IF([1]配网开关!J1572="","",[1]配网开关!J1572)</f>
        <v/>
      </c>
      <c r="K1572" s="9" t="str">
        <f>IF([1]配网开关!K1572="","",[1]配网开关!K1572)</f>
        <v/>
      </c>
      <c r="L1572" s="9" t="str">
        <f>IF([1]配网开关!D1572="","",[1]配网开关!D1572)</f>
        <v/>
      </c>
    </row>
    <row r="1573" spans="1:12" x14ac:dyDescent="0.15">
      <c r="A1573" s="9" t="str">
        <f>IF([1]配网开关!A1573="","",[1]配网开关!A1573)</f>
        <v/>
      </c>
      <c r="B1573" s="9" t="str">
        <f>IF([1]配网开关!B1573="","",[1]配网开关!B1573)</f>
        <v/>
      </c>
      <c r="C1573" s="9" t="str">
        <f>IF([1]配网开关!C1573="","",[1]配网开关!C1573)</f>
        <v/>
      </c>
      <c r="D1573" s="9" t="str">
        <f>IF([1]配网开关!D1573="","",[1]配网开关!D1573)</f>
        <v/>
      </c>
      <c r="E1573" s="9" t="str">
        <f>IF([1]配网开关!E1573="","",[1]配网开关!E1573)</f>
        <v/>
      </c>
      <c r="F1573" s="9" t="str">
        <f>IF([1]配网开关!F1573="","",[1]配网开关!F1573)</f>
        <v/>
      </c>
      <c r="G1573" s="9" t="str">
        <f>IF([1]配网开关!G1573="","",[1]配网开关!G1573)</f>
        <v/>
      </c>
      <c r="H1573" s="9" t="str">
        <f>IF([1]配网开关!H1573="","",[1]配网开关!H1573)</f>
        <v/>
      </c>
      <c r="I1573" s="9" t="str">
        <f>IF([1]配网开关!I1573="","",[1]配网开关!I1573)</f>
        <v/>
      </c>
      <c r="J1573" s="9" t="str">
        <f>IF([1]配网开关!J1573="","",[1]配网开关!J1573)</f>
        <v/>
      </c>
      <c r="K1573" s="9" t="str">
        <f>IF([1]配网开关!K1573="","",[1]配网开关!K1573)</f>
        <v/>
      </c>
      <c r="L1573" s="9" t="str">
        <f>IF([1]配网开关!D1573="","",[1]配网开关!D1573)</f>
        <v/>
      </c>
    </row>
    <row r="1574" spans="1:12" x14ac:dyDescent="0.15">
      <c r="A1574" s="9" t="str">
        <f>IF([1]配网开关!A1574="","",[1]配网开关!A1574)</f>
        <v/>
      </c>
      <c r="B1574" s="9" t="str">
        <f>IF([1]配网开关!B1574="","",[1]配网开关!B1574)</f>
        <v/>
      </c>
      <c r="C1574" s="9" t="str">
        <f>IF([1]配网开关!C1574="","",[1]配网开关!C1574)</f>
        <v/>
      </c>
      <c r="D1574" s="9" t="str">
        <f>IF([1]配网开关!D1574="","",[1]配网开关!D1574)</f>
        <v/>
      </c>
      <c r="E1574" s="9" t="str">
        <f>IF([1]配网开关!E1574="","",[1]配网开关!E1574)</f>
        <v/>
      </c>
      <c r="F1574" s="9" t="str">
        <f>IF([1]配网开关!F1574="","",[1]配网开关!F1574)</f>
        <v/>
      </c>
      <c r="G1574" s="9" t="str">
        <f>IF([1]配网开关!G1574="","",[1]配网开关!G1574)</f>
        <v/>
      </c>
      <c r="H1574" s="9" t="str">
        <f>IF([1]配网开关!H1574="","",[1]配网开关!H1574)</f>
        <v/>
      </c>
      <c r="I1574" s="9" t="str">
        <f>IF([1]配网开关!I1574="","",[1]配网开关!I1574)</f>
        <v/>
      </c>
      <c r="J1574" s="9" t="str">
        <f>IF([1]配网开关!J1574="","",[1]配网开关!J1574)</f>
        <v/>
      </c>
      <c r="K1574" s="9" t="str">
        <f>IF([1]配网开关!K1574="","",[1]配网开关!K1574)</f>
        <v/>
      </c>
      <c r="L1574" s="9" t="str">
        <f>IF([1]配网开关!D1574="","",[1]配网开关!D1574)</f>
        <v/>
      </c>
    </row>
    <row r="1575" spans="1:12" x14ac:dyDescent="0.15">
      <c r="A1575" s="9" t="str">
        <f>IF([1]配网开关!A1575="","",[1]配网开关!A1575)</f>
        <v/>
      </c>
      <c r="B1575" s="9" t="str">
        <f>IF([1]配网开关!B1575="","",[1]配网开关!B1575)</f>
        <v/>
      </c>
      <c r="C1575" s="9" t="str">
        <f>IF([1]配网开关!C1575="","",[1]配网开关!C1575)</f>
        <v/>
      </c>
      <c r="D1575" s="9" t="str">
        <f>IF([1]配网开关!D1575="","",[1]配网开关!D1575)</f>
        <v/>
      </c>
      <c r="E1575" s="9" t="str">
        <f>IF([1]配网开关!E1575="","",[1]配网开关!E1575)</f>
        <v/>
      </c>
      <c r="F1575" s="9" t="str">
        <f>IF([1]配网开关!F1575="","",[1]配网开关!F1575)</f>
        <v/>
      </c>
      <c r="G1575" s="9" t="str">
        <f>IF([1]配网开关!G1575="","",[1]配网开关!G1575)</f>
        <v/>
      </c>
      <c r="H1575" s="9" t="str">
        <f>IF([1]配网开关!H1575="","",[1]配网开关!H1575)</f>
        <v/>
      </c>
      <c r="I1575" s="9" t="str">
        <f>IF([1]配网开关!I1575="","",[1]配网开关!I1575)</f>
        <v/>
      </c>
      <c r="J1575" s="9" t="str">
        <f>IF([1]配网开关!J1575="","",[1]配网开关!J1575)</f>
        <v/>
      </c>
      <c r="K1575" s="9" t="str">
        <f>IF([1]配网开关!K1575="","",[1]配网开关!K1575)</f>
        <v/>
      </c>
      <c r="L1575" s="9" t="str">
        <f>IF([1]配网开关!D1575="","",[1]配网开关!D1575)</f>
        <v/>
      </c>
    </row>
    <row r="1576" spans="1:12" x14ac:dyDescent="0.15">
      <c r="A1576" s="9" t="str">
        <f>IF([1]配网开关!A1576="","",[1]配网开关!A1576)</f>
        <v/>
      </c>
      <c r="B1576" s="9" t="str">
        <f>IF([1]配网开关!B1576="","",[1]配网开关!B1576)</f>
        <v/>
      </c>
      <c r="C1576" s="9" t="str">
        <f>IF([1]配网开关!C1576="","",[1]配网开关!C1576)</f>
        <v/>
      </c>
      <c r="D1576" s="9" t="str">
        <f>IF([1]配网开关!D1576="","",[1]配网开关!D1576)</f>
        <v/>
      </c>
      <c r="E1576" s="9" t="str">
        <f>IF([1]配网开关!E1576="","",[1]配网开关!E1576)</f>
        <v/>
      </c>
      <c r="F1576" s="9" t="str">
        <f>IF([1]配网开关!F1576="","",[1]配网开关!F1576)</f>
        <v/>
      </c>
      <c r="G1576" s="9" t="str">
        <f>IF([1]配网开关!G1576="","",[1]配网开关!G1576)</f>
        <v/>
      </c>
      <c r="H1576" s="9" t="str">
        <f>IF([1]配网开关!H1576="","",[1]配网开关!H1576)</f>
        <v/>
      </c>
      <c r="I1576" s="9" t="str">
        <f>IF([1]配网开关!I1576="","",[1]配网开关!I1576)</f>
        <v/>
      </c>
      <c r="J1576" s="9" t="str">
        <f>IF([1]配网开关!J1576="","",[1]配网开关!J1576)</f>
        <v/>
      </c>
      <c r="K1576" s="9" t="str">
        <f>IF([1]配网开关!K1576="","",[1]配网开关!K1576)</f>
        <v/>
      </c>
      <c r="L1576" s="9" t="str">
        <f>IF([1]配网开关!D1576="","",[1]配网开关!D1576)</f>
        <v/>
      </c>
    </row>
    <row r="1577" spans="1:12" x14ac:dyDescent="0.15">
      <c r="A1577" s="9" t="str">
        <f>IF([1]配网开关!A1577="","",[1]配网开关!A1577)</f>
        <v/>
      </c>
      <c r="B1577" s="9" t="str">
        <f>IF([1]配网开关!B1577="","",[1]配网开关!B1577)</f>
        <v/>
      </c>
      <c r="C1577" s="9" t="str">
        <f>IF([1]配网开关!C1577="","",[1]配网开关!C1577)</f>
        <v/>
      </c>
      <c r="D1577" s="9" t="str">
        <f>IF([1]配网开关!D1577="","",[1]配网开关!D1577)</f>
        <v/>
      </c>
      <c r="E1577" s="9" t="str">
        <f>IF([1]配网开关!E1577="","",[1]配网开关!E1577)</f>
        <v/>
      </c>
      <c r="F1577" s="9" t="str">
        <f>IF([1]配网开关!F1577="","",[1]配网开关!F1577)</f>
        <v/>
      </c>
      <c r="G1577" s="9" t="str">
        <f>IF([1]配网开关!G1577="","",[1]配网开关!G1577)</f>
        <v/>
      </c>
      <c r="H1577" s="9" t="str">
        <f>IF([1]配网开关!H1577="","",[1]配网开关!H1577)</f>
        <v/>
      </c>
      <c r="I1577" s="9" t="str">
        <f>IF([1]配网开关!I1577="","",[1]配网开关!I1577)</f>
        <v/>
      </c>
      <c r="J1577" s="9" t="str">
        <f>IF([1]配网开关!J1577="","",[1]配网开关!J1577)</f>
        <v/>
      </c>
      <c r="K1577" s="9" t="str">
        <f>IF([1]配网开关!K1577="","",[1]配网开关!K1577)</f>
        <v/>
      </c>
      <c r="L1577" s="9" t="str">
        <f>IF([1]配网开关!D1577="","",[1]配网开关!D1577)</f>
        <v/>
      </c>
    </row>
    <row r="1578" spans="1:12" x14ac:dyDescent="0.15">
      <c r="A1578" s="9" t="str">
        <f>IF([1]配网开关!A1578="","",[1]配网开关!A1578)</f>
        <v/>
      </c>
      <c r="B1578" s="9" t="str">
        <f>IF([1]配网开关!B1578="","",[1]配网开关!B1578)</f>
        <v/>
      </c>
      <c r="C1578" s="9" t="str">
        <f>IF([1]配网开关!C1578="","",[1]配网开关!C1578)</f>
        <v/>
      </c>
      <c r="D1578" s="9" t="str">
        <f>IF([1]配网开关!D1578="","",[1]配网开关!D1578)</f>
        <v/>
      </c>
      <c r="E1578" s="9" t="str">
        <f>IF([1]配网开关!E1578="","",[1]配网开关!E1578)</f>
        <v/>
      </c>
      <c r="F1578" s="9" t="str">
        <f>IF([1]配网开关!F1578="","",[1]配网开关!F1578)</f>
        <v/>
      </c>
      <c r="G1578" s="9" t="str">
        <f>IF([1]配网开关!G1578="","",[1]配网开关!G1578)</f>
        <v/>
      </c>
      <c r="H1578" s="9" t="str">
        <f>IF([1]配网开关!H1578="","",[1]配网开关!H1578)</f>
        <v/>
      </c>
      <c r="I1578" s="9" t="str">
        <f>IF([1]配网开关!I1578="","",[1]配网开关!I1578)</f>
        <v/>
      </c>
      <c r="J1578" s="9" t="str">
        <f>IF([1]配网开关!J1578="","",[1]配网开关!J1578)</f>
        <v/>
      </c>
      <c r="K1578" s="9" t="str">
        <f>IF([1]配网开关!K1578="","",[1]配网开关!K1578)</f>
        <v/>
      </c>
      <c r="L1578" s="9" t="str">
        <f>IF([1]配网开关!D1578="","",[1]配网开关!D1578)</f>
        <v/>
      </c>
    </row>
    <row r="1579" spans="1:12" x14ac:dyDescent="0.15">
      <c r="A1579" s="9" t="str">
        <f>IF([1]配网开关!A1579="","",[1]配网开关!A1579)</f>
        <v/>
      </c>
      <c r="B1579" s="9" t="str">
        <f>IF([1]配网开关!B1579="","",[1]配网开关!B1579)</f>
        <v/>
      </c>
      <c r="C1579" s="9" t="str">
        <f>IF([1]配网开关!C1579="","",[1]配网开关!C1579)</f>
        <v/>
      </c>
      <c r="D1579" s="9" t="str">
        <f>IF([1]配网开关!D1579="","",[1]配网开关!D1579)</f>
        <v/>
      </c>
      <c r="E1579" s="9" t="str">
        <f>IF([1]配网开关!E1579="","",[1]配网开关!E1579)</f>
        <v/>
      </c>
      <c r="F1579" s="9" t="str">
        <f>IF([1]配网开关!F1579="","",[1]配网开关!F1579)</f>
        <v/>
      </c>
      <c r="G1579" s="9" t="str">
        <f>IF([1]配网开关!G1579="","",[1]配网开关!G1579)</f>
        <v/>
      </c>
      <c r="H1579" s="9" t="str">
        <f>IF([1]配网开关!H1579="","",[1]配网开关!H1579)</f>
        <v/>
      </c>
      <c r="I1579" s="9" t="str">
        <f>IF([1]配网开关!I1579="","",[1]配网开关!I1579)</f>
        <v/>
      </c>
      <c r="J1579" s="9" t="str">
        <f>IF([1]配网开关!J1579="","",[1]配网开关!J1579)</f>
        <v/>
      </c>
      <c r="K1579" s="9" t="str">
        <f>IF([1]配网开关!K1579="","",[1]配网开关!K1579)</f>
        <v/>
      </c>
      <c r="L1579" s="9" t="str">
        <f>IF([1]配网开关!D1579="","",[1]配网开关!D1579)</f>
        <v/>
      </c>
    </row>
    <row r="1580" spans="1:12" x14ac:dyDescent="0.15">
      <c r="A1580" s="9" t="str">
        <f>IF([1]配网开关!A1580="","",[1]配网开关!A1580)</f>
        <v/>
      </c>
      <c r="B1580" s="9" t="str">
        <f>IF([1]配网开关!B1580="","",[1]配网开关!B1580)</f>
        <v/>
      </c>
      <c r="C1580" s="9" t="str">
        <f>IF([1]配网开关!C1580="","",[1]配网开关!C1580)</f>
        <v/>
      </c>
      <c r="D1580" s="9" t="str">
        <f>IF([1]配网开关!D1580="","",[1]配网开关!D1580)</f>
        <v/>
      </c>
      <c r="E1580" s="9" t="str">
        <f>IF([1]配网开关!E1580="","",[1]配网开关!E1580)</f>
        <v/>
      </c>
      <c r="F1580" s="9" t="str">
        <f>IF([1]配网开关!F1580="","",[1]配网开关!F1580)</f>
        <v/>
      </c>
      <c r="G1580" s="9" t="str">
        <f>IF([1]配网开关!G1580="","",[1]配网开关!G1580)</f>
        <v/>
      </c>
      <c r="H1580" s="9" t="str">
        <f>IF([1]配网开关!H1580="","",[1]配网开关!H1580)</f>
        <v/>
      </c>
      <c r="I1580" s="9" t="str">
        <f>IF([1]配网开关!I1580="","",[1]配网开关!I1580)</f>
        <v/>
      </c>
      <c r="J1580" s="9" t="str">
        <f>IF([1]配网开关!J1580="","",[1]配网开关!J1580)</f>
        <v/>
      </c>
      <c r="K1580" s="9" t="str">
        <f>IF([1]配网开关!K1580="","",[1]配网开关!K1580)</f>
        <v/>
      </c>
      <c r="L1580" s="9" t="str">
        <f>IF([1]配网开关!D1580="","",[1]配网开关!D1580)</f>
        <v/>
      </c>
    </row>
    <row r="1581" spans="1:12" x14ac:dyDescent="0.15">
      <c r="A1581" s="9" t="str">
        <f>IF([1]配网开关!A1581="","",[1]配网开关!A1581)</f>
        <v/>
      </c>
      <c r="B1581" s="9" t="str">
        <f>IF([1]配网开关!B1581="","",[1]配网开关!B1581)</f>
        <v/>
      </c>
      <c r="C1581" s="9" t="str">
        <f>IF([1]配网开关!C1581="","",[1]配网开关!C1581)</f>
        <v/>
      </c>
      <c r="D1581" s="9" t="str">
        <f>IF([1]配网开关!D1581="","",[1]配网开关!D1581)</f>
        <v/>
      </c>
      <c r="E1581" s="9" t="str">
        <f>IF([1]配网开关!E1581="","",[1]配网开关!E1581)</f>
        <v/>
      </c>
      <c r="F1581" s="9" t="str">
        <f>IF([1]配网开关!F1581="","",[1]配网开关!F1581)</f>
        <v/>
      </c>
      <c r="G1581" s="9" t="str">
        <f>IF([1]配网开关!G1581="","",[1]配网开关!G1581)</f>
        <v/>
      </c>
      <c r="H1581" s="9" t="str">
        <f>IF([1]配网开关!H1581="","",[1]配网开关!H1581)</f>
        <v/>
      </c>
      <c r="I1581" s="9" t="str">
        <f>IF([1]配网开关!I1581="","",[1]配网开关!I1581)</f>
        <v/>
      </c>
      <c r="J1581" s="9" t="str">
        <f>IF([1]配网开关!J1581="","",[1]配网开关!J1581)</f>
        <v/>
      </c>
      <c r="K1581" s="9" t="str">
        <f>IF([1]配网开关!K1581="","",[1]配网开关!K1581)</f>
        <v/>
      </c>
      <c r="L1581" s="9" t="str">
        <f>IF([1]配网开关!D1581="","",[1]配网开关!D1581)</f>
        <v/>
      </c>
    </row>
    <row r="1582" spans="1:12" x14ac:dyDescent="0.15">
      <c r="A1582" s="9" t="str">
        <f>IF([1]配网开关!A1582="","",[1]配网开关!A1582)</f>
        <v/>
      </c>
      <c r="B1582" s="9" t="str">
        <f>IF([1]配网开关!B1582="","",[1]配网开关!B1582)</f>
        <v/>
      </c>
      <c r="C1582" s="9" t="str">
        <f>IF([1]配网开关!C1582="","",[1]配网开关!C1582)</f>
        <v/>
      </c>
      <c r="D1582" s="9" t="str">
        <f>IF([1]配网开关!D1582="","",[1]配网开关!D1582)</f>
        <v/>
      </c>
      <c r="E1582" s="9" t="str">
        <f>IF([1]配网开关!E1582="","",[1]配网开关!E1582)</f>
        <v/>
      </c>
      <c r="F1582" s="9" t="str">
        <f>IF([1]配网开关!F1582="","",[1]配网开关!F1582)</f>
        <v/>
      </c>
      <c r="G1582" s="9" t="str">
        <f>IF([1]配网开关!G1582="","",[1]配网开关!G1582)</f>
        <v/>
      </c>
      <c r="H1582" s="9" t="str">
        <f>IF([1]配网开关!H1582="","",[1]配网开关!H1582)</f>
        <v/>
      </c>
      <c r="I1582" s="9" t="str">
        <f>IF([1]配网开关!I1582="","",[1]配网开关!I1582)</f>
        <v/>
      </c>
      <c r="J1582" s="9" t="str">
        <f>IF([1]配网开关!J1582="","",[1]配网开关!J1582)</f>
        <v/>
      </c>
      <c r="K1582" s="9" t="str">
        <f>IF([1]配网开关!K1582="","",[1]配网开关!K1582)</f>
        <v/>
      </c>
      <c r="L1582" s="9" t="str">
        <f>IF([1]配网开关!D1582="","",[1]配网开关!D1582)</f>
        <v/>
      </c>
    </row>
    <row r="1583" spans="1:12" x14ac:dyDescent="0.15">
      <c r="A1583" s="9" t="str">
        <f>IF([1]配网开关!A1583="","",[1]配网开关!A1583)</f>
        <v/>
      </c>
      <c r="B1583" s="9" t="str">
        <f>IF([1]配网开关!B1583="","",[1]配网开关!B1583)</f>
        <v/>
      </c>
      <c r="C1583" s="9" t="str">
        <f>IF([1]配网开关!C1583="","",[1]配网开关!C1583)</f>
        <v/>
      </c>
      <c r="D1583" s="9" t="str">
        <f>IF([1]配网开关!D1583="","",[1]配网开关!D1583)</f>
        <v/>
      </c>
      <c r="E1583" s="9" t="str">
        <f>IF([1]配网开关!E1583="","",[1]配网开关!E1583)</f>
        <v/>
      </c>
      <c r="F1583" s="9" t="str">
        <f>IF([1]配网开关!F1583="","",[1]配网开关!F1583)</f>
        <v/>
      </c>
      <c r="G1583" s="9" t="str">
        <f>IF([1]配网开关!G1583="","",[1]配网开关!G1583)</f>
        <v/>
      </c>
      <c r="H1583" s="9" t="str">
        <f>IF([1]配网开关!H1583="","",[1]配网开关!H1583)</f>
        <v/>
      </c>
      <c r="I1583" s="9" t="str">
        <f>IF([1]配网开关!I1583="","",[1]配网开关!I1583)</f>
        <v/>
      </c>
      <c r="J1583" s="9" t="str">
        <f>IF([1]配网开关!J1583="","",[1]配网开关!J1583)</f>
        <v/>
      </c>
      <c r="K1583" s="9" t="str">
        <f>IF([1]配网开关!K1583="","",[1]配网开关!K1583)</f>
        <v/>
      </c>
      <c r="L1583" s="9" t="str">
        <f>IF([1]配网开关!D1583="","",[1]配网开关!D1583)</f>
        <v/>
      </c>
    </row>
    <row r="1584" spans="1:12" x14ac:dyDescent="0.15">
      <c r="A1584" s="9" t="str">
        <f>IF([1]配网开关!A1584="","",[1]配网开关!A1584)</f>
        <v/>
      </c>
      <c r="B1584" s="9" t="str">
        <f>IF([1]配网开关!B1584="","",[1]配网开关!B1584)</f>
        <v/>
      </c>
      <c r="C1584" s="9" t="str">
        <f>IF([1]配网开关!C1584="","",[1]配网开关!C1584)</f>
        <v/>
      </c>
      <c r="D1584" s="9" t="str">
        <f>IF([1]配网开关!D1584="","",[1]配网开关!D1584)</f>
        <v/>
      </c>
      <c r="E1584" s="9" t="str">
        <f>IF([1]配网开关!E1584="","",[1]配网开关!E1584)</f>
        <v/>
      </c>
      <c r="F1584" s="9" t="str">
        <f>IF([1]配网开关!F1584="","",[1]配网开关!F1584)</f>
        <v/>
      </c>
      <c r="G1584" s="9" t="str">
        <f>IF([1]配网开关!G1584="","",[1]配网开关!G1584)</f>
        <v/>
      </c>
      <c r="H1584" s="9" t="str">
        <f>IF([1]配网开关!H1584="","",[1]配网开关!H1584)</f>
        <v/>
      </c>
      <c r="I1584" s="9" t="str">
        <f>IF([1]配网开关!I1584="","",[1]配网开关!I1584)</f>
        <v/>
      </c>
      <c r="J1584" s="9" t="str">
        <f>IF([1]配网开关!J1584="","",[1]配网开关!J1584)</f>
        <v/>
      </c>
      <c r="K1584" s="9" t="str">
        <f>IF([1]配网开关!K1584="","",[1]配网开关!K1584)</f>
        <v/>
      </c>
      <c r="L1584" s="9" t="str">
        <f>IF([1]配网开关!D1584="","",[1]配网开关!D1584)</f>
        <v/>
      </c>
    </row>
    <row r="1585" spans="1:12" x14ac:dyDescent="0.15">
      <c r="A1585" s="9" t="str">
        <f>IF([1]配网开关!A1585="","",[1]配网开关!A1585)</f>
        <v/>
      </c>
      <c r="B1585" s="9" t="str">
        <f>IF([1]配网开关!B1585="","",[1]配网开关!B1585)</f>
        <v/>
      </c>
      <c r="C1585" s="9" t="str">
        <f>IF([1]配网开关!C1585="","",[1]配网开关!C1585)</f>
        <v/>
      </c>
      <c r="D1585" s="9" t="str">
        <f>IF([1]配网开关!D1585="","",[1]配网开关!D1585)</f>
        <v/>
      </c>
      <c r="E1585" s="9" t="str">
        <f>IF([1]配网开关!E1585="","",[1]配网开关!E1585)</f>
        <v/>
      </c>
      <c r="F1585" s="9" t="str">
        <f>IF([1]配网开关!F1585="","",[1]配网开关!F1585)</f>
        <v/>
      </c>
      <c r="G1585" s="9" t="str">
        <f>IF([1]配网开关!G1585="","",[1]配网开关!G1585)</f>
        <v/>
      </c>
      <c r="H1585" s="9" t="str">
        <f>IF([1]配网开关!H1585="","",[1]配网开关!H1585)</f>
        <v/>
      </c>
      <c r="I1585" s="9" t="str">
        <f>IF([1]配网开关!I1585="","",[1]配网开关!I1585)</f>
        <v/>
      </c>
      <c r="J1585" s="9" t="str">
        <f>IF([1]配网开关!J1585="","",[1]配网开关!J1585)</f>
        <v/>
      </c>
      <c r="K1585" s="9" t="str">
        <f>IF([1]配网开关!K1585="","",[1]配网开关!K1585)</f>
        <v/>
      </c>
      <c r="L1585" s="9" t="str">
        <f>IF([1]配网开关!D1585="","",[1]配网开关!D1585)</f>
        <v/>
      </c>
    </row>
    <row r="1586" spans="1:12" x14ac:dyDescent="0.15">
      <c r="A1586" s="9" t="str">
        <f>IF([1]配网开关!A1586="","",[1]配网开关!A1586)</f>
        <v/>
      </c>
      <c r="B1586" s="9" t="str">
        <f>IF([1]配网开关!B1586="","",[1]配网开关!B1586)</f>
        <v/>
      </c>
      <c r="C1586" s="9" t="str">
        <f>IF([1]配网开关!C1586="","",[1]配网开关!C1586)</f>
        <v/>
      </c>
      <c r="D1586" s="9" t="str">
        <f>IF([1]配网开关!D1586="","",[1]配网开关!D1586)</f>
        <v/>
      </c>
      <c r="E1586" s="9" t="str">
        <f>IF([1]配网开关!E1586="","",[1]配网开关!E1586)</f>
        <v/>
      </c>
      <c r="F1586" s="9" t="str">
        <f>IF([1]配网开关!F1586="","",[1]配网开关!F1586)</f>
        <v/>
      </c>
      <c r="G1586" s="9" t="str">
        <f>IF([1]配网开关!G1586="","",[1]配网开关!G1586)</f>
        <v/>
      </c>
      <c r="H1586" s="9" t="str">
        <f>IF([1]配网开关!H1586="","",[1]配网开关!H1586)</f>
        <v/>
      </c>
      <c r="I1586" s="9" t="str">
        <f>IF([1]配网开关!I1586="","",[1]配网开关!I1586)</f>
        <v/>
      </c>
      <c r="J1586" s="9" t="str">
        <f>IF([1]配网开关!J1586="","",[1]配网开关!J1586)</f>
        <v/>
      </c>
      <c r="K1586" s="9" t="str">
        <f>IF([1]配网开关!K1586="","",[1]配网开关!K1586)</f>
        <v/>
      </c>
      <c r="L1586" s="9" t="str">
        <f>IF([1]配网开关!D1586="","",[1]配网开关!D1586)</f>
        <v/>
      </c>
    </row>
    <row r="1587" spans="1:12" x14ac:dyDescent="0.15">
      <c r="A1587" s="9" t="str">
        <f>IF([1]配网开关!A1587="","",[1]配网开关!A1587)</f>
        <v/>
      </c>
      <c r="B1587" s="9" t="str">
        <f>IF([1]配网开关!B1587="","",[1]配网开关!B1587)</f>
        <v/>
      </c>
      <c r="C1587" s="9" t="str">
        <f>IF([1]配网开关!C1587="","",[1]配网开关!C1587)</f>
        <v/>
      </c>
      <c r="D1587" s="9" t="str">
        <f>IF([1]配网开关!D1587="","",[1]配网开关!D1587)</f>
        <v/>
      </c>
      <c r="E1587" s="9" t="str">
        <f>IF([1]配网开关!E1587="","",[1]配网开关!E1587)</f>
        <v/>
      </c>
      <c r="F1587" s="9" t="str">
        <f>IF([1]配网开关!F1587="","",[1]配网开关!F1587)</f>
        <v/>
      </c>
      <c r="G1587" s="9" t="str">
        <f>IF([1]配网开关!G1587="","",[1]配网开关!G1587)</f>
        <v/>
      </c>
      <c r="H1587" s="9" t="str">
        <f>IF([1]配网开关!H1587="","",[1]配网开关!H1587)</f>
        <v/>
      </c>
      <c r="I1587" s="9" t="str">
        <f>IF([1]配网开关!I1587="","",[1]配网开关!I1587)</f>
        <v/>
      </c>
      <c r="J1587" s="9" t="str">
        <f>IF([1]配网开关!J1587="","",[1]配网开关!J1587)</f>
        <v/>
      </c>
      <c r="K1587" s="9" t="str">
        <f>IF([1]配网开关!K1587="","",[1]配网开关!K1587)</f>
        <v/>
      </c>
      <c r="L1587" s="9" t="str">
        <f>IF([1]配网开关!D1587="","",[1]配网开关!D1587)</f>
        <v/>
      </c>
    </row>
    <row r="1588" spans="1:12" x14ac:dyDescent="0.15">
      <c r="A1588" s="9" t="str">
        <f>IF([1]配网开关!A1588="","",[1]配网开关!A1588)</f>
        <v/>
      </c>
      <c r="B1588" s="9" t="str">
        <f>IF([1]配网开关!B1588="","",[1]配网开关!B1588)</f>
        <v/>
      </c>
      <c r="C1588" s="9" t="str">
        <f>IF([1]配网开关!C1588="","",[1]配网开关!C1588)</f>
        <v/>
      </c>
      <c r="D1588" s="9" t="str">
        <f>IF([1]配网开关!D1588="","",[1]配网开关!D1588)</f>
        <v/>
      </c>
      <c r="E1588" s="9" t="str">
        <f>IF([1]配网开关!E1588="","",[1]配网开关!E1588)</f>
        <v/>
      </c>
      <c r="F1588" s="9" t="str">
        <f>IF([1]配网开关!F1588="","",[1]配网开关!F1588)</f>
        <v/>
      </c>
      <c r="G1588" s="9" t="str">
        <f>IF([1]配网开关!G1588="","",[1]配网开关!G1588)</f>
        <v/>
      </c>
      <c r="H1588" s="9" t="str">
        <f>IF([1]配网开关!H1588="","",[1]配网开关!H1588)</f>
        <v/>
      </c>
      <c r="I1588" s="9" t="str">
        <f>IF([1]配网开关!I1588="","",[1]配网开关!I1588)</f>
        <v/>
      </c>
      <c r="J1588" s="9" t="str">
        <f>IF([1]配网开关!J1588="","",[1]配网开关!J1588)</f>
        <v/>
      </c>
      <c r="K1588" s="9" t="str">
        <f>IF([1]配网开关!K1588="","",[1]配网开关!K1588)</f>
        <v/>
      </c>
      <c r="L1588" s="9" t="str">
        <f>IF([1]配网开关!D1588="","",[1]配网开关!D1588)</f>
        <v/>
      </c>
    </row>
    <row r="1589" spans="1:12" x14ac:dyDescent="0.15">
      <c r="A1589" s="9" t="str">
        <f>IF([1]配网开关!A1589="","",[1]配网开关!A1589)</f>
        <v/>
      </c>
      <c r="B1589" s="9" t="str">
        <f>IF([1]配网开关!B1589="","",[1]配网开关!B1589)</f>
        <v/>
      </c>
      <c r="C1589" s="9" t="str">
        <f>IF([1]配网开关!C1589="","",[1]配网开关!C1589)</f>
        <v/>
      </c>
      <c r="D1589" s="9" t="str">
        <f>IF([1]配网开关!D1589="","",[1]配网开关!D1589)</f>
        <v/>
      </c>
      <c r="E1589" s="9" t="str">
        <f>IF([1]配网开关!E1589="","",[1]配网开关!E1589)</f>
        <v/>
      </c>
      <c r="F1589" s="9" t="str">
        <f>IF([1]配网开关!F1589="","",[1]配网开关!F1589)</f>
        <v/>
      </c>
      <c r="G1589" s="9" t="str">
        <f>IF([1]配网开关!G1589="","",[1]配网开关!G1589)</f>
        <v/>
      </c>
      <c r="H1589" s="9" t="str">
        <f>IF([1]配网开关!H1589="","",[1]配网开关!H1589)</f>
        <v/>
      </c>
      <c r="I1589" s="9" t="str">
        <f>IF([1]配网开关!I1589="","",[1]配网开关!I1589)</f>
        <v/>
      </c>
      <c r="J1589" s="9" t="str">
        <f>IF([1]配网开关!J1589="","",[1]配网开关!J1589)</f>
        <v/>
      </c>
      <c r="K1589" s="9" t="str">
        <f>IF([1]配网开关!K1589="","",[1]配网开关!K1589)</f>
        <v/>
      </c>
      <c r="L1589" s="9" t="str">
        <f>IF([1]配网开关!D1589="","",[1]配网开关!D1589)</f>
        <v/>
      </c>
    </row>
    <row r="1590" spans="1:12" x14ac:dyDescent="0.15">
      <c r="A1590" s="9" t="str">
        <f>IF([1]配网开关!A1590="","",[1]配网开关!A1590)</f>
        <v/>
      </c>
      <c r="B1590" s="9" t="str">
        <f>IF([1]配网开关!B1590="","",[1]配网开关!B1590)</f>
        <v/>
      </c>
      <c r="C1590" s="9" t="str">
        <f>IF([1]配网开关!C1590="","",[1]配网开关!C1590)</f>
        <v/>
      </c>
      <c r="D1590" s="9" t="str">
        <f>IF([1]配网开关!D1590="","",[1]配网开关!D1590)</f>
        <v/>
      </c>
      <c r="E1590" s="9" t="str">
        <f>IF([1]配网开关!E1590="","",[1]配网开关!E1590)</f>
        <v/>
      </c>
      <c r="F1590" s="9" t="str">
        <f>IF([1]配网开关!F1590="","",[1]配网开关!F1590)</f>
        <v/>
      </c>
      <c r="G1590" s="9" t="str">
        <f>IF([1]配网开关!G1590="","",[1]配网开关!G1590)</f>
        <v/>
      </c>
      <c r="H1590" s="9" t="str">
        <f>IF([1]配网开关!H1590="","",[1]配网开关!H1590)</f>
        <v/>
      </c>
      <c r="I1590" s="9" t="str">
        <f>IF([1]配网开关!I1590="","",[1]配网开关!I1590)</f>
        <v/>
      </c>
      <c r="J1590" s="9" t="str">
        <f>IF([1]配网开关!J1590="","",[1]配网开关!J1590)</f>
        <v/>
      </c>
      <c r="K1590" s="9" t="str">
        <f>IF([1]配网开关!K1590="","",[1]配网开关!K1590)</f>
        <v/>
      </c>
      <c r="L1590" s="9" t="str">
        <f>IF([1]配网开关!D1590="","",[1]配网开关!D1590)</f>
        <v/>
      </c>
    </row>
    <row r="1591" spans="1:12" x14ac:dyDescent="0.15">
      <c r="A1591" s="9" t="str">
        <f>IF([1]配网开关!A1591="","",[1]配网开关!A1591)</f>
        <v/>
      </c>
      <c r="B1591" s="9" t="str">
        <f>IF([1]配网开关!B1591="","",[1]配网开关!B1591)</f>
        <v/>
      </c>
      <c r="C1591" s="9" t="str">
        <f>IF([1]配网开关!C1591="","",[1]配网开关!C1591)</f>
        <v/>
      </c>
      <c r="D1591" s="9" t="str">
        <f>IF([1]配网开关!D1591="","",[1]配网开关!D1591)</f>
        <v/>
      </c>
      <c r="E1591" s="9" t="str">
        <f>IF([1]配网开关!E1591="","",[1]配网开关!E1591)</f>
        <v/>
      </c>
      <c r="F1591" s="9" t="str">
        <f>IF([1]配网开关!F1591="","",[1]配网开关!F1591)</f>
        <v/>
      </c>
      <c r="G1591" s="9" t="str">
        <f>IF([1]配网开关!G1591="","",[1]配网开关!G1591)</f>
        <v/>
      </c>
      <c r="H1591" s="9" t="str">
        <f>IF([1]配网开关!H1591="","",[1]配网开关!H1591)</f>
        <v/>
      </c>
      <c r="I1591" s="9" t="str">
        <f>IF([1]配网开关!I1591="","",[1]配网开关!I1591)</f>
        <v/>
      </c>
      <c r="J1591" s="9" t="str">
        <f>IF([1]配网开关!J1591="","",[1]配网开关!J1591)</f>
        <v/>
      </c>
      <c r="K1591" s="9" t="str">
        <f>IF([1]配网开关!K1591="","",[1]配网开关!K1591)</f>
        <v/>
      </c>
      <c r="L1591" s="9" t="str">
        <f>IF([1]配网开关!D1591="","",[1]配网开关!D1591)</f>
        <v/>
      </c>
    </row>
    <row r="1592" spans="1:12" x14ac:dyDescent="0.15">
      <c r="A1592" s="9" t="str">
        <f>IF([1]配网开关!A1592="","",[1]配网开关!A1592)</f>
        <v/>
      </c>
      <c r="B1592" s="9" t="str">
        <f>IF([1]配网开关!B1592="","",[1]配网开关!B1592)</f>
        <v/>
      </c>
      <c r="C1592" s="9" t="str">
        <f>IF([1]配网开关!C1592="","",[1]配网开关!C1592)</f>
        <v/>
      </c>
      <c r="D1592" s="9" t="str">
        <f>IF([1]配网开关!D1592="","",[1]配网开关!D1592)</f>
        <v/>
      </c>
      <c r="E1592" s="9" t="str">
        <f>IF([1]配网开关!E1592="","",[1]配网开关!E1592)</f>
        <v/>
      </c>
      <c r="F1592" s="9" t="str">
        <f>IF([1]配网开关!F1592="","",[1]配网开关!F1592)</f>
        <v/>
      </c>
      <c r="G1592" s="9" t="str">
        <f>IF([1]配网开关!G1592="","",[1]配网开关!G1592)</f>
        <v/>
      </c>
      <c r="H1592" s="9" t="str">
        <f>IF([1]配网开关!H1592="","",[1]配网开关!H1592)</f>
        <v/>
      </c>
      <c r="I1592" s="9" t="str">
        <f>IF([1]配网开关!I1592="","",[1]配网开关!I1592)</f>
        <v/>
      </c>
      <c r="J1592" s="9" t="str">
        <f>IF([1]配网开关!J1592="","",[1]配网开关!J1592)</f>
        <v/>
      </c>
      <c r="K1592" s="9" t="str">
        <f>IF([1]配网开关!K1592="","",[1]配网开关!K1592)</f>
        <v/>
      </c>
      <c r="L1592" s="9" t="str">
        <f>IF([1]配网开关!D1592="","",[1]配网开关!D1592)</f>
        <v/>
      </c>
    </row>
    <row r="1593" spans="1:12" x14ac:dyDescent="0.15">
      <c r="A1593" s="9" t="str">
        <f>IF([1]配网开关!A1593="","",[1]配网开关!A1593)</f>
        <v/>
      </c>
      <c r="B1593" s="9" t="str">
        <f>IF([1]配网开关!B1593="","",[1]配网开关!B1593)</f>
        <v/>
      </c>
      <c r="C1593" s="9" t="str">
        <f>IF([1]配网开关!C1593="","",[1]配网开关!C1593)</f>
        <v/>
      </c>
      <c r="D1593" s="9" t="str">
        <f>IF([1]配网开关!D1593="","",[1]配网开关!D1593)</f>
        <v/>
      </c>
      <c r="E1593" s="9" t="str">
        <f>IF([1]配网开关!E1593="","",[1]配网开关!E1593)</f>
        <v/>
      </c>
      <c r="F1593" s="9" t="str">
        <f>IF([1]配网开关!F1593="","",[1]配网开关!F1593)</f>
        <v/>
      </c>
      <c r="G1593" s="9" t="str">
        <f>IF([1]配网开关!G1593="","",[1]配网开关!G1593)</f>
        <v/>
      </c>
      <c r="H1593" s="9" t="str">
        <f>IF([1]配网开关!H1593="","",[1]配网开关!H1593)</f>
        <v/>
      </c>
      <c r="I1593" s="9" t="str">
        <f>IF([1]配网开关!I1593="","",[1]配网开关!I1593)</f>
        <v/>
      </c>
      <c r="J1593" s="9" t="str">
        <f>IF([1]配网开关!J1593="","",[1]配网开关!J1593)</f>
        <v/>
      </c>
      <c r="K1593" s="9" t="str">
        <f>IF([1]配网开关!K1593="","",[1]配网开关!K1593)</f>
        <v/>
      </c>
      <c r="L1593" s="9" t="str">
        <f>IF([1]配网开关!D1593="","",[1]配网开关!D1593)</f>
        <v/>
      </c>
    </row>
    <row r="1594" spans="1:12" x14ac:dyDescent="0.15">
      <c r="A1594" s="9" t="str">
        <f>IF([1]配网开关!A1594="","",[1]配网开关!A1594)</f>
        <v/>
      </c>
      <c r="B1594" s="9" t="str">
        <f>IF([1]配网开关!B1594="","",[1]配网开关!B1594)</f>
        <v/>
      </c>
      <c r="C1594" s="9" t="str">
        <f>IF([1]配网开关!C1594="","",[1]配网开关!C1594)</f>
        <v/>
      </c>
      <c r="D1594" s="9" t="str">
        <f>IF([1]配网开关!D1594="","",[1]配网开关!D1594)</f>
        <v/>
      </c>
      <c r="E1594" s="9" t="str">
        <f>IF([1]配网开关!E1594="","",[1]配网开关!E1594)</f>
        <v/>
      </c>
      <c r="F1594" s="9" t="str">
        <f>IF([1]配网开关!F1594="","",[1]配网开关!F1594)</f>
        <v/>
      </c>
      <c r="G1594" s="9" t="str">
        <f>IF([1]配网开关!G1594="","",[1]配网开关!G1594)</f>
        <v/>
      </c>
      <c r="H1594" s="9" t="str">
        <f>IF([1]配网开关!H1594="","",[1]配网开关!H1594)</f>
        <v/>
      </c>
      <c r="I1594" s="9" t="str">
        <f>IF([1]配网开关!I1594="","",[1]配网开关!I1594)</f>
        <v/>
      </c>
      <c r="J1594" s="9" t="str">
        <f>IF([1]配网开关!J1594="","",[1]配网开关!J1594)</f>
        <v/>
      </c>
      <c r="K1594" s="9" t="str">
        <f>IF([1]配网开关!K1594="","",[1]配网开关!K1594)</f>
        <v/>
      </c>
      <c r="L1594" s="9" t="str">
        <f>IF([1]配网开关!D1594="","",[1]配网开关!D1594)</f>
        <v/>
      </c>
    </row>
    <row r="1595" spans="1:12" x14ac:dyDescent="0.15">
      <c r="A1595" s="9" t="str">
        <f>IF([1]配网开关!A1595="","",[1]配网开关!A1595)</f>
        <v/>
      </c>
      <c r="B1595" s="9" t="str">
        <f>IF([1]配网开关!B1595="","",[1]配网开关!B1595)</f>
        <v/>
      </c>
      <c r="C1595" s="9" t="str">
        <f>IF([1]配网开关!C1595="","",[1]配网开关!C1595)</f>
        <v/>
      </c>
      <c r="D1595" s="9" t="str">
        <f>IF([1]配网开关!D1595="","",[1]配网开关!D1595)</f>
        <v/>
      </c>
      <c r="E1595" s="9" t="str">
        <f>IF([1]配网开关!E1595="","",[1]配网开关!E1595)</f>
        <v/>
      </c>
      <c r="F1595" s="9" t="str">
        <f>IF([1]配网开关!F1595="","",[1]配网开关!F1595)</f>
        <v/>
      </c>
      <c r="G1595" s="9" t="str">
        <f>IF([1]配网开关!G1595="","",[1]配网开关!G1595)</f>
        <v/>
      </c>
      <c r="H1595" s="9" t="str">
        <f>IF([1]配网开关!H1595="","",[1]配网开关!H1595)</f>
        <v/>
      </c>
      <c r="I1595" s="9" t="str">
        <f>IF([1]配网开关!I1595="","",[1]配网开关!I1595)</f>
        <v/>
      </c>
      <c r="J1595" s="9" t="str">
        <f>IF([1]配网开关!J1595="","",[1]配网开关!J1595)</f>
        <v/>
      </c>
      <c r="K1595" s="9" t="str">
        <f>IF([1]配网开关!K1595="","",[1]配网开关!K1595)</f>
        <v/>
      </c>
      <c r="L1595" s="9" t="str">
        <f>IF([1]配网开关!D1595="","",[1]配网开关!D1595)</f>
        <v/>
      </c>
    </row>
    <row r="1596" spans="1:12" x14ac:dyDescent="0.15">
      <c r="A1596" s="9" t="str">
        <f>IF([1]配网开关!A1596="","",[1]配网开关!A1596)</f>
        <v/>
      </c>
      <c r="B1596" s="9" t="str">
        <f>IF([1]配网开关!B1596="","",[1]配网开关!B1596)</f>
        <v/>
      </c>
      <c r="C1596" s="9" t="str">
        <f>IF([1]配网开关!C1596="","",[1]配网开关!C1596)</f>
        <v/>
      </c>
      <c r="D1596" s="9" t="str">
        <f>IF([1]配网开关!D1596="","",[1]配网开关!D1596)</f>
        <v/>
      </c>
      <c r="E1596" s="9" t="str">
        <f>IF([1]配网开关!E1596="","",[1]配网开关!E1596)</f>
        <v/>
      </c>
      <c r="F1596" s="9" t="str">
        <f>IF([1]配网开关!F1596="","",[1]配网开关!F1596)</f>
        <v/>
      </c>
      <c r="G1596" s="9" t="str">
        <f>IF([1]配网开关!G1596="","",[1]配网开关!G1596)</f>
        <v/>
      </c>
      <c r="H1596" s="9" t="str">
        <f>IF([1]配网开关!H1596="","",[1]配网开关!H1596)</f>
        <v/>
      </c>
      <c r="I1596" s="9" t="str">
        <f>IF([1]配网开关!I1596="","",[1]配网开关!I1596)</f>
        <v/>
      </c>
      <c r="J1596" s="9" t="str">
        <f>IF([1]配网开关!J1596="","",[1]配网开关!J1596)</f>
        <v/>
      </c>
      <c r="K1596" s="9" t="str">
        <f>IF([1]配网开关!K1596="","",[1]配网开关!K1596)</f>
        <v/>
      </c>
      <c r="L1596" s="9" t="str">
        <f>IF([1]配网开关!D1596="","",[1]配网开关!D1596)</f>
        <v/>
      </c>
    </row>
    <row r="1597" spans="1:12" x14ac:dyDescent="0.15">
      <c r="A1597" s="9" t="str">
        <f>IF([1]配网开关!A1597="","",[1]配网开关!A1597)</f>
        <v/>
      </c>
      <c r="B1597" s="9" t="str">
        <f>IF([1]配网开关!B1597="","",[1]配网开关!B1597)</f>
        <v/>
      </c>
      <c r="C1597" s="9" t="str">
        <f>IF([1]配网开关!C1597="","",[1]配网开关!C1597)</f>
        <v/>
      </c>
      <c r="D1597" s="9" t="str">
        <f>IF([1]配网开关!D1597="","",[1]配网开关!D1597)</f>
        <v/>
      </c>
      <c r="E1597" s="9" t="str">
        <f>IF([1]配网开关!E1597="","",[1]配网开关!E1597)</f>
        <v/>
      </c>
      <c r="F1597" s="9" t="str">
        <f>IF([1]配网开关!F1597="","",[1]配网开关!F1597)</f>
        <v/>
      </c>
      <c r="G1597" s="9" t="str">
        <f>IF([1]配网开关!G1597="","",[1]配网开关!G1597)</f>
        <v/>
      </c>
      <c r="H1597" s="9" t="str">
        <f>IF([1]配网开关!H1597="","",[1]配网开关!H1597)</f>
        <v/>
      </c>
      <c r="I1597" s="9" t="str">
        <f>IF([1]配网开关!I1597="","",[1]配网开关!I1597)</f>
        <v/>
      </c>
      <c r="J1597" s="9" t="str">
        <f>IF([1]配网开关!J1597="","",[1]配网开关!J1597)</f>
        <v/>
      </c>
      <c r="K1597" s="9" t="str">
        <f>IF([1]配网开关!K1597="","",[1]配网开关!K1597)</f>
        <v/>
      </c>
      <c r="L1597" s="9" t="str">
        <f>IF([1]配网开关!D1597="","",[1]配网开关!D1597)</f>
        <v/>
      </c>
    </row>
    <row r="1598" spans="1:12" x14ac:dyDescent="0.15">
      <c r="A1598" s="9" t="str">
        <f>IF([1]配网开关!A1598="","",[1]配网开关!A1598)</f>
        <v/>
      </c>
      <c r="B1598" s="9" t="str">
        <f>IF([1]配网开关!B1598="","",[1]配网开关!B1598)</f>
        <v/>
      </c>
      <c r="C1598" s="9" t="str">
        <f>IF([1]配网开关!C1598="","",[1]配网开关!C1598)</f>
        <v/>
      </c>
      <c r="D1598" s="9" t="str">
        <f>IF([1]配网开关!D1598="","",[1]配网开关!D1598)</f>
        <v/>
      </c>
      <c r="E1598" s="9" t="str">
        <f>IF([1]配网开关!E1598="","",[1]配网开关!E1598)</f>
        <v/>
      </c>
      <c r="F1598" s="9" t="str">
        <f>IF([1]配网开关!F1598="","",[1]配网开关!F1598)</f>
        <v/>
      </c>
      <c r="G1598" s="9" t="str">
        <f>IF([1]配网开关!G1598="","",[1]配网开关!G1598)</f>
        <v/>
      </c>
      <c r="H1598" s="9" t="str">
        <f>IF([1]配网开关!H1598="","",[1]配网开关!H1598)</f>
        <v/>
      </c>
      <c r="I1598" s="9" t="str">
        <f>IF([1]配网开关!I1598="","",[1]配网开关!I1598)</f>
        <v/>
      </c>
      <c r="J1598" s="9" t="str">
        <f>IF([1]配网开关!J1598="","",[1]配网开关!J1598)</f>
        <v/>
      </c>
      <c r="K1598" s="9" t="str">
        <f>IF([1]配网开关!K1598="","",[1]配网开关!K1598)</f>
        <v/>
      </c>
      <c r="L1598" s="9" t="str">
        <f>IF([1]配网开关!D1598="","",[1]配网开关!D1598)</f>
        <v/>
      </c>
    </row>
    <row r="1599" spans="1:12" x14ac:dyDescent="0.15">
      <c r="A1599" s="9" t="str">
        <f>IF([1]配网开关!A1599="","",[1]配网开关!A1599)</f>
        <v/>
      </c>
      <c r="B1599" s="9" t="str">
        <f>IF([1]配网开关!B1599="","",[1]配网开关!B1599)</f>
        <v/>
      </c>
      <c r="C1599" s="9" t="str">
        <f>IF([1]配网开关!C1599="","",[1]配网开关!C1599)</f>
        <v/>
      </c>
      <c r="D1599" s="9" t="str">
        <f>IF([1]配网开关!D1599="","",[1]配网开关!D1599)</f>
        <v/>
      </c>
      <c r="E1599" s="9" t="str">
        <f>IF([1]配网开关!E1599="","",[1]配网开关!E1599)</f>
        <v/>
      </c>
      <c r="F1599" s="9" t="str">
        <f>IF([1]配网开关!F1599="","",[1]配网开关!F1599)</f>
        <v/>
      </c>
      <c r="G1599" s="9" t="str">
        <f>IF([1]配网开关!G1599="","",[1]配网开关!G1599)</f>
        <v/>
      </c>
      <c r="H1599" s="9" t="str">
        <f>IF([1]配网开关!H1599="","",[1]配网开关!H1599)</f>
        <v/>
      </c>
      <c r="I1599" s="9" t="str">
        <f>IF([1]配网开关!I1599="","",[1]配网开关!I1599)</f>
        <v/>
      </c>
      <c r="J1599" s="9" t="str">
        <f>IF([1]配网开关!J1599="","",[1]配网开关!J1599)</f>
        <v/>
      </c>
      <c r="K1599" s="9" t="str">
        <f>IF([1]配网开关!K1599="","",[1]配网开关!K1599)</f>
        <v/>
      </c>
      <c r="L1599" s="9" t="str">
        <f>IF([1]配网开关!D1599="","",[1]配网开关!D1599)</f>
        <v/>
      </c>
    </row>
    <row r="1600" spans="1:12" x14ac:dyDescent="0.15">
      <c r="A1600" s="9" t="str">
        <f>IF([1]配网开关!A1600="","",[1]配网开关!A1600)</f>
        <v/>
      </c>
      <c r="B1600" s="9" t="str">
        <f>IF([1]配网开关!B1600="","",[1]配网开关!B1600)</f>
        <v/>
      </c>
      <c r="C1600" s="9" t="str">
        <f>IF([1]配网开关!C1600="","",[1]配网开关!C1600)</f>
        <v/>
      </c>
      <c r="D1600" s="9" t="str">
        <f>IF([1]配网开关!D1600="","",[1]配网开关!D1600)</f>
        <v/>
      </c>
      <c r="E1600" s="9" t="str">
        <f>IF([1]配网开关!E1600="","",[1]配网开关!E1600)</f>
        <v/>
      </c>
      <c r="F1600" s="9" t="str">
        <f>IF([1]配网开关!F1600="","",[1]配网开关!F1600)</f>
        <v/>
      </c>
      <c r="G1600" s="9" t="str">
        <f>IF([1]配网开关!G1600="","",[1]配网开关!G1600)</f>
        <v/>
      </c>
      <c r="H1600" s="9" t="str">
        <f>IF([1]配网开关!H1600="","",[1]配网开关!H1600)</f>
        <v/>
      </c>
      <c r="I1600" s="9" t="str">
        <f>IF([1]配网开关!I1600="","",[1]配网开关!I1600)</f>
        <v/>
      </c>
      <c r="J1600" s="9" t="str">
        <f>IF([1]配网开关!J1600="","",[1]配网开关!J1600)</f>
        <v/>
      </c>
      <c r="K1600" s="9" t="str">
        <f>IF([1]配网开关!K1600="","",[1]配网开关!K1600)</f>
        <v/>
      </c>
      <c r="L1600" s="9" t="str">
        <f>IF([1]配网开关!D1600="","",[1]配网开关!D1600)</f>
        <v/>
      </c>
    </row>
    <row r="1601" spans="1:12" x14ac:dyDescent="0.15">
      <c r="A1601" s="9" t="str">
        <f>IF([1]配网开关!A1601="","",[1]配网开关!A1601)</f>
        <v/>
      </c>
      <c r="B1601" s="9" t="str">
        <f>IF([1]配网开关!B1601="","",[1]配网开关!B1601)</f>
        <v/>
      </c>
      <c r="C1601" s="9" t="str">
        <f>IF([1]配网开关!C1601="","",[1]配网开关!C1601)</f>
        <v/>
      </c>
      <c r="D1601" s="9" t="str">
        <f>IF([1]配网开关!D1601="","",[1]配网开关!D1601)</f>
        <v/>
      </c>
      <c r="E1601" s="9" t="str">
        <f>IF([1]配网开关!E1601="","",[1]配网开关!E1601)</f>
        <v/>
      </c>
      <c r="F1601" s="9" t="str">
        <f>IF([1]配网开关!F1601="","",[1]配网开关!F1601)</f>
        <v/>
      </c>
      <c r="G1601" s="9" t="str">
        <f>IF([1]配网开关!G1601="","",[1]配网开关!G1601)</f>
        <v/>
      </c>
      <c r="H1601" s="9" t="str">
        <f>IF([1]配网开关!H1601="","",[1]配网开关!H1601)</f>
        <v/>
      </c>
      <c r="I1601" s="9" t="str">
        <f>IF([1]配网开关!I1601="","",[1]配网开关!I1601)</f>
        <v/>
      </c>
      <c r="J1601" s="9" t="str">
        <f>IF([1]配网开关!J1601="","",[1]配网开关!J1601)</f>
        <v/>
      </c>
      <c r="K1601" s="9" t="str">
        <f>IF([1]配网开关!K1601="","",[1]配网开关!K1601)</f>
        <v/>
      </c>
      <c r="L1601" s="9" t="str">
        <f>IF([1]配网开关!D1601="","",[1]配网开关!D1601)</f>
        <v/>
      </c>
    </row>
    <row r="1602" spans="1:12" x14ac:dyDescent="0.15">
      <c r="A1602" s="9" t="str">
        <f>IF([1]配网开关!A1602="","",[1]配网开关!A1602)</f>
        <v/>
      </c>
      <c r="B1602" s="9" t="str">
        <f>IF([1]配网开关!B1602="","",[1]配网开关!B1602)</f>
        <v/>
      </c>
      <c r="C1602" s="9" t="str">
        <f>IF([1]配网开关!C1602="","",[1]配网开关!C1602)</f>
        <v/>
      </c>
      <c r="D1602" s="9" t="str">
        <f>IF([1]配网开关!D1602="","",[1]配网开关!D1602)</f>
        <v/>
      </c>
      <c r="E1602" s="9" t="str">
        <f>IF([1]配网开关!E1602="","",[1]配网开关!E1602)</f>
        <v/>
      </c>
      <c r="F1602" s="9" t="str">
        <f>IF([1]配网开关!F1602="","",[1]配网开关!F1602)</f>
        <v/>
      </c>
      <c r="G1602" s="9" t="str">
        <f>IF([1]配网开关!G1602="","",[1]配网开关!G1602)</f>
        <v/>
      </c>
      <c r="H1602" s="9" t="str">
        <f>IF([1]配网开关!H1602="","",[1]配网开关!H1602)</f>
        <v/>
      </c>
      <c r="I1602" s="9" t="str">
        <f>IF([1]配网开关!I1602="","",[1]配网开关!I1602)</f>
        <v/>
      </c>
      <c r="J1602" s="9" t="str">
        <f>IF([1]配网开关!J1602="","",[1]配网开关!J1602)</f>
        <v/>
      </c>
      <c r="K1602" s="9" t="str">
        <f>IF([1]配网开关!K1602="","",[1]配网开关!K1602)</f>
        <v/>
      </c>
      <c r="L1602" s="9" t="str">
        <f>IF([1]配网开关!D1602="","",[1]配网开关!D1602)</f>
        <v/>
      </c>
    </row>
    <row r="1603" spans="1:12" x14ac:dyDescent="0.15">
      <c r="A1603" s="9" t="str">
        <f>IF([1]配网开关!A1603="","",[1]配网开关!A1603)</f>
        <v/>
      </c>
      <c r="B1603" s="9" t="str">
        <f>IF([1]配网开关!B1603="","",[1]配网开关!B1603)</f>
        <v/>
      </c>
      <c r="C1603" s="9" t="str">
        <f>IF([1]配网开关!C1603="","",[1]配网开关!C1603)</f>
        <v/>
      </c>
      <c r="D1603" s="9" t="str">
        <f>IF([1]配网开关!D1603="","",[1]配网开关!D1603)</f>
        <v/>
      </c>
      <c r="E1603" s="9" t="str">
        <f>IF([1]配网开关!E1603="","",[1]配网开关!E1603)</f>
        <v/>
      </c>
      <c r="F1603" s="9" t="str">
        <f>IF([1]配网开关!F1603="","",[1]配网开关!F1603)</f>
        <v/>
      </c>
      <c r="G1603" s="9" t="str">
        <f>IF([1]配网开关!G1603="","",[1]配网开关!G1603)</f>
        <v/>
      </c>
      <c r="H1603" s="9" t="str">
        <f>IF([1]配网开关!H1603="","",[1]配网开关!H1603)</f>
        <v/>
      </c>
      <c r="I1603" s="9" t="str">
        <f>IF([1]配网开关!I1603="","",[1]配网开关!I1603)</f>
        <v/>
      </c>
      <c r="J1603" s="9" t="str">
        <f>IF([1]配网开关!J1603="","",[1]配网开关!J1603)</f>
        <v/>
      </c>
      <c r="K1603" s="9" t="str">
        <f>IF([1]配网开关!K1603="","",[1]配网开关!K1603)</f>
        <v/>
      </c>
      <c r="L1603" s="9" t="str">
        <f>IF([1]配网开关!D1603="","",[1]配网开关!D1603)</f>
        <v/>
      </c>
    </row>
    <row r="1604" spans="1:12" x14ac:dyDescent="0.15">
      <c r="A1604" s="9" t="str">
        <f>IF([1]配网开关!A1604="","",[1]配网开关!A1604)</f>
        <v/>
      </c>
      <c r="B1604" s="9" t="str">
        <f>IF([1]配网开关!B1604="","",[1]配网开关!B1604)</f>
        <v/>
      </c>
      <c r="C1604" s="9" t="str">
        <f>IF([1]配网开关!C1604="","",[1]配网开关!C1604)</f>
        <v/>
      </c>
      <c r="D1604" s="9" t="str">
        <f>IF([1]配网开关!D1604="","",[1]配网开关!D1604)</f>
        <v/>
      </c>
      <c r="E1604" s="9" t="str">
        <f>IF([1]配网开关!E1604="","",[1]配网开关!E1604)</f>
        <v/>
      </c>
      <c r="F1604" s="9" t="str">
        <f>IF([1]配网开关!F1604="","",[1]配网开关!F1604)</f>
        <v/>
      </c>
      <c r="G1604" s="9" t="str">
        <f>IF([1]配网开关!G1604="","",[1]配网开关!G1604)</f>
        <v/>
      </c>
      <c r="H1604" s="9" t="str">
        <f>IF([1]配网开关!H1604="","",[1]配网开关!H1604)</f>
        <v/>
      </c>
      <c r="I1604" s="9" t="str">
        <f>IF([1]配网开关!I1604="","",[1]配网开关!I1604)</f>
        <v/>
      </c>
      <c r="J1604" s="9" t="str">
        <f>IF([1]配网开关!J1604="","",[1]配网开关!J1604)</f>
        <v/>
      </c>
      <c r="K1604" s="9" t="str">
        <f>IF([1]配网开关!K1604="","",[1]配网开关!K1604)</f>
        <v/>
      </c>
      <c r="L1604" s="9" t="str">
        <f>IF([1]配网开关!D1604="","",[1]配网开关!D1604)</f>
        <v/>
      </c>
    </row>
    <row r="1605" spans="1:12" x14ac:dyDescent="0.15">
      <c r="A1605" s="9" t="str">
        <f>IF([1]配网开关!A1605="","",[1]配网开关!A1605)</f>
        <v/>
      </c>
      <c r="B1605" s="9" t="str">
        <f>IF([1]配网开关!B1605="","",[1]配网开关!B1605)</f>
        <v/>
      </c>
      <c r="C1605" s="9" t="str">
        <f>IF([1]配网开关!C1605="","",[1]配网开关!C1605)</f>
        <v/>
      </c>
      <c r="D1605" s="9" t="str">
        <f>IF([1]配网开关!D1605="","",[1]配网开关!D1605)</f>
        <v/>
      </c>
      <c r="E1605" s="9" t="str">
        <f>IF([1]配网开关!E1605="","",[1]配网开关!E1605)</f>
        <v/>
      </c>
      <c r="F1605" s="9" t="str">
        <f>IF([1]配网开关!F1605="","",[1]配网开关!F1605)</f>
        <v/>
      </c>
      <c r="G1605" s="9" t="str">
        <f>IF([1]配网开关!G1605="","",[1]配网开关!G1605)</f>
        <v/>
      </c>
      <c r="H1605" s="9" t="str">
        <f>IF([1]配网开关!H1605="","",[1]配网开关!H1605)</f>
        <v/>
      </c>
      <c r="I1605" s="9" t="str">
        <f>IF([1]配网开关!I1605="","",[1]配网开关!I1605)</f>
        <v/>
      </c>
      <c r="J1605" s="9" t="str">
        <f>IF([1]配网开关!J1605="","",[1]配网开关!J1605)</f>
        <v/>
      </c>
      <c r="K1605" s="9" t="str">
        <f>IF([1]配网开关!K1605="","",[1]配网开关!K1605)</f>
        <v/>
      </c>
      <c r="L1605" s="9" t="str">
        <f>IF([1]配网开关!D1605="","",[1]配网开关!D1605)</f>
        <v/>
      </c>
    </row>
    <row r="1606" spans="1:12" x14ac:dyDescent="0.15">
      <c r="A1606" s="9" t="str">
        <f>IF([1]配网开关!A1606="","",[1]配网开关!A1606)</f>
        <v/>
      </c>
      <c r="B1606" s="9" t="str">
        <f>IF([1]配网开关!B1606="","",[1]配网开关!B1606)</f>
        <v/>
      </c>
      <c r="C1606" s="9" t="str">
        <f>IF([1]配网开关!C1606="","",[1]配网开关!C1606)</f>
        <v/>
      </c>
      <c r="D1606" s="9" t="str">
        <f>IF([1]配网开关!D1606="","",[1]配网开关!D1606)</f>
        <v/>
      </c>
      <c r="E1606" s="9" t="str">
        <f>IF([1]配网开关!E1606="","",[1]配网开关!E1606)</f>
        <v/>
      </c>
      <c r="F1606" s="9" t="str">
        <f>IF([1]配网开关!F1606="","",[1]配网开关!F1606)</f>
        <v/>
      </c>
      <c r="G1606" s="9" t="str">
        <f>IF([1]配网开关!G1606="","",[1]配网开关!G1606)</f>
        <v/>
      </c>
      <c r="H1606" s="9" t="str">
        <f>IF([1]配网开关!H1606="","",[1]配网开关!H1606)</f>
        <v/>
      </c>
      <c r="I1606" s="9" t="str">
        <f>IF([1]配网开关!I1606="","",[1]配网开关!I1606)</f>
        <v/>
      </c>
      <c r="J1606" s="9" t="str">
        <f>IF([1]配网开关!J1606="","",[1]配网开关!J1606)</f>
        <v/>
      </c>
      <c r="K1606" s="9" t="str">
        <f>IF([1]配网开关!K1606="","",[1]配网开关!K1606)</f>
        <v/>
      </c>
      <c r="L1606" s="9" t="str">
        <f>IF([1]配网开关!D1606="","",[1]配网开关!D1606)</f>
        <v/>
      </c>
    </row>
    <row r="1607" spans="1:12" x14ac:dyDescent="0.15">
      <c r="A1607" s="9" t="str">
        <f>IF([1]配网开关!A1607="","",[1]配网开关!A1607)</f>
        <v/>
      </c>
      <c r="B1607" s="9" t="str">
        <f>IF([1]配网开关!B1607="","",[1]配网开关!B1607)</f>
        <v/>
      </c>
      <c r="C1607" s="9" t="str">
        <f>IF([1]配网开关!C1607="","",[1]配网开关!C1607)</f>
        <v/>
      </c>
      <c r="D1607" s="9" t="str">
        <f>IF([1]配网开关!D1607="","",[1]配网开关!D1607)</f>
        <v/>
      </c>
      <c r="E1607" s="9" t="str">
        <f>IF([1]配网开关!E1607="","",[1]配网开关!E1607)</f>
        <v/>
      </c>
      <c r="F1607" s="9" t="str">
        <f>IF([1]配网开关!F1607="","",[1]配网开关!F1607)</f>
        <v/>
      </c>
      <c r="G1607" s="9" t="str">
        <f>IF([1]配网开关!G1607="","",[1]配网开关!G1607)</f>
        <v/>
      </c>
      <c r="H1607" s="9" t="str">
        <f>IF([1]配网开关!H1607="","",[1]配网开关!H1607)</f>
        <v/>
      </c>
      <c r="I1607" s="9" t="str">
        <f>IF([1]配网开关!I1607="","",[1]配网开关!I1607)</f>
        <v/>
      </c>
      <c r="J1607" s="9" t="str">
        <f>IF([1]配网开关!J1607="","",[1]配网开关!J1607)</f>
        <v/>
      </c>
      <c r="K1607" s="9" t="str">
        <f>IF([1]配网开关!K1607="","",[1]配网开关!K1607)</f>
        <v/>
      </c>
      <c r="L1607" s="9" t="str">
        <f>IF([1]配网开关!D1607="","",[1]配网开关!D1607)</f>
        <v/>
      </c>
    </row>
    <row r="1608" spans="1:12" x14ac:dyDescent="0.15">
      <c r="A1608" s="9" t="str">
        <f>IF([1]配网开关!A1608="","",[1]配网开关!A1608)</f>
        <v/>
      </c>
      <c r="B1608" s="9" t="str">
        <f>IF([1]配网开关!B1608="","",[1]配网开关!B1608)</f>
        <v/>
      </c>
      <c r="C1608" s="9" t="str">
        <f>IF([1]配网开关!C1608="","",[1]配网开关!C1608)</f>
        <v/>
      </c>
      <c r="D1608" s="9" t="str">
        <f>IF([1]配网开关!D1608="","",[1]配网开关!D1608)</f>
        <v/>
      </c>
      <c r="E1608" s="9" t="str">
        <f>IF([1]配网开关!E1608="","",[1]配网开关!E1608)</f>
        <v/>
      </c>
      <c r="F1608" s="9" t="str">
        <f>IF([1]配网开关!F1608="","",[1]配网开关!F1608)</f>
        <v/>
      </c>
      <c r="G1608" s="9" t="str">
        <f>IF([1]配网开关!G1608="","",[1]配网开关!G1608)</f>
        <v/>
      </c>
      <c r="H1608" s="9" t="str">
        <f>IF([1]配网开关!H1608="","",[1]配网开关!H1608)</f>
        <v/>
      </c>
      <c r="I1608" s="9" t="str">
        <f>IF([1]配网开关!I1608="","",[1]配网开关!I1608)</f>
        <v/>
      </c>
      <c r="J1608" s="9" t="str">
        <f>IF([1]配网开关!J1608="","",[1]配网开关!J1608)</f>
        <v/>
      </c>
      <c r="K1608" s="9" t="str">
        <f>IF([1]配网开关!K1608="","",[1]配网开关!K1608)</f>
        <v/>
      </c>
      <c r="L1608" s="9" t="str">
        <f>IF([1]配网开关!D1608="","",[1]配网开关!D1608)</f>
        <v/>
      </c>
    </row>
    <row r="1609" spans="1:12" x14ac:dyDescent="0.15">
      <c r="A1609" s="9" t="str">
        <f>IF([1]配网开关!A1609="","",[1]配网开关!A1609)</f>
        <v/>
      </c>
      <c r="B1609" s="9" t="str">
        <f>IF([1]配网开关!B1609="","",[1]配网开关!B1609)</f>
        <v/>
      </c>
      <c r="C1609" s="9" t="str">
        <f>IF([1]配网开关!C1609="","",[1]配网开关!C1609)</f>
        <v/>
      </c>
      <c r="D1609" s="9" t="str">
        <f>IF([1]配网开关!D1609="","",[1]配网开关!D1609)</f>
        <v/>
      </c>
      <c r="E1609" s="9" t="str">
        <f>IF([1]配网开关!E1609="","",[1]配网开关!E1609)</f>
        <v/>
      </c>
      <c r="F1609" s="9" t="str">
        <f>IF([1]配网开关!F1609="","",[1]配网开关!F1609)</f>
        <v/>
      </c>
      <c r="G1609" s="9" t="str">
        <f>IF([1]配网开关!G1609="","",[1]配网开关!G1609)</f>
        <v/>
      </c>
      <c r="H1609" s="9" t="str">
        <f>IF([1]配网开关!H1609="","",[1]配网开关!H1609)</f>
        <v/>
      </c>
      <c r="I1609" s="9" t="str">
        <f>IF([1]配网开关!I1609="","",[1]配网开关!I1609)</f>
        <v/>
      </c>
      <c r="J1609" s="9" t="str">
        <f>IF([1]配网开关!J1609="","",[1]配网开关!J1609)</f>
        <v/>
      </c>
      <c r="K1609" s="9" t="str">
        <f>IF([1]配网开关!K1609="","",[1]配网开关!K1609)</f>
        <v/>
      </c>
      <c r="L1609" s="9" t="str">
        <f>IF([1]配网开关!D1609="","",[1]配网开关!D1609)</f>
        <v/>
      </c>
    </row>
    <row r="1610" spans="1:12" x14ac:dyDescent="0.15">
      <c r="A1610" s="9" t="str">
        <f>IF([1]配网开关!A1610="","",[1]配网开关!A1610)</f>
        <v/>
      </c>
      <c r="B1610" s="9" t="str">
        <f>IF([1]配网开关!B1610="","",[1]配网开关!B1610)</f>
        <v/>
      </c>
      <c r="C1610" s="9" t="str">
        <f>IF([1]配网开关!C1610="","",[1]配网开关!C1610)</f>
        <v/>
      </c>
      <c r="D1610" s="9" t="str">
        <f>IF([1]配网开关!D1610="","",[1]配网开关!D1610)</f>
        <v/>
      </c>
      <c r="E1610" s="9" t="str">
        <f>IF([1]配网开关!E1610="","",[1]配网开关!E1610)</f>
        <v/>
      </c>
      <c r="F1610" s="9" t="str">
        <f>IF([1]配网开关!F1610="","",[1]配网开关!F1610)</f>
        <v/>
      </c>
      <c r="G1610" s="9" t="str">
        <f>IF([1]配网开关!G1610="","",[1]配网开关!G1610)</f>
        <v/>
      </c>
      <c r="H1610" s="9" t="str">
        <f>IF([1]配网开关!H1610="","",[1]配网开关!H1610)</f>
        <v/>
      </c>
      <c r="I1610" s="9" t="str">
        <f>IF([1]配网开关!I1610="","",[1]配网开关!I1610)</f>
        <v/>
      </c>
      <c r="J1610" s="9" t="str">
        <f>IF([1]配网开关!J1610="","",[1]配网开关!J1610)</f>
        <v/>
      </c>
      <c r="K1610" s="9" t="str">
        <f>IF([1]配网开关!K1610="","",[1]配网开关!K1610)</f>
        <v/>
      </c>
      <c r="L1610" s="9" t="str">
        <f>IF([1]配网开关!D1610="","",[1]配网开关!D1610)</f>
        <v/>
      </c>
    </row>
    <row r="1611" spans="1:12" x14ac:dyDescent="0.15">
      <c r="A1611" s="9" t="str">
        <f>IF([1]配网开关!A1611="","",[1]配网开关!A1611)</f>
        <v/>
      </c>
      <c r="B1611" s="9" t="str">
        <f>IF([1]配网开关!B1611="","",[1]配网开关!B1611)</f>
        <v/>
      </c>
      <c r="C1611" s="9" t="str">
        <f>IF([1]配网开关!C1611="","",[1]配网开关!C1611)</f>
        <v/>
      </c>
      <c r="D1611" s="9" t="str">
        <f>IF([1]配网开关!D1611="","",[1]配网开关!D1611)</f>
        <v/>
      </c>
      <c r="E1611" s="9" t="str">
        <f>IF([1]配网开关!E1611="","",[1]配网开关!E1611)</f>
        <v/>
      </c>
      <c r="F1611" s="9" t="str">
        <f>IF([1]配网开关!F1611="","",[1]配网开关!F1611)</f>
        <v/>
      </c>
      <c r="G1611" s="9" t="str">
        <f>IF([1]配网开关!G1611="","",[1]配网开关!G1611)</f>
        <v/>
      </c>
      <c r="H1611" s="9" t="str">
        <f>IF([1]配网开关!H1611="","",[1]配网开关!H1611)</f>
        <v/>
      </c>
      <c r="I1611" s="9" t="str">
        <f>IF([1]配网开关!I1611="","",[1]配网开关!I1611)</f>
        <v/>
      </c>
      <c r="J1611" s="9" t="str">
        <f>IF([1]配网开关!J1611="","",[1]配网开关!J1611)</f>
        <v/>
      </c>
      <c r="K1611" s="9" t="str">
        <f>IF([1]配网开关!K1611="","",[1]配网开关!K1611)</f>
        <v/>
      </c>
      <c r="L1611" s="9" t="str">
        <f>IF([1]配网开关!D1611="","",[1]配网开关!D1611)</f>
        <v/>
      </c>
    </row>
    <row r="1612" spans="1:12" x14ac:dyDescent="0.15">
      <c r="A1612" s="9" t="str">
        <f>IF([1]配网开关!A1612="","",[1]配网开关!A1612)</f>
        <v/>
      </c>
      <c r="B1612" s="9" t="str">
        <f>IF([1]配网开关!B1612="","",[1]配网开关!B1612)</f>
        <v/>
      </c>
      <c r="C1612" s="9" t="str">
        <f>IF([1]配网开关!C1612="","",[1]配网开关!C1612)</f>
        <v/>
      </c>
      <c r="D1612" s="9" t="str">
        <f>IF([1]配网开关!D1612="","",[1]配网开关!D1612)</f>
        <v/>
      </c>
      <c r="E1612" s="9" t="str">
        <f>IF([1]配网开关!E1612="","",[1]配网开关!E1612)</f>
        <v/>
      </c>
      <c r="F1612" s="9" t="str">
        <f>IF([1]配网开关!F1612="","",[1]配网开关!F1612)</f>
        <v/>
      </c>
      <c r="G1612" s="9" t="str">
        <f>IF([1]配网开关!G1612="","",[1]配网开关!G1612)</f>
        <v/>
      </c>
      <c r="H1612" s="9" t="str">
        <f>IF([1]配网开关!H1612="","",[1]配网开关!H1612)</f>
        <v/>
      </c>
      <c r="I1612" s="9" t="str">
        <f>IF([1]配网开关!I1612="","",[1]配网开关!I1612)</f>
        <v/>
      </c>
      <c r="J1612" s="9" t="str">
        <f>IF([1]配网开关!J1612="","",[1]配网开关!J1612)</f>
        <v/>
      </c>
      <c r="K1612" s="9" t="str">
        <f>IF([1]配网开关!K1612="","",[1]配网开关!K1612)</f>
        <v/>
      </c>
      <c r="L1612" s="9" t="str">
        <f>IF([1]配网开关!D1612="","",[1]配网开关!D1612)</f>
        <v/>
      </c>
    </row>
    <row r="1613" spans="1:12" x14ac:dyDescent="0.15">
      <c r="A1613" s="9" t="str">
        <f>IF([1]配网开关!A1613="","",[1]配网开关!A1613)</f>
        <v/>
      </c>
      <c r="B1613" s="9" t="str">
        <f>IF([1]配网开关!B1613="","",[1]配网开关!B1613)</f>
        <v/>
      </c>
      <c r="C1613" s="9" t="str">
        <f>IF([1]配网开关!C1613="","",[1]配网开关!C1613)</f>
        <v/>
      </c>
      <c r="D1613" s="9" t="str">
        <f>IF([1]配网开关!D1613="","",[1]配网开关!D1613)</f>
        <v/>
      </c>
      <c r="E1613" s="9" t="str">
        <f>IF([1]配网开关!E1613="","",[1]配网开关!E1613)</f>
        <v/>
      </c>
      <c r="F1613" s="9" t="str">
        <f>IF([1]配网开关!F1613="","",[1]配网开关!F1613)</f>
        <v/>
      </c>
      <c r="G1613" s="9" t="str">
        <f>IF([1]配网开关!G1613="","",[1]配网开关!G1613)</f>
        <v/>
      </c>
      <c r="H1613" s="9" t="str">
        <f>IF([1]配网开关!H1613="","",[1]配网开关!H1613)</f>
        <v/>
      </c>
      <c r="I1613" s="9" t="str">
        <f>IF([1]配网开关!I1613="","",[1]配网开关!I1613)</f>
        <v/>
      </c>
      <c r="J1613" s="9" t="str">
        <f>IF([1]配网开关!J1613="","",[1]配网开关!J1613)</f>
        <v/>
      </c>
      <c r="K1613" s="9" t="str">
        <f>IF([1]配网开关!K1613="","",[1]配网开关!K1613)</f>
        <v/>
      </c>
      <c r="L1613" s="9" t="str">
        <f>IF([1]配网开关!D1613="","",[1]配网开关!D1613)</f>
        <v/>
      </c>
    </row>
    <row r="1614" spans="1:12" x14ac:dyDescent="0.15">
      <c r="A1614" s="9" t="str">
        <f>IF([1]配网开关!A1614="","",[1]配网开关!A1614)</f>
        <v/>
      </c>
      <c r="B1614" s="9" t="str">
        <f>IF([1]配网开关!B1614="","",[1]配网开关!B1614)</f>
        <v/>
      </c>
      <c r="C1614" s="9" t="str">
        <f>IF([1]配网开关!C1614="","",[1]配网开关!C1614)</f>
        <v/>
      </c>
      <c r="D1614" s="9" t="str">
        <f>IF([1]配网开关!D1614="","",[1]配网开关!D1614)</f>
        <v/>
      </c>
      <c r="E1614" s="9" t="str">
        <f>IF([1]配网开关!E1614="","",[1]配网开关!E1614)</f>
        <v/>
      </c>
      <c r="F1614" s="9" t="str">
        <f>IF([1]配网开关!F1614="","",[1]配网开关!F1614)</f>
        <v/>
      </c>
      <c r="G1614" s="9" t="str">
        <f>IF([1]配网开关!G1614="","",[1]配网开关!G1614)</f>
        <v/>
      </c>
      <c r="H1614" s="9" t="str">
        <f>IF([1]配网开关!H1614="","",[1]配网开关!H1614)</f>
        <v/>
      </c>
      <c r="I1614" s="9" t="str">
        <f>IF([1]配网开关!I1614="","",[1]配网开关!I1614)</f>
        <v/>
      </c>
      <c r="J1614" s="9" t="str">
        <f>IF([1]配网开关!J1614="","",[1]配网开关!J1614)</f>
        <v/>
      </c>
      <c r="K1614" s="9" t="str">
        <f>IF([1]配网开关!K1614="","",[1]配网开关!K1614)</f>
        <v/>
      </c>
      <c r="L1614" s="9" t="str">
        <f>IF([1]配网开关!D1614="","",[1]配网开关!D1614)</f>
        <v/>
      </c>
    </row>
    <row r="1615" spans="1:12" x14ac:dyDescent="0.15">
      <c r="A1615" s="9" t="str">
        <f>IF([1]配网开关!A1615="","",[1]配网开关!A1615)</f>
        <v/>
      </c>
      <c r="B1615" s="9" t="str">
        <f>IF([1]配网开关!B1615="","",[1]配网开关!B1615)</f>
        <v/>
      </c>
      <c r="C1615" s="9" t="str">
        <f>IF([1]配网开关!C1615="","",[1]配网开关!C1615)</f>
        <v/>
      </c>
      <c r="D1615" s="9" t="str">
        <f>IF([1]配网开关!D1615="","",[1]配网开关!D1615)</f>
        <v/>
      </c>
      <c r="E1615" s="9" t="str">
        <f>IF([1]配网开关!E1615="","",[1]配网开关!E1615)</f>
        <v/>
      </c>
      <c r="F1615" s="9" t="str">
        <f>IF([1]配网开关!F1615="","",[1]配网开关!F1615)</f>
        <v/>
      </c>
      <c r="G1615" s="9" t="str">
        <f>IF([1]配网开关!G1615="","",[1]配网开关!G1615)</f>
        <v/>
      </c>
      <c r="H1615" s="9" t="str">
        <f>IF([1]配网开关!H1615="","",[1]配网开关!H1615)</f>
        <v/>
      </c>
      <c r="I1615" s="9" t="str">
        <f>IF([1]配网开关!I1615="","",[1]配网开关!I1615)</f>
        <v/>
      </c>
      <c r="J1615" s="9" t="str">
        <f>IF([1]配网开关!J1615="","",[1]配网开关!J1615)</f>
        <v/>
      </c>
      <c r="K1615" s="9" t="str">
        <f>IF([1]配网开关!K1615="","",[1]配网开关!K1615)</f>
        <v/>
      </c>
      <c r="L1615" s="9" t="str">
        <f>IF([1]配网开关!D1615="","",[1]配网开关!D1615)</f>
        <v/>
      </c>
    </row>
    <row r="1616" spans="1:12" x14ac:dyDescent="0.15">
      <c r="A1616" s="9" t="str">
        <f>IF([1]配网开关!A1616="","",[1]配网开关!A1616)</f>
        <v/>
      </c>
      <c r="B1616" s="9" t="str">
        <f>IF([1]配网开关!B1616="","",[1]配网开关!B1616)</f>
        <v/>
      </c>
      <c r="C1616" s="9" t="str">
        <f>IF([1]配网开关!C1616="","",[1]配网开关!C1616)</f>
        <v/>
      </c>
      <c r="D1616" s="9" t="str">
        <f>IF([1]配网开关!D1616="","",[1]配网开关!D1616)</f>
        <v/>
      </c>
      <c r="E1616" s="9" t="str">
        <f>IF([1]配网开关!E1616="","",[1]配网开关!E1616)</f>
        <v/>
      </c>
      <c r="F1616" s="9" t="str">
        <f>IF([1]配网开关!F1616="","",[1]配网开关!F1616)</f>
        <v/>
      </c>
      <c r="G1616" s="9" t="str">
        <f>IF([1]配网开关!G1616="","",[1]配网开关!G1616)</f>
        <v/>
      </c>
      <c r="H1616" s="9" t="str">
        <f>IF([1]配网开关!H1616="","",[1]配网开关!H1616)</f>
        <v/>
      </c>
      <c r="I1616" s="9" t="str">
        <f>IF([1]配网开关!I1616="","",[1]配网开关!I1616)</f>
        <v/>
      </c>
      <c r="J1616" s="9" t="str">
        <f>IF([1]配网开关!J1616="","",[1]配网开关!J1616)</f>
        <v/>
      </c>
      <c r="K1616" s="9" t="str">
        <f>IF([1]配网开关!K1616="","",[1]配网开关!K1616)</f>
        <v/>
      </c>
      <c r="L1616" s="9" t="str">
        <f>IF([1]配网开关!D1616="","",[1]配网开关!D1616)</f>
        <v/>
      </c>
    </row>
    <row r="1617" spans="1:12" x14ac:dyDescent="0.15">
      <c r="A1617" s="9" t="str">
        <f>IF([1]配网开关!A1617="","",[1]配网开关!A1617)</f>
        <v/>
      </c>
      <c r="B1617" s="9" t="str">
        <f>IF([1]配网开关!B1617="","",[1]配网开关!B1617)</f>
        <v/>
      </c>
      <c r="C1617" s="9" t="str">
        <f>IF([1]配网开关!C1617="","",[1]配网开关!C1617)</f>
        <v/>
      </c>
      <c r="D1617" s="9" t="str">
        <f>IF([1]配网开关!D1617="","",[1]配网开关!D1617)</f>
        <v/>
      </c>
      <c r="E1617" s="9" t="str">
        <f>IF([1]配网开关!E1617="","",[1]配网开关!E1617)</f>
        <v/>
      </c>
      <c r="F1617" s="9" t="str">
        <f>IF([1]配网开关!F1617="","",[1]配网开关!F1617)</f>
        <v/>
      </c>
      <c r="G1617" s="9" t="str">
        <f>IF([1]配网开关!G1617="","",[1]配网开关!G1617)</f>
        <v/>
      </c>
      <c r="H1617" s="9" t="str">
        <f>IF([1]配网开关!H1617="","",[1]配网开关!H1617)</f>
        <v/>
      </c>
      <c r="I1617" s="9" t="str">
        <f>IF([1]配网开关!I1617="","",[1]配网开关!I1617)</f>
        <v/>
      </c>
      <c r="J1617" s="9" t="str">
        <f>IF([1]配网开关!J1617="","",[1]配网开关!J1617)</f>
        <v/>
      </c>
      <c r="K1617" s="9" t="str">
        <f>IF([1]配网开关!K1617="","",[1]配网开关!K1617)</f>
        <v/>
      </c>
      <c r="L1617" s="9" t="str">
        <f>IF([1]配网开关!D1617="","",[1]配网开关!D1617)</f>
        <v/>
      </c>
    </row>
    <row r="1618" spans="1:12" x14ac:dyDescent="0.15">
      <c r="A1618" s="9" t="str">
        <f>IF([1]配网开关!A1618="","",[1]配网开关!A1618)</f>
        <v/>
      </c>
      <c r="B1618" s="9" t="str">
        <f>IF([1]配网开关!B1618="","",[1]配网开关!B1618)</f>
        <v/>
      </c>
      <c r="C1618" s="9" t="str">
        <f>IF([1]配网开关!C1618="","",[1]配网开关!C1618)</f>
        <v/>
      </c>
      <c r="D1618" s="9" t="str">
        <f>IF([1]配网开关!D1618="","",[1]配网开关!D1618)</f>
        <v/>
      </c>
      <c r="E1618" s="9" t="str">
        <f>IF([1]配网开关!E1618="","",[1]配网开关!E1618)</f>
        <v/>
      </c>
      <c r="F1618" s="9" t="str">
        <f>IF([1]配网开关!F1618="","",[1]配网开关!F1618)</f>
        <v/>
      </c>
      <c r="G1618" s="9" t="str">
        <f>IF([1]配网开关!G1618="","",[1]配网开关!G1618)</f>
        <v/>
      </c>
      <c r="H1618" s="9" t="str">
        <f>IF([1]配网开关!H1618="","",[1]配网开关!H1618)</f>
        <v/>
      </c>
      <c r="I1618" s="9" t="str">
        <f>IF([1]配网开关!I1618="","",[1]配网开关!I1618)</f>
        <v/>
      </c>
      <c r="J1618" s="9" t="str">
        <f>IF([1]配网开关!J1618="","",[1]配网开关!J1618)</f>
        <v/>
      </c>
      <c r="K1618" s="9" t="str">
        <f>IF([1]配网开关!K1618="","",[1]配网开关!K1618)</f>
        <v/>
      </c>
      <c r="L1618" s="9" t="str">
        <f>IF([1]配网开关!D1618="","",[1]配网开关!D1618)</f>
        <v/>
      </c>
    </row>
    <row r="1619" spans="1:12" x14ac:dyDescent="0.15">
      <c r="A1619" s="9" t="str">
        <f>IF([1]配网开关!A1619="","",[1]配网开关!A1619)</f>
        <v/>
      </c>
      <c r="B1619" s="9" t="str">
        <f>IF([1]配网开关!B1619="","",[1]配网开关!B1619)</f>
        <v/>
      </c>
      <c r="C1619" s="9" t="str">
        <f>IF([1]配网开关!C1619="","",[1]配网开关!C1619)</f>
        <v/>
      </c>
      <c r="D1619" s="9" t="str">
        <f>IF([1]配网开关!D1619="","",[1]配网开关!D1619)</f>
        <v/>
      </c>
      <c r="E1619" s="9" t="str">
        <f>IF([1]配网开关!E1619="","",[1]配网开关!E1619)</f>
        <v/>
      </c>
      <c r="F1619" s="9" t="str">
        <f>IF([1]配网开关!F1619="","",[1]配网开关!F1619)</f>
        <v/>
      </c>
      <c r="G1619" s="9" t="str">
        <f>IF([1]配网开关!G1619="","",[1]配网开关!G1619)</f>
        <v/>
      </c>
      <c r="H1619" s="9" t="str">
        <f>IF([1]配网开关!H1619="","",[1]配网开关!H1619)</f>
        <v/>
      </c>
      <c r="I1619" s="9" t="str">
        <f>IF([1]配网开关!I1619="","",[1]配网开关!I1619)</f>
        <v/>
      </c>
      <c r="J1619" s="9" t="str">
        <f>IF([1]配网开关!J1619="","",[1]配网开关!J1619)</f>
        <v/>
      </c>
      <c r="K1619" s="9" t="str">
        <f>IF([1]配网开关!K1619="","",[1]配网开关!K1619)</f>
        <v/>
      </c>
      <c r="L1619" s="9" t="str">
        <f>IF([1]配网开关!D1619="","",[1]配网开关!D1619)</f>
        <v/>
      </c>
    </row>
    <row r="1620" spans="1:12" x14ac:dyDescent="0.15">
      <c r="A1620" s="9" t="str">
        <f>IF([1]配网开关!A1620="","",[1]配网开关!A1620)</f>
        <v/>
      </c>
      <c r="B1620" s="9" t="str">
        <f>IF([1]配网开关!B1620="","",[1]配网开关!B1620)</f>
        <v/>
      </c>
      <c r="C1620" s="9" t="str">
        <f>IF([1]配网开关!C1620="","",[1]配网开关!C1620)</f>
        <v/>
      </c>
      <c r="D1620" s="9" t="str">
        <f>IF([1]配网开关!D1620="","",[1]配网开关!D1620)</f>
        <v/>
      </c>
      <c r="E1620" s="9" t="str">
        <f>IF([1]配网开关!E1620="","",[1]配网开关!E1620)</f>
        <v/>
      </c>
      <c r="F1620" s="9" t="str">
        <f>IF([1]配网开关!F1620="","",[1]配网开关!F1620)</f>
        <v/>
      </c>
      <c r="G1620" s="9" t="str">
        <f>IF([1]配网开关!G1620="","",[1]配网开关!G1620)</f>
        <v/>
      </c>
      <c r="H1620" s="9" t="str">
        <f>IF([1]配网开关!H1620="","",[1]配网开关!H1620)</f>
        <v/>
      </c>
      <c r="I1620" s="9" t="str">
        <f>IF([1]配网开关!I1620="","",[1]配网开关!I1620)</f>
        <v/>
      </c>
      <c r="J1620" s="9" t="str">
        <f>IF([1]配网开关!J1620="","",[1]配网开关!J1620)</f>
        <v/>
      </c>
      <c r="K1620" s="9" t="str">
        <f>IF([1]配网开关!K1620="","",[1]配网开关!K1620)</f>
        <v/>
      </c>
      <c r="L1620" s="9" t="str">
        <f>IF([1]配网开关!D1620="","",[1]配网开关!D1620)</f>
        <v/>
      </c>
    </row>
    <row r="1621" spans="1:12" x14ac:dyDescent="0.15">
      <c r="A1621" s="9" t="str">
        <f>IF([1]配网开关!A1621="","",[1]配网开关!A1621)</f>
        <v/>
      </c>
      <c r="B1621" s="9" t="str">
        <f>IF([1]配网开关!B1621="","",[1]配网开关!B1621)</f>
        <v/>
      </c>
      <c r="C1621" s="9" t="str">
        <f>IF([1]配网开关!C1621="","",[1]配网开关!C1621)</f>
        <v/>
      </c>
      <c r="D1621" s="9" t="str">
        <f>IF([1]配网开关!D1621="","",[1]配网开关!D1621)</f>
        <v/>
      </c>
      <c r="E1621" s="9" t="str">
        <f>IF([1]配网开关!E1621="","",[1]配网开关!E1621)</f>
        <v/>
      </c>
      <c r="F1621" s="9" t="str">
        <f>IF([1]配网开关!F1621="","",[1]配网开关!F1621)</f>
        <v/>
      </c>
      <c r="G1621" s="9" t="str">
        <f>IF([1]配网开关!G1621="","",[1]配网开关!G1621)</f>
        <v/>
      </c>
      <c r="H1621" s="9" t="str">
        <f>IF([1]配网开关!H1621="","",[1]配网开关!H1621)</f>
        <v/>
      </c>
      <c r="I1621" s="9" t="str">
        <f>IF([1]配网开关!I1621="","",[1]配网开关!I1621)</f>
        <v/>
      </c>
      <c r="J1621" s="9" t="str">
        <f>IF([1]配网开关!J1621="","",[1]配网开关!J1621)</f>
        <v/>
      </c>
      <c r="K1621" s="9" t="str">
        <f>IF([1]配网开关!K1621="","",[1]配网开关!K1621)</f>
        <v/>
      </c>
      <c r="L1621" s="9" t="str">
        <f>IF([1]配网开关!D1621="","",[1]配网开关!D1621)</f>
        <v/>
      </c>
    </row>
    <row r="1622" spans="1:12" x14ac:dyDescent="0.15">
      <c r="A1622" s="9" t="str">
        <f>IF([1]配网开关!A1622="","",[1]配网开关!A1622)</f>
        <v/>
      </c>
      <c r="B1622" s="9" t="str">
        <f>IF([1]配网开关!B1622="","",[1]配网开关!B1622)</f>
        <v/>
      </c>
      <c r="C1622" s="9" t="str">
        <f>IF([1]配网开关!C1622="","",[1]配网开关!C1622)</f>
        <v/>
      </c>
      <c r="D1622" s="9" t="str">
        <f>IF([1]配网开关!D1622="","",[1]配网开关!D1622)</f>
        <v/>
      </c>
      <c r="E1622" s="9" t="str">
        <f>IF([1]配网开关!E1622="","",[1]配网开关!E1622)</f>
        <v/>
      </c>
      <c r="F1622" s="9" t="str">
        <f>IF([1]配网开关!F1622="","",[1]配网开关!F1622)</f>
        <v/>
      </c>
      <c r="G1622" s="9" t="str">
        <f>IF([1]配网开关!G1622="","",[1]配网开关!G1622)</f>
        <v/>
      </c>
      <c r="H1622" s="9" t="str">
        <f>IF([1]配网开关!H1622="","",[1]配网开关!H1622)</f>
        <v/>
      </c>
      <c r="I1622" s="9" t="str">
        <f>IF([1]配网开关!I1622="","",[1]配网开关!I1622)</f>
        <v/>
      </c>
      <c r="J1622" s="9" t="str">
        <f>IF([1]配网开关!J1622="","",[1]配网开关!J1622)</f>
        <v/>
      </c>
      <c r="K1622" s="9" t="str">
        <f>IF([1]配网开关!K1622="","",[1]配网开关!K1622)</f>
        <v/>
      </c>
      <c r="L1622" s="9" t="str">
        <f>IF([1]配网开关!D1622="","",[1]配网开关!D1622)</f>
        <v/>
      </c>
    </row>
    <row r="1623" spans="1:12" x14ac:dyDescent="0.15">
      <c r="A1623" s="9" t="str">
        <f>IF([1]配网开关!A1623="","",[1]配网开关!A1623)</f>
        <v/>
      </c>
      <c r="B1623" s="9" t="str">
        <f>IF([1]配网开关!B1623="","",[1]配网开关!B1623)</f>
        <v/>
      </c>
      <c r="C1623" s="9" t="str">
        <f>IF([1]配网开关!C1623="","",[1]配网开关!C1623)</f>
        <v/>
      </c>
      <c r="D1623" s="9" t="str">
        <f>IF([1]配网开关!D1623="","",[1]配网开关!D1623)</f>
        <v/>
      </c>
      <c r="E1623" s="9" t="str">
        <f>IF([1]配网开关!E1623="","",[1]配网开关!E1623)</f>
        <v/>
      </c>
      <c r="F1623" s="9" t="str">
        <f>IF([1]配网开关!F1623="","",[1]配网开关!F1623)</f>
        <v/>
      </c>
      <c r="G1623" s="9" t="str">
        <f>IF([1]配网开关!G1623="","",[1]配网开关!G1623)</f>
        <v/>
      </c>
      <c r="H1623" s="9" t="str">
        <f>IF([1]配网开关!H1623="","",[1]配网开关!H1623)</f>
        <v/>
      </c>
      <c r="I1623" s="9" t="str">
        <f>IF([1]配网开关!I1623="","",[1]配网开关!I1623)</f>
        <v/>
      </c>
      <c r="J1623" s="9" t="str">
        <f>IF([1]配网开关!J1623="","",[1]配网开关!J1623)</f>
        <v/>
      </c>
      <c r="K1623" s="9" t="str">
        <f>IF([1]配网开关!K1623="","",[1]配网开关!K1623)</f>
        <v/>
      </c>
      <c r="L1623" s="9" t="str">
        <f>IF([1]配网开关!D1623="","",[1]配网开关!D1623)</f>
        <v/>
      </c>
    </row>
    <row r="1624" spans="1:12" x14ac:dyDescent="0.15">
      <c r="A1624" s="9" t="str">
        <f>IF([1]配网开关!A1624="","",[1]配网开关!A1624)</f>
        <v/>
      </c>
      <c r="B1624" s="9" t="str">
        <f>IF([1]配网开关!B1624="","",[1]配网开关!B1624)</f>
        <v/>
      </c>
      <c r="C1624" s="9" t="str">
        <f>IF([1]配网开关!C1624="","",[1]配网开关!C1624)</f>
        <v/>
      </c>
      <c r="D1624" s="9" t="str">
        <f>IF([1]配网开关!D1624="","",[1]配网开关!D1624)</f>
        <v/>
      </c>
      <c r="E1624" s="9" t="str">
        <f>IF([1]配网开关!E1624="","",[1]配网开关!E1624)</f>
        <v/>
      </c>
      <c r="F1624" s="9" t="str">
        <f>IF([1]配网开关!F1624="","",[1]配网开关!F1624)</f>
        <v/>
      </c>
      <c r="G1624" s="9" t="str">
        <f>IF([1]配网开关!G1624="","",[1]配网开关!G1624)</f>
        <v/>
      </c>
      <c r="H1624" s="9" t="str">
        <f>IF([1]配网开关!H1624="","",[1]配网开关!H1624)</f>
        <v/>
      </c>
      <c r="I1624" s="9" t="str">
        <f>IF([1]配网开关!I1624="","",[1]配网开关!I1624)</f>
        <v/>
      </c>
      <c r="J1624" s="9" t="str">
        <f>IF([1]配网开关!J1624="","",[1]配网开关!J1624)</f>
        <v/>
      </c>
      <c r="K1624" s="9" t="str">
        <f>IF([1]配网开关!K1624="","",[1]配网开关!K1624)</f>
        <v/>
      </c>
      <c r="L1624" s="9" t="str">
        <f>IF([1]配网开关!D1624="","",[1]配网开关!D1624)</f>
        <v/>
      </c>
    </row>
    <row r="1625" spans="1:12" x14ac:dyDescent="0.15">
      <c r="A1625" s="9" t="str">
        <f>IF([1]配网开关!A1625="","",[1]配网开关!A1625)</f>
        <v/>
      </c>
      <c r="B1625" s="9" t="str">
        <f>IF([1]配网开关!B1625="","",[1]配网开关!B1625)</f>
        <v/>
      </c>
      <c r="C1625" s="9" t="str">
        <f>IF([1]配网开关!C1625="","",[1]配网开关!C1625)</f>
        <v/>
      </c>
      <c r="D1625" s="9" t="str">
        <f>IF([1]配网开关!D1625="","",[1]配网开关!D1625)</f>
        <v/>
      </c>
      <c r="E1625" s="9" t="str">
        <f>IF([1]配网开关!E1625="","",[1]配网开关!E1625)</f>
        <v/>
      </c>
      <c r="F1625" s="9" t="str">
        <f>IF([1]配网开关!F1625="","",[1]配网开关!F1625)</f>
        <v/>
      </c>
      <c r="G1625" s="9" t="str">
        <f>IF([1]配网开关!G1625="","",[1]配网开关!G1625)</f>
        <v/>
      </c>
      <c r="H1625" s="9" t="str">
        <f>IF([1]配网开关!H1625="","",[1]配网开关!H1625)</f>
        <v/>
      </c>
      <c r="I1625" s="9" t="str">
        <f>IF([1]配网开关!I1625="","",[1]配网开关!I1625)</f>
        <v/>
      </c>
      <c r="J1625" s="9" t="str">
        <f>IF([1]配网开关!J1625="","",[1]配网开关!J1625)</f>
        <v/>
      </c>
      <c r="K1625" s="9" t="str">
        <f>IF([1]配网开关!K1625="","",[1]配网开关!K1625)</f>
        <v/>
      </c>
      <c r="L1625" s="9" t="str">
        <f>IF([1]配网开关!D1625="","",[1]配网开关!D1625)</f>
        <v/>
      </c>
    </row>
    <row r="1626" spans="1:12" x14ac:dyDescent="0.15">
      <c r="A1626" s="9" t="str">
        <f>IF([1]配网开关!A1626="","",[1]配网开关!A1626)</f>
        <v/>
      </c>
      <c r="B1626" s="9" t="str">
        <f>IF([1]配网开关!B1626="","",[1]配网开关!B1626)</f>
        <v/>
      </c>
      <c r="C1626" s="9" t="str">
        <f>IF([1]配网开关!C1626="","",[1]配网开关!C1626)</f>
        <v/>
      </c>
      <c r="D1626" s="9" t="str">
        <f>IF([1]配网开关!D1626="","",[1]配网开关!D1626)</f>
        <v/>
      </c>
      <c r="E1626" s="9" t="str">
        <f>IF([1]配网开关!E1626="","",[1]配网开关!E1626)</f>
        <v/>
      </c>
      <c r="F1626" s="9" t="str">
        <f>IF([1]配网开关!F1626="","",[1]配网开关!F1626)</f>
        <v/>
      </c>
      <c r="G1626" s="9" t="str">
        <f>IF([1]配网开关!G1626="","",[1]配网开关!G1626)</f>
        <v/>
      </c>
      <c r="H1626" s="9" t="str">
        <f>IF([1]配网开关!H1626="","",[1]配网开关!H1626)</f>
        <v/>
      </c>
      <c r="I1626" s="9" t="str">
        <f>IF([1]配网开关!I1626="","",[1]配网开关!I1626)</f>
        <v/>
      </c>
      <c r="J1626" s="9" t="str">
        <f>IF([1]配网开关!J1626="","",[1]配网开关!J1626)</f>
        <v/>
      </c>
      <c r="K1626" s="9" t="str">
        <f>IF([1]配网开关!K1626="","",[1]配网开关!K1626)</f>
        <v/>
      </c>
      <c r="L1626" s="9" t="str">
        <f>IF([1]配网开关!D1626="","",[1]配网开关!D1626)</f>
        <v/>
      </c>
    </row>
    <row r="1627" spans="1:12" x14ac:dyDescent="0.15">
      <c r="A1627" s="9" t="str">
        <f>IF([1]配网开关!A1627="","",[1]配网开关!A1627)</f>
        <v/>
      </c>
      <c r="B1627" s="9" t="str">
        <f>IF([1]配网开关!B1627="","",[1]配网开关!B1627)</f>
        <v/>
      </c>
      <c r="C1627" s="9" t="str">
        <f>IF([1]配网开关!C1627="","",[1]配网开关!C1627)</f>
        <v/>
      </c>
      <c r="D1627" s="9" t="str">
        <f>IF([1]配网开关!D1627="","",[1]配网开关!D1627)</f>
        <v/>
      </c>
      <c r="E1627" s="9" t="str">
        <f>IF([1]配网开关!E1627="","",[1]配网开关!E1627)</f>
        <v/>
      </c>
      <c r="F1627" s="9" t="str">
        <f>IF([1]配网开关!F1627="","",[1]配网开关!F1627)</f>
        <v/>
      </c>
      <c r="G1627" s="9" t="str">
        <f>IF([1]配网开关!G1627="","",[1]配网开关!G1627)</f>
        <v/>
      </c>
      <c r="H1627" s="9" t="str">
        <f>IF([1]配网开关!H1627="","",[1]配网开关!H1627)</f>
        <v/>
      </c>
      <c r="I1627" s="9" t="str">
        <f>IF([1]配网开关!I1627="","",[1]配网开关!I1627)</f>
        <v/>
      </c>
      <c r="J1627" s="9" t="str">
        <f>IF([1]配网开关!J1627="","",[1]配网开关!J1627)</f>
        <v/>
      </c>
      <c r="K1627" s="9" t="str">
        <f>IF([1]配网开关!K1627="","",[1]配网开关!K1627)</f>
        <v/>
      </c>
      <c r="L1627" s="9" t="str">
        <f>IF([1]配网开关!D1627="","",[1]配网开关!D1627)</f>
        <v/>
      </c>
    </row>
    <row r="1628" spans="1:12" x14ac:dyDescent="0.15">
      <c r="A1628" s="9" t="str">
        <f>IF([1]配网开关!A1628="","",[1]配网开关!A1628)</f>
        <v/>
      </c>
      <c r="B1628" s="9" t="str">
        <f>IF([1]配网开关!B1628="","",[1]配网开关!B1628)</f>
        <v/>
      </c>
      <c r="C1628" s="9" t="str">
        <f>IF([1]配网开关!C1628="","",[1]配网开关!C1628)</f>
        <v/>
      </c>
      <c r="D1628" s="9" t="str">
        <f>IF([1]配网开关!D1628="","",[1]配网开关!D1628)</f>
        <v/>
      </c>
      <c r="E1628" s="9" t="str">
        <f>IF([1]配网开关!E1628="","",[1]配网开关!E1628)</f>
        <v/>
      </c>
      <c r="F1628" s="9" t="str">
        <f>IF([1]配网开关!F1628="","",[1]配网开关!F1628)</f>
        <v/>
      </c>
      <c r="G1628" s="9" t="str">
        <f>IF([1]配网开关!G1628="","",[1]配网开关!G1628)</f>
        <v/>
      </c>
      <c r="H1628" s="9" t="str">
        <f>IF([1]配网开关!H1628="","",[1]配网开关!H1628)</f>
        <v/>
      </c>
      <c r="I1628" s="9" t="str">
        <f>IF([1]配网开关!I1628="","",[1]配网开关!I1628)</f>
        <v/>
      </c>
      <c r="J1628" s="9" t="str">
        <f>IF([1]配网开关!J1628="","",[1]配网开关!J1628)</f>
        <v/>
      </c>
      <c r="K1628" s="9" t="str">
        <f>IF([1]配网开关!K1628="","",[1]配网开关!K1628)</f>
        <v/>
      </c>
      <c r="L1628" s="9" t="str">
        <f>IF([1]配网开关!D1628="","",[1]配网开关!D1628)</f>
        <v/>
      </c>
    </row>
    <row r="1629" spans="1:12" x14ac:dyDescent="0.15">
      <c r="A1629" s="9" t="str">
        <f>IF([1]配网开关!A1629="","",[1]配网开关!A1629)</f>
        <v/>
      </c>
      <c r="B1629" s="9" t="str">
        <f>IF([1]配网开关!B1629="","",[1]配网开关!B1629)</f>
        <v/>
      </c>
      <c r="C1629" s="9" t="str">
        <f>IF([1]配网开关!C1629="","",[1]配网开关!C1629)</f>
        <v/>
      </c>
      <c r="D1629" s="9" t="str">
        <f>IF([1]配网开关!D1629="","",[1]配网开关!D1629)</f>
        <v/>
      </c>
      <c r="E1629" s="9" t="str">
        <f>IF([1]配网开关!E1629="","",[1]配网开关!E1629)</f>
        <v/>
      </c>
      <c r="F1629" s="9" t="str">
        <f>IF([1]配网开关!F1629="","",[1]配网开关!F1629)</f>
        <v/>
      </c>
      <c r="G1629" s="9" t="str">
        <f>IF([1]配网开关!G1629="","",[1]配网开关!G1629)</f>
        <v/>
      </c>
      <c r="H1629" s="9" t="str">
        <f>IF([1]配网开关!H1629="","",[1]配网开关!H1629)</f>
        <v/>
      </c>
      <c r="I1629" s="9" t="str">
        <f>IF([1]配网开关!I1629="","",[1]配网开关!I1629)</f>
        <v/>
      </c>
      <c r="J1629" s="9" t="str">
        <f>IF([1]配网开关!J1629="","",[1]配网开关!J1629)</f>
        <v/>
      </c>
      <c r="K1629" s="9" t="str">
        <f>IF([1]配网开关!K1629="","",[1]配网开关!K1629)</f>
        <v/>
      </c>
      <c r="L1629" s="9" t="str">
        <f>IF([1]配网开关!D1629="","",[1]配网开关!D1629)</f>
        <v/>
      </c>
    </row>
    <row r="1630" spans="1:12" x14ac:dyDescent="0.15">
      <c r="A1630" s="9" t="str">
        <f>IF([1]配网开关!A1630="","",[1]配网开关!A1630)</f>
        <v/>
      </c>
      <c r="B1630" s="9" t="str">
        <f>IF([1]配网开关!B1630="","",[1]配网开关!B1630)</f>
        <v/>
      </c>
      <c r="C1630" s="9" t="str">
        <f>IF([1]配网开关!C1630="","",[1]配网开关!C1630)</f>
        <v/>
      </c>
      <c r="D1630" s="9" t="str">
        <f>IF([1]配网开关!D1630="","",[1]配网开关!D1630)</f>
        <v/>
      </c>
      <c r="E1630" s="9" t="str">
        <f>IF([1]配网开关!E1630="","",[1]配网开关!E1630)</f>
        <v/>
      </c>
      <c r="F1630" s="9" t="str">
        <f>IF([1]配网开关!F1630="","",[1]配网开关!F1630)</f>
        <v/>
      </c>
      <c r="G1630" s="9" t="str">
        <f>IF([1]配网开关!G1630="","",[1]配网开关!G1630)</f>
        <v/>
      </c>
      <c r="H1630" s="9" t="str">
        <f>IF([1]配网开关!H1630="","",[1]配网开关!H1630)</f>
        <v/>
      </c>
      <c r="I1630" s="9" t="str">
        <f>IF([1]配网开关!I1630="","",[1]配网开关!I1630)</f>
        <v/>
      </c>
      <c r="J1630" s="9" t="str">
        <f>IF([1]配网开关!J1630="","",[1]配网开关!J1630)</f>
        <v/>
      </c>
      <c r="K1630" s="9" t="str">
        <f>IF([1]配网开关!K1630="","",[1]配网开关!K1630)</f>
        <v/>
      </c>
      <c r="L1630" s="9" t="str">
        <f>IF([1]配网开关!D1630="","",[1]配网开关!D1630)</f>
        <v/>
      </c>
    </row>
    <row r="1631" spans="1:12" x14ac:dyDescent="0.15">
      <c r="A1631" s="9" t="str">
        <f>IF([1]配网开关!A1631="","",[1]配网开关!A1631)</f>
        <v/>
      </c>
      <c r="B1631" s="9" t="str">
        <f>IF([1]配网开关!B1631="","",[1]配网开关!B1631)</f>
        <v/>
      </c>
      <c r="C1631" s="9" t="str">
        <f>IF([1]配网开关!C1631="","",[1]配网开关!C1631)</f>
        <v/>
      </c>
      <c r="D1631" s="9" t="str">
        <f>IF([1]配网开关!D1631="","",[1]配网开关!D1631)</f>
        <v/>
      </c>
      <c r="E1631" s="9" t="str">
        <f>IF([1]配网开关!E1631="","",[1]配网开关!E1631)</f>
        <v/>
      </c>
      <c r="F1631" s="9" t="str">
        <f>IF([1]配网开关!F1631="","",[1]配网开关!F1631)</f>
        <v/>
      </c>
      <c r="G1631" s="9" t="str">
        <f>IF([1]配网开关!G1631="","",[1]配网开关!G1631)</f>
        <v/>
      </c>
      <c r="H1631" s="9" t="str">
        <f>IF([1]配网开关!H1631="","",[1]配网开关!H1631)</f>
        <v/>
      </c>
      <c r="I1631" s="9" t="str">
        <f>IF([1]配网开关!I1631="","",[1]配网开关!I1631)</f>
        <v/>
      </c>
      <c r="J1631" s="9" t="str">
        <f>IF([1]配网开关!J1631="","",[1]配网开关!J1631)</f>
        <v/>
      </c>
      <c r="K1631" s="9" t="str">
        <f>IF([1]配网开关!K1631="","",[1]配网开关!K1631)</f>
        <v/>
      </c>
      <c r="L1631" s="9" t="str">
        <f>IF([1]配网开关!D1631="","",[1]配网开关!D1631)</f>
        <v/>
      </c>
    </row>
    <row r="1632" spans="1:12" x14ac:dyDescent="0.15">
      <c r="A1632" s="9" t="str">
        <f>IF([1]配网开关!A1632="","",[1]配网开关!A1632)</f>
        <v/>
      </c>
      <c r="B1632" s="9" t="str">
        <f>IF([1]配网开关!B1632="","",[1]配网开关!B1632)</f>
        <v/>
      </c>
      <c r="C1632" s="9" t="str">
        <f>IF([1]配网开关!C1632="","",[1]配网开关!C1632)</f>
        <v/>
      </c>
      <c r="D1632" s="9" t="str">
        <f>IF([1]配网开关!D1632="","",[1]配网开关!D1632)</f>
        <v/>
      </c>
      <c r="E1632" s="9" t="str">
        <f>IF([1]配网开关!E1632="","",[1]配网开关!E1632)</f>
        <v/>
      </c>
      <c r="F1632" s="9" t="str">
        <f>IF([1]配网开关!F1632="","",[1]配网开关!F1632)</f>
        <v/>
      </c>
      <c r="G1632" s="9" t="str">
        <f>IF([1]配网开关!G1632="","",[1]配网开关!G1632)</f>
        <v/>
      </c>
      <c r="H1632" s="9" t="str">
        <f>IF([1]配网开关!H1632="","",[1]配网开关!H1632)</f>
        <v/>
      </c>
      <c r="I1632" s="9" t="str">
        <f>IF([1]配网开关!I1632="","",[1]配网开关!I1632)</f>
        <v/>
      </c>
      <c r="J1632" s="9" t="str">
        <f>IF([1]配网开关!J1632="","",[1]配网开关!J1632)</f>
        <v/>
      </c>
      <c r="K1632" s="9" t="str">
        <f>IF([1]配网开关!K1632="","",[1]配网开关!K1632)</f>
        <v/>
      </c>
      <c r="L1632" s="9" t="str">
        <f>IF([1]配网开关!D1632="","",[1]配网开关!D1632)</f>
        <v/>
      </c>
    </row>
    <row r="1633" spans="1:12" x14ac:dyDescent="0.15">
      <c r="A1633" s="9" t="str">
        <f>IF([1]配网开关!A1633="","",[1]配网开关!A1633)</f>
        <v/>
      </c>
      <c r="B1633" s="9" t="str">
        <f>IF([1]配网开关!B1633="","",[1]配网开关!B1633)</f>
        <v/>
      </c>
      <c r="C1633" s="9" t="str">
        <f>IF([1]配网开关!C1633="","",[1]配网开关!C1633)</f>
        <v/>
      </c>
      <c r="D1633" s="9" t="str">
        <f>IF([1]配网开关!D1633="","",[1]配网开关!D1633)</f>
        <v/>
      </c>
      <c r="E1633" s="9" t="str">
        <f>IF([1]配网开关!E1633="","",[1]配网开关!E1633)</f>
        <v/>
      </c>
      <c r="F1633" s="9" t="str">
        <f>IF([1]配网开关!F1633="","",[1]配网开关!F1633)</f>
        <v/>
      </c>
      <c r="G1633" s="9" t="str">
        <f>IF([1]配网开关!G1633="","",[1]配网开关!G1633)</f>
        <v/>
      </c>
      <c r="H1633" s="9" t="str">
        <f>IF([1]配网开关!H1633="","",[1]配网开关!H1633)</f>
        <v/>
      </c>
      <c r="I1633" s="9" t="str">
        <f>IF([1]配网开关!I1633="","",[1]配网开关!I1633)</f>
        <v/>
      </c>
      <c r="J1633" s="9" t="str">
        <f>IF([1]配网开关!J1633="","",[1]配网开关!J1633)</f>
        <v/>
      </c>
      <c r="K1633" s="9" t="str">
        <f>IF([1]配网开关!K1633="","",[1]配网开关!K1633)</f>
        <v/>
      </c>
      <c r="L1633" s="9" t="str">
        <f>IF([1]配网开关!D1633="","",[1]配网开关!D1633)</f>
        <v/>
      </c>
    </row>
    <row r="1634" spans="1:12" x14ac:dyDescent="0.15">
      <c r="A1634" s="9" t="str">
        <f>IF([1]配网开关!A1634="","",[1]配网开关!A1634)</f>
        <v/>
      </c>
      <c r="B1634" s="9" t="str">
        <f>IF([1]配网开关!B1634="","",[1]配网开关!B1634)</f>
        <v/>
      </c>
      <c r="C1634" s="9" t="str">
        <f>IF([1]配网开关!C1634="","",[1]配网开关!C1634)</f>
        <v/>
      </c>
      <c r="D1634" s="9" t="str">
        <f>IF([1]配网开关!D1634="","",[1]配网开关!D1634)</f>
        <v/>
      </c>
      <c r="E1634" s="9" t="str">
        <f>IF([1]配网开关!E1634="","",[1]配网开关!E1634)</f>
        <v/>
      </c>
      <c r="F1634" s="9" t="str">
        <f>IF([1]配网开关!F1634="","",[1]配网开关!F1634)</f>
        <v/>
      </c>
      <c r="G1634" s="9" t="str">
        <f>IF([1]配网开关!G1634="","",[1]配网开关!G1634)</f>
        <v/>
      </c>
      <c r="H1634" s="9" t="str">
        <f>IF([1]配网开关!H1634="","",[1]配网开关!H1634)</f>
        <v/>
      </c>
      <c r="I1634" s="9" t="str">
        <f>IF([1]配网开关!I1634="","",[1]配网开关!I1634)</f>
        <v/>
      </c>
      <c r="J1634" s="9" t="str">
        <f>IF([1]配网开关!J1634="","",[1]配网开关!J1634)</f>
        <v/>
      </c>
      <c r="K1634" s="9" t="str">
        <f>IF([1]配网开关!K1634="","",[1]配网开关!K1634)</f>
        <v/>
      </c>
      <c r="L1634" s="9" t="str">
        <f>IF([1]配网开关!D1634="","",[1]配网开关!D1634)</f>
        <v/>
      </c>
    </row>
    <row r="1635" spans="1:12" x14ac:dyDescent="0.15">
      <c r="A1635" s="9" t="str">
        <f>IF([1]配网开关!A1635="","",[1]配网开关!A1635)</f>
        <v/>
      </c>
      <c r="B1635" s="9" t="str">
        <f>IF([1]配网开关!B1635="","",[1]配网开关!B1635)</f>
        <v/>
      </c>
      <c r="C1635" s="9" t="str">
        <f>IF([1]配网开关!C1635="","",[1]配网开关!C1635)</f>
        <v/>
      </c>
      <c r="D1635" s="9" t="str">
        <f>IF([1]配网开关!D1635="","",[1]配网开关!D1635)</f>
        <v/>
      </c>
      <c r="E1635" s="9" t="str">
        <f>IF([1]配网开关!E1635="","",[1]配网开关!E1635)</f>
        <v/>
      </c>
      <c r="F1635" s="9" t="str">
        <f>IF([1]配网开关!F1635="","",[1]配网开关!F1635)</f>
        <v/>
      </c>
      <c r="G1635" s="9" t="str">
        <f>IF([1]配网开关!G1635="","",[1]配网开关!G1635)</f>
        <v/>
      </c>
      <c r="H1635" s="9" t="str">
        <f>IF([1]配网开关!H1635="","",[1]配网开关!H1635)</f>
        <v/>
      </c>
      <c r="I1635" s="9" t="str">
        <f>IF([1]配网开关!I1635="","",[1]配网开关!I1635)</f>
        <v/>
      </c>
      <c r="J1635" s="9" t="str">
        <f>IF([1]配网开关!J1635="","",[1]配网开关!J1635)</f>
        <v/>
      </c>
      <c r="K1635" s="9" t="str">
        <f>IF([1]配网开关!K1635="","",[1]配网开关!K1635)</f>
        <v/>
      </c>
      <c r="L1635" s="9" t="str">
        <f>IF([1]配网开关!D1635="","",[1]配网开关!D1635)</f>
        <v/>
      </c>
    </row>
    <row r="1636" spans="1:12" x14ac:dyDescent="0.15">
      <c r="A1636" s="9" t="str">
        <f>IF([1]配网开关!A1636="","",[1]配网开关!A1636)</f>
        <v/>
      </c>
      <c r="B1636" s="9" t="str">
        <f>IF([1]配网开关!B1636="","",[1]配网开关!B1636)</f>
        <v/>
      </c>
      <c r="C1636" s="9" t="str">
        <f>IF([1]配网开关!C1636="","",[1]配网开关!C1636)</f>
        <v/>
      </c>
      <c r="D1636" s="9" t="str">
        <f>IF([1]配网开关!D1636="","",[1]配网开关!D1636)</f>
        <v/>
      </c>
      <c r="E1636" s="9" t="str">
        <f>IF([1]配网开关!E1636="","",[1]配网开关!E1636)</f>
        <v/>
      </c>
      <c r="F1636" s="9" t="str">
        <f>IF([1]配网开关!F1636="","",[1]配网开关!F1636)</f>
        <v/>
      </c>
      <c r="G1636" s="9" t="str">
        <f>IF([1]配网开关!G1636="","",[1]配网开关!G1636)</f>
        <v/>
      </c>
      <c r="H1636" s="9" t="str">
        <f>IF([1]配网开关!H1636="","",[1]配网开关!H1636)</f>
        <v/>
      </c>
      <c r="I1636" s="9" t="str">
        <f>IF([1]配网开关!I1636="","",[1]配网开关!I1636)</f>
        <v/>
      </c>
      <c r="J1636" s="9" t="str">
        <f>IF([1]配网开关!J1636="","",[1]配网开关!J1636)</f>
        <v/>
      </c>
      <c r="K1636" s="9" t="str">
        <f>IF([1]配网开关!K1636="","",[1]配网开关!K1636)</f>
        <v/>
      </c>
      <c r="L1636" s="9" t="str">
        <f>IF([1]配网开关!D1636="","",[1]配网开关!D1636)</f>
        <v/>
      </c>
    </row>
    <row r="1637" spans="1:12" x14ac:dyDescent="0.15">
      <c r="A1637" s="9" t="str">
        <f>IF([1]配网开关!A1637="","",[1]配网开关!A1637)</f>
        <v/>
      </c>
      <c r="B1637" s="9" t="str">
        <f>IF([1]配网开关!B1637="","",[1]配网开关!B1637)</f>
        <v/>
      </c>
      <c r="C1637" s="9" t="str">
        <f>IF([1]配网开关!C1637="","",[1]配网开关!C1637)</f>
        <v/>
      </c>
      <c r="D1637" s="9" t="str">
        <f>IF([1]配网开关!D1637="","",[1]配网开关!D1637)</f>
        <v/>
      </c>
      <c r="E1637" s="9" t="str">
        <f>IF([1]配网开关!E1637="","",[1]配网开关!E1637)</f>
        <v/>
      </c>
      <c r="F1637" s="9" t="str">
        <f>IF([1]配网开关!F1637="","",[1]配网开关!F1637)</f>
        <v/>
      </c>
      <c r="G1637" s="9" t="str">
        <f>IF([1]配网开关!G1637="","",[1]配网开关!G1637)</f>
        <v/>
      </c>
      <c r="H1637" s="9" t="str">
        <f>IF([1]配网开关!H1637="","",[1]配网开关!H1637)</f>
        <v/>
      </c>
      <c r="I1637" s="9" t="str">
        <f>IF([1]配网开关!I1637="","",[1]配网开关!I1637)</f>
        <v/>
      </c>
      <c r="J1637" s="9" t="str">
        <f>IF([1]配网开关!J1637="","",[1]配网开关!J1637)</f>
        <v/>
      </c>
      <c r="K1637" s="9" t="str">
        <f>IF([1]配网开关!K1637="","",[1]配网开关!K1637)</f>
        <v/>
      </c>
      <c r="L1637" s="9" t="str">
        <f>IF([1]配网开关!D1637="","",[1]配网开关!D1637)</f>
        <v/>
      </c>
    </row>
    <row r="1638" spans="1:12" x14ac:dyDescent="0.15">
      <c r="A1638" s="9" t="str">
        <f>IF([1]配网开关!A1638="","",[1]配网开关!A1638)</f>
        <v/>
      </c>
      <c r="B1638" s="9" t="str">
        <f>IF([1]配网开关!B1638="","",[1]配网开关!B1638)</f>
        <v/>
      </c>
      <c r="C1638" s="9" t="str">
        <f>IF([1]配网开关!C1638="","",[1]配网开关!C1638)</f>
        <v/>
      </c>
      <c r="D1638" s="9" t="str">
        <f>IF([1]配网开关!D1638="","",[1]配网开关!D1638)</f>
        <v/>
      </c>
      <c r="E1638" s="9" t="str">
        <f>IF([1]配网开关!E1638="","",[1]配网开关!E1638)</f>
        <v/>
      </c>
      <c r="F1638" s="9" t="str">
        <f>IF([1]配网开关!F1638="","",[1]配网开关!F1638)</f>
        <v/>
      </c>
      <c r="G1638" s="9" t="str">
        <f>IF([1]配网开关!G1638="","",[1]配网开关!G1638)</f>
        <v/>
      </c>
      <c r="H1638" s="9" t="str">
        <f>IF([1]配网开关!H1638="","",[1]配网开关!H1638)</f>
        <v/>
      </c>
      <c r="I1638" s="9" t="str">
        <f>IF([1]配网开关!I1638="","",[1]配网开关!I1638)</f>
        <v/>
      </c>
      <c r="J1638" s="9" t="str">
        <f>IF([1]配网开关!J1638="","",[1]配网开关!J1638)</f>
        <v/>
      </c>
      <c r="K1638" s="9" t="str">
        <f>IF([1]配网开关!K1638="","",[1]配网开关!K1638)</f>
        <v/>
      </c>
      <c r="L1638" s="9" t="str">
        <f>IF([1]配网开关!D1638="","",[1]配网开关!D1638)</f>
        <v/>
      </c>
    </row>
    <row r="1639" spans="1:12" x14ac:dyDescent="0.15">
      <c r="A1639" s="9" t="str">
        <f>IF([1]配网开关!A1639="","",[1]配网开关!A1639)</f>
        <v/>
      </c>
      <c r="B1639" s="9" t="str">
        <f>IF([1]配网开关!B1639="","",[1]配网开关!B1639)</f>
        <v/>
      </c>
      <c r="C1639" s="9" t="str">
        <f>IF([1]配网开关!C1639="","",[1]配网开关!C1639)</f>
        <v/>
      </c>
      <c r="D1639" s="9" t="str">
        <f>IF([1]配网开关!D1639="","",[1]配网开关!D1639)</f>
        <v/>
      </c>
      <c r="E1639" s="9" t="str">
        <f>IF([1]配网开关!E1639="","",[1]配网开关!E1639)</f>
        <v/>
      </c>
      <c r="F1639" s="9" t="str">
        <f>IF([1]配网开关!F1639="","",[1]配网开关!F1639)</f>
        <v/>
      </c>
      <c r="G1639" s="9" t="str">
        <f>IF([1]配网开关!G1639="","",[1]配网开关!G1639)</f>
        <v/>
      </c>
      <c r="H1639" s="9" t="str">
        <f>IF([1]配网开关!H1639="","",[1]配网开关!H1639)</f>
        <v/>
      </c>
      <c r="I1639" s="9" t="str">
        <f>IF([1]配网开关!I1639="","",[1]配网开关!I1639)</f>
        <v/>
      </c>
      <c r="J1639" s="9" t="str">
        <f>IF([1]配网开关!J1639="","",[1]配网开关!J1639)</f>
        <v/>
      </c>
      <c r="K1639" s="9" t="str">
        <f>IF([1]配网开关!K1639="","",[1]配网开关!K1639)</f>
        <v/>
      </c>
      <c r="L1639" s="9" t="str">
        <f>IF([1]配网开关!D1639="","",[1]配网开关!D1639)</f>
        <v/>
      </c>
    </row>
    <row r="1640" spans="1:12" x14ac:dyDescent="0.15">
      <c r="A1640" s="9" t="str">
        <f>IF([1]配网开关!A1640="","",[1]配网开关!A1640)</f>
        <v/>
      </c>
      <c r="B1640" s="9" t="str">
        <f>IF([1]配网开关!B1640="","",[1]配网开关!B1640)</f>
        <v/>
      </c>
      <c r="C1640" s="9" t="str">
        <f>IF([1]配网开关!C1640="","",[1]配网开关!C1640)</f>
        <v/>
      </c>
      <c r="D1640" s="9" t="str">
        <f>IF([1]配网开关!D1640="","",[1]配网开关!D1640)</f>
        <v/>
      </c>
      <c r="E1640" s="9" t="str">
        <f>IF([1]配网开关!E1640="","",[1]配网开关!E1640)</f>
        <v/>
      </c>
      <c r="F1640" s="9" t="str">
        <f>IF([1]配网开关!F1640="","",[1]配网开关!F1640)</f>
        <v/>
      </c>
      <c r="G1640" s="9" t="str">
        <f>IF([1]配网开关!G1640="","",[1]配网开关!G1640)</f>
        <v/>
      </c>
      <c r="H1640" s="9" t="str">
        <f>IF([1]配网开关!H1640="","",[1]配网开关!H1640)</f>
        <v/>
      </c>
      <c r="I1640" s="9" t="str">
        <f>IF([1]配网开关!I1640="","",[1]配网开关!I1640)</f>
        <v/>
      </c>
      <c r="J1640" s="9" t="str">
        <f>IF([1]配网开关!J1640="","",[1]配网开关!J1640)</f>
        <v/>
      </c>
      <c r="K1640" s="9" t="str">
        <f>IF([1]配网开关!K1640="","",[1]配网开关!K1640)</f>
        <v/>
      </c>
      <c r="L1640" s="9" t="str">
        <f>IF([1]配网开关!D1640="","",[1]配网开关!D1640)</f>
        <v/>
      </c>
    </row>
    <row r="1641" spans="1:12" x14ac:dyDescent="0.15">
      <c r="A1641" s="9" t="str">
        <f>IF([1]配网开关!A1641="","",[1]配网开关!A1641)</f>
        <v/>
      </c>
      <c r="B1641" s="9" t="str">
        <f>IF([1]配网开关!B1641="","",[1]配网开关!B1641)</f>
        <v/>
      </c>
      <c r="C1641" s="9" t="str">
        <f>IF([1]配网开关!C1641="","",[1]配网开关!C1641)</f>
        <v/>
      </c>
      <c r="D1641" s="9" t="str">
        <f>IF([1]配网开关!D1641="","",[1]配网开关!D1641)</f>
        <v/>
      </c>
      <c r="E1641" s="9" t="str">
        <f>IF([1]配网开关!E1641="","",[1]配网开关!E1641)</f>
        <v/>
      </c>
      <c r="F1641" s="9" t="str">
        <f>IF([1]配网开关!F1641="","",[1]配网开关!F1641)</f>
        <v/>
      </c>
      <c r="G1641" s="9" t="str">
        <f>IF([1]配网开关!G1641="","",[1]配网开关!G1641)</f>
        <v/>
      </c>
      <c r="H1641" s="9" t="str">
        <f>IF([1]配网开关!H1641="","",[1]配网开关!H1641)</f>
        <v/>
      </c>
      <c r="I1641" s="9" t="str">
        <f>IF([1]配网开关!I1641="","",[1]配网开关!I1641)</f>
        <v/>
      </c>
      <c r="J1641" s="9" t="str">
        <f>IF([1]配网开关!J1641="","",[1]配网开关!J1641)</f>
        <v/>
      </c>
      <c r="K1641" s="9" t="str">
        <f>IF([1]配网开关!K1641="","",[1]配网开关!K1641)</f>
        <v/>
      </c>
      <c r="L1641" s="9" t="str">
        <f>IF([1]配网开关!D1641="","",[1]配网开关!D1641)</f>
        <v/>
      </c>
    </row>
    <row r="1642" spans="1:12" x14ac:dyDescent="0.15">
      <c r="A1642" s="9" t="str">
        <f>IF([1]配网开关!A1642="","",[1]配网开关!A1642)</f>
        <v/>
      </c>
      <c r="B1642" s="9" t="str">
        <f>IF([1]配网开关!B1642="","",[1]配网开关!B1642)</f>
        <v/>
      </c>
      <c r="C1642" s="9" t="str">
        <f>IF([1]配网开关!C1642="","",[1]配网开关!C1642)</f>
        <v/>
      </c>
      <c r="D1642" s="9" t="str">
        <f>IF([1]配网开关!D1642="","",[1]配网开关!D1642)</f>
        <v/>
      </c>
      <c r="E1642" s="9" t="str">
        <f>IF([1]配网开关!E1642="","",[1]配网开关!E1642)</f>
        <v/>
      </c>
      <c r="F1642" s="9" t="str">
        <f>IF([1]配网开关!F1642="","",[1]配网开关!F1642)</f>
        <v/>
      </c>
      <c r="G1642" s="9" t="str">
        <f>IF([1]配网开关!G1642="","",[1]配网开关!G1642)</f>
        <v/>
      </c>
      <c r="H1642" s="9" t="str">
        <f>IF([1]配网开关!H1642="","",[1]配网开关!H1642)</f>
        <v/>
      </c>
      <c r="I1642" s="9" t="str">
        <f>IF([1]配网开关!I1642="","",[1]配网开关!I1642)</f>
        <v/>
      </c>
      <c r="J1642" s="9" t="str">
        <f>IF([1]配网开关!J1642="","",[1]配网开关!J1642)</f>
        <v/>
      </c>
      <c r="K1642" s="9" t="str">
        <f>IF([1]配网开关!K1642="","",[1]配网开关!K1642)</f>
        <v/>
      </c>
      <c r="L1642" s="9" t="str">
        <f>IF([1]配网开关!D1642="","",[1]配网开关!D1642)</f>
        <v/>
      </c>
    </row>
    <row r="1643" spans="1:12" x14ac:dyDescent="0.15">
      <c r="A1643" s="9" t="str">
        <f>IF([1]配网开关!A1643="","",[1]配网开关!A1643)</f>
        <v/>
      </c>
      <c r="B1643" s="9" t="str">
        <f>IF([1]配网开关!B1643="","",[1]配网开关!B1643)</f>
        <v/>
      </c>
      <c r="C1643" s="9" t="str">
        <f>IF([1]配网开关!C1643="","",[1]配网开关!C1643)</f>
        <v/>
      </c>
      <c r="D1643" s="9" t="str">
        <f>IF([1]配网开关!D1643="","",[1]配网开关!D1643)</f>
        <v/>
      </c>
      <c r="E1643" s="9" t="str">
        <f>IF([1]配网开关!E1643="","",[1]配网开关!E1643)</f>
        <v/>
      </c>
      <c r="F1643" s="9" t="str">
        <f>IF([1]配网开关!F1643="","",[1]配网开关!F1643)</f>
        <v/>
      </c>
      <c r="G1643" s="9" t="str">
        <f>IF([1]配网开关!G1643="","",[1]配网开关!G1643)</f>
        <v/>
      </c>
      <c r="H1643" s="9" t="str">
        <f>IF([1]配网开关!H1643="","",[1]配网开关!H1643)</f>
        <v/>
      </c>
      <c r="I1643" s="9" t="str">
        <f>IF([1]配网开关!I1643="","",[1]配网开关!I1643)</f>
        <v/>
      </c>
      <c r="J1643" s="9" t="str">
        <f>IF([1]配网开关!J1643="","",[1]配网开关!J1643)</f>
        <v/>
      </c>
      <c r="K1643" s="9" t="str">
        <f>IF([1]配网开关!K1643="","",[1]配网开关!K1643)</f>
        <v/>
      </c>
      <c r="L1643" s="9" t="str">
        <f>IF([1]配网开关!D1643="","",[1]配网开关!D1643)</f>
        <v/>
      </c>
    </row>
    <row r="1644" spans="1:12" x14ac:dyDescent="0.15">
      <c r="A1644" s="9" t="str">
        <f>IF([1]配网开关!A1644="","",[1]配网开关!A1644)</f>
        <v/>
      </c>
      <c r="B1644" s="9" t="str">
        <f>IF([1]配网开关!B1644="","",[1]配网开关!B1644)</f>
        <v/>
      </c>
      <c r="C1644" s="9" t="str">
        <f>IF([1]配网开关!C1644="","",[1]配网开关!C1644)</f>
        <v/>
      </c>
      <c r="D1644" s="9" t="str">
        <f>IF([1]配网开关!D1644="","",[1]配网开关!D1644)</f>
        <v/>
      </c>
      <c r="E1644" s="9" t="str">
        <f>IF([1]配网开关!E1644="","",[1]配网开关!E1644)</f>
        <v/>
      </c>
      <c r="F1644" s="9" t="str">
        <f>IF([1]配网开关!F1644="","",[1]配网开关!F1644)</f>
        <v/>
      </c>
      <c r="G1644" s="9" t="str">
        <f>IF([1]配网开关!G1644="","",[1]配网开关!G1644)</f>
        <v/>
      </c>
      <c r="H1644" s="9" t="str">
        <f>IF([1]配网开关!H1644="","",[1]配网开关!H1644)</f>
        <v/>
      </c>
      <c r="I1644" s="9" t="str">
        <f>IF([1]配网开关!I1644="","",[1]配网开关!I1644)</f>
        <v/>
      </c>
      <c r="J1644" s="9" t="str">
        <f>IF([1]配网开关!J1644="","",[1]配网开关!J1644)</f>
        <v/>
      </c>
      <c r="K1644" s="9" t="str">
        <f>IF([1]配网开关!K1644="","",[1]配网开关!K1644)</f>
        <v/>
      </c>
      <c r="L1644" s="9" t="str">
        <f>IF([1]配网开关!D1644="","",[1]配网开关!D1644)</f>
        <v/>
      </c>
    </row>
    <row r="1645" spans="1:12" x14ac:dyDescent="0.15">
      <c r="A1645" s="9" t="str">
        <f>IF([1]配网开关!A1645="","",[1]配网开关!A1645)</f>
        <v/>
      </c>
      <c r="B1645" s="9" t="str">
        <f>IF([1]配网开关!B1645="","",[1]配网开关!B1645)</f>
        <v/>
      </c>
      <c r="C1645" s="9" t="str">
        <f>IF([1]配网开关!C1645="","",[1]配网开关!C1645)</f>
        <v/>
      </c>
      <c r="D1645" s="9" t="str">
        <f>IF([1]配网开关!D1645="","",[1]配网开关!D1645)</f>
        <v/>
      </c>
      <c r="E1645" s="9" t="str">
        <f>IF([1]配网开关!E1645="","",[1]配网开关!E1645)</f>
        <v/>
      </c>
      <c r="F1645" s="9" t="str">
        <f>IF([1]配网开关!F1645="","",[1]配网开关!F1645)</f>
        <v/>
      </c>
      <c r="G1645" s="9" t="str">
        <f>IF([1]配网开关!G1645="","",[1]配网开关!G1645)</f>
        <v/>
      </c>
      <c r="H1645" s="9" t="str">
        <f>IF([1]配网开关!H1645="","",[1]配网开关!H1645)</f>
        <v/>
      </c>
      <c r="I1645" s="9" t="str">
        <f>IF([1]配网开关!I1645="","",[1]配网开关!I1645)</f>
        <v/>
      </c>
      <c r="J1645" s="9" t="str">
        <f>IF([1]配网开关!J1645="","",[1]配网开关!J1645)</f>
        <v/>
      </c>
      <c r="K1645" s="9" t="str">
        <f>IF([1]配网开关!K1645="","",[1]配网开关!K1645)</f>
        <v/>
      </c>
      <c r="L1645" s="9" t="str">
        <f>IF([1]配网开关!D1645="","",[1]配网开关!D1645)</f>
        <v/>
      </c>
    </row>
    <row r="1646" spans="1:12" x14ac:dyDescent="0.15">
      <c r="A1646" s="9" t="str">
        <f>IF([1]配网开关!A1646="","",[1]配网开关!A1646)</f>
        <v/>
      </c>
      <c r="B1646" s="9" t="str">
        <f>IF([1]配网开关!B1646="","",[1]配网开关!B1646)</f>
        <v/>
      </c>
      <c r="C1646" s="9" t="str">
        <f>IF([1]配网开关!C1646="","",[1]配网开关!C1646)</f>
        <v/>
      </c>
      <c r="D1646" s="9" t="str">
        <f>IF([1]配网开关!D1646="","",[1]配网开关!D1646)</f>
        <v/>
      </c>
      <c r="E1646" s="9" t="str">
        <f>IF([1]配网开关!E1646="","",[1]配网开关!E1646)</f>
        <v/>
      </c>
      <c r="F1646" s="9" t="str">
        <f>IF([1]配网开关!F1646="","",[1]配网开关!F1646)</f>
        <v/>
      </c>
      <c r="G1646" s="9" t="str">
        <f>IF([1]配网开关!G1646="","",[1]配网开关!G1646)</f>
        <v/>
      </c>
      <c r="H1646" s="9" t="str">
        <f>IF([1]配网开关!H1646="","",[1]配网开关!H1646)</f>
        <v/>
      </c>
      <c r="I1646" s="9" t="str">
        <f>IF([1]配网开关!I1646="","",[1]配网开关!I1646)</f>
        <v/>
      </c>
      <c r="J1646" s="9" t="str">
        <f>IF([1]配网开关!J1646="","",[1]配网开关!J1646)</f>
        <v/>
      </c>
      <c r="K1646" s="9" t="str">
        <f>IF([1]配网开关!K1646="","",[1]配网开关!K1646)</f>
        <v/>
      </c>
      <c r="L1646" s="9" t="str">
        <f>IF([1]配网开关!D1646="","",[1]配网开关!D1646)</f>
        <v/>
      </c>
    </row>
    <row r="1647" spans="1:12" x14ac:dyDescent="0.15">
      <c r="A1647" s="9" t="str">
        <f>IF([1]配网开关!A1647="","",[1]配网开关!A1647)</f>
        <v/>
      </c>
      <c r="B1647" s="9" t="str">
        <f>IF([1]配网开关!B1647="","",[1]配网开关!B1647)</f>
        <v/>
      </c>
      <c r="C1647" s="9" t="str">
        <f>IF([1]配网开关!C1647="","",[1]配网开关!C1647)</f>
        <v/>
      </c>
      <c r="D1647" s="9" t="str">
        <f>IF([1]配网开关!D1647="","",[1]配网开关!D1647)</f>
        <v/>
      </c>
      <c r="E1647" s="9" t="str">
        <f>IF([1]配网开关!E1647="","",[1]配网开关!E1647)</f>
        <v/>
      </c>
      <c r="F1647" s="9" t="str">
        <f>IF([1]配网开关!F1647="","",[1]配网开关!F1647)</f>
        <v/>
      </c>
      <c r="G1647" s="9" t="str">
        <f>IF([1]配网开关!G1647="","",[1]配网开关!G1647)</f>
        <v/>
      </c>
      <c r="H1647" s="9" t="str">
        <f>IF([1]配网开关!H1647="","",[1]配网开关!H1647)</f>
        <v/>
      </c>
      <c r="I1647" s="9" t="str">
        <f>IF([1]配网开关!I1647="","",[1]配网开关!I1647)</f>
        <v/>
      </c>
      <c r="J1647" s="9" t="str">
        <f>IF([1]配网开关!J1647="","",[1]配网开关!J1647)</f>
        <v/>
      </c>
      <c r="K1647" s="9" t="str">
        <f>IF([1]配网开关!K1647="","",[1]配网开关!K1647)</f>
        <v/>
      </c>
      <c r="L1647" s="9" t="str">
        <f>IF([1]配网开关!D1647="","",[1]配网开关!D1647)</f>
        <v/>
      </c>
    </row>
    <row r="1648" spans="1:12" x14ac:dyDescent="0.15">
      <c r="A1648" s="9" t="str">
        <f>IF([1]配网开关!A1648="","",[1]配网开关!A1648)</f>
        <v/>
      </c>
      <c r="B1648" s="9" t="str">
        <f>IF([1]配网开关!B1648="","",[1]配网开关!B1648)</f>
        <v/>
      </c>
      <c r="C1648" s="9" t="str">
        <f>IF([1]配网开关!C1648="","",[1]配网开关!C1648)</f>
        <v/>
      </c>
      <c r="D1648" s="9" t="str">
        <f>IF([1]配网开关!D1648="","",[1]配网开关!D1648)</f>
        <v/>
      </c>
      <c r="E1648" s="9" t="str">
        <f>IF([1]配网开关!E1648="","",[1]配网开关!E1648)</f>
        <v/>
      </c>
      <c r="F1648" s="9" t="str">
        <f>IF([1]配网开关!F1648="","",[1]配网开关!F1648)</f>
        <v/>
      </c>
      <c r="G1648" s="9" t="str">
        <f>IF([1]配网开关!G1648="","",[1]配网开关!G1648)</f>
        <v/>
      </c>
      <c r="H1648" s="9" t="str">
        <f>IF([1]配网开关!H1648="","",[1]配网开关!H1648)</f>
        <v/>
      </c>
      <c r="I1648" s="9" t="str">
        <f>IF([1]配网开关!I1648="","",[1]配网开关!I1648)</f>
        <v/>
      </c>
      <c r="J1648" s="9" t="str">
        <f>IF([1]配网开关!J1648="","",[1]配网开关!J1648)</f>
        <v/>
      </c>
      <c r="K1648" s="9" t="str">
        <f>IF([1]配网开关!K1648="","",[1]配网开关!K1648)</f>
        <v/>
      </c>
      <c r="L1648" s="9" t="str">
        <f>IF([1]配网开关!D1648="","",[1]配网开关!D1648)</f>
        <v/>
      </c>
    </row>
    <row r="1649" spans="1:12" x14ac:dyDescent="0.15">
      <c r="A1649" s="9" t="str">
        <f>IF([1]配网开关!A1649="","",[1]配网开关!A1649)</f>
        <v/>
      </c>
      <c r="B1649" s="9" t="str">
        <f>IF([1]配网开关!B1649="","",[1]配网开关!B1649)</f>
        <v/>
      </c>
      <c r="C1649" s="9" t="str">
        <f>IF([1]配网开关!C1649="","",[1]配网开关!C1649)</f>
        <v/>
      </c>
      <c r="D1649" s="9" t="str">
        <f>IF([1]配网开关!D1649="","",[1]配网开关!D1649)</f>
        <v/>
      </c>
      <c r="E1649" s="9" t="str">
        <f>IF([1]配网开关!E1649="","",[1]配网开关!E1649)</f>
        <v/>
      </c>
      <c r="F1649" s="9" t="str">
        <f>IF([1]配网开关!F1649="","",[1]配网开关!F1649)</f>
        <v/>
      </c>
      <c r="G1649" s="9" t="str">
        <f>IF([1]配网开关!G1649="","",[1]配网开关!G1649)</f>
        <v/>
      </c>
      <c r="H1649" s="9" t="str">
        <f>IF([1]配网开关!H1649="","",[1]配网开关!H1649)</f>
        <v/>
      </c>
      <c r="I1649" s="9" t="str">
        <f>IF([1]配网开关!I1649="","",[1]配网开关!I1649)</f>
        <v/>
      </c>
      <c r="J1649" s="9" t="str">
        <f>IF([1]配网开关!J1649="","",[1]配网开关!J1649)</f>
        <v/>
      </c>
      <c r="K1649" s="9" t="str">
        <f>IF([1]配网开关!K1649="","",[1]配网开关!K1649)</f>
        <v/>
      </c>
      <c r="L1649" s="9" t="str">
        <f>IF([1]配网开关!D1649="","",[1]配网开关!D1649)</f>
        <v/>
      </c>
    </row>
    <row r="1650" spans="1:12" x14ac:dyDescent="0.15">
      <c r="A1650" s="9" t="str">
        <f>IF([1]配网开关!A1650="","",[1]配网开关!A1650)</f>
        <v/>
      </c>
      <c r="B1650" s="9" t="str">
        <f>IF([1]配网开关!B1650="","",[1]配网开关!B1650)</f>
        <v/>
      </c>
      <c r="C1650" s="9" t="str">
        <f>IF([1]配网开关!C1650="","",[1]配网开关!C1650)</f>
        <v/>
      </c>
      <c r="D1650" s="9" t="str">
        <f>IF([1]配网开关!D1650="","",[1]配网开关!D1650)</f>
        <v/>
      </c>
      <c r="E1650" s="9" t="str">
        <f>IF([1]配网开关!E1650="","",[1]配网开关!E1650)</f>
        <v/>
      </c>
      <c r="F1650" s="9" t="str">
        <f>IF([1]配网开关!F1650="","",[1]配网开关!F1650)</f>
        <v/>
      </c>
      <c r="G1650" s="9" t="str">
        <f>IF([1]配网开关!G1650="","",[1]配网开关!G1650)</f>
        <v/>
      </c>
      <c r="H1650" s="9" t="str">
        <f>IF([1]配网开关!H1650="","",[1]配网开关!H1650)</f>
        <v/>
      </c>
      <c r="I1650" s="9" t="str">
        <f>IF([1]配网开关!I1650="","",[1]配网开关!I1650)</f>
        <v/>
      </c>
      <c r="J1650" s="9" t="str">
        <f>IF([1]配网开关!J1650="","",[1]配网开关!J1650)</f>
        <v/>
      </c>
      <c r="K1650" s="9" t="str">
        <f>IF([1]配网开关!K1650="","",[1]配网开关!K1650)</f>
        <v/>
      </c>
      <c r="L1650" s="9" t="str">
        <f>IF([1]配网开关!D1650="","",[1]配网开关!D1650)</f>
        <v/>
      </c>
    </row>
    <row r="1651" spans="1:12" x14ac:dyDescent="0.15">
      <c r="A1651" s="9" t="str">
        <f>IF([1]配网开关!A1651="","",[1]配网开关!A1651)</f>
        <v/>
      </c>
      <c r="B1651" s="9" t="str">
        <f>IF([1]配网开关!B1651="","",[1]配网开关!B1651)</f>
        <v/>
      </c>
      <c r="C1651" s="9" t="str">
        <f>IF([1]配网开关!C1651="","",[1]配网开关!C1651)</f>
        <v/>
      </c>
      <c r="D1651" s="9" t="str">
        <f>IF([1]配网开关!D1651="","",[1]配网开关!D1651)</f>
        <v/>
      </c>
      <c r="E1651" s="9" t="str">
        <f>IF([1]配网开关!E1651="","",[1]配网开关!E1651)</f>
        <v/>
      </c>
      <c r="F1651" s="9" t="str">
        <f>IF([1]配网开关!F1651="","",[1]配网开关!F1651)</f>
        <v/>
      </c>
      <c r="G1651" s="9" t="str">
        <f>IF([1]配网开关!G1651="","",[1]配网开关!G1651)</f>
        <v/>
      </c>
      <c r="H1651" s="9" t="str">
        <f>IF([1]配网开关!H1651="","",[1]配网开关!H1651)</f>
        <v/>
      </c>
      <c r="I1651" s="9" t="str">
        <f>IF([1]配网开关!I1651="","",[1]配网开关!I1651)</f>
        <v/>
      </c>
      <c r="J1651" s="9" t="str">
        <f>IF([1]配网开关!J1651="","",[1]配网开关!J1651)</f>
        <v/>
      </c>
      <c r="K1651" s="9" t="str">
        <f>IF([1]配网开关!K1651="","",[1]配网开关!K1651)</f>
        <v/>
      </c>
      <c r="L1651" s="9" t="str">
        <f>IF([1]配网开关!D1651="","",[1]配网开关!D1651)</f>
        <v/>
      </c>
    </row>
    <row r="1652" spans="1:12" x14ac:dyDescent="0.15">
      <c r="A1652" s="9" t="str">
        <f>IF([1]配网开关!A1652="","",[1]配网开关!A1652)</f>
        <v/>
      </c>
      <c r="B1652" s="9" t="str">
        <f>IF([1]配网开关!B1652="","",[1]配网开关!B1652)</f>
        <v/>
      </c>
      <c r="C1652" s="9" t="str">
        <f>IF([1]配网开关!C1652="","",[1]配网开关!C1652)</f>
        <v/>
      </c>
      <c r="D1652" s="9" t="str">
        <f>IF([1]配网开关!D1652="","",[1]配网开关!D1652)</f>
        <v/>
      </c>
      <c r="E1652" s="9" t="str">
        <f>IF([1]配网开关!E1652="","",[1]配网开关!E1652)</f>
        <v/>
      </c>
      <c r="F1652" s="9" t="str">
        <f>IF([1]配网开关!F1652="","",[1]配网开关!F1652)</f>
        <v/>
      </c>
      <c r="G1652" s="9" t="str">
        <f>IF([1]配网开关!G1652="","",[1]配网开关!G1652)</f>
        <v/>
      </c>
      <c r="H1652" s="9" t="str">
        <f>IF([1]配网开关!H1652="","",[1]配网开关!H1652)</f>
        <v/>
      </c>
      <c r="I1652" s="9" t="str">
        <f>IF([1]配网开关!I1652="","",[1]配网开关!I1652)</f>
        <v/>
      </c>
      <c r="J1652" s="9" t="str">
        <f>IF([1]配网开关!J1652="","",[1]配网开关!J1652)</f>
        <v/>
      </c>
      <c r="K1652" s="9" t="str">
        <f>IF([1]配网开关!K1652="","",[1]配网开关!K1652)</f>
        <v/>
      </c>
      <c r="L1652" s="9" t="str">
        <f>IF([1]配网开关!D1652="","",[1]配网开关!D1652)</f>
        <v/>
      </c>
    </row>
    <row r="1653" spans="1:12" x14ac:dyDescent="0.15">
      <c r="A1653" s="9" t="str">
        <f>IF([1]配网开关!A1653="","",[1]配网开关!A1653)</f>
        <v/>
      </c>
      <c r="B1653" s="9" t="str">
        <f>IF([1]配网开关!B1653="","",[1]配网开关!B1653)</f>
        <v/>
      </c>
      <c r="C1653" s="9" t="str">
        <f>IF([1]配网开关!C1653="","",[1]配网开关!C1653)</f>
        <v/>
      </c>
      <c r="D1653" s="9" t="str">
        <f>IF([1]配网开关!D1653="","",[1]配网开关!D1653)</f>
        <v/>
      </c>
      <c r="E1653" s="9" t="str">
        <f>IF([1]配网开关!E1653="","",[1]配网开关!E1653)</f>
        <v/>
      </c>
      <c r="F1653" s="9" t="str">
        <f>IF([1]配网开关!F1653="","",[1]配网开关!F1653)</f>
        <v/>
      </c>
      <c r="G1653" s="9" t="str">
        <f>IF([1]配网开关!G1653="","",[1]配网开关!G1653)</f>
        <v/>
      </c>
      <c r="H1653" s="9" t="str">
        <f>IF([1]配网开关!H1653="","",[1]配网开关!H1653)</f>
        <v/>
      </c>
      <c r="I1653" s="9" t="str">
        <f>IF([1]配网开关!I1653="","",[1]配网开关!I1653)</f>
        <v/>
      </c>
      <c r="J1653" s="9" t="str">
        <f>IF([1]配网开关!J1653="","",[1]配网开关!J1653)</f>
        <v/>
      </c>
      <c r="K1653" s="9" t="str">
        <f>IF([1]配网开关!K1653="","",[1]配网开关!K1653)</f>
        <v/>
      </c>
      <c r="L1653" s="9" t="str">
        <f>IF([1]配网开关!D1653="","",[1]配网开关!D1653)</f>
        <v/>
      </c>
    </row>
    <row r="1654" spans="1:12" x14ac:dyDescent="0.15">
      <c r="A1654" s="9" t="str">
        <f>IF([1]配网开关!A1654="","",[1]配网开关!A1654)</f>
        <v/>
      </c>
      <c r="B1654" s="9" t="str">
        <f>IF([1]配网开关!B1654="","",[1]配网开关!B1654)</f>
        <v/>
      </c>
      <c r="C1654" s="9" t="str">
        <f>IF([1]配网开关!C1654="","",[1]配网开关!C1654)</f>
        <v/>
      </c>
      <c r="D1654" s="9" t="str">
        <f>IF([1]配网开关!D1654="","",[1]配网开关!D1654)</f>
        <v/>
      </c>
      <c r="E1654" s="9" t="str">
        <f>IF([1]配网开关!E1654="","",[1]配网开关!E1654)</f>
        <v/>
      </c>
      <c r="F1654" s="9" t="str">
        <f>IF([1]配网开关!F1654="","",[1]配网开关!F1654)</f>
        <v/>
      </c>
      <c r="G1654" s="9" t="str">
        <f>IF([1]配网开关!G1654="","",[1]配网开关!G1654)</f>
        <v/>
      </c>
      <c r="H1654" s="9" t="str">
        <f>IF([1]配网开关!H1654="","",[1]配网开关!H1654)</f>
        <v/>
      </c>
      <c r="I1654" s="9" t="str">
        <f>IF([1]配网开关!I1654="","",[1]配网开关!I1654)</f>
        <v/>
      </c>
      <c r="J1654" s="9" t="str">
        <f>IF([1]配网开关!J1654="","",[1]配网开关!J1654)</f>
        <v/>
      </c>
      <c r="K1654" s="9" t="str">
        <f>IF([1]配网开关!K1654="","",[1]配网开关!K1654)</f>
        <v/>
      </c>
      <c r="L1654" s="9" t="str">
        <f>IF([1]配网开关!D1654="","",[1]配网开关!D1654)</f>
        <v/>
      </c>
    </row>
    <row r="1655" spans="1:12" x14ac:dyDescent="0.15">
      <c r="A1655" s="9" t="str">
        <f>IF([1]配网开关!A1655="","",[1]配网开关!A1655)</f>
        <v/>
      </c>
      <c r="B1655" s="9" t="str">
        <f>IF([1]配网开关!B1655="","",[1]配网开关!B1655)</f>
        <v/>
      </c>
      <c r="C1655" s="9" t="str">
        <f>IF([1]配网开关!C1655="","",[1]配网开关!C1655)</f>
        <v/>
      </c>
      <c r="D1655" s="9" t="str">
        <f>IF([1]配网开关!D1655="","",[1]配网开关!D1655)</f>
        <v/>
      </c>
      <c r="E1655" s="9" t="str">
        <f>IF([1]配网开关!E1655="","",[1]配网开关!E1655)</f>
        <v/>
      </c>
      <c r="F1655" s="9" t="str">
        <f>IF([1]配网开关!F1655="","",[1]配网开关!F1655)</f>
        <v/>
      </c>
      <c r="G1655" s="9" t="str">
        <f>IF([1]配网开关!G1655="","",[1]配网开关!G1655)</f>
        <v/>
      </c>
      <c r="H1655" s="9" t="str">
        <f>IF([1]配网开关!H1655="","",[1]配网开关!H1655)</f>
        <v/>
      </c>
      <c r="I1655" s="9" t="str">
        <f>IF([1]配网开关!I1655="","",[1]配网开关!I1655)</f>
        <v/>
      </c>
      <c r="J1655" s="9" t="str">
        <f>IF([1]配网开关!J1655="","",[1]配网开关!J1655)</f>
        <v/>
      </c>
      <c r="K1655" s="9" t="str">
        <f>IF([1]配网开关!K1655="","",[1]配网开关!K1655)</f>
        <v/>
      </c>
      <c r="L1655" s="9" t="str">
        <f>IF([1]配网开关!D1655="","",[1]配网开关!D1655)</f>
        <v/>
      </c>
    </row>
    <row r="1656" spans="1:12" x14ac:dyDescent="0.15">
      <c r="A1656" s="9" t="str">
        <f>IF([1]配网开关!A1656="","",[1]配网开关!A1656)</f>
        <v/>
      </c>
      <c r="B1656" s="9" t="str">
        <f>IF([1]配网开关!B1656="","",[1]配网开关!B1656)</f>
        <v/>
      </c>
      <c r="C1656" s="9" t="str">
        <f>IF([1]配网开关!C1656="","",[1]配网开关!C1656)</f>
        <v/>
      </c>
      <c r="D1656" s="9" t="str">
        <f>IF([1]配网开关!D1656="","",[1]配网开关!D1656)</f>
        <v/>
      </c>
      <c r="E1656" s="9" t="str">
        <f>IF([1]配网开关!E1656="","",[1]配网开关!E1656)</f>
        <v/>
      </c>
      <c r="F1656" s="9" t="str">
        <f>IF([1]配网开关!F1656="","",[1]配网开关!F1656)</f>
        <v/>
      </c>
      <c r="G1656" s="9" t="str">
        <f>IF([1]配网开关!G1656="","",[1]配网开关!G1656)</f>
        <v/>
      </c>
      <c r="H1656" s="9" t="str">
        <f>IF([1]配网开关!H1656="","",[1]配网开关!H1656)</f>
        <v/>
      </c>
      <c r="I1656" s="9" t="str">
        <f>IF([1]配网开关!I1656="","",[1]配网开关!I1656)</f>
        <v/>
      </c>
      <c r="J1656" s="9" t="str">
        <f>IF([1]配网开关!J1656="","",[1]配网开关!J1656)</f>
        <v/>
      </c>
      <c r="K1656" s="9" t="str">
        <f>IF([1]配网开关!K1656="","",[1]配网开关!K1656)</f>
        <v/>
      </c>
      <c r="L1656" s="9" t="str">
        <f>IF([1]配网开关!D1656="","",[1]配网开关!D1656)</f>
        <v/>
      </c>
    </row>
    <row r="1657" spans="1:12" x14ac:dyDescent="0.15">
      <c r="A1657" s="9" t="str">
        <f>IF([1]配网开关!A1657="","",[1]配网开关!A1657)</f>
        <v/>
      </c>
      <c r="B1657" s="9" t="str">
        <f>IF([1]配网开关!B1657="","",[1]配网开关!B1657)</f>
        <v/>
      </c>
      <c r="C1657" s="9" t="str">
        <f>IF([1]配网开关!C1657="","",[1]配网开关!C1657)</f>
        <v/>
      </c>
      <c r="D1657" s="9" t="str">
        <f>IF([1]配网开关!D1657="","",[1]配网开关!D1657)</f>
        <v/>
      </c>
      <c r="E1657" s="9" t="str">
        <f>IF([1]配网开关!E1657="","",[1]配网开关!E1657)</f>
        <v/>
      </c>
      <c r="F1657" s="9" t="str">
        <f>IF([1]配网开关!F1657="","",[1]配网开关!F1657)</f>
        <v/>
      </c>
      <c r="G1657" s="9" t="str">
        <f>IF([1]配网开关!G1657="","",[1]配网开关!G1657)</f>
        <v/>
      </c>
      <c r="H1657" s="9" t="str">
        <f>IF([1]配网开关!H1657="","",[1]配网开关!H1657)</f>
        <v/>
      </c>
      <c r="I1657" s="9" t="str">
        <f>IF([1]配网开关!I1657="","",[1]配网开关!I1657)</f>
        <v/>
      </c>
      <c r="J1657" s="9" t="str">
        <f>IF([1]配网开关!J1657="","",[1]配网开关!J1657)</f>
        <v/>
      </c>
      <c r="K1657" s="9" t="str">
        <f>IF([1]配网开关!K1657="","",[1]配网开关!K1657)</f>
        <v/>
      </c>
      <c r="L1657" s="9" t="str">
        <f>IF([1]配网开关!D1657="","",[1]配网开关!D1657)</f>
        <v/>
      </c>
    </row>
    <row r="1658" spans="1:12" x14ac:dyDescent="0.15">
      <c r="A1658" s="9" t="str">
        <f>IF([1]配网开关!A1658="","",[1]配网开关!A1658)</f>
        <v/>
      </c>
      <c r="B1658" s="9" t="str">
        <f>IF([1]配网开关!B1658="","",[1]配网开关!B1658)</f>
        <v/>
      </c>
      <c r="C1658" s="9" t="str">
        <f>IF([1]配网开关!C1658="","",[1]配网开关!C1658)</f>
        <v/>
      </c>
      <c r="D1658" s="9" t="str">
        <f>IF([1]配网开关!D1658="","",[1]配网开关!D1658)</f>
        <v/>
      </c>
      <c r="E1658" s="9" t="str">
        <f>IF([1]配网开关!E1658="","",[1]配网开关!E1658)</f>
        <v/>
      </c>
      <c r="F1658" s="9" t="str">
        <f>IF([1]配网开关!F1658="","",[1]配网开关!F1658)</f>
        <v/>
      </c>
      <c r="G1658" s="9" t="str">
        <f>IF([1]配网开关!G1658="","",[1]配网开关!G1658)</f>
        <v/>
      </c>
      <c r="H1658" s="9" t="str">
        <f>IF([1]配网开关!H1658="","",[1]配网开关!H1658)</f>
        <v/>
      </c>
      <c r="I1658" s="9" t="str">
        <f>IF([1]配网开关!I1658="","",[1]配网开关!I1658)</f>
        <v/>
      </c>
      <c r="J1658" s="9" t="str">
        <f>IF([1]配网开关!J1658="","",[1]配网开关!J1658)</f>
        <v/>
      </c>
      <c r="K1658" s="9" t="str">
        <f>IF([1]配网开关!K1658="","",[1]配网开关!K1658)</f>
        <v/>
      </c>
      <c r="L1658" s="9" t="str">
        <f>IF([1]配网开关!D1658="","",[1]配网开关!D1658)</f>
        <v/>
      </c>
    </row>
    <row r="1659" spans="1:12" x14ac:dyDescent="0.15">
      <c r="A1659" s="9" t="str">
        <f>IF([1]配网开关!A1659="","",[1]配网开关!A1659)</f>
        <v/>
      </c>
      <c r="B1659" s="9" t="str">
        <f>IF([1]配网开关!B1659="","",[1]配网开关!B1659)</f>
        <v/>
      </c>
      <c r="C1659" s="9" t="str">
        <f>IF([1]配网开关!C1659="","",[1]配网开关!C1659)</f>
        <v/>
      </c>
      <c r="D1659" s="9" t="str">
        <f>IF([1]配网开关!D1659="","",[1]配网开关!D1659)</f>
        <v/>
      </c>
      <c r="E1659" s="9" t="str">
        <f>IF([1]配网开关!E1659="","",[1]配网开关!E1659)</f>
        <v/>
      </c>
      <c r="F1659" s="9" t="str">
        <f>IF([1]配网开关!F1659="","",[1]配网开关!F1659)</f>
        <v/>
      </c>
      <c r="G1659" s="9" t="str">
        <f>IF([1]配网开关!G1659="","",[1]配网开关!G1659)</f>
        <v/>
      </c>
      <c r="H1659" s="9" t="str">
        <f>IF([1]配网开关!H1659="","",[1]配网开关!H1659)</f>
        <v/>
      </c>
      <c r="I1659" s="9" t="str">
        <f>IF([1]配网开关!I1659="","",[1]配网开关!I1659)</f>
        <v/>
      </c>
      <c r="J1659" s="9" t="str">
        <f>IF([1]配网开关!J1659="","",[1]配网开关!J1659)</f>
        <v/>
      </c>
      <c r="K1659" s="9" t="str">
        <f>IF([1]配网开关!K1659="","",[1]配网开关!K1659)</f>
        <v/>
      </c>
      <c r="L1659" s="9" t="str">
        <f>IF([1]配网开关!D1659="","",[1]配网开关!D1659)</f>
        <v/>
      </c>
    </row>
    <row r="1660" spans="1:12" x14ac:dyDescent="0.15">
      <c r="A1660" s="9" t="str">
        <f>IF([1]配网开关!A1660="","",[1]配网开关!A1660)</f>
        <v/>
      </c>
      <c r="B1660" s="9" t="str">
        <f>IF([1]配网开关!B1660="","",[1]配网开关!B1660)</f>
        <v/>
      </c>
      <c r="C1660" s="9" t="str">
        <f>IF([1]配网开关!C1660="","",[1]配网开关!C1660)</f>
        <v/>
      </c>
      <c r="D1660" s="9" t="str">
        <f>IF([1]配网开关!D1660="","",[1]配网开关!D1660)</f>
        <v/>
      </c>
      <c r="E1660" s="9" t="str">
        <f>IF([1]配网开关!E1660="","",[1]配网开关!E1660)</f>
        <v/>
      </c>
      <c r="F1660" s="9" t="str">
        <f>IF([1]配网开关!F1660="","",[1]配网开关!F1660)</f>
        <v/>
      </c>
      <c r="G1660" s="9" t="str">
        <f>IF([1]配网开关!G1660="","",[1]配网开关!G1660)</f>
        <v/>
      </c>
      <c r="H1660" s="9" t="str">
        <f>IF([1]配网开关!H1660="","",[1]配网开关!H1660)</f>
        <v/>
      </c>
      <c r="I1660" s="9" t="str">
        <f>IF([1]配网开关!I1660="","",[1]配网开关!I1660)</f>
        <v/>
      </c>
      <c r="J1660" s="9" t="str">
        <f>IF([1]配网开关!J1660="","",[1]配网开关!J1660)</f>
        <v/>
      </c>
      <c r="K1660" s="9" t="str">
        <f>IF([1]配网开关!K1660="","",[1]配网开关!K1660)</f>
        <v/>
      </c>
      <c r="L1660" s="9" t="str">
        <f>IF([1]配网开关!D1660="","",[1]配网开关!D1660)</f>
        <v/>
      </c>
    </row>
    <row r="1661" spans="1:12" x14ac:dyDescent="0.15">
      <c r="A1661" s="9" t="str">
        <f>IF([1]配网开关!A1661="","",[1]配网开关!A1661)</f>
        <v/>
      </c>
      <c r="B1661" s="9" t="str">
        <f>IF([1]配网开关!B1661="","",[1]配网开关!B1661)</f>
        <v/>
      </c>
      <c r="C1661" s="9" t="str">
        <f>IF([1]配网开关!C1661="","",[1]配网开关!C1661)</f>
        <v/>
      </c>
      <c r="D1661" s="9" t="str">
        <f>IF([1]配网开关!D1661="","",[1]配网开关!D1661)</f>
        <v/>
      </c>
      <c r="E1661" s="9" t="str">
        <f>IF([1]配网开关!E1661="","",[1]配网开关!E1661)</f>
        <v/>
      </c>
      <c r="F1661" s="9" t="str">
        <f>IF([1]配网开关!F1661="","",[1]配网开关!F1661)</f>
        <v/>
      </c>
      <c r="G1661" s="9" t="str">
        <f>IF([1]配网开关!G1661="","",[1]配网开关!G1661)</f>
        <v/>
      </c>
      <c r="H1661" s="9" t="str">
        <f>IF([1]配网开关!H1661="","",[1]配网开关!H1661)</f>
        <v/>
      </c>
      <c r="I1661" s="9" t="str">
        <f>IF([1]配网开关!I1661="","",[1]配网开关!I1661)</f>
        <v/>
      </c>
      <c r="J1661" s="9" t="str">
        <f>IF([1]配网开关!J1661="","",[1]配网开关!J1661)</f>
        <v/>
      </c>
      <c r="K1661" s="9" t="str">
        <f>IF([1]配网开关!K1661="","",[1]配网开关!K1661)</f>
        <v/>
      </c>
      <c r="L1661" s="9" t="str">
        <f>IF([1]配网开关!D1661="","",[1]配网开关!D1661)</f>
        <v/>
      </c>
    </row>
    <row r="1662" spans="1:12" x14ac:dyDescent="0.15">
      <c r="A1662" s="9" t="str">
        <f>IF([1]配网开关!A1662="","",[1]配网开关!A1662)</f>
        <v/>
      </c>
      <c r="B1662" s="9" t="str">
        <f>IF([1]配网开关!B1662="","",[1]配网开关!B1662)</f>
        <v/>
      </c>
      <c r="C1662" s="9" t="str">
        <f>IF([1]配网开关!C1662="","",[1]配网开关!C1662)</f>
        <v/>
      </c>
      <c r="D1662" s="9" t="str">
        <f>IF([1]配网开关!D1662="","",[1]配网开关!D1662)</f>
        <v/>
      </c>
      <c r="E1662" s="9" t="str">
        <f>IF([1]配网开关!E1662="","",[1]配网开关!E1662)</f>
        <v/>
      </c>
      <c r="F1662" s="9" t="str">
        <f>IF([1]配网开关!F1662="","",[1]配网开关!F1662)</f>
        <v/>
      </c>
      <c r="G1662" s="9" t="str">
        <f>IF([1]配网开关!G1662="","",[1]配网开关!G1662)</f>
        <v/>
      </c>
      <c r="H1662" s="9" t="str">
        <f>IF([1]配网开关!H1662="","",[1]配网开关!H1662)</f>
        <v/>
      </c>
      <c r="I1662" s="9" t="str">
        <f>IF([1]配网开关!I1662="","",[1]配网开关!I1662)</f>
        <v/>
      </c>
      <c r="J1662" s="9" t="str">
        <f>IF([1]配网开关!J1662="","",[1]配网开关!J1662)</f>
        <v/>
      </c>
      <c r="K1662" s="9" t="str">
        <f>IF([1]配网开关!K1662="","",[1]配网开关!K1662)</f>
        <v/>
      </c>
      <c r="L1662" s="9" t="str">
        <f>IF([1]配网开关!D1662="","",[1]配网开关!D1662)</f>
        <v/>
      </c>
    </row>
    <row r="1663" spans="1:12" x14ac:dyDescent="0.15">
      <c r="A1663" s="9" t="str">
        <f>IF([1]配网开关!A1663="","",[1]配网开关!A1663)</f>
        <v/>
      </c>
      <c r="B1663" s="9" t="str">
        <f>IF([1]配网开关!B1663="","",[1]配网开关!B1663)</f>
        <v/>
      </c>
      <c r="C1663" s="9" t="str">
        <f>IF([1]配网开关!C1663="","",[1]配网开关!C1663)</f>
        <v/>
      </c>
      <c r="D1663" s="9" t="str">
        <f>IF([1]配网开关!D1663="","",[1]配网开关!D1663)</f>
        <v/>
      </c>
      <c r="E1663" s="9" t="str">
        <f>IF([1]配网开关!E1663="","",[1]配网开关!E1663)</f>
        <v/>
      </c>
      <c r="F1663" s="9" t="str">
        <f>IF([1]配网开关!F1663="","",[1]配网开关!F1663)</f>
        <v/>
      </c>
      <c r="G1663" s="9" t="str">
        <f>IF([1]配网开关!G1663="","",[1]配网开关!G1663)</f>
        <v/>
      </c>
      <c r="H1663" s="9" t="str">
        <f>IF([1]配网开关!H1663="","",[1]配网开关!H1663)</f>
        <v/>
      </c>
      <c r="I1663" s="9" t="str">
        <f>IF([1]配网开关!I1663="","",[1]配网开关!I1663)</f>
        <v/>
      </c>
      <c r="J1663" s="9" t="str">
        <f>IF([1]配网开关!J1663="","",[1]配网开关!J1663)</f>
        <v/>
      </c>
      <c r="K1663" s="9" t="str">
        <f>IF([1]配网开关!K1663="","",[1]配网开关!K1663)</f>
        <v/>
      </c>
      <c r="L1663" s="9" t="str">
        <f>IF([1]配网开关!D1663="","",[1]配网开关!D1663)</f>
        <v/>
      </c>
    </row>
    <row r="1664" spans="1:12" x14ac:dyDescent="0.15">
      <c r="A1664" s="9" t="str">
        <f>IF([1]配网开关!A1664="","",[1]配网开关!A1664)</f>
        <v/>
      </c>
      <c r="B1664" s="9" t="str">
        <f>IF([1]配网开关!B1664="","",[1]配网开关!B1664)</f>
        <v/>
      </c>
      <c r="C1664" s="9" t="str">
        <f>IF([1]配网开关!C1664="","",[1]配网开关!C1664)</f>
        <v/>
      </c>
      <c r="D1664" s="9" t="str">
        <f>IF([1]配网开关!D1664="","",[1]配网开关!D1664)</f>
        <v/>
      </c>
      <c r="E1664" s="9" t="str">
        <f>IF([1]配网开关!E1664="","",[1]配网开关!E1664)</f>
        <v/>
      </c>
      <c r="F1664" s="9" t="str">
        <f>IF([1]配网开关!F1664="","",[1]配网开关!F1664)</f>
        <v/>
      </c>
      <c r="G1664" s="9" t="str">
        <f>IF([1]配网开关!G1664="","",[1]配网开关!G1664)</f>
        <v/>
      </c>
      <c r="H1664" s="9" t="str">
        <f>IF([1]配网开关!H1664="","",[1]配网开关!H1664)</f>
        <v/>
      </c>
      <c r="I1664" s="9" t="str">
        <f>IF([1]配网开关!I1664="","",[1]配网开关!I1664)</f>
        <v/>
      </c>
      <c r="J1664" s="9" t="str">
        <f>IF([1]配网开关!J1664="","",[1]配网开关!J1664)</f>
        <v/>
      </c>
      <c r="K1664" s="9" t="str">
        <f>IF([1]配网开关!K1664="","",[1]配网开关!K1664)</f>
        <v/>
      </c>
      <c r="L1664" s="9" t="str">
        <f>IF([1]配网开关!D1664="","",[1]配网开关!D1664)</f>
        <v/>
      </c>
    </row>
    <row r="1665" spans="1:12" x14ac:dyDescent="0.15">
      <c r="A1665" s="9" t="str">
        <f>IF([1]配网开关!A1665="","",[1]配网开关!A1665)</f>
        <v/>
      </c>
      <c r="B1665" s="9" t="str">
        <f>IF([1]配网开关!B1665="","",[1]配网开关!B1665)</f>
        <v/>
      </c>
      <c r="C1665" s="9" t="str">
        <f>IF([1]配网开关!C1665="","",[1]配网开关!C1665)</f>
        <v/>
      </c>
      <c r="D1665" s="9" t="str">
        <f>IF([1]配网开关!D1665="","",[1]配网开关!D1665)</f>
        <v/>
      </c>
      <c r="E1665" s="9" t="str">
        <f>IF([1]配网开关!E1665="","",[1]配网开关!E1665)</f>
        <v/>
      </c>
      <c r="F1665" s="9" t="str">
        <f>IF([1]配网开关!F1665="","",[1]配网开关!F1665)</f>
        <v/>
      </c>
      <c r="G1665" s="9" t="str">
        <f>IF([1]配网开关!G1665="","",[1]配网开关!G1665)</f>
        <v/>
      </c>
      <c r="H1665" s="9" t="str">
        <f>IF([1]配网开关!H1665="","",[1]配网开关!H1665)</f>
        <v/>
      </c>
      <c r="I1665" s="9" t="str">
        <f>IF([1]配网开关!I1665="","",[1]配网开关!I1665)</f>
        <v/>
      </c>
      <c r="J1665" s="9" t="str">
        <f>IF([1]配网开关!J1665="","",[1]配网开关!J1665)</f>
        <v/>
      </c>
      <c r="K1665" s="9" t="str">
        <f>IF([1]配网开关!K1665="","",[1]配网开关!K1665)</f>
        <v/>
      </c>
      <c r="L1665" s="9" t="str">
        <f>IF([1]配网开关!D1665="","",[1]配网开关!D1665)</f>
        <v/>
      </c>
    </row>
    <row r="1666" spans="1:12" x14ac:dyDescent="0.15">
      <c r="A1666" s="9" t="str">
        <f>IF([1]配网开关!A1666="","",[1]配网开关!A1666)</f>
        <v/>
      </c>
      <c r="B1666" s="9" t="str">
        <f>IF([1]配网开关!B1666="","",[1]配网开关!B1666)</f>
        <v/>
      </c>
      <c r="C1666" s="9" t="str">
        <f>IF([1]配网开关!C1666="","",[1]配网开关!C1666)</f>
        <v/>
      </c>
      <c r="D1666" s="9" t="str">
        <f>IF([1]配网开关!D1666="","",[1]配网开关!D1666)</f>
        <v/>
      </c>
      <c r="E1666" s="9" t="str">
        <f>IF([1]配网开关!E1666="","",[1]配网开关!E1666)</f>
        <v/>
      </c>
      <c r="F1666" s="9" t="str">
        <f>IF([1]配网开关!F1666="","",[1]配网开关!F1666)</f>
        <v/>
      </c>
      <c r="G1666" s="9" t="str">
        <f>IF([1]配网开关!G1666="","",[1]配网开关!G1666)</f>
        <v/>
      </c>
      <c r="H1666" s="9" t="str">
        <f>IF([1]配网开关!H1666="","",[1]配网开关!H1666)</f>
        <v/>
      </c>
      <c r="I1666" s="9" t="str">
        <f>IF([1]配网开关!I1666="","",[1]配网开关!I1666)</f>
        <v/>
      </c>
      <c r="J1666" s="9" t="str">
        <f>IF([1]配网开关!J1666="","",[1]配网开关!J1666)</f>
        <v/>
      </c>
      <c r="K1666" s="9" t="str">
        <f>IF([1]配网开关!K1666="","",[1]配网开关!K1666)</f>
        <v/>
      </c>
      <c r="L1666" s="9" t="str">
        <f>IF([1]配网开关!D1666="","",[1]配网开关!D1666)</f>
        <v/>
      </c>
    </row>
    <row r="1667" spans="1:12" x14ac:dyDescent="0.15">
      <c r="A1667" s="9" t="str">
        <f>IF([1]配网开关!A1667="","",[1]配网开关!A1667)</f>
        <v/>
      </c>
      <c r="B1667" s="9" t="str">
        <f>IF([1]配网开关!B1667="","",[1]配网开关!B1667)</f>
        <v/>
      </c>
      <c r="C1667" s="9" t="str">
        <f>IF([1]配网开关!C1667="","",[1]配网开关!C1667)</f>
        <v/>
      </c>
      <c r="D1667" s="9" t="str">
        <f>IF([1]配网开关!D1667="","",[1]配网开关!D1667)</f>
        <v/>
      </c>
      <c r="E1667" s="9" t="str">
        <f>IF([1]配网开关!E1667="","",[1]配网开关!E1667)</f>
        <v/>
      </c>
      <c r="F1667" s="9" t="str">
        <f>IF([1]配网开关!F1667="","",[1]配网开关!F1667)</f>
        <v/>
      </c>
      <c r="G1667" s="9" t="str">
        <f>IF([1]配网开关!G1667="","",[1]配网开关!G1667)</f>
        <v/>
      </c>
      <c r="H1667" s="9" t="str">
        <f>IF([1]配网开关!H1667="","",[1]配网开关!H1667)</f>
        <v/>
      </c>
      <c r="I1667" s="9" t="str">
        <f>IF([1]配网开关!I1667="","",[1]配网开关!I1667)</f>
        <v/>
      </c>
      <c r="J1667" s="9" t="str">
        <f>IF([1]配网开关!J1667="","",[1]配网开关!J1667)</f>
        <v/>
      </c>
      <c r="K1667" s="9" t="str">
        <f>IF([1]配网开关!K1667="","",[1]配网开关!K1667)</f>
        <v/>
      </c>
      <c r="L1667" s="9" t="str">
        <f>IF([1]配网开关!D1667="","",[1]配网开关!D1667)</f>
        <v/>
      </c>
    </row>
    <row r="1668" spans="1:12" x14ac:dyDescent="0.15">
      <c r="A1668" s="9" t="str">
        <f>IF([1]配网开关!A1668="","",[1]配网开关!A1668)</f>
        <v/>
      </c>
      <c r="B1668" s="9" t="str">
        <f>IF([1]配网开关!B1668="","",[1]配网开关!B1668)</f>
        <v/>
      </c>
      <c r="C1668" s="9" t="str">
        <f>IF([1]配网开关!C1668="","",[1]配网开关!C1668)</f>
        <v/>
      </c>
      <c r="D1668" s="9" t="str">
        <f>IF([1]配网开关!D1668="","",[1]配网开关!D1668)</f>
        <v/>
      </c>
      <c r="E1668" s="9" t="str">
        <f>IF([1]配网开关!E1668="","",[1]配网开关!E1668)</f>
        <v/>
      </c>
      <c r="F1668" s="9" t="str">
        <f>IF([1]配网开关!F1668="","",[1]配网开关!F1668)</f>
        <v/>
      </c>
      <c r="G1668" s="9" t="str">
        <f>IF([1]配网开关!G1668="","",[1]配网开关!G1668)</f>
        <v/>
      </c>
      <c r="H1668" s="9" t="str">
        <f>IF([1]配网开关!H1668="","",[1]配网开关!H1668)</f>
        <v/>
      </c>
      <c r="I1668" s="9" t="str">
        <f>IF([1]配网开关!I1668="","",[1]配网开关!I1668)</f>
        <v/>
      </c>
      <c r="J1668" s="9" t="str">
        <f>IF([1]配网开关!J1668="","",[1]配网开关!J1668)</f>
        <v/>
      </c>
      <c r="K1668" s="9" t="str">
        <f>IF([1]配网开关!K1668="","",[1]配网开关!K1668)</f>
        <v/>
      </c>
      <c r="L1668" s="9" t="str">
        <f>IF([1]配网开关!D1668="","",[1]配网开关!D1668)</f>
        <v/>
      </c>
    </row>
    <row r="1669" spans="1:12" x14ac:dyDescent="0.15">
      <c r="A1669" s="9" t="str">
        <f>IF([1]配网开关!A1669="","",[1]配网开关!A1669)</f>
        <v/>
      </c>
      <c r="B1669" s="9" t="str">
        <f>IF([1]配网开关!B1669="","",[1]配网开关!B1669)</f>
        <v/>
      </c>
      <c r="C1669" s="9" t="str">
        <f>IF([1]配网开关!C1669="","",[1]配网开关!C1669)</f>
        <v/>
      </c>
      <c r="D1669" s="9" t="str">
        <f>IF([1]配网开关!D1669="","",[1]配网开关!D1669)</f>
        <v/>
      </c>
      <c r="E1669" s="9" t="str">
        <f>IF([1]配网开关!E1669="","",[1]配网开关!E1669)</f>
        <v/>
      </c>
      <c r="F1669" s="9" t="str">
        <f>IF([1]配网开关!F1669="","",[1]配网开关!F1669)</f>
        <v/>
      </c>
      <c r="G1669" s="9" t="str">
        <f>IF([1]配网开关!G1669="","",[1]配网开关!G1669)</f>
        <v/>
      </c>
      <c r="H1669" s="9" t="str">
        <f>IF([1]配网开关!H1669="","",[1]配网开关!H1669)</f>
        <v/>
      </c>
      <c r="I1669" s="9" t="str">
        <f>IF([1]配网开关!I1669="","",[1]配网开关!I1669)</f>
        <v/>
      </c>
      <c r="J1669" s="9" t="str">
        <f>IF([1]配网开关!J1669="","",[1]配网开关!J1669)</f>
        <v/>
      </c>
      <c r="K1669" s="9" t="str">
        <f>IF([1]配网开关!K1669="","",[1]配网开关!K1669)</f>
        <v/>
      </c>
      <c r="L1669" s="9" t="str">
        <f>IF([1]配网开关!D1669="","",[1]配网开关!D1669)</f>
        <v/>
      </c>
    </row>
    <row r="1670" spans="1:12" x14ac:dyDescent="0.15">
      <c r="A1670" s="9" t="str">
        <f>IF([1]配网开关!A1670="","",[1]配网开关!A1670)</f>
        <v/>
      </c>
      <c r="B1670" s="9" t="str">
        <f>IF([1]配网开关!B1670="","",[1]配网开关!B1670)</f>
        <v/>
      </c>
      <c r="C1670" s="9" t="str">
        <f>IF([1]配网开关!C1670="","",[1]配网开关!C1670)</f>
        <v/>
      </c>
      <c r="D1670" s="9" t="str">
        <f>IF([1]配网开关!D1670="","",[1]配网开关!D1670)</f>
        <v/>
      </c>
      <c r="E1670" s="9" t="str">
        <f>IF([1]配网开关!E1670="","",[1]配网开关!E1670)</f>
        <v/>
      </c>
      <c r="F1670" s="9" t="str">
        <f>IF([1]配网开关!F1670="","",[1]配网开关!F1670)</f>
        <v/>
      </c>
      <c r="G1670" s="9" t="str">
        <f>IF([1]配网开关!G1670="","",[1]配网开关!G1670)</f>
        <v/>
      </c>
      <c r="H1670" s="9" t="str">
        <f>IF([1]配网开关!H1670="","",[1]配网开关!H1670)</f>
        <v/>
      </c>
      <c r="I1670" s="9" t="str">
        <f>IF([1]配网开关!I1670="","",[1]配网开关!I1670)</f>
        <v/>
      </c>
      <c r="J1670" s="9" t="str">
        <f>IF([1]配网开关!J1670="","",[1]配网开关!J1670)</f>
        <v/>
      </c>
      <c r="K1670" s="9" t="str">
        <f>IF([1]配网开关!K1670="","",[1]配网开关!K1670)</f>
        <v/>
      </c>
      <c r="L1670" s="9" t="str">
        <f>IF([1]配网开关!D1670="","",[1]配网开关!D1670)</f>
        <v/>
      </c>
    </row>
    <row r="1671" spans="1:12" x14ac:dyDescent="0.15">
      <c r="A1671" s="9" t="str">
        <f>IF([1]配网开关!A1671="","",[1]配网开关!A1671)</f>
        <v/>
      </c>
      <c r="B1671" s="9" t="str">
        <f>IF([1]配网开关!B1671="","",[1]配网开关!B1671)</f>
        <v/>
      </c>
      <c r="C1671" s="9" t="str">
        <f>IF([1]配网开关!C1671="","",[1]配网开关!C1671)</f>
        <v/>
      </c>
      <c r="D1671" s="9" t="str">
        <f>IF([1]配网开关!D1671="","",[1]配网开关!D1671)</f>
        <v/>
      </c>
      <c r="E1671" s="9" t="str">
        <f>IF([1]配网开关!E1671="","",[1]配网开关!E1671)</f>
        <v/>
      </c>
      <c r="F1671" s="9" t="str">
        <f>IF([1]配网开关!F1671="","",[1]配网开关!F1671)</f>
        <v/>
      </c>
      <c r="G1671" s="9" t="str">
        <f>IF([1]配网开关!G1671="","",[1]配网开关!G1671)</f>
        <v/>
      </c>
      <c r="H1671" s="9" t="str">
        <f>IF([1]配网开关!H1671="","",[1]配网开关!H1671)</f>
        <v/>
      </c>
      <c r="I1671" s="9" t="str">
        <f>IF([1]配网开关!I1671="","",[1]配网开关!I1671)</f>
        <v/>
      </c>
      <c r="J1671" s="9" t="str">
        <f>IF([1]配网开关!J1671="","",[1]配网开关!J1671)</f>
        <v/>
      </c>
      <c r="K1671" s="9" t="str">
        <f>IF([1]配网开关!K1671="","",[1]配网开关!K1671)</f>
        <v/>
      </c>
      <c r="L1671" s="9" t="str">
        <f>IF([1]配网开关!D1671="","",[1]配网开关!D1671)</f>
        <v/>
      </c>
    </row>
    <row r="1672" spans="1:12" x14ac:dyDescent="0.15">
      <c r="A1672" s="9" t="str">
        <f>IF([1]配网开关!A1672="","",[1]配网开关!A1672)</f>
        <v/>
      </c>
      <c r="B1672" s="9" t="str">
        <f>IF([1]配网开关!B1672="","",[1]配网开关!B1672)</f>
        <v/>
      </c>
      <c r="C1672" s="9" t="str">
        <f>IF([1]配网开关!C1672="","",[1]配网开关!C1672)</f>
        <v/>
      </c>
      <c r="D1672" s="9" t="str">
        <f>IF([1]配网开关!D1672="","",[1]配网开关!D1672)</f>
        <v/>
      </c>
      <c r="E1672" s="9" t="str">
        <f>IF([1]配网开关!E1672="","",[1]配网开关!E1672)</f>
        <v/>
      </c>
      <c r="F1672" s="9" t="str">
        <f>IF([1]配网开关!F1672="","",[1]配网开关!F1672)</f>
        <v/>
      </c>
      <c r="G1672" s="9" t="str">
        <f>IF([1]配网开关!G1672="","",[1]配网开关!G1672)</f>
        <v/>
      </c>
      <c r="H1672" s="9" t="str">
        <f>IF([1]配网开关!H1672="","",[1]配网开关!H1672)</f>
        <v/>
      </c>
      <c r="I1672" s="9" t="str">
        <f>IF([1]配网开关!I1672="","",[1]配网开关!I1672)</f>
        <v/>
      </c>
      <c r="J1672" s="9" t="str">
        <f>IF([1]配网开关!J1672="","",[1]配网开关!J1672)</f>
        <v/>
      </c>
      <c r="K1672" s="9" t="str">
        <f>IF([1]配网开关!K1672="","",[1]配网开关!K1672)</f>
        <v/>
      </c>
      <c r="L1672" s="9" t="str">
        <f>IF([1]配网开关!D1672="","",[1]配网开关!D1672)</f>
        <v/>
      </c>
    </row>
    <row r="1673" spans="1:12" x14ac:dyDescent="0.15">
      <c r="A1673" s="9" t="str">
        <f>IF([1]配网开关!A1673="","",[1]配网开关!A1673)</f>
        <v/>
      </c>
      <c r="B1673" s="9" t="str">
        <f>IF([1]配网开关!B1673="","",[1]配网开关!B1673)</f>
        <v/>
      </c>
      <c r="C1673" s="9" t="str">
        <f>IF([1]配网开关!C1673="","",[1]配网开关!C1673)</f>
        <v/>
      </c>
      <c r="D1673" s="9" t="str">
        <f>IF([1]配网开关!D1673="","",[1]配网开关!D1673)</f>
        <v/>
      </c>
      <c r="E1673" s="9" t="str">
        <f>IF([1]配网开关!E1673="","",[1]配网开关!E1673)</f>
        <v/>
      </c>
      <c r="F1673" s="9" t="str">
        <f>IF([1]配网开关!F1673="","",[1]配网开关!F1673)</f>
        <v/>
      </c>
      <c r="G1673" s="9" t="str">
        <f>IF([1]配网开关!G1673="","",[1]配网开关!G1673)</f>
        <v/>
      </c>
      <c r="H1673" s="9" t="str">
        <f>IF([1]配网开关!H1673="","",[1]配网开关!H1673)</f>
        <v/>
      </c>
      <c r="I1673" s="9" t="str">
        <f>IF([1]配网开关!I1673="","",[1]配网开关!I1673)</f>
        <v/>
      </c>
      <c r="J1673" s="9" t="str">
        <f>IF([1]配网开关!J1673="","",[1]配网开关!J1673)</f>
        <v/>
      </c>
      <c r="K1673" s="9" t="str">
        <f>IF([1]配网开关!K1673="","",[1]配网开关!K1673)</f>
        <v/>
      </c>
      <c r="L1673" s="9" t="str">
        <f>IF([1]配网开关!D1673="","",[1]配网开关!D1673)</f>
        <v/>
      </c>
    </row>
    <row r="1674" spans="1:12" x14ac:dyDescent="0.15">
      <c r="A1674" s="9" t="str">
        <f>IF([1]配网开关!A1674="","",[1]配网开关!A1674)</f>
        <v/>
      </c>
      <c r="B1674" s="9" t="str">
        <f>IF([1]配网开关!B1674="","",[1]配网开关!B1674)</f>
        <v/>
      </c>
      <c r="C1674" s="9" t="str">
        <f>IF([1]配网开关!C1674="","",[1]配网开关!C1674)</f>
        <v/>
      </c>
      <c r="D1674" s="9" t="str">
        <f>IF([1]配网开关!D1674="","",[1]配网开关!D1674)</f>
        <v/>
      </c>
      <c r="E1674" s="9" t="str">
        <f>IF([1]配网开关!E1674="","",[1]配网开关!E1674)</f>
        <v/>
      </c>
      <c r="F1674" s="9" t="str">
        <f>IF([1]配网开关!F1674="","",[1]配网开关!F1674)</f>
        <v/>
      </c>
      <c r="G1674" s="9" t="str">
        <f>IF([1]配网开关!G1674="","",[1]配网开关!G1674)</f>
        <v/>
      </c>
      <c r="H1674" s="9" t="str">
        <f>IF([1]配网开关!H1674="","",[1]配网开关!H1674)</f>
        <v/>
      </c>
      <c r="I1674" s="9" t="str">
        <f>IF([1]配网开关!I1674="","",[1]配网开关!I1674)</f>
        <v/>
      </c>
      <c r="J1674" s="9" t="str">
        <f>IF([1]配网开关!J1674="","",[1]配网开关!J1674)</f>
        <v/>
      </c>
      <c r="K1674" s="9" t="str">
        <f>IF([1]配网开关!K1674="","",[1]配网开关!K1674)</f>
        <v/>
      </c>
      <c r="L1674" s="9" t="str">
        <f>IF([1]配网开关!D1674="","",[1]配网开关!D1674)</f>
        <v/>
      </c>
    </row>
    <row r="1675" spans="1:12" x14ac:dyDescent="0.15">
      <c r="A1675" s="9" t="str">
        <f>IF([1]配网开关!A1675="","",[1]配网开关!A1675)</f>
        <v/>
      </c>
      <c r="B1675" s="9" t="str">
        <f>IF([1]配网开关!B1675="","",[1]配网开关!B1675)</f>
        <v/>
      </c>
      <c r="C1675" s="9" t="str">
        <f>IF([1]配网开关!C1675="","",[1]配网开关!C1675)</f>
        <v/>
      </c>
      <c r="D1675" s="9" t="str">
        <f>IF([1]配网开关!D1675="","",[1]配网开关!D1675)</f>
        <v/>
      </c>
      <c r="E1675" s="9" t="str">
        <f>IF([1]配网开关!E1675="","",[1]配网开关!E1675)</f>
        <v/>
      </c>
      <c r="F1675" s="9" t="str">
        <f>IF([1]配网开关!F1675="","",[1]配网开关!F1675)</f>
        <v/>
      </c>
      <c r="G1675" s="9" t="str">
        <f>IF([1]配网开关!G1675="","",[1]配网开关!G1675)</f>
        <v/>
      </c>
      <c r="H1675" s="9" t="str">
        <f>IF([1]配网开关!H1675="","",[1]配网开关!H1675)</f>
        <v/>
      </c>
      <c r="I1675" s="9" t="str">
        <f>IF([1]配网开关!I1675="","",[1]配网开关!I1675)</f>
        <v/>
      </c>
      <c r="J1675" s="9" t="str">
        <f>IF([1]配网开关!J1675="","",[1]配网开关!J1675)</f>
        <v/>
      </c>
      <c r="K1675" s="9" t="str">
        <f>IF([1]配网开关!K1675="","",[1]配网开关!K1675)</f>
        <v/>
      </c>
      <c r="L1675" s="9" t="str">
        <f>IF([1]配网开关!D1675="","",[1]配网开关!D1675)</f>
        <v/>
      </c>
    </row>
    <row r="1676" spans="1:12" x14ac:dyDescent="0.15">
      <c r="A1676" s="9" t="str">
        <f>IF([1]配网开关!A1676="","",[1]配网开关!A1676)</f>
        <v/>
      </c>
      <c r="B1676" s="9" t="str">
        <f>IF([1]配网开关!B1676="","",[1]配网开关!B1676)</f>
        <v/>
      </c>
      <c r="C1676" s="9" t="str">
        <f>IF([1]配网开关!C1676="","",[1]配网开关!C1676)</f>
        <v/>
      </c>
      <c r="D1676" s="9" t="str">
        <f>IF([1]配网开关!D1676="","",[1]配网开关!D1676)</f>
        <v/>
      </c>
      <c r="E1676" s="9" t="str">
        <f>IF([1]配网开关!E1676="","",[1]配网开关!E1676)</f>
        <v/>
      </c>
      <c r="F1676" s="9" t="str">
        <f>IF([1]配网开关!F1676="","",[1]配网开关!F1676)</f>
        <v/>
      </c>
      <c r="G1676" s="9" t="str">
        <f>IF([1]配网开关!G1676="","",[1]配网开关!G1676)</f>
        <v/>
      </c>
      <c r="H1676" s="9" t="str">
        <f>IF([1]配网开关!H1676="","",[1]配网开关!H1676)</f>
        <v/>
      </c>
      <c r="I1676" s="9" t="str">
        <f>IF([1]配网开关!I1676="","",[1]配网开关!I1676)</f>
        <v/>
      </c>
      <c r="J1676" s="9" t="str">
        <f>IF([1]配网开关!J1676="","",[1]配网开关!J1676)</f>
        <v/>
      </c>
      <c r="K1676" s="9" t="str">
        <f>IF([1]配网开关!K1676="","",[1]配网开关!K1676)</f>
        <v/>
      </c>
      <c r="L1676" s="9" t="str">
        <f>IF([1]配网开关!D1676="","",[1]配网开关!D1676)</f>
        <v/>
      </c>
    </row>
    <row r="1677" spans="1:12" x14ac:dyDescent="0.15">
      <c r="A1677" s="9" t="str">
        <f>IF([1]配网开关!A1677="","",[1]配网开关!A1677)</f>
        <v/>
      </c>
      <c r="B1677" s="9" t="str">
        <f>IF([1]配网开关!B1677="","",[1]配网开关!B1677)</f>
        <v/>
      </c>
      <c r="C1677" s="9" t="str">
        <f>IF([1]配网开关!C1677="","",[1]配网开关!C1677)</f>
        <v/>
      </c>
      <c r="D1677" s="9" t="str">
        <f>IF([1]配网开关!D1677="","",[1]配网开关!D1677)</f>
        <v/>
      </c>
      <c r="E1677" s="9" t="str">
        <f>IF([1]配网开关!E1677="","",[1]配网开关!E1677)</f>
        <v/>
      </c>
      <c r="F1677" s="9" t="str">
        <f>IF([1]配网开关!F1677="","",[1]配网开关!F1677)</f>
        <v/>
      </c>
      <c r="G1677" s="9" t="str">
        <f>IF([1]配网开关!G1677="","",[1]配网开关!G1677)</f>
        <v/>
      </c>
      <c r="H1677" s="9" t="str">
        <f>IF([1]配网开关!H1677="","",[1]配网开关!H1677)</f>
        <v/>
      </c>
      <c r="I1677" s="9" t="str">
        <f>IF([1]配网开关!I1677="","",[1]配网开关!I1677)</f>
        <v/>
      </c>
      <c r="J1677" s="9" t="str">
        <f>IF([1]配网开关!J1677="","",[1]配网开关!J1677)</f>
        <v/>
      </c>
      <c r="K1677" s="9" t="str">
        <f>IF([1]配网开关!K1677="","",[1]配网开关!K1677)</f>
        <v/>
      </c>
      <c r="L1677" s="9" t="str">
        <f>IF([1]配网开关!D1677="","",[1]配网开关!D1677)</f>
        <v/>
      </c>
    </row>
    <row r="1678" spans="1:12" x14ac:dyDescent="0.15">
      <c r="A1678" s="9" t="str">
        <f>IF([1]配网开关!A1678="","",[1]配网开关!A1678)</f>
        <v/>
      </c>
      <c r="B1678" s="9" t="str">
        <f>IF([1]配网开关!B1678="","",[1]配网开关!B1678)</f>
        <v/>
      </c>
      <c r="C1678" s="9" t="str">
        <f>IF([1]配网开关!C1678="","",[1]配网开关!C1678)</f>
        <v/>
      </c>
      <c r="D1678" s="9" t="str">
        <f>IF([1]配网开关!D1678="","",[1]配网开关!D1678)</f>
        <v/>
      </c>
      <c r="E1678" s="9" t="str">
        <f>IF([1]配网开关!E1678="","",[1]配网开关!E1678)</f>
        <v/>
      </c>
      <c r="F1678" s="9" t="str">
        <f>IF([1]配网开关!F1678="","",[1]配网开关!F1678)</f>
        <v/>
      </c>
      <c r="G1678" s="9" t="str">
        <f>IF([1]配网开关!G1678="","",[1]配网开关!G1678)</f>
        <v/>
      </c>
      <c r="H1678" s="9" t="str">
        <f>IF([1]配网开关!H1678="","",[1]配网开关!H1678)</f>
        <v/>
      </c>
      <c r="I1678" s="9" t="str">
        <f>IF([1]配网开关!I1678="","",[1]配网开关!I1678)</f>
        <v/>
      </c>
      <c r="J1678" s="9" t="str">
        <f>IF([1]配网开关!J1678="","",[1]配网开关!J1678)</f>
        <v/>
      </c>
      <c r="K1678" s="9" t="str">
        <f>IF([1]配网开关!K1678="","",[1]配网开关!K1678)</f>
        <v/>
      </c>
      <c r="L1678" s="9" t="str">
        <f>IF([1]配网开关!D1678="","",[1]配网开关!D1678)</f>
        <v/>
      </c>
    </row>
    <row r="1679" spans="1:12" x14ac:dyDescent="0.15">
      <c r="A1679" s="9" t="str">
        <f>IF([1]配网开关!A1679="","",[1]配网开关!A1679)</f>
        <v/>
      </c>
      <c r="B1679" s="9" t="str">
        <f>IF([1]配网开关!B1679="","",[1]配网开关!B1679)</f>
        <v/>
      </c>
      <c r="C1679" s="9" t="str">
        <f>IF([1]配网开关!C1679="","",[1]配网开关!C1679)</f>
        <v/>
      </c>
      <c r="D1679" s="9" t="str">
        <f>IF([1]配网开关!D1679="","",[1]配网开关!D1679)</f>
        <v/>
      </c>
      <c r="E1679" s="9" t="str">
        <f>IF([1]配网开关!E1679="","",[1]配网开关!E1679)</f>
        <v/>
      </c>
      <c r="F1679" s="9" t="str">
        <f>IF([1]配网开关!F1679="","",[1]配网开关!F1679)</f>
        <v/>
      </c>
      <c r="G1679" s="9" t="str">
        <f>IF([1]配网开关!G1679="","",[1]配网开关!G1679)</f>
        <v/>
      </c>
      <c r="H1679" s="9" t="str">
        <f>IF([1]配网开关!H1679="","",[1]配网开关!H1679)</f>
        <v/>
      </c>
      <c r="I1679" s="9" t="str">
        <f>IF([1]配网开关!I1679="","",[1]配网开关!I1679)</f>
        <v/>
      </c>
      <c r="J1679" s="9" t="str">
        <f>IF([1]配网开关!J1679="","",[1]配网开关!J1679)</f>
        <v/>
      </c>
      <c r="K1679" s="9" t="str">
        <f>IF([1]配网开关!K1679="","",[1]配网开关!K1679)</f>
        <v/>
      </c>
      <c r="L1679" s="9" t="str">
        <f>IF([1]配网开关!D1679="","",[1]配网开关!D1679)</f>
        <v/>
      </c>
    </row>
    <row r="1680" spans="1:12" x14ac:dyDescent="0.15">
      <c r="A1680" s="9" t="str">
        <f>IF([1]配网开关!A1680="","",[1]配网开关!A1680)</f>
        <v/>
      </c>
      <c r="B1680" s="9" t="str">
        <f>IF([1]配网开关!B1680="","",[1]配网开关!B1680)</f>
        <v/>
      </c>
      <c r="C1680" s="9" t="str">
        <f>IF([1]配网开关!C1680="","",[1]配网开关!C1680)</f>
        <v/>
      </c>
      <c r="D1680" s="9" t="str">
        <f>IF([1]配网开关!D1680="","",[1]配网开关!D1680)</f>
        <v/>
      </c>
      <c r="E1680" s="9" t="str">
        <f>IF([1]配网开关!E1680="","",[1]配网开关!E1680)</f>
        <v/>
      </c>
      <c r="F1680" s="9" t="str">
        <f>IF([1]配网开关!F1680="","",[1]配网开关!F1680)</f>
        <v/>
      </c>
      <c r="G1680" s="9" t="str">
        <f>IF([1]配网开关!G1680="","",[1]配网开关!G1680)</f>
        <v/>
      </c>
      <c r="H1680" s="9" t="str">
        <f>IF([1]配网开关!H1680="","",[1]配网开关!H1680)</f>
        <v/>
      </c>
      <c r="I1680" s="9" t="str">
        <f>IF([1]配网开关!I1680="","",[1]配网开关!I1680)</f>
        <v/>
      </c>
      <c r="J1680" s="9" t="str">
        <f>IF([1]配网开关!J1680="","",[1]配网开关!J1680)</f>
        <v/>
      </c>
      <c r="K1680" s="9" t="str">
        <f>IF([1]配网开关!K1680="","",[1]配网开关!K1680)</f>
        <v/>
      </c>
      <c r="L1680" s="9" t="str">
        <f>IF([1]配网开关!D1680="","",[1]配网开关!D1680)</f>
        <v/>
      </c>
    </row>
    <row r="1681" spans="1:12" x14ac:dyDescent="0.15">
      <c r="A1681" s="9" t="str">
        <f>IF([1]配网开关!A1681="","",[1]配网开关!A1681)</f>
        <v/>
      </c>
      <c r="B1681" s="9" t="str">
        <f>IF([1]配网开关!B1681="","",[1]配网开关!B1681)</f>
        <v/>
      </c>
      <c r="C1681" s="9" t="str">
        <f>IF([1]配网开关!C1681="","",[1]配网开关!C1681)</f>
        <v/>
      </c>
      <c r="D1681" s="9" t="str">
        <f>IF([1]配网开关!D1681="","",[1]配网开关!D1681)</f>
        <v/>
      </c>
      <c r="E1681" s="9" t="str">
        <f>IF([1]配网开关!E1681="","",[1]配网开关!E1681)</f>
        <v/>
      </c>
      <c r="F1681" s="9" t="str">
        <f>IF([1]配网开关!F1681="","",[1]配网开关!F1681)</f>
        <v/>
      </c>
      <c r="G1681" s="9" t="str">
        <f>IF([1]配网开关!G1681="","",[1]配网开关!G1681)</f>
        <v/>
      </c>
      <c r="H1681" s="9" t="str">
        <f>IF([1]配网开关!H1681="","",[1]配网开关!H1681)</f>
        <v/>
      </c>
      <c r="I1681" s="9" t="str">
        <f>IF([1]配网开关!I1681="","",[1]配网开关!I1681)</f>
        <v/>
      </c>
      <c r="J1681" s="9" t="str">
        <f>IF([1]配网开关!J1681="","",[1]配网开关!J1681)</f>
        <v/>
      </c>
      <c r="K1681" s="9" t="str">
        <f>IF([1]配网开关!K1681="","",[1]配网开关!K1681)</f>
        <v/>
      </c>
      <c r="L1681" s="9" t="str">
        <f>IF([1]配网开关!D1681="","",[1]配网开关!D1681)</f>
        <v/>
      </c>
    </row>
    <row r="1682" spans="1:12" x14ac:dyDescent="0.15">
      <c r="A1682" s="9" t="str">
        <f>IF([1]配网开关!A1682="","",[1]配网开关!A1682)</f>
        <v/>
      </c>
      <c r="B1682" s="9" t="str">
        <f>IF([1]配网开关!B1682="","",[1]配网开关!B1682)</f>
        <v/>
      </c>
      <c r="C1682" s="9" t="str">
        <f>IF([1]配网开关!C1682="","",[1]配网开关!C1682)</f>
        <v/>
      </c>
      <c r="D1682" s="9" t="str">
        <f>IF([1]配网开关!D1682="","",[1]配网开关!D1682)</f>
        <v/>
      </c>
      <c r="E1682" s="9" t="str">
        <f>IF([1]配网开关!E1682="","",[1]配网开关!E1682)</f>
        <v/>
      </c>
      <c r="F1682" s="9" t="str">
        <f>IF([1]配网开关!F1682="","",[1]配网开关!F1682)</f>
        <v/>
      </c>
      <c r="G1682" s="9" t="str">
        <f>IF([1]配网开关!G1682="","",[1]配网开关!G1682)</f>
        <v/>
      </c>
      <c r="H1682" s="9" t="str">
        <f>IF([1]配网开关!H1682="","",[1]配网开关!H1682)</f>
        <v/>
      </c>
      <c r="I1682" s="9" t="str">
        <f>IF([1]配网开关!I1682="","",[1]配网开关!I1682)</f>
        <v/>
      </c>
      <c r="J1682" s="9" t="str">
        <f>IF([1]配网开关!J1682="","",[1]配网开关!J1682)</f>
        <v/>
      </c>
      <c r="K1682" s="9" t="str">
        <f>IF([1]配网开关!K1682="","",[1]配网开关!K1682)</f>
        <v/>
      </c>
      <c r="L1682" s="9" t="str">
        <f>IF([1]配网开关!D1682="","",[1]配网开关!D1682)</f>
        <v/>
      </c>
    </row>
    <row r="1683" spans="1:12" x14ac:dyDescent="0.15">
      <c r="A1683" s="9" t="str">
        <f>IF([1]配网开关!A1683="","",[1]配网开关!A1683)</f>
        <v/>
      </c>
      <c r="B1683" s="9" t="str">
        <f>IF([1]配网开关!B1683="","",[1]配网开关!B1683)</f>
        <v/>
      </c>
      <c r="C1683" s="9" t="str">
        <f>IF([1]配网开关!C1683="","",[1]配网开关!C1683)</f>
        <v/>
      </c>
      <c r="D1683" s="9" t="str">
        <f>IF([1]配网开关!D1683="","",[1]配网开关!D1683)</f>
        <v/>
      </c>
      <c r="E1683" s="9" t="str">
        <f>IF([1]配网开关!E1683="","",[1]配网开关!E1683)</f>
        <v/>
      </c>
      <c r="F1683" s="9" t="str">
        <f>IF([1]配网开关!F1683="","",[1]配网开关!F1683)</f>
        <v/>
      </c>
      <c r="G1683" s="9" t="str">
        <f>IF([1]配网开关!G1683="","",[1]配网开关!G1683)</f>
        <v/>
      </c>
      <c r="H1683" s="9" t="str">
        <f>IF([1]配网开关!H1683="","",[1]配网开关!H1683)</f>
        <v/>
      </c>
      <c r="I1683" s="9" t="str">
        <f>IF([1]配网开关!I1683="","",[1]配网开关!I1683)</f>
        <v/>
      </c>
      <c r="J1683" s="9" t="str">
        <f>IF([1]配网开关!J1683="","",[1]配网开关!J1683)</f>
        <v/>
      </c>
      <c r="K1683" s="9" t="str">
        <f>IF([1]配网开关!K1683="","",[1]配网开关!K1683)</f>
        <v/>
      </c>
      <c r="L1683" s="9" t="str">
        <f>IF([1]配网开关!D1683="","",[1]配网开关!D1683)</f>
        <v/>
      </c>
    </row>
    <row r="1684" spans="1:12" x14ac:dyDescent="0.15">
      <c r="A1684" s="9" t="str">
        <f>IF([1]配网开关!A1684="","",[1]配网开关!A1684)</f>
        <v/>
      </c>
      <c r="B1684" s="9" t="str">
        <f>IF([1]配网开关!B1684="","",[1]配网开关!B1684)</f>
        <v/>
      </c>
      <c r="C1684" s="9" t="str">
        <f>IF([1]配网开关!C1684="","",[1]配网开关!C1684)</f>
        <v/>
      </c>
      <c r="D1684" s="9" t="str">
        <f>IF([1]配网开关!D1684="","",[1]配网开关!D1684)</f>
        <v/>
      </c>
      <c r="E1684" s="9" t="str">
        <f>IF([1]配网开关!E1684="","",[1]配网开关!E1684)</f>
        <v/>
      </c>
      <c r="F1684" s="9" t="str">
        <f>IF([1]配网开关!F1684="","",[1]配网开关!F1684)</f>
        <v/>
      </c>
      <c r="G1684" s="9" t="str">
        <f>IF([1]配网开关!G1684="","",[1]配网开关!G1684)</f>
        <v/>
      </c>
      <c r="H1684" s="9" t="str">
        <f>IF([1]配网开关!H1684="","",[1]配网开关!H1684)</f>
        <v/>
      </c>
      <c r="I1684" s="9" t="str">
        <f>IF([1]配网开关!I1684="","",[1]配网开关!I1684)</f>
        <v/>
      </c>
      <c r="J1684" s="9" t="str">
        <f>IF([1]配网开关!J1684="","",[1]配网开关!J1684)</f>
        <v/>
      </c>
      <c r="K1684" s="9" t="str">
        <f>IF([1]配网开关!K1684="","",[1]配网开关!K1684)</f>
        <v/>
      </c>
      <c r="L1684" s="9" t="str">
        <f>IF([1]配网开关!D1684="","",[1]配网开关!D1684)</f>
        <v/>
      </c>
    </row>
    <row r="1685" spans="1:12" x14ac:dyDescent="0.15">
      <c r="A1685" s="9" t="str">
        <f>IF([1]配网开关!A1685="","",[1]配网开关!A1685)</f>
        <v/>
      </c>
      <c r="B1685" s="9" t="str">
        <f>IF([1]配网开关!B1685="","",[1]配网开关!B1685)</f>
        <v/>
      </c>
      <c r="C1685" s="9" t="str">
        <f>IF([1]配网开关!C1685="","",[1]配网开关!C1685)</f>
        <v/>
      </c>
      <c r="D1685" s="9" t="str">
        <f>IF([1]配网开关!D1685="","",[1]配网开关!D1685)</f>
        <v/>
      </c>
      <c r="E1685" s="9" t="str">
        <f>IF([1]配网开关!E1685="","",[1]配网开关!E1685)</f>
        <v/>
      </c>
      <c r="F1685" s="9" t="str">
        <f>IF([1]配网开关!F1685="","",[1]配网开关!F1685)</f>
        <v/>
      </c>
      <c r="G1685" s="9" t="str">
        <f>IF([1]配网开关!G1685="","",[1]配网开关!G1685)</f>
        <v/>
      </c>
      <c r="H1685" s="9" t="str">
        <f>IF([1]配网开关!H1685="","",[1]配网开关!H1685)</f>
        <v/>
      </c>
      <c r="I1685" s="9" t="str">
        <f>IF([1]配网开关!I1685="","",[1]配网开关!I1685)</f>
        <v/>
      </c>
      <c r="J1685" s="9" t="str">
        <f>IF([1]配网开关!J1685="","",[1]配网开关!J1685)</f>
        <v/>
      </c>
      <c r="K1685" s="9" t="str">
        <f>IF([1]配网开关!K1685="","",[1]配网开关!K1685)</f>
        <v/>
      </c>
      <c r="L1685" s="9" t="str">
        <f>IF([1]配网开关!D1685="","",[1]配网开关!D1685)</f>
        <v/>
      </c>
    </row>
    <row r="1686" spans="1:12" x14ac:dyDescent="0.15">
      <c r="A1686" s="9" t="str">
        <f>IF([1]配网开关!A1686="","",[1]配网开关!A1686)</f>
        <v/>
      </c>
      <c r="B1686" s="9" t="str">
        <f>IF([1]配网开关!B1686="","",[1]配网开关!B1686)</f>
        <v/>
      </c>
      <c r="C1686" s="9" t="str">
        <f>IF([1]配网开关!C1686="","",[1]配网开关!C1686)</f>
        <v/>
      </c>
      <c r="D1686" s="9" t="str">
        <f>IF([1]配网开关!D1686="","",[1]配网开关!D1686)</f>
        <v/>
      </c>
      <c r="E1686" s="9" t="str">
        <f>IF([1]配网开关!E1686="","",[1]配网开关!E1686)</f>
        <v/>
      </c>
      <c r="F1686" s="9" t="str">
        <f>IF([1]配网开关!F1686="","",[1]配网开关!F1686)</f>
        <v/>
      </c>
      <c r="G1686" s="9" t="str">
        <f>IF([1]配网开关!G1686="","",[1]配网开关!G1686)</f>
        <v/>
      </c>
      <c r="H1686" s="9" t="str">
        <f>IF([1]配网开关!H1686="","",[1]配网开关!H1686)</f>
        <v/>
      </c>
      <c r="I1686" s="9" t="str">
        <f>IF([1]配网开关!I1686="","",[1]配网开关!I1686)</f>
        <v/>
      </c>
      <c r="J1686" s="9" t="str">
        <f>IF([1]配网开关!J1686="","",[1]配网开关!J1686)</f>
        <v/>
      </c>
      <c r="K1686" s="9" t="str">
        <f>IF([1]配网开关!K1686="","",[1]配网开关!K1686)</f>
        <v/>
      </c>
      <c r="L1686" s="9" t="str">
        <f>IF([1]配网开关!D1686="","",[1]配网开关!D1686)</f>
        <v/>
      </c>
    </row>
    <row r="1687" spans="1:12" x14ac:dyDescent="0.15">
      <c r="A1687" s="9" t="str">
        <f>IF([1]配网开关!A1687="","",[1]配网开关!A1687)</f>
        <v/>
      </c>
      <c r="B1687" s="9" t="str">
        <f>IF([1]配网开关!B1687="","",[1]配网开关!B1687)</f>
        <v/>
      </c>
      <c r="C1687" s="9" t="str">
        <f>IF([1]配网开关!C1687="","",[1]配网开关!C1687)</f>
        <v/>
      </c>
      <c r="D1687" s="9" t="str">
        <f>IF([1]配网开关!D1687="","",[1]配网开关!D1687)</f>
        <v/>
      </c>
      <c r="E1687" s="9" t="str">
        <f>IF([1]配网开关!E1687="","",[1]配网开关!E1687)</f>
        <v/>
      </c>
      <c r="F1687" s="9" t="str">
        <f>IF([1]配网开关!F1687="","",[1]配网开关!F1687)</f>
        <v/>
      </c>
      <c r="G1687" s="9" t="str">
        <f>IF([1]配网开关!G1687="","",[1]配网开关!G1687)</f>
        <v/>
      </c>
      <c r="H1687" s="9" t="str">
        <f>IF([1]配网开关!H1687="","",[1]配网开关!H1687)</f>
        <v/>
      </c>
      <c r="I1687" s="9" t="str">
        <f>IF([1]配网开关!I1687="","",[1]配网开关!I1687)</f>
        <v/>
      </c>
      <c r="J1687" s="9" t="str">
        <f>IF([1]配网开关!J1687="","",[1]配网开关!J1687)</f>
        <v/>
      </c>
      <c r="K1687" s="9" t="str">
        <f>IF([1]配网开关!K1687="","",[1]配网开关!K1687)</f>
        <v/>
      </c>
      <c r="L1687" s="9" t="str">
        <f>IF([1]配网开关!D1687="","",[1]配网开关!D1687)</f>
        <v/>
      </c>
    </row>
    <row r="1688" spans="1:12" x14ac:dyDescent="0.15">
      <c r="A1688" s="9" t="str">
        <f>IF([1]配网开关!A1688="","",[1]配网开关!A1688)</f>
        <v/>
      </c>
      <c r="B1688" s="9" t="str">
        <f>IF([1]配网开关!B1688="","",[1]配网开关!B1688)</f>
        <v/>
      </c>
      <c r="C1688" s="9" t="str">
        <f>IF([1]配网开关!C1688="","",[1]配网开关!C1688)</f>
        <v/>
      </c>
      <c r="D1688" s="9" t="str">
        <f>IF([1]配网开关!D1688="","",[1]配网开关!D1688)</f>
        <v/>
      </c>
      <c r="E1688" s="9" t="str">
        <f>IF([1]配网开关!E1688="","",[1]配网开关!E1688)</f>
        <v/>
      </c>
      <c r="F1688" s="9" t="str">
        <f>IF([1]配网开关!F1688="","",[1]配网开关!F1688)</f>
        <v/>
      </c>
      <c r="G1688" s="9" t="str">
        <f>IF([1]配网开关!G1688="","",[1]配网开关!G1688)</f>
        <v/>
      </c>
      <c r="H1688" s="9" t="str">
        <f>IF([1]配网开关!H1688="","",[1]配网开关!H1688)</f>
        <v/>
      </c>
      <c r="I1688" s="9" t="str">
        <f>IF([1]配网开关!I1688="","",[1]配网开关!I1688)</f>
        <v/>
      </c>
      <c r="J1688" s="9" t="str">
        <f>IF([1]配网开关!J1688="","",[1]配网开关!J1688)</f>
        <v/>
      </c>
      <c r="K1688" s="9" t="str">
        <f>IF([1]配网开关!K1688="","",[1]配网开关!K1688)</f>
        <v/>
      </c>
      <c r="L1688" s="9" t="str">
        <f>IF([1]配网开关!D1688="","",[1]配网开关!D1688)</f>
        <v/>
      </c>
    </row>
    <row r="1689" spans="1:12" x14ac:dyDescent="0.15">
      <c r="A1689" s="9" t="str">
        <f>IF([1]配网开关!A1689="","",[1]配网开关!A1689)</f>
        <v/>
      </c>
      <c r="B1689" s="9" t="str">
        <f>IF([1]配网开关!B1689="","",[1]配网开关!B1689)</f>
        <v/>
      </c>
      <c r="C1689" s="9" t="str">
        <f>IF([1]配网开关!C1689="","",[1]配网开关!C1689)</f>
        <v/>
      </c>
      <c r="D1689" s="9" t="str">
        <f>IF([1]配网开关!D1689="","",[1]配网开关!D1689)</f>
        <v/>
      </c>
      <c r="E1689" s="9" t="str">
        <f>IF([1]配网开关!E1689="","",[1]配网开关!E1689)</f>
        <v/>
      </c>
      <c r="F1689" s="9" t="str">
        <f>IF([1]配网开关!F1689="","",[1]配网开关!F1689)</f>
        <v/>
      </c>
      <c r="G1689" s="9" t="str">
        <f>IF([1]配网开关!G1689="","",[1]配网开关!G1689)</f>
        <v/>
      </c>
      <c r="H1689" s="9" t="str">
        <f>IF([1]配网开关!H1689="","",[1]配网开关!H1689)</f>
        <v/>
      </c>
      <c r="I1689" s="9" t="str">
        <f>IF([1]配网开关!I1689="","",[1]配网开关!I1689)</f>
        <v/>
      </c>
      <c r="J1689" s="9" t="str">
        <f>IF([1]配网开关!J1689="","",[1]配网开关!J1689)</f>
        <v/>
      </c>
      <c r="K1689" s="9" t="str">
        <f>IF([1]配网开关!K1689="","",[1]配网开关!K1689)</f>
        <v/>
      </c>
      <c r="L1689" s="9" t="str">
        <f>IF([1]配网开关!D1689="","",[1]配网开关!D1689)</f>
        <v/>
      </c>
    </row>
    <row r="1690" spans="1:12" x14ac:dyDescent="0.15">
      <c r="A1690" s="9" t="str">
        <f>IF([1]配网开关!A1690="","",[1]配网开关!A1690)</f>
        <v/>
      </c>
      <c r="B1690" s="9" t="str">
        <f>IF([1]配网开关!B1690="","",[1]配网开关!B1690)</f>
        <v/>
      </c>
      <c r="C1690" s="9" t="str">
        <f>IF([1]配网开关!C1690="","",[1]配网开关!C1690)</f>
        <v/>
      </c>
      <c r="D1690" s="9" t="str">
        <f>IF([1]配网开关!D1690="","",[1]配网开关!D1690)</f>
        <v/>
      </c>
      <c r="E1690" s="9" t="str">
        <f>IF([1]配网开关!E1690="","",[1]配网开关!E1690)</f>
        <v/>
      </c>
      <c r="F1690" s="9" t="str">
        <f>IF([1]配网开关!F1690="","",[1]配网开关!F1690)</f>
        <v/>
      </c>
      <c r="G1690" s="9" t="str">
        <f>IF([1]配网开关!G1690="","",[1]配网开关!G1690)</f>
        <v/>
      </c>
      <c r="H1690" s="9" t="str">
        <f>IF([1]配网开关!H1690="","",[1]配网开关!H1690)</f>
        <v/>
      </c>
      <c r="I1690" s="9" t="str">
        <f>IF([1]配网开关!I1690="","",[1]配网开关!I1690)</f>
        <v/>
      </c>
      <c r="J1690" s="9" t="str">
        <f>IF([1]配网开关!J1690="","",[1]配网开关!J1690)</f>
        <v/>
      </c>
      <c r="K1690" s="9" t="str">
        <f>IF([1]配网开关!K1690="","",[1]配网开关!K1690)</f>
        <v/>
      </c>
      <c r="L1690" s="9" t="str">
        <f>IF([1]配网开关!D1690="","",[1]配网开关!D1690)</f>
        <v/>
      </c>
    </row>
    <row r="1691" spans="1:12" x14ac:dyDescent="0.15">
      <c r="A1691" s="9" t="str">
        <f>IF([1]配网开关!A1691="","",[1]配网开关!A1691)</f>
        <v/>
      </c>
      <c r="B1691" s="9" t="str">
        <f>IF([1]配网开关!B1691="","",[1]配网开关!B1691)</f>
        <v/>
      </c>
      <c r="C1691" s="9" t="str">
        <f>IF([1]配网开关!C1691="","",[1]配网开关!C1691)</f>
        <v/>
      </c>
      <c r="D1691" s="9" t="str">
        <f>IF([1]配网开关!D1691="","",[1]配网开关!D1691)</f>
        <v/>
      </c>
      <c r="E1691" s="9" t="str">
        <f>IF([1]配网开关!E1691="","",[1]配网开关!E1691)</f>
        <v/>
      </c>
      <c r="F1691" s="9" t="str">
        <f>IF([1]配网开关!F1691="","",[1]配网开关!F1691)</f>
        <v/>
      </c>
      <c r="G1691" s="9" t="str">
        <f>IF([1]配网开关!G1691="","",[1]配网开关!G1691)</f>
        <v/>
      </c>
      <c r="H1691" s="9" t="str">
        <f>IF([1]配网开关!H1691="","",[1]配网开关!H1691)</f>
        <v/>
      </c>
      <c r="I1691" s="9" t="str">
        <f>IF([1]配网开关!I1691="","",[1]配网开关!I1691)</f>
        <v/>
      </c>
      <c r="J1691" s="9" t="str">
        <f>IF([1]配网开关!J1691="","",[1]配网开关!J1691)</f>
        <v/>
      </c>
      <c r="K1691" s="9" t="str">
        <f>IF([1]配网开关!K1691="","",[1]配网开关!K1691)</f>
        <v/>
      </c>
      <c r="L1691" s="9" t="str">
        <f>IF([1]配网开关!D1691="","",[1]配网开关!D1691)</f>
        <v/>
      </c>
    </row>
    <row r="1692" spans="1:12" x14ac:dyDescent="0.15">
      <c r="A1692" s="9" t="str">
        <f>IF([1]配网开关!A1692="","",[1]配网开关!A1692)</f>
        <v/>
      </c>
      <c r="B1692" s="9" t="str">
        <f>IF([1]配网开关!B1692="","",[1]配网开关!B1692)</f>
        <v/>
      </c>
      <c r="C1692" s="9" t="str">
        <f>IF([1]配网开关!C1692="","",[1]配网开关!C1692)</f>
        <v/>
      </c>
      <c r="D1692" s="9" t="str">
        <f>IF([1]配网开关!D1692="","",[1]配网开关!D1692)</f>
        <v/>
      </c>
      <c r="E1692" s="9" t="str">
        <f>IF([1]配网开关!E1692="","",[1]配网开关!E1692)</f>
        <v/>
      </c>
      <c r="F1692" s="9" t="str">
        <f>IF([1]配网开关!F1692="","",[1]配网开关!F1692)</f>
        <v/>
      </c>
      <c r="G1692" s="9" t="str">
        <f>IF([1]配网开关!G1692="","",[1]配网开关!G1692)</f>
        <v/>
      </c>
      <c r="H1692" s="9" t="str">
        <f>IF([1]配网开关!H1692="","",[1]配网开关!H1692)</f>
        <v/>
      </c>
      <c r="I1692" s="9" t="str">
        <f>IF([1]配网开关!I1692="","",[1]配网开关!I1692)</f>
        <v/>
      </c>
      <c r="J1692" s="9" t="str">
        <f>IF([1]配网开关!J1692="","",[1]配网开关!J1692)</f>
        <v/>
      </c>
      <c r="K1692" s="9" t="str">
        <f>IF([1]配网开关!K1692="","",[1]配网开关!K1692)</f>
        <v/>
      </c>
      <c r="L1692" s="9" t="str">
        <f>IF([1]配网开关!D1692="","",[1]配网开关!D1692)</f>
        <v/>
      </c>
    </row>
    <row r="1693" spans="1:12" x14ac:dyDescent="0.15">
      <c r="A1693" s="9" t="str">
        <f>IF([1]配网开关!A1693="","",[1]配网开关!A1693)</f>
        <v/>
      </c>
      <c r="B1693" s="9" t="str">
        <f>IF([1]配网开关!B1693="","",[1]配网开关!B1693)</f>
        <v/>
      </c>
      <c r="C1693" s="9" t="str">
        <f>IF([1]配网开关!C1693="","",[1]配网开关!C1693)</f>
        <v/>
      </c>
      <c r="D1693" s="9" t="str">
        <f>IF([1]配网开关!D1693="","",[1]配网开关!D1693)</f>
        <v/>
      </c>
      <c r="E1693" s="9" t="str">
        <f>IF([1]配网开关!E1693="","",[1]配网开关!E1693)</f>
        <v/>
      </c>
      <c r="F1693" s="9" t="str">
        <f>IF([1]配网开关!F1693="","",[1]配网开关!F1693)</f>
        <v/>
      </c>
      <c r="G1693" s="9" t="str">
        <f>IF([1]配网开关!G1693="","",[1]配网开关!G1693)</f>
        <v/>
      </c>
      <c r="H1693" s="9" t="str">
        <f>IF([1]配网开关!H1693="","",[1]配网开关!H1693)</f>
        <v/>
      </c>
      <c r="I1693" s="9" t="str">
        <f>IF([1]配网开关!I1693="","",[1]配网开关!I1693)</f>
        <v/>
      </c>
      <c r="J1693" s="9" t="str">
        <f>IF([1]配网开关!J1693="","",[1]配网开关!J1693)</f>
        <v/>
      </c>
      <c r="K1693" s="9" t="str">
        <f>IF([1]配网开关!K1693="","",[1]配网开关!K1693)</f>
        <v/>
      </c>
      <c r="L1693" s="9" t="str">
        <f>IF([1]配网开关!D1693="","",[1]配网开关!D1693)</f>
        <v/>
      </c>
    </row>
    <row r="1694" spans="1:12" x14ac:dyDescent="0.15">
      <c r="A1694" s="9" t="str">
        <f>IF([1]配网开关!A1694="","",[1]配网开关!A1694)</f>
        <v/>
      </c>
      <c r="B1694" s="9" t="str">
        <f>IF([1]配网开关!B1694="","",[1]配网开关!B1694)</f>
        <v/>
      </c>
      <c r="C1694" s="9" t="str">
        <f>IF([1]配网开关!C1694="","",[1]配网开关!C1694)</f>
        <v/>
      </c>
      <c r="D1694" s="9" t="str">
        <f>IF([1]配网开关!D1694="","",[1]配网开关!D1694)</f>
        <v/>
      </c>
      <c r="E1694" s="9" t="str">
        <f>IF([1]配网开关!E1694="","",[1]配网开关!E1694)</f>
        <v/>
      </c>
      <c r="F1694" s="9" t="str">
        <f>IF([1]配网开关!F1694="","",[1]配网开关!F1694)</f>
        <v/>
      </c>
      <c r="G1694" s="9" t="str">
        <f>IF([1]配网开关!G1694="","",[1]配网开关!G1694)</f>
        <v/>
      </c>
      <c r="H1694" s="9" t="str">
        <f>IF([1]配网开关!H1694="","",[1]配网开关!H1694)</f>
        <v/>
      </c>
      <c r="I1694" s="9" t="str">
        <f>IF([1]配网开关!I1694="","",[1]配网开关!I1694)</f>
        <v/>
      </c>
      <c r="J1694" s="9" t="str">
        <f>IF([1]配网开关!J1694="","",[1]配网开关!J1694)</f>
        <v/>
      </c>
      <c r="K1694" s="9" t="str">
        <f>IF([1]配网开关!K1694="","",[1]配网开关!K1694)</f>
        <v/>
      </c>
      <c r="L1694" s="9" t="str">
        <f>IF([1]配网开关!D1694="","",[1]配网开关!D1694)</f>
        <v/>
      </c>
    </row>
    <row r="1695" spans="1:12" x14ac:dyDescent="0.15">
      <c r="A1695" s="9" t="str">
        <f>IF([1]配网开关!A1695="","",[1]配网开关!A1695)</f>
        <v/>
      </c>
      <c r="B1695" s="9" t="str">
        <f>IF([1]配网开关!B1695="","",[1]配网开关!B1695)</f>
        <v/>
      </c>
      <c r="C1695" s="9" t="str">
        <f>IF([1]配网开关!C1695="","",[1]配网开关!C1695)</f>
        <v/>
      </c>
      <c r="D1695" s="9" t="str">
        <f>IF([1]配网开关!D1695="","",[1]配网开关!D1695)</f>
        <v/>
      </c>
      <c r="E1695" s="9" t="str">
        <f>IF([1]配网开关!E1695="","",[1]配网开关!E1695)</f>
        <v/>
      </c>
      <c r="F1695" s="9" t="str">
        <f>IF([1]配网开关!F1695="","",[1]配网开关!F1695)</f>
        <v/>
      </c>
      <c r="G1695" s="9" t="str">
        <f>IF([1]配网开关!G1695="","",[1]配网开关!G1695)</f>
        <v/>
      </c>
      <c r="H1695" s="9" t="str">
        <f>IF([1]配网开关!H1695="","",[1]配网开关!H1695)</f>
        <v/>
      </c>
      <c r="I1695" s="9" t="str">
        <f>IF([1]配网开关!I1695="","",[1]配网开关!I1695)</f>
        <v/>
      </c>
      <c r="J1695" s="9" t="str">
        <f>IF([1]配网开关!J1695="","",[1]配网开关!J1695)</f>
        <v/>
      </c>
      <c r="K1695" s="9" t="str">
        <f>IF([1]配网开关!K1695="","",[1]配网开关!K1695)</f>
        <v/>
      </c>
      <c r="L1695" s="9" t="str">
        <f>IF([1]配网开关!D1695="","",[1]配网开关!D1695)</f>
        <v/>
      </c>
    </row>
    <row r="1696" spans="1:12" x14ac:dyDescent="0.15">
      <c r="A1696" s="9" t="str">
        <f>IF([1]配网开关!A1696="","",[1]配网开关!A1696)</f>
        <v/>
      </c>
      <c r="B1696" s="9" t="str">
        <f>IF([1]配网开关!B1696="","",[1]配网开关!B1696)</f>
        <v/>
      </c>
      <c r="C1696" s="9" t="str">
        <f>IF([1]配网开关!C1696="","",[1]配网开关!C1696)</f>
        <v/>
      </c>
      <c r="D1696" s="9" t="str">
        <f>IF([1]配网开关!D1696="","",[1]配网开关!D1696)</f>
        <v/>
      </c>
      <c r="E1696" s="9" t="str">
        <f>IF([1]配网开关!E1696="","",[1]配网开关!E1696)</f>
        <v/>
      </c>
      <c r="F1696" s="9" t="str">
        <f>IF([1]配网开关!F1696="","",[1]配网开关!F1696)</f>
        <v/>
      </c>
      <c r="G1696" s="9" t="str">
        <f>IF([1]配网开关!G1696="","",[1]配网开关!G1696)</f>
        <v/>
      </c>
      <c r="H1696" s="9" t="str">
        <f>IF([1]配网开关!H1696="","",[1]配网开关!H1696)</f>
        <v/>
      </c>
      <c r="I1696" s="9" t="str">
        <f>IF([1]配网开关!I1696="","",[1]配网开关!I1696)</f>
        <v/>
      </c>
      <c r="J1696" s="9" t="str">
        <f>IF([1]配网开关!J1696="","",[1]配网开关!J1696)</f>
        <v/>
      </c>
      <c r="K1696" s="9" t="str">
        <f>IF([1]配网开关!K1696="","",[1]配网开关!K1696)</f>
        <v/>
      </c>
      <c r="L1696" s="9" t="str">
        <f>IF([1]配网开关!D1696="","",[1]配网开关!D1696)</f>
        <v/>
      </c>
    </row>
    <row r="1697" spans="1:12" x14ac:dyDescent="0.15">
      <c r="A1697" s="9" t="str">
        <f>IF([1]配网开关!A1697="","",[1]配网开关!A1697)</f>
        <v/>
      </c>
      <c r="B1697" s="9" t="str">
        <f>IF([1]配网开关!B1697="","",[1]配网开关!B1697)</f>
        <v/>
      </c>
      <c r="C1697" s="9" t="str">
        <f>IF([1]配网开关!C1697="","",[1]配网开关!C1697)</f>
        <v/>
      </c>
      <c r="D1697" s="9" t="str">
        <f>IF([1]配网开关!D1697="","",[1]配网开关!D1697)</f>
        <v/>
      </c>
      <c r="E1697" s="9" t="str">
        <f>IF([1]配网开关!E1697="","",[1]配网开关!E1697)</f>
        <v/>
      </c>
      <c r="F1697" s="9" t="str">
        <f>IF([1]配网开关!F1697="","",[1]配网开关!F1697)</f>
        <v/>
      </c>
      <c r="G1697" s="9" t="str">
        <f>IF([1]配网开关!G1697="","",[1]配网开关!G1697)</f>
        <v/>
      </c>
      <c r="H1697" s="9" t="str">
        <f>IF([1]配网开关!H1697="","",[1]配网开关!H1697)</f>
        <v/>
      </c>
      <c r="I1697" s="9" t="str">
        <f>IF([1]配网开关!I1697="","",[1]配网开关!I1697)</f>
        <v/>
      </c>
      <c r="J1697" s="9" t="str">
        <f>IF([1]配网开关!J1697="","",[1]配网开关!J1697)</f>
        <v/>
      </c>
      <c r="K1697" s="9" t="str">
        <f>IF([1]配网开关!K1697="","",[1]配网开关!K1697)</f>
        <v/>
      </c>
      <c r="L1697" s="9" t="str">
        <f>IF([1]配网开关!D1697="","",[1]配网开关!D1697)</f>
        <v/>
      </c>
    </row>
    <row r="1698" spans="1:12" x14ac:dyDescent="0.15">
      <c r="A1698" s="9" t="str">
        <f>IF([1]配网开关!A1698="","",[1]配网开关!A1698)</f>
        <v/>
      </c>
      <c r="B1698" s="9" t="str">
        <f>IF([1]配网开关!B1698="","",[1]配网开关!B1698)</f>
        <v/>
      </c>
      <c r="C1698" s="9" t="str">
        <f>IF([1]配网开关!C1698="","",[1]配网开关!C1698)</f>
        <v/>
      </c>
      <c r="D1698" s="9" t="str">
        <f>IF([1]配网开关!D1698="","",[1]配网开关!D1698)</f>
        <v/>
      </c>
      <c r="E1698" s="9" t="str">
        <f>IF([1]配网开关!E1698="","",[1]配网开关!E1698)</f>
        <v/>
      </c>
      <c r="F1698" s="9" t="str">
        <f>IF([1]配网开关!F1698="","",[1]配网开关!F1698)</f>
        <v/>
      </c>
      <c r="G1698" s="9" t="str">
        <f>IF([1]配网开关!G1698="","",[1]配网开关!G1698)</f>
        <v/>
      </c>
      <c r="H1698" s="9" t="str">
        <f>IF([1]配网开关!H1698="","",[1]配网开关!H1698)</f>
        <v/>
      </c>
      <c r="I1698" s="9" t="str">
        <f>IF([1]配网开关!I1698="","",[1]配网开关!I1698)</f>
        <v/>
      </c>
      <c r="J1698" s="9" t="str">
        <f>IF([1]配网开关!J1698="","",[1]配网开关!J1698)</f>
        <v/>
      </c>
      <c r="K1698" s="9" t="str">
        <f>IF([1]配网开关!K1698="","",[1]配网开关!K1698)</f>
        <v/>
      </c>
      <c r="L1698" s="9" t="str">
        <f>IF([1]配网开关!D1698="","",[1]配网开关!D1698)</f>
        <v/>
      </c>
    </row>
    <row r="1699" spans="1:12" x14ac:dyDescent="0.15">
      <c r="A1699" s="9" t="str">
        <f>IF([1]配网开关!A1699="","",[1]配网开关!A1699)</f>
        <v/>
      </c>
      <c r="B1699" s="9" t="str">
        <f>IF([1]配网开关!B1699="","",[1]配网开关!B1699)</f>
        <v/>
      </c>
      <c r="C1699" s="9" t="str">
        <f>IF([1]配网开关!C1699="","",[1]配网开关!C1699)</f>
        <v/>
      </c>
      <c r="D1699" s="9" t="str">
        <f>IF([1]配网开关!D1699="","",[1]配网开关!D1699)</f>
        <v/>
      </c>
      <c r="E1699" s="9" t="str">
        <f>IF([1]配网开关!E1699="","",[1]配网开关!E1699)</f>
        <v/>
      </c>
      <c r="F1699" s="9" t="str">
        <f>IF([1]配网开关!F1699="","",[1]配网开关!F1699)</f>
        <v/>
      </c>
      <c r="G1699" s="9" t="str">
        <f>IF([1]配网开关!G1699="","",[1]配网开关!G1699)</f>
        <v/>
      </c>
      <c r="H1699" s="9" t="str">
        <f>IF([1]配网开关!H1699="","",[1]配网开关!H1699)</f>
        <v/>
      </c>
      <c r="I1699" s="9" t="str">
        <f>IF([1]配网开关!I1699="","",[1]配网开关!I1699)</f>
        <v/>
      </c>
      <c r="J1699" s="9" t="str">
        <f>IF([1]配网开关!J1699="","",[1]配网开关!J1699)</f>
        <v/>
      </c>
      <c r="K1699" s="9" t="str">
        <f>IF([1]配网开关!K1699="","",[1]配网开关!K1699)</f>
        <v/>
      </c>
      <c r="L1699" s="9" t="str">
        <f>IF([1]配网开关!D1699="","",[1]配网开关!D1699)</f>
        <v/>
      </c>
    </row>
    <row r="1700" spans="1:12" x14ac:dyDescent="0.15">
      <c r="A1700" s="9" t="str">
        <f>IF([1]配网开关!A1700="","",[1]配网开关!A1700)</f>
        <v/>
      </c>
      <c r="B1700" s="9" t="str">
        <f>IF([1]配网开关!B1700="","",[1]配网开关!B1700)</f>
        <v/>
      </c>
      <c r="C1700" s="9" t="str">
        <f>IF([1]配网开关!C1700="","",[1]配网开关!C1700)</f>
        <v/>
      </c>
      <c r="D1700" s="9" t="str">
        <f>IF([1]配网开关!D1700="","",[1]配网开关!D1700)</f>
        <v/>
      </c>
      <c r="E1700" s="9" t="str">
        <f>IF([1]配网开关!E1700="","",[1]配网开关!E1700)</f>
        <v/>
      </c>
      <c r="F1700" s="9" t="str">
        <f>IF([1]配网开关!F1700="","",[1]配网开关!F1700)</f>
        <v/>
      </c>
      <c r="G1700" s="9" t="str">
        <f>IF([1]配网开关!G1700="","",[1]配网开关!G1700)</f>
        <v/>
      </c>
      <c r="H1700" s="9" t="str">
        <f>IF([1]配网开关!H1700="","",[1]配网开关!H1700)</f>
        <v/>
      </c>
      <c r="I1700" s="9" t="str">
        <f>IF([1]配网开关!I1700="","",[1]配网开关!I1700)</f>
        <v/>
      </c>
      <c r="J1700" s="9" t="str">
        <f>IF([1]配网开关!J1700="","",[1]配网开关!J1700)</f>
        <v/>
      </c>
      <c r="K1700" s="9" t="str">
        <f>IF([1]配网开关!K1700="","",[1]配网开关!K1700)</f>
        <v/>
      </c>
      <c r="L1700" s="9" t="str">
        <f>IF([1]配网开关!D1700="","",[1]配网开关!D1700)</f>
        <v/>
      </c>
    </row>
    <row r="1701" spans="1:12" x14ac:dyDescent="0.15">
      <c r="A1701" s="9" t="str">
        <f>IF([1]配网开关!A1701="","",[1]配网开关!A1701)</f>
        <v/>
      </c>
      <c r="B1701" s="9" t="str">
        <f>IF([1]配网开关!B1701="","",[1]配网开关!B1701)</f>
        <v/>
      </c>
      <c r="C1701" s="9" t="str">
        <f>IF([1]配网开关!C1701="","",[1]配网开关!C1701)</f>
        <v/>
      </c>
      <c r="D1701" s="9" t="str">
        <f>IF([1]配网开关!D1701="","",[1]配网开关!D1701)</f>
        <v/>
      </c>
      <c r="E1701" s="9" t="str">
        <f>IF([1]配网开关!E1701="","",[1]配网开关!E1701)</f>
        <v/>
      </c>
      <c r="F1701" s="9" t="str">
        <f>IF([1]配网开关!F1701="","",[1]配网开关!F1701)</f>
        <v/>
      </c>
      <c r="G1701" s="9" t="str">
        <f>IF([1]配网开关!G1701="","",[1]配网开关!G1701)</f>
        <v/>
      </c>
      <c r="H1701" s="9" t="str">
        <f>IF([1]配网开关!H1701="","",[1]配网开关!H1701)</f>
        <v/>
      </c>
      <c r="I1701" s="9" t="str">
        <f>IF([1]配网开关!I1701="","",[1]配网开关!I1701)</f>
        <v/>
      </c>
      <c r="J1701" s="9" t="str">
        <f>IF([1]配网开关!J1701="","",[1]配网开关!J1701)</f>
        <v/>
      </c>
      <c r="K1701" s="9" t="str">
        <f>IF([1]配网开关!K1701="","",[1]配网开关!K1701)</f>
        <v/>
      </c>
      <c r="L1701" s="9" t="str">
        <f>IF([1]配网开关!D1701="","",[1]配网开关!D1701)</f>
        <v/>
      </c>
    </row>
    <row r="1702" spans="1:12" x14ac:dyDescent="0.15">
      <c r="A1702" s="9" t="str">
        <f>IF([1]配网开关!A1702="","",[1]配网开关!A1702)</f>
        <v/>
      </c>
      <c r="B1702" s="9" t="str">
        <f>IF([1]配网开关!B1702="","",[1]配网开关!B1702)</f>
        <v/>
      </c>
      <c r="C1702" s="9" t="str">
        <f>IF([1]配网开关!C1702="","",[1]配网开关!C1702)</f>
        <v/>
      </c>
      <c r="D1702" s="9" t="str">
        <f>IF([1]配网开关!D1702="","",[1]配网开关!D1702)</f>
        <v/>
      </c>
      <c r="E1702" s="9" t="str">
        <f>IF([1]配网开关!E1702="","",[1]配网开关!E1702)</f>
        <v/>
      </c>
      <c r="F1702" s="9" t="str">
        <f>IF([1]配网开关!F1702="","",[1]配网开关!F1702)</f>
        <v/>
      </c>
      <c r="G1702" s="9" t="str">
        <f>IF([1]配网开关!G1702="","",[1]配网开关!G1702)</f>
        <v/>
      </c>
      <c r="H1702" s="9" t="str">
        <f>IF([1]配网开关!H1702="","",[1]配网开关!H1702)</f>
        <v/>
      </c>
      <c r="I1702" s="9" t="str">
        <f>IF([1]配网开关!I1702="","",[1]配网开关!I1702)</f>
        <v/>
      </c>
      <c r="J1702" s="9" t="str">
        <f>IF([1]配网开关!J1702="","",[1]配网开关!J1702)</f>
        <v/>
      </c>
      <c r="K1702" s="9" t="str">
        <f>IF([1]配网开关!K1702="","",[1]配网开关!K1702)</f>
        <v/>
      </c>
      <c r="L1702" s="9" t="str">
        <f>IF([1]配网开关!D1702="","",[1]配网开关!D1702)</f>
        <v/>
      </c>
    </row>
    <row r="1703" spans="1:12" x14ac:dyDescent="0.15">
      <c r="A1703" s="9" t="str">
        <f>IF([1]配网开关!A1703="","",[1]配网开关!A1703)</f>
        <v/>
      </c>
      <c r="B1703" s="9" t="str">
        <f>IF([1]配网开关!B1703="","",[1]配网开关!B1703)</f>
        <v/>
      </c>
      <c r="C1703" s="9" t="str">
        <f>IF([1]配网开关!C1703="","",[1]配网开关!C1703)</f>
        <v/>
      </c>
      <c r="D1703" s="9" t="str">
        <f>IF([1]配网开关!D1703="","",[1]配网开关!D1703)</f>
        <v/>
      </c>
      <c r="E1703" s="9" t="str">
        <f>IF([1]配网开关!E1703="","",[1]配网开关!E1703)</f>
        <v/>
      </c>
      <c r="F1703" s="9" t="str">
        <f>IF([1]配网开关!F1703="","",[1]配网开关!F1703)</f>
        <v/>
      </c>
      <c r="G1703" s="9" t="str">
        <f>IF([1]配网开关!G1703="","",[1]配网开关!G1703)</f>
        <v/>
      </c>
      <c r="H1703" s="9" t="str">
        <f>IF([1]配网开关!H1703="","",[1]配网开关!H1703)</f>
        <v/>
      </c>
      <c r="I1703" s="9" t="str">
        <f>IF([1]配网开关!I1703="","",[1]配网开关!I1703)</f>
        <v/>
      </c>
      <c r="J1703" s="9" t="str">
        <f>IF([1]配网开关!J1703="","",[1]配网开关!J1703)</f>
        <v/>
      </c>
      <c r="K1703" s="9" t="str">
        <f>IF([1]配网开关!K1703="","",[1]配网开关!K1703)</f>
        <v/>
      </c>
      <c r="L1703" s="9" t="str">
        <f>IF([1]配网开关!D1703="","",[1]配网开关!D1703)</f>
        <v/>
      </c>
    </row>
    <row r="1704" spans="1:12" x14ac:dyDescent="0.15">
      <c r="A1704" s="9" t="str">
        <f>IF([1]配网开关!A1704="","",[1]配网开关!A1704)</f>
        <v/>
      </c>
      <c r="B1704" s="9" t="str">
        <f>IF([1]配网开关!B1704="","",[1]配网开关!B1704)</f>
        <v/>
      </c>
      <c r="C1704" s="9" t="str">
        <f>IF([1]配网开关!C1704="","",[1]配网开关!C1704)</f>
        <v/>
      </c>
      <c r="D1704" s="9" t="str">
        <f>IF([1]配网开关!D1704="","",[1]配网开关!D1704)</f>
        <v/>
      </c>
      <c r="E1704" s="9" t="str">
        <f>IF([1]配网开关!E1704="","",[1]配网开关!E1704)</f>
        <v/>
      </c>
      <c r="F1704" s="9" t="str">
        <f>IF([1]配网开关!F1704="","",[1]配网开关!F1704)</f>
        <v/>
      </c>
      <c r="G1704" s="9" t="str">
        <f>IF([1]配网开关!G1704="","",[1]配网开关!G1704)</f>
        <v/>
      </c>
      <c r="H1704" s="9" t="str">
        <f>IF([1]配网开关!H1704="","",[1]配网开关!H1704)</f>
        <v/>
      </c>
      <c r="I1704" s="9" t="str">
        <f>IF([1]配网开关!I1704="","",[1]配网开关!I1704)</f>
        <v/>
      </c>
      <c r="J1704" s="9" t="str">
        <f>IF([1]配网开关!J1704="","",[1]配网开关!J1704)</f>
        <v/>
      </c>
      <c r="K1704" s="9" t="str">
        <f>IF([1]配网开关!K1704="","",[1]配网开关!K1704)</f>
        <v/>
      </c>
      <c r="L1704" s="9" t="str">
        <f>IF([1]配网开关!D1704="","",[1]配网开关!D1704)</f>
        <v/>
      </c>
    </row>
    <row r="1705" spans="1:12" x14ac:dyDescent="0.15">
      <c r="A1705" s="9" t="str">
        <f>IF([1]配网开关!A1705="","",[1]配网开关!A1705)</f>
        <v/>
      </c>
      <c r="B1705" s="9" t="str">
        <f>IF([1]配网开关!B1705="","",[1]配网开关!B1705)</f>
        <v/>
      </c>
      <c r="C1705" s="9" t="str">
        <f>IF([1]配网开关!C1705="","",[1]配网开关!C1705)</f>
        <v/>
      </c>
      <c r="D1705" s="9" t="str">
        <f>IF([1]配网开关!D1705="","",[1]配网开关!D1705)</f>
        <v/>
      </c>
      <c r="E1705" s="9" t="str">
        <f>IF([1]配网开关!E1705="","",[1]配网开关!E1705)</f>
        <v/>
      </c>
      <c r="F1705" s="9" t="str">
        <f>IF([1]配网开关!F1705="","",[1]配网开关!F1705)</f>
        <v/>
      </c>
      <c r="G1705" s="9" t="str">
        <f>IF([1]配网开关!G1705="","",[1]配网开关!G1705)</f>
        <v/>
      </c>
      <c r="H1705" s="9" t="str">
        <f>IF([1]配网开关!H1705="","",[1]配网开关!H1705)</f>
        <v/>
      </c>
      <c r="I1705" s="9" t="str">
        <f>IF([1]配网开关!I1705="","",[1]配网开关!I1705)</f>
        <v/>
      </c>
      <c r="J1705" s="9" t="str">
        <f>IF([1]配网开关!J1705="","",[1]配网开关!J1705)</f>
        <v/>
      </c>
      <c r="K1705" s="9" t="str">
        <f>IF([1]配网开关!K1705="","",[1]配网开关!K1705)</f>
        <v/>
      </c>
      <c r="L1705" s="9" t="str">
        <f>IF([1]配网开关!D1705="","",[1]配网开关!D1705)</f>
        <v/>
      </c>
    </row>
    <row r="1706" spans="1:12" x14ac:dyDescent="0.15">
      <c r="A1706" s="9" t="str">
        <f>IF([1]配网开关!A1706="","",[1]配网开关!A1706)</f>
        <v/>
      </c>
      <c r="B1706" s="9" t="str">
        <f>IF([1]配网开关!B1706="","",[1]配网开关!B1706)</f>
        <v/>
      </c>
      <c r="C1706" s="9" t="str">
        <f>IF([1]配网开关!C1706="","",[1]配网开关!C1706)</f>
        <v/>
      </c>
      <c r="D1706" s="9" t="str">
        <f>IF([1]配网开关!D1706="","",[1]配网开关!D1706)</f>
        <v/>
      </c>
      <c r="E1706" s="9" t="str">
        <f>IF([1]配网开关!E1706="","",[1]配网开关!E1706)</f>
        <v/>
      </c>
      <c r="F1706" s="9" t="str">
        <f>IF([1]配网开关!F1706="","",[1]配网开关!F1706)</f>
        <v/>
      </c>
      <c r="G1706" s="9" t="str">
        <f>IF([1]配网开关!G1706="","",[1]配网开关!G1706)</f>
        <v/>
      </c>
      <c r="H1706" s="9" t="str">
        <f>IF([1]配网开关!H1706="","",[1]配网开关!H1706)</f>
        <v/>
      </c>
      <c r="I1706" s="9" t="str">
        <f>IF([1]配网开关!I1706="","",[1]配网开关!I1706)</f>
        <v/>
      </c>
      <c r="J1706" s="9" t="str">
        <f>IF([1]配网开关!J1706="","",[1]配网开关!J1706)</f>
        <v/>
      </c>
      <c r="K1706" s="9" t="str">
        <f>IF([1]配网开关!K1706="","",[1]配网开关!K1706)</f>
        <v/>
      </c>
      <c r="L1706" s="9" t="str">
        <f>IF([1]配网开关!D1706="","",[1]配网开关!D1706)</f>
        <v/>
      </c>
    </row>
    <row r="1707" spans="1:12" x14ac:dyDescent="0.15">
      <c r="A1707" s="9" t="str">
        <f>IF([1]配网开关!A1707="","",[1]配网开关!A1707)</f>
        <v/>
      </c>
      <c r="B1707" s="9" t="str">
        <f>IF([1]配网开关!B1707="","",[1]配网开关!B1707)</f>
        <v/>
      </c>
      <c r="C1707" s="9" t="str">
        <f>IF([1]配网开关!C1707="","",[1]配网开关!C1707)</f>
        <v/>
      </c>
      <c r="D1707" s="9" t="str">
        <f>IF([1]配网开关!D1707="","",[1]配网开关!D1707)</f>
        <v/>
      </c>
      <c r="E1707" s="9" t="str">
        <f>IF([1]配网开关!E1707="","",[1]配网开关!E1707)</f>
        <v/>
      </c>
      <c r="F1707" s="9" t="str">
        <f>IF([1]配网开关!F1707="","",[1]配网开关!F1707)</f>
        <v/>
      </c>
      <c r="G1707" s="9" t="str">
        <f>IF([1]配网开关!G1707="","",[1]配网开关!G1707)</f>
        <v/>
      </c>
      <c r="H1707" s="9" t="str">
        <f>IF([1]配网开关!H1707="","",[1]配网开关!H1707)</f>
        <v/>
      </c>
      <c r="I1707" s="9" t="str">
        <f>IF([1]配网开关!I1707="","",[1]配网开关!I1707)</f>
        <v/>
      </c>
      <c r="J1707" s="9" t="str">
        <f>IF([1]配网开关!J1707="","",[1]配网开关!J1707)</f>
        <v/>
      </c>
      <c r="K1707" s="9" t="str">
        <f>IF([1]配网开关!K1707="","",[1]配网开关!K1707)</f>
        <v/>
      </c>
      <c r="L1707" s="9" t="str">
        <f>IF([1]配网开关!D1707="","",[1]配网开关!D1707)</f>
        <v/>
      </c>
    </row>
    <row r="1708" spans="1:12" x14ac:dyDescent="0.15">
      <c r="A1708" s="9" t="str">
        <f>IF([1]配网开关!A1708="","",[1]配网开关!A1708)</f>
        <v/>
      </c>
      <c r="B1708" s="9" t="str">
        <f>IF([1]配网开关!B1708="","",[1]配网开关!B1708)</f>
        <v/>
      </c>
      <c r="C1708" s="9" t="str">
        <f>IF([1]配网开关!C1708="","",[1]配网开关!C1708)</f>
        <v/>
      </c>
      <c r="D1708" s="9" t="str">
        <f>IF([1]配网开关!D1708="","",[1]配网开关!D1708)</f>
        <v/>
      </c>
      <c r="E1708" s="9" t="str">
        <f>IF([1]配网开关!E1708="","",[1]配网开关!E1708)</f>
        <v/>
      </c>
      <c r="F1708" s="9" t="str">
        <f>IF([1]配网开关!F1708="","",[1]配网开关!F1708)</f>
        <v/>
      </c>
      <c r="G1708" s="9" t="str">
        <f>IF([1]配网开关!G1708="","",[1]配网开关!G1708)</f>
        <v/>
      </c>
      <c r="H1708" s="9" t="str">
        <f>IF([1]配网开关!H1708="","",[1]配网开关!H1708)</f>
        <v/>
      </c>
      <c r="I1708" s="9" t="str">
        <f>IF([1]配网开关!I1708="","",[1]配网开关!I1708)</f>
        <v/>
      </c>
      <c r="J1708" s="9" t="str">
        <f>IF([1]配网开关!J1708="","",[1]配网开关!J1708)</f>
        <v/>
      </c>
      <c r="K1708" s="9" t="str">
        <f>IF([1]配网开关!K1708="","",[1]配网开关!K1708)</f>
        <v/>
      </c>
      <c r="L1708" s="9" t="str">
        <f>IF([1]配网开关!D1708="","",[1]配网开关!D1708)</f>
        <v/>
      </c>
    </row>
    <row r="1709" spans="1:12" x14ac:dyDescent="0.15">
      <c r="A1709" s="9" t="str">
        <f>IF([1]配网开关!A1709="","",[1]配网开关!A1709)</f>
        <v/>
      </c>
      <c r="B1709" s="9" t="str">
        <f>IF([1]配网开关!B1709="","",[1]配网开关!B1709)</f>
        <v/>
      </c>
      <c r="C1709" s="9" t="str">
        <f>IF([1]配网开关!C1709="","",[1]配网开关!C1709)</f>
        <v/>
      </c>
      <c r="D1709" s="9" t="str">
        <f>IF([1]配网开关!D1709="","",[1]配网开关!D1709)</f>
        <v/>
      </c>
      <c r="E1709" s="9" t="str">
        <f>IF([1]配网开关!E1709="","",[1]配网开关!E1709)</f>
        <v/>
      </c>
      <c r="F1709" s="9" t="str">
        <f>IF([1]配网开关!F1709="","",[1]配网开关!F1709)</f>
        <v/>
      </c>
      <c r="G1709" s="9" t="str">
        <f>IF([1]配网开关!G1709="","",[1]配网开关!G1709)</f>
        <v/>
      </c>
      <c r="H1709" s="9" t="str">
        <f>IF([1]配网开关!H1709="","",[1]配网开关!H1709)</f>
        <v/>
      </c>
      <c r="I1709" s="9" t="str">
        <f>IF([1]配网开关!I1709="","",[1]配网开关!I1709)</f>
        <v/>
      </c>
      <c r="J1709" s="9" t="str">
        <f>IF([1]配网开关!J1709="","",[1]配网开关!J1709)</f>
        <v/>
      </c>
      <c r="K1709" s="9" t="str">
        <f>IF([1]配网开关!K1709="","",[1]配网开关!K1709)</f>
        <v/>
      </c>
      <c r="L1709" s="9" t="str">
        <f>IF([1]配网开关!D1709="","",[1]配网开关!D1709)</f>
        <v/>
      </c>
    </row>
    <row r="1710" spans="1:12" x14ac:dyDescent="0.15">
      <c r="A1710" s="9" t="str">
        <f>IF([1]配网开关!A1710="","",[1]配网开关!A1710)</f>
        <v/>
      </c>
      <c r="B1710" s="9" t="str">
        <f>IF([1]配网开关!B1710="","",[1]配网开关!B1710)</f>
        <v/>
      </c>
      <c r="C1710" s="9" t="str">
        <f>IF([1]配网开关!C1710="","",[1]配网开关!C1710)</f>
        <v/>
      </c>
      <c r="D1710" s="9" t="str">
        <f>IF([1]配网开关!D1710="","",[1]配网开关!D1710)</f>
        <v/>
      </c>
      <c r="E1710" s="9" t="str">
        <f>IF([1]配网开关!E1710="","",[1]配网开关!E1710)</f>
        <v/>
      </c>
      <c r="F1710" s="9" t="str">
        <f>IF([1]配网开关!F1710="","",[1]配网开关!F1710)</f>
        <v/>
      </c>
      <c r="G1710" s="9" t="str">
        <f>IF([1]配网开关!G1710="","",[1]配网开关!G1710)</f>
        <v/>
      </c>
      <c r="H1710" s="9" t="str">
        <f>IF([1]配网开关!H1710="","",[1]配网开关!H1710)</f>
        <v/>
      </c>
      <c r="I1710" s="9" t="str">
        <f>IF([1]配网开关!I1710="","",[1]配网开关!I1710)</f>
        <v/>
      </c>
      <c r="J1710" s="9" t="str">
        <f>IF([1]配网开关!J1710="","",[1]配网开关!J1710)</f>
        <v/>
      </c>
      <c r="K1710" s="9" t="str">
        <f>IF([1]配网开关!K1710="","",[1]配网开关!K1710)</f>
        <v/>
      </c>
      <c r="L1710" s="9" t="str">
        <f>IF([1]配网开关!D1710="","",[1]配网开关!D1710)</f>
        <v/>
      </c>
    </row>
    <row r="1711" spans="1:12" x14ac:dyDescent="0.15">
      <c r="A1711" s="9" t="str">
        <f>IF([1]配网开关!A1711="","",[1]配网开关!A1711)</f>
        <v/>
      </c>
      <c r="B1711" s="9" t="str">
        <f>IF([1]配网开关!B1711="","",[1]配网开关!B1711)</f>
        <v/>
      </c>
      <c r="C1711" s="9" t="str">
        <f>IF([1]配网开关!C1711="","",[1]配网开关!C1711)</f>
        <v/>
      </c>
      <c r="D1711" s="9" t="str">
        <f>IF([1]配网开关!D1711="","",[1]配网开关!D1711)</f>
        <v/>
      </c>
      <c r="E1711" s="9" t="str">
        <f>IF([1]配网开关!E1711="","",[1]配网开关!E1711)</f>
        <v/>
      </c>
      <c r="F1711" s="9" t="str">
        <f>IF([1]配网开关!F1711="","",[1]配网开关!F1711)</f>
        <v/>
      </c>
      <c r="G1711" s="9" t="str">
        <f>IF([1]配网开关!G1711="","",[1]配网开关!G1711)</f>
        <v/>
      </c>
      <c r="H1711" s="9" t="str">
        <f>IF([1]配网开关!H1711="","",[1]配网开关!H1711)</f>
        <v/>
      </c>
      <c r="I1711" s="9" t="str">
        <f>IF([1]配网开关!I1711="","",[1]配网开关!I1711)</f>
        <v/>
      </c>
      <c r="J1711" s="9" t="str">
        <f>IF([1]配网开关!J1711="","",[1]配网开关!J1711)</f>
        <v/>
      </c>
      <c r="K1711" s="9" t="str">
        <f>IF([1]配网开关!K1711="","",[1]配网开关!K1711)</f>
        <v/>
      </c>
      <c r="L1711" s="9" t="str">
        <f>IF([1]配网开关!D1711="","",[1]配网开关!D1711)</f>
        <v/>
      </c>
    </row>
    <row r="1712" spans="1:12" x14ac:dyDescent="0.15">
      <c r="A1712" s="9" t="str">
        <f>IF([1]配网开关!A1712="","",[1]配网开关!A1712)</f>
        <v/>
      </c>
      <c r="B1712" s="9" t="str">
        <f>IF([1]配网开关!B1712="","",[1]配网开关!B1712)</f>
        <v/>
      </c>
      <c r="C1712" s="9" t="str">
        <f>IF([1]配网开关!C1712="","",[1]配网开关!C1712)</f>
        <v/>
      </c>
      <c r="D1712" s="9" t="str">
        <f>IF([1]配网开关!D1712="","",[1]配网开关!D1712)</f>
        <v/>
      </c>
      <c r="E1712" s="9" t="str">
        <f>IF([1]配网开关!E1712="","",[1]配网开关!E1712)</f>
        <v/>
      </c>
      <c r="F1712" s="9" t="str">
        <f>IF([1]配网开关!F1712="","",[1]配网开关!F1712)</f>
        <v/>
      </c>
      <c r="G1712" s="9" t="str">
        <f>IF([1]配网开关!G1712="","",[1]配网开关!G1712)</f>
        <v/>
      </c>
      <c r="H1712" s="9" t="str">
        <f>IF([1]配网开关!H1712="","",[1]配网开关!H1712)</f>
        <v/>
      </c>
      <c r="I1712" s="9" t="str">
        <f>IF([1]配网开关!I1712="","",[1]配网开关!I1712)</f>
        <v/>
      </c>
      <c r="J1712" s="9" t="str">
        <f>IF([1]配网开关!J1712="","",[1]配网开关!J1712)</f>
        <v/>
      </c>
      <c r="K1712" s="9" t="str">
        <f>IF([1]配网开关!K1712="","",[1]配网开关!K1712)</f>
        <v/>
      </c>
      <c r="L1712" s="9" t="str">
        <f>IF([1]配网开关!D1712="","",[1]配网开关!D1712)</f>
        <v/>
      </c>
    </row>
    <row r="1713" spans="1:12" x14ac:dyDescent="0.15">
      <c r="A1713" s="9" t="str">
        <f>IF([1]配网开关!A1713="","",[1]配网开关!A1713)</f>
        <v/>
      </c>
      <c r="B1713" s="9" t="str">
        <f>IF([1]配网开关!B1713="","",[1]配网开关!B1713)</f>
        <v/>
      </c>
      <c r="C1713" s="9" t="str">
        <f>IF([1]配网开关!C1713="","",[1]配网开关!C1713)</f>
        <v/>
      </c>
      <c r="D1713" s="9" t="str">
        <f>IF([1]配网开关!D1713="","",[1]配网开关!D1713)</f>
        <v/>
      </c>
      <c r="E1713" s="9" t="str">
        <f>IF([1]配网开关!E1713="","",[1]配网开关!E1713)</f>
        <v/>
      </c>
      <c r="F1713" s="9" t="str">
        <f>IF([1]配网开关!F1713="","",[1]配网开关!F1713)</f>
        <v/>
      </c>
      <c r="G1713" s="9" t="str">
        <f>IF([1]配网开关!G1713="","",[1]配网开关!G1713)</f>
        <v/>
      </c>
      <c r="H1713" s="9" t="str">
        <f>IF([1]配网开关!H1713="","",[1]配网开关!H1713)</f>
        <v/>
      </c>
      <c r="I1713" s="9" t="str">
        <f>IF([1]配网开关!I1713="","",[1]配网开关!I1713)</f>
        <v/>
      </c>
      <c r="J1713" s="9" t="str">
        <f>IF([1]配网开关!J1713="","",[1]配网开关!J1713)</f>
        <v/>
      </c>
      <c r="K1713" s="9" t="str">
        <f>IF([1]配网开关!K1713="","",[1]配网开关!K1713)</f>
        <v/>
      </c>
      <c r="L1713" s="9" t="str">
        <f>IF([1]配网开关!D1713="","",[1]配网开关!D1713)</f>
        <v/>
      </c>
    </row>
    <row r="1714" spans="1:12" x14ac:dyDescent="0.15">
      <c r="A1714" s="9" t="str">
        <f>IF([1]配网开关!A1714="","",[1]配网开关!A1714)</f>
        <v/>
      </c>
      <c r="B1714" s="9" t="str">
        <f>IF([1]配网开关!B1714="","",[1]配网开关!B1714)</f>
        <v/>
      </c>
      <c r="C1714" s="9" t="str">
        <f>IF([1]配网开关!C1714="","",[1]配网开关!C1714)</f>
        <v/>
      </c>
      <c r="D1714" s="9" t="str">
        <f>IF([1]配网开关!D1714="","",[1]配网开关!D1714)</f>
        <v/>
      </c>
      <c r="E1714" s="9" t="str">
        <f>IF([1]配网开关!E1714="","",[1]配网开关!E1714)</f>
        <v/>
      </c>
      <c r="F1714" s="9" t="str">
        <f>IF([1]配网开关!F1714="","",[1]配网开关!F1714)</f>
        <v/>
      </c>
      <c r="G1714" s="9" t="str">
        <f>IF([1]配网开关!G1714="","",[1]配网开关!G1714)</f>
        <v/>
      </c>
      <c r="H1714" s="9" t="str">
        <f>IF([1]配网开关!H1714="","",[1]配网开关!H1714)</f>
        <v/>
      </c>
      <c r="I1714" s="9" t="str">
        <f>IF([1]配网开关!I1714="","",[1]配网开关!I1714)</f>
        <v/>
      </c>
      <c r="J1714" s="9" t="str">
        <f>IF([1]配网开关!J1714="","",[1]配网开关!J1714)</f>
        <v/>
      </c>
      <c r="K1714" s="9" t="str">
        <f>IF([1]配网开关!K1714="","",[1]配网开关!K1714)</f>
        <v/>
      </c>
      <c r="L1714" s="9" t="str">
        <f>IF([1]配网开关!D1714="","",[1]配网开关!D1714)</f>
        <v/>
      </c>
    </row>
    <row r="1715" spans="1:12" x14ac:dyDescent="0.15">
      <c r="A1715" s="9" t="str">
        <f>IF([1]配网开关!A1715="","",[1]配网开关!A1715)</f>
        <v/>
      </c>
      <c r="B1715" s="9" t="str">
        <f>IF([1]配网开关!B1715="","",[1]配网开关!B1715)</f>
        <v/>
      </c>
      <c r="C1715" s="9" t="str">
        <f>IF([1]配网开关!C1715="","",[1]配网开关!C1715)</f>
        <v/>
      </c>
      <c r="D1715" s="9" t="str">
        <f>IF([1]配网开关!D1715="","",[1]配网开关!D1715)</f>
        <v/>
      </c>
      <c r="E1715" s="9" t="str">
        <f>IF([1]配网开关!E1715="","",[1]配网开关!E1715)</f>
        <v/>
      </c>
      <c r="F1715" s="9" t="str">
        <f>IF([1]配网开关!F1715="","",[1]配网开关!F1715)</f>
        <v/>
      </c>
      <c r="G1715" s="9" t="str">
        <f>IF([1]配网开关!G1715="","",[1]配网开关!G1715)</f>
        <v/>
      </c>
      <c r="H1715" s="9" t="str">
        <f>IF([1]配网开关!H1715="","",[1]配网开关!H1715)</f>
        <v/>
      </c>
      <c r="I1715" s="9" t="str">
        <f>IF([1]配网开关!I1715="","",[1]配网开关!I1715)</f>
        <v/>
      </c>
      <c r="J1715" s="9" t="str">
        <f>IF([1]配网开关!J1715="","",[1]配网开关!J1715)</f>
        <v/>
      </c>
      <c r="K1715" s="9" t="str">
        <f>IF([1]配网开关!K1715="","",[1]配网开关!K1715)</f>
        <v/>
      </c>
      <c r="L1715" s="9" t="str">
        <f>IF([1]配网开关!D1715="","",[1]配网开关!D1715)</f>
        <v/>
      </c>
    </row>
    <row r="1716" spans="1:12" x14ac:dyDescent="0.15">
      <c r="A1716" s="9" t="str">
        <f>IF([1]配网开关!A1716="","",[1]配网开关!A1716)</f>
        <v/>
      </c>
      <c r="B1716" s="9" t="str">
        <f>IF([1]配网开关!B1716="","",[1]配网开关!B1716)</f>
        <v/>
      </c>
      <c r="C1716" s="9" t="str">
        <f>IF([1]配网开关!C1716="","",[1]配网开关!C1716)</f>
        <v/>
      </c>
      <c r="D1716" s="9" t="str">
        <f>IF([1]配网开关!D1716="","",[1]配网开关!D1716)</f>
        <v/>
      </c>
      <c r="E1716" s="9" t="str">
        <f>IF([1]配网开关!E1716="","",[1]配网开关!E1716)</f>
        <v/>
      </c>
      <c r="F1716" s="9" t="str">
        <f>IF([1]配网开关!F1716="","",[1]配网开关!F1716)</f>
        <v/>
      </c>
      <c r="G1716" s="9" t="str">
        <f>IF([1]配网开关!G1716="","",[1]配网开关!G1716)</f>
        <v/>
      </c>
      <c r="H1716" s="9" t="str">
        <f>IF([1]配网开关!H1716="","",[1]配网开关!H1716)</f>
        <v/>
      </c>
      <c r="I1716" s="9" t="str">
        <f>IF([1]配网开关!I1716="","",[1]配网开关!I1716)</f>
        <v/>
      </c>
      <c r="J1716" s="9" t="str">
        <f>IF([1]配网开关!J1716="","",[1]配网开关!J1716)</f>
        <v/>
      </c>
      <c r="K1716" s="9" t="str">
        <f>IF([1]配网开关!K1716="","",[1]配网开关!K1716)</f>
        <v/>
      </c>
      <c r="L1716" s="9" t="str">
        <f>IF([1]配网开关!D1716="","",[1]配网开关!D1716)</f>
        <v/>
      </c>
    </row>
    <row r="1717" spans="1:12" x14ac:dyDescent="0.15">
      <c r="A1717" s="9" t="str">
        <f>IF([1]配网开关!A1717="","",[1]配网开关!A1717)</f>
        <v/>
      </c>
      <c r="B1717" s="9" t="str">
        <f>IF([1]配网开关!B1717="","",[1]配网开关!B1717)</f>
        <v/>
      </c>
      <c r="C1717" s="9" t="str">
        <f>IF([1]配网开关!C1717="","",[1]配网开关!C1717)</f>
        <v/>
      </c>
      <c r="D1717" s="9" t="str">
        <f>IF([1]配网开关!D1717="","",[1]配网开关!D1717)</f>
        <v/>
      </c>
      <c r="E1717" s="9" t="str">
        <f>IF([1]配网开关!E1717="","",[1]配网开关!E1717)</f>
        <v/>
      </c>
      <c r="F1717" s="9" t="str">
        <f>IF([1]配网开关!F1717="","",[1]配网开关!F1717)</f>
        <v/>
      </c>
      <c r="G1717" s="9" t="str">
        <f>IF([1]配网开关!G1717="","",[1]配网开关!G1717)</f>
        <v/>
      </c>
      <c r="H1717" s="9" t="str">
        <f>IF([1]配网开关!H1717="","",[1]配网开关!H1717)</f>
        <v/>
      </c>
      <c r="I1717" s="9" t="str">
        <f>IF([1]配网开关!I1717="","",[1]配网开关!I1717)</f>
        <v/>
      </c>
      <c r="J1717" s="9" t="str">
        <f>IF([1]配网开关!J1717="","",[1]配网开关!J1717)</f>
        <v/>
      </c>
      <c r="K1717" s="9" t="str">
        <f>IF([1]配网开关!K1717="","",[1]配网开关!K1717)</f>
        <v/>
      </c>
      <c r="L1717" s="9" t="str">
        <f>IF([1]配网开关!D1717="","",[1]配网开关!D1717)</f>
        <v/>
      </c>
    </row>
    <row r="1718" spans="1:12" x14ac:dyDescent="0.15">
      <c r="A1718" s="9" t="str">
        <f>IF([1]配网开关!A1718="","",[1]配网开关!A1718)</f>
        <v/>
      </c>
      <c r="B1718" s="9" t="str">
        <f>IF([1]配网开关!B1718="","",[1]配网开关!B1718)</f>
        <v/>
      </c>
      <c r="C1718" s="9" t="str">
        <f>IF([1]配网开关!C1718="","",[1]配网开关!C1718)</f>
        <v/>
      </c>
      <c r="D1718" s="9" t="str">
        <f>IF([1]配网开关!D1718="","",[1]配网开关!D1718)</f>
        <v/>
      </c>
      <c r="E1718" s="9" t="str">
        <f>IF([1]配网开关!E1718="","",[1]配网开关!E1718)</f>
        <v/>
      </c>
      <c r="F1718" s="9" t="str">
        <f>IF([1]配网开关!F1718="","",[1]配网开关!F1718)</f>
        <v/>
      </c>
      <c r="G1718" s="9" t="str">
        <f>IF([1]配网开关!G1718="","",[1]配网开关!G1718)</f>
        <v/>
      </c>
      <c r="H1718" s="9" t="str">
        <f>IF([1]配网开关!H1718="","",[1]配网开关!H1718)</f>
        <v/>
      </c>
      <c r="I1718" s="9" t="str">
        <f>IF([1]配网开关!I1718="","",[1]配网开关!I1718)</f>
        <v/>
      </c>
      <c r="J1718" s="9" t="str">
        <f>IF([1]配网开关!J1718="","",[1]配网开关!J1718)</f>
        <v/>
      </c>
      <c r="K1718" s="9" t="str">
        <f>IF([1]配网开关!K1718="","",[1]配网开关!K1718)</f>
        <v/>
      </c>
      <c r="L1718" s="9" t="str">
        <f>IF([1]配网开关!D1718="","",[1]配网开关!D1718)</f>
        <v/>
      </c>
    </row>
    <row r="1719" spans="1:12" x14ac:dyDescent="0.15">
      <c r="A1719" s="9" t="str">
        <f>IF([1]配网开关!A1719="","",[1]配网开关!A1719)</f>
        <v/>
      </c>
      <c r="B1719" s="9" t="str">
        <f>IF([1]配网开关!B1719="","",[1]配网开关!B1719)</f>
        <v/>
      </c>
      <c r="C1719" s="9" t="str">
        <f>IF([1]配网开关!C1719="","",[1]配网开关!C1719)</f>
        <v/>
      </c>
      <c r="D1719" s="9" t="str">
        <f>IF([1]配网开关!D1719="","",[1]配网开关!D1719)</f>
        <v/>
      </c>
      <c r="E1719" s="9" t="str">
        <f>IF([1]配网开关!E1719="","",[1]配网开关!E1719)</f>
        <v/>
      </c>
      <c r="F1719" s="9" t="str">
        <f>IF([1]配网开关!F1719="","",[1]配网开关!F1719)</f>
        <v/>
      </c>
      <c r="G1719" s="9" t="str">
        <f>IF([1]配网开关!G1719="","",[1]配网开关!G1719)</f>
        <v/>
      </c>
      <c r="H1719" s="9" t="str">
        <f>IF([1]配网开关!H1719="","",[1]配网开关!H1719)</f>
        <v/>
      </c>
      <c r="I1719" s="9" t="str">
        <f>IF([1]配网开关!I1719="","",[1]配网开关!I1719)</f>
        <v/>
      </c>
      <c r="J1719" s="9" t="str">
        <f>IF([1]配网开关!J1719="","",[1]配网开关!J1719)</f>
        <v/>
      </c>
      <c r="K1719" s="9" t="str">
        <f>IF([1]配网开关!K1719="","",[1]配网开关!K1719)</f>
        <v/>
      </c>
      <c r="L1719" s="9" t="str">
        <f>IF([1]配网开关!D1719="","",[1]配网开关!D1719)</f>
        <v/>
      </c>
    </row>
    <row r="1720" spans="1:12" x14ac:dyDescent="0.15">
      <c r="A1720" s="9" t="str">
        <f>IF([1]配网开关!A1720="","",[1]配网开关!A1720)</f>
        <v/>
      </c>
      <c r="B1720" s="9" t="str">
        <f>IF([1]配网开关!B1720="","",[1]配网开关!B1720)</f>
        <v/>
      </c>
      <c r="C1720" s="9" t="str">
        <f>IF([1]配网开关!C1720="","",[1]配网开关!C1720)</f>
        <v/>
      </c>
      <c r="D1720" s="9" t="str">
        <f>IF([1]配网开关!D1720="","",[1]配网开关!D1720)</f>
        <v/>
      </c>
      <c r="E1720" s="9" t="str">
        <f>IF([1]配网开关!E1720="","",[1]配网开关!E1720)</f>
        <v/>
      </c>
      <c r="F1720" s="9" t="str">
        <f>IF([1]配网开关!F1720="","",[1]配网开关!F1720)</f>
        <v/>
      </c>
      <c r="G1720" s="9" t="str">
        <f>IF([1]配网开关!G1720="","",[1]配网开关!G1720)</f>
        <v/>
      </c>
      <c r="H1720" s="9" t="str">
        <f>IF([1]配网开关!H1720="","",[1]配网开关!H1720)</f>
        <v/>
      </c>
      <c r="I1720" s="9" t="str">
        <f>IF([1]配网开关!I1720="","",[1]配网开关!I1720)</f>
        <v/>
      </c>
      <c r="J1720" s="9" t="str">
        <f>IF([1]配网开关!J1720="","",[1]配网开关!J1720)</f>
        <v/>
      </c>
      <c r="K1720" s="9" t="str">
        <f>IF([1]配网开关!K1720="","",[1]配网开关!K1720)</f>
        <v/>
      </c>
      <c r="L1720" s="9" t="str">
        <f>IF([1]配网开关!D1720="","",[1]配网开关!D1720)</f>
        <v/>
      </c>
    </row>
    <row r="1721" spans="1:12" x14ac:dyDescent="0.15">
      <c r="A1721" s="9" t="str">
        <f>IF([1]配网开关!A1721="","",[1]配网开关!A1721)</f>
        <v/>
      </c>
      <c r="B1721" s="9" t="str">
        <f>IF([1]配网开关!B1721="","",[1]配网开关!B1721)</f>
        <v/>
      </c>
      <c r="C1721" s="9" t="str">
        <f>IF([1]配网开关!C1721="","",[1]配网开关!C1721)</f>
        <v/>
      </c>
      <c r="D1721" s="9" t="str">
        <f>IF([1]配网开关!D1721="","",[1]配网开关!D1721)</f>
        <v/>
      </c>
      <c r="E1721" s="9" t="str">
        <f>IF([1]配网开关!E1721="","",[1]配网开关!E1721)</f>
        <v/>
      </c>
      <c r="F1721" s="9" t="str">
        <f>IF([1]配网开关!F1721="","",[1]配网开关!F1721)</f>
        <v/>
      </c>
      <c r="G1721" s="9" t="str">
        <f>IF([1]配网开关!G1721="","",[1]配网开关!G1721)</f>
        <v/>
      </c>
      <c r="H1721" s="9" t="str">
        <f>IF([1]配网开关!H1721="","",[1]配网开关!H1721)</f>
        <v/>
      </c>
      <c r="I1721" s="9" t="str">
        <f>IF([1]配网开关!I1721="","",[1]配网开关!I1721)</f>
        <v/>
      </c>
      <c r="J1721" s="9" t="str">
        <f>IF([1]配网开关!J1721="","",[1]配网开关!J1721)</f>
        <v/>
      </c>
      <c r="K1721" s="9" t="str">
        <f>IF([1]配网开关!K1721="","",[1]配网开关!K1721)</f>
        <v/>
      </c>
      <c r="L1721" s="9" t="str">
        <f>IF([1]配网开关!D1721="","",[1]配网开关!D1721)</f>
        <v/>
      </c>
    </row>
    <row r="1722" spans="1:12" x14ac:dyDescent="0.15">
      <c r="A1722" s="9" t="str">
        <f>IF([1]配网开关!A1722="","",[1]配网开关!A1722)</f>
        <v/>
      </c>
      <c r="B1722" s="9" t="str">
        <f>IF([1]配网开关!B1722="","",[1]配网开关!B1722)</f>
        <v/>
      </c>
      <c r="C1722" s="9" t="str">
        <f>IF([1]配网开关!C1722="","",[1]配网开关!C1722)</f>
        <v/>
      </c>
      <c r="D1722" s="9" t="str">
        <f>IF([1]配网开关!D1722="","",[1]配网开关!D1722)</f>
        <v/>
      </c>
      <c r="E1722" s="9" t="str">
        <f>IF([1]配网开关!E1722="","",[1]配网开关!E1722)</f>
        <v/>
      </c>
      <c r="F1722" s="9" t="str">
        <f>IF([1]配网开关!F1722="","",[1]配网开关!F1722)</f>
        <v/>
      </c>
      <c r="G1722" s="9" t="str">
        <f>IF([1]配网开关!G1722="","",[1]配网开关!G1722)</f>
        <v/>
      </c>
      <c r="H1722" s="9" t="str">
        <f>IF([1]配网开关!H1722="","",[1]配网开关!H1722)</f>
        <v/>
      </c>
      <c r="I1722" s="9" t="str">
        <f>IF([1]配网开关!I1722="","",[1]配网开关!I1722)</f>
        <v/>
      </c>
      <c r="J1722" s="9" t="str">
        <f>IF([1]配网开关!J1722="","",[1]配网开关!J1722)</f>
        <v/>
      </c>
      <c r="K1722" s="9" t="str">
        <f>IF([1]配网开关!K1722="","",[1]配网开关!K1722)</f>
        <v/>
      </c>
      <c r="L1722" s="9" t="str">
        <f>IF([1]配网开关!D1722="","",[1]配网开关!D1722)</f>
        <v/>
      </c>
    </row>
    <row r="1723" spans="1:12" x14ac:dyDescent="0.15">
      <c r="A1723" s="9" t="str">
        <f>IF([1]配网开关!A1723="","",[1]配网开关!A1723)</f>
        <v/>
      </c>
      <c r="B1723" s="9" t="str">
        <f>IF([1]配网开关!B1723="","",[1]配网开关!B1723)</f>
        <v/>
      </c>
      <c r="C1723" s="9" t="str">
        <f>IF([1]配网开关!C1723="","",[1]配网开关!C1723)</f>
        <v/>
      </c>
      <c r="D1723" s="9" t="str">
        <f>IF([1]配网开关!D1723="","",[1]配网开关!D1723)</f>
        <v/>
      </c>
      <c r="E1723" s="9" t="str">
        <f>IF([1]配网开关!E1723="","",[1]配网开关!E1723)</f>
        <v/>
      </c>
      <c r="F1723" s="9" t="str">
        <f>IF([1]配网开关!F1723="","",[1]配网开关!F1723)</f>
        <v/>
      </c>
      <c r="G1723" s="9" t="str">
        <f>IF([1]配网开关!G1723="","",[1]配网开关!G1723)</f>
        <v/>
      </c>
      <c r="H1723" s="9" t="str">
        <f>IF([1]配网开关!H1723="","",[1]配网开关!H1723)</f>
        <v/>
      </c>
      <c r="I1723" s="9" t="str">
        <f>IF([1]配网开关!I1723="","",[1]配网开关!I1723)</f>
        <v/>
      </c>
      <c r="J1723" s="9" t="str">
        <f>IF([1]配网开关!J1723="","",[1]配网开关!J1723)</f>
        <v/>
      </c>
      <c r="K1723" s="9" t="str">
        <f>IF([1]配网开关!K1723="","",[1]配网开关!K1723)</f>
        <v/>
      </c>
      <c r="L1723" s="9" t="str">
        <f>IF([1]配网开关!D1723="","",[1]配网开关!D1723)</f>
        <v/>
      </c>
    </row>
    <row r="1724" spans="1:12" x14ac:dyDescent="0.15">
      <c r="A1724" s="9" t="str">
        <f>IF([1]配网开关!A1724="","",[1]配网开关!A1724)</f>
        <v/>
      </c>
      <c r="B1724" s="9" t="str">
        <f>IF([1]配网开关!B1724="","",[1]配网开关!B1724)</f>
        <v/>
      </c>
      <c r="C1724" s="9" t="str">
        <f>IF([1]配网开关!C1724="","",[1]配网开关!C1724)</f>
        <v/>
      </c>
      <c r="D1724" s="9" t="str">
        <f>IF([1]配网开关!D1724="","",[1]配网开关!D1724)</f>
        <v/>
      </c>
      <c r="E1724" s="9" t="str">
        <f>IF([1]配网开关!E1724="","",[1]配网开关!E1724)</f>
        <v/>
      </c>
      <c r="F1724" s="9" t="str">
        <f>IF([1]配网开关!F1724="","",[1]配网开关!F1724)</f>
        <v/>
      </c>
      <c r="G1724" s="9" t="str">
        <f>IF([1]配网开关!G1724="","",[1]配网开关!G1724)</f>
        <v/>
      </c>
      <c r="H1724" s="9" t="str">
        <f>IF([1]配网开关!H1724="","",[1]配网开关!H1724)</f>
        <v/>
      </c>
      <c r="I1724" s="9" t="str">
        <f>IF([1]配网开关!I1724="","",[1]配网开关!I1724)</f>
        <v/>
      </c>
      <c r="J1724" s="9" t="str">
        <f>IF([1]配网开关!J1724="","",[1]配网开关!J1724)</f>
        <v/>
      </c>
      <c r="K1724" s="9" t="str">
        <f>IF([1]配网开关!K1724="","",[1]配网开关!K1724)</f>
        <v/>
      </c>
      <c r="L1724" s="9" t="str">
        <f>IF([1]配网开关!D1724="","",[1]配网开关!D1724)</f>
        <v/>
      </c>
    </row>
    <row r="1725" spans="1:12" x14ac:dyDescent="0.15">
      <c r="A1725" s="9" t="str">
        <f>IF([1]配网开关!A1725="","",[1]配网开关!A1725)</f>
        <v/>
      </c>
      <c r="B1725" s="9" t="str">
        <f>IF([1]配网开关!B1725="","",[1]配网开关!B1725)</f>
        <v/>
      </c>
      <c r="C1725" s="9" t="str">
        <f>IF([1]配网开关!C1725="","",[1]配网开关!C1725)</f>
        <v/>
      </c>
      <c r="D1725" s="9" t="str">
        <f>IF([1]配网开关!D1725="","",[1]配网开关!D1725)</f>
        <v/>
      </c>
      <c r="E1725" s="9" t="str">
        <f>IF([1]配网开关!E1725="","",[1]配网开关!E1725)</f>
        <v/>
      </c>
      <c r="F1725" s="9" t="str">
        <f>IF([1]配网开关!F1725="","",[1]配网开关!F1725)</f>
        <v/>
      </c>
      <c r="G1725" s="9" t="str">
        <f>IF([1]配网开关!G1725="","",[1]配网开关!G1725)</f>
        <v/>
      </c>
      <c r="H1725" s="9" t="str">
        <f>IF([1]配网开关!H1725="","",[1]配网开关!H1725)</f>
        <v/>
      </c>
      <c r="I1725" s="9" t="str">
        <f>IF([1]配网开关!I1725="","",[1]配网开关!I1725)</f>
        <v/>
      </c>
      <c r="J1725" s="9" t="str">
        <f>IF([1]配网开关!J1725="","",[1]配网开关!J1725)</f>
        <v/>
      </c>
      <c r="K1725" s="9" t="str">
        <f>IF([1]配网开关!K1725="","",[1]配网开关!K1725)</f>
        <v/>
      </c>
      <c r="L1725" s="9" t="str">
        <f>IF([1]配网开关!D1725="","",[1]配网开关!D1725)</f>
        <v/>
      </c>
    </row>
    <row r="1726" spans="1:12" x14ac:dyDescent="0.15">
      <c r="A1726" s="9" t="str">
        <f>IF([1]配网开关!A1726="","",[1]配网开关!A1726)</f>
        <v/>
      </c>
      <c r="B1726" s="9" t="str">
        <f>IF([1]配网开关!B1726="","",[1]配网开关!B1726)</f>
        <v/>
      </c>
      <c r="C1726" s="9" t="str">
        <f>IF([1]配网开关!C1726="","",[1]配网开关!C1726)</f>
        <v/>
      </c>
      <c r="D1726" s="9" t="str">
        <f>IF([1]配网开关!D1726="","",[1]配网开关!D1726)</f>
        <v/>
      </c>
      <c r="E1726" s="9" t="str">
        <f>IF([1]配网开关!E1726="","",[1]配网开关!E1726)</f>
        <v/>
      </c>
      <c r="F1726" s="9" t="str">
        <f>IF([1]配网开关!F1726="","",[1]配网开关!F1726)</f>
        <v/>
      </c>
      <c r="G1726" s="9" t="str">
        <f>IF([1]配网开关!G1726="","",[1]配网开关!G1726)</f>
        <v/>
      </c>
      <c r="H1726" s="9" t="str">
        <f>IF([1]配网开关!H1726="","",[1]配网开关!H1726)</f>
        <v/>
      </c>
      <c r="I1726" s="9" t="str">
        <f>IF([1]配网开关!I1726="","",[1]配网开关!I1726)</f>
        <v/>
      </c>
      <c r="J1726" s="9" t="str">
        <f>IF([1]配网开关!J1726="","",[1]配网开关!J1726)</f>
        <v/>
      </c>
      <c r="K1726" s="9" t="str">
        <f>IF([1]配网开关!K1726="","",[1]配网开关!K1726)</f>
        <v/>
      </c>
      <c r="L1726" s="9" t="str">
        <f>IF([1]配网开关!D1726="","",[1]配网开关!D1726)</f>
        <v/>
      </c>
    </row>
    <row r="1727" spans="1:12" x14ac:dyDescent="0.15">
      <c r="A1727" s="9" t="str">
        <f>IF([1]配网开关!A1727="","",[1]配网开关!A1727)</f>
        <v/>
      </c>
      <c r="B1727" s="9" t="str">
        <f>IF([1]配网开关!B1727="","",[1]配网开关!B1727)</f>
        <v/>
      </c>
      <c r="C1727" s="9" t="str">
        <f>IF([1]配网开关!C1727="","",[1]配网开关!C1727)</f>
        <v/>
      </c>
      <c r="D1727" s="9" t="str">
        <f>IF([1]配网开关!D1727="","",[1]配网开关!D1727)</f>
        <v/>
      </c>
      <c r="E1727" s="9" t="str">
        <f>IF([1]配网开关!E1727="","",[1]配网开关!E1727)</f>
        <v/>
      </c>
      <c r="F1727" s="9" t="str">
        <f>IF([1]配网开关!F1727="","",[1]配网开关!F1727)</f>
        <v/>
      </c>
      <c r="G1727" s="9" t="str">
        <f>IF([1]配网开关!G1727="","",[1]配网开关!G1727)</f>
        <v/>
      </c>
      <c r="H1727" s="9" t="str">
        <f>IF([1]配网开关!H1727="","",[1]配网开关!H1727)</f>
        <v/>
      </c>
      <c r="I1727" s="9" t="str">
        <f>IF([1]配网开关!I1727="","",[1]配网开关!I1727)</f>
        <v/>
      </c>
      <c r="J1727" s="9" t="str">
        <f>IF([1]配网开关!J1727="","",[1]配网开关!J1727)</f>
        <v/>
      </c>
      <c r="K1727" s="9" t="str">
        <f>IF([1]配网开关!K1727="","",[1]配网开关!K1727)</f>
        <v/>
      </c>
      <c r="L1727" s="9" t="str">
        <f>IF([1]配网开关!D1727="","",[1]配网开关!D1727)</f>
        <v/>
      </c>
    </row>
    <row r="1728" spans="1:12" x14ac:dyDescent="0.15">
      <c r="A1728" s="9" t="str">
        <f>IF([1]配网开关!A1728="","",[1]配网开关!A1728)</f>
        <v/>
      </c>
      <c r="B1728" s="9" t="str">
        <f>IF([1]配网开关!B1728="","",[1]配网开关!B1728)</f>
        <v/>
      </c>
      <c r="C1728" s="9" t="str">
        <f>IF([1]配网开关!C1728="","",[1]配网开关!C1728)</f>
        <v/>
      </c>
      <c r="D1728" s="9" t="str">
        <f>IF([1]配网开关!D1728="","",[1]配网开关!D1728)</f>
        <v/>
      </c>
      <c r="E1728" s="9" t="str">
        <f>IF([1]配网开关!E1728="","",[1]配网开关!E1728)</f>
        <v/>
      </c>
      <c r="F1728" s="9" t="str">
        <f>IF([1]配网开关!F1728="","",[1]配网开关!F1728)</f>
        <v/>
      </c>
      <c r="G1728" s="9" t="str">
        <f>IF([1]配网开关!G1728="","",[1]配网开关!G1728)</f>
        <v/>
      </c>
      <c r="H1728" s="9" t="str">
        <f>IF([1]配网开关!H1728="","",[1]配网开关!H1728)</f>
        <v/>
      </c>
      <c r="I1728" s="9" t="str">
        <f>IF([1]配网开关!I1728="","",[1]配网开关!I1728)</f>
        <v/>
      </c>
      <c r="J1728" s="9" t="str">
        <f>IF([1]配网开关!J1728="","",[1]配网开关!J1728)</f>
        <v/>
      </c>
      <c r="K1728" s="9" t="str">
        <f>IF([1]配网开关!K1728="","",[1]配网开关!K1728)</f>
        <v/>
      </c>
      <c r="L1728" s="9" t="str">
        <f>IF([1]配网开关!D1728="","",[1]配网开关!D1728)</f>
        <v/>
      </c>
    </row>
    <row r="1729" spans="1:12" x14ac:dyDescent="0.15">
      <c r="A1729" s="9" t="str">
        <f>IF([1]配网开关!A1729="","",[1]配网开关!A1729)</f>
        <v/>
      </c>
      <c r="B1729" s="9" t="str">
        <f>IF([1]配网开关!B1729="","",[1]配网开关!B1729)</f>
        <v/>
      </c>
      <c r="C1729" s="9" t="str">
        <f>IF([1]配网开关!C1729="","",[1]配网开关!C1729)</f>
        <v/>
      </c>
      <c r="D1729" s="9" t="str">
        <f>IF([1]配网开关!D1729="","",[1]配网开关!D1729)</f>
        <v/>
      </c>
      <c r="E1729" s="9" t="str">
        <f>IF([1]配网开关!E1729="","",[1]配网开关!E1729)</f>
        <v/>
      </c>
      <c r="F1729" s="9" t="str">
        <f>IF([1]配网开关!F1729="","",[1]配网开关!F1729)</f>
        <v/>
      </c>
      <c r="G1729" s="9" t="str">
        <f>IF([1]配网开关!G1729="","",[1]配网开关!G1729)</f>
        <v/>
      </c>
      <c r="H1729" s="9" t="str">
        <f>IF([1]配网开关!H1729="","",[1]配网开关!H1729)</f>
        <v/>
      </c>
      <c r="I1729" s="9" t="str">
        <f>IF([1]配网开关!I1729="","",[1]配网开关!I1729)</f>
        <v/>
      </c>
      <c r="J1729" s="9" t="str">
        <f>IF([1]配网开关!J1729="","",[1]配网开关!J1729)</f>
        <v/>
      </c>
      <c r="K1729" s="9" t="str">
        <f>IF([1]配网开关!K1729="","",[1]配网开关!K1729)</f>
        <v/>
      </c>
      <c r="L1729" s="9" t="str">
        <f>IF([1]配网开关!D1729="","",[1]配网开关!D1729)</f>
        <v/>
      </c>
    </row>
    <row r="1730" spans="1:12" x14ac:dyDescent="0.15">
      <c r="A1730" s="9" t="str">
        <f>IF([1]配网开关!A1730="","",[1]配网开关!A1730)</f>
        <v/>
      </c>
      <c r="B1730" s="9" t="str">
        <f>IF([1]配网开关!B1730="","",[1]配网开关!B1730)</f>
        <v/>
      </c>
      <c r="C1730" s="9" t="str">
        <f>IF([1]配网开关!C1730="","",[1]配网开关!C1730)</f>
        <v/>
      </c>
      <c r="D1730" s="9" t="str">
        <f>IF([1]配网开关!D1730="","",[1]配网开关!D1730)</f>
        <v/>
      </c>
      <c r="E1730" s="9" t="str">
        <f>IF([1]配网开关!E1730="","",[1]配网开关!E1730)</f>
        <v/>
      </c>
      <c r="F1730" s="9" t="str">
        <f>IF([1]配网开关!F1730="","",[1]配网开关!F1730)</f>
        <v/>
      </c>
      <c r="G1730" s="9" t="str">
        <f>IF([1]配网开关!G1730="","",[1]配网开关!G1730)</f>
        <v/>
      </c>
      <c r="H1730" s="9" t="str">
        <f>IF([1]配网开关!H1730="","",[1]配网开关!H1730)</f>
        <v/>
      </c>
      <c r="I1730" s="9" t="str">
        <f>IF([1]配网开关!I1730="","",[1]配网开关!I1730)</f>
        <v/>
      </c>
      <c r="J1730" s="9" t="str">
        <f>IF([1]配网开关!J1730="","",[1]配网开关!J1730)</f>
        <v/>
      </c>
      <c r="K1730" s="9" t="str">
        <f>IF([1]配网开关!K1730="","",[1]配网开关!K1730)</f>
        <v/>
      </c>
      <c r="L1730" s="9" t="str">
        <f>IF([1]配网开关!D1730="","",[1]配网开关!D1730)</f>
        <v/>
      </c>
    </row>
    <row r="1731" spans="1:12" x14ac:dyDescent="0.15">
      <c r="A1731" s="9" t="str">
        <f>IF([1]配网开关!A1731="","",[1]配网开关!A1731)</f>
        <v/>
      </c>
      <c r="B1731" s="9" t="str">
        <f>IF([1]配网开关!B1731="","",[1]配网开关!B1731)</f>
        <v/>
      </c>
      <c r="C1731" s="9" t="str">
        <f>IF([1]配网开关!C1731="","",[1]配网开关!C1731)</f>
        <v/>
      </c>
      <c r="D1731" s="9" t="str">
        <f>IF([1]配网开关!D1731="","",[1]配网开关!D1731)</f>
        <v/>
      </c>
      <c r="E1731" s="9" t="str">
        <f>IF([1]配网开关!E1731="","",[1]配网开关!E1731)</f>
        <v/>
      </c>
      <c r="F1731" s="9" t="str">
        <f>IF([1]配网开关!F1731="","",[1]配网开关!F1731)</f>
        <v/>
      </c>
      <c r="G1731" s="9" t="str">
        <f>IF([1]配网开关!G1731="","",[1]配网开关!G1731)</f>
        <v/>
      </c>
      <c r="H1731" s="9" t="str">
        <f>IF([1]配网开关!H1731="","",[1]配网开关!H1731)</f>
        <v/>
      </c>
      <c r="I1731" s="9" t="str">
        <f>IF([1]配网开关!I1731="","",[1]配网开关!I1731)</f>
        <v/>
      </c>
      <c r="J1731" s="9" t="str">
        <f>IF([1]配网开关!J1731="","",[1]配网开关!J1731)</f>
        <v/>
      </c>
      <c r="K1731" s="9" t="str">
        <f>IF([1]配网开关!K1731="","",[1]配网开关!K1731)</f>
        <v/>
      </c>
      <c r="L1731" s="9" t="str">
        <f>IF([1]配网开关!D1731="","",[1]配网开关!D1731)</f>
        <v/>
      </c>
    </row>
    <row r="1732" spans="1:12" x14ac:dyDescent="0.15">
      <c r="A1732" s="9" t="str">
        <f>IF([1]配网开关!A1732="","",[1]配网开关!A1732)</f>
        <v/>
      </c>
      <c r="B1732" s="9" t="str">
        <f>IF([1]配网开关!B1732="","",[1]配网开关!B1732)</f>
        <v/>
      </c>
      <c r="C1732" s="9" t="str">
        <f>IF([1]配网开关!C1732="","",[1]配网开关!C1732)</f>
        <v/>
      </c>
      <c r="D1732" s="9" t="str">
        <f>IF([1]配网开关!D1732="","",[1]配网开关!D1732)</f>
        <v/>
      </c>
      <c r="E1732" s="9" t="str">
        <f>IF([1]配网开关!E1732="","",[1]配网开关!E1732)</f>
        <v/>
      </c>
      <c r="F1732" s="9" t="str">
        <f>IF([1]配网开关!F1732="","",[1]配网开关!F1732)</f>
        <v/>
      </c>
      <c r="G1732" s="9" t="str">
        <f>IF([1]配网开关!G1732="","",[1]配网开关!G1732)</f>
        <v/>
      </c>
      <c r="H1732" s="9" t="str">
        <f>IF([1]配网开关!H1732="","",[1]配网开关!H1732)</f>
        <v/>
      </c>
      <c r="I1732" s="9" t="str">
        <f>IF([1]配网开关!I1732="","",[1]配网开关!I1732)</f>
        <v/>
      </c>
      <c r="J1732" s="9" t="str">
        <f>IF([1]配网开关!J1732="","",[1]配网开关!J1732)</f>
        <v/>
      </c>
      <c r="K1732" s="9" t="str">
        <f>IF([1]配网开关!K1732="","",[1]配网开关!K1732)</f>
        <v/>
      </c>
      <c r="L1732" s="9" t="str">
        <f>IF([1]配网开关!D1732="","",[1]配网开关!D1732)</f>
        <v/>
      </c>
    </row>
    <row r="1733" spans="1:12" x14ac:dyDescent="0.15">
      <c r="A1733" s="9" t="str">
        <f>IF([1]配网开关!A1733="","",[1]配网开关!A1733)</f>
        <v/>
      </c>
      <c r="B1733" s="9" t="str">
        <f>IF([1]配网开关!B1733="","",[1]配网开关!B1733)</f>
        <v/>
      </c>
      <c r="C1733" s="9" t="str">
        <f>IF([1]配网开关!C1733="","",[1]配网开关!C1733)</f>
        <v/>
      </c>
      <c r="D1733" s="9" t="str">
        <f>IF([1]配网开关!D1733="","",[1]配网开关!D1733)</f>
        <v/>
      </c>
      <c r="E1733" s="9" t="str">
        <f>IF([1]配网开关!E1733="","",[1]配网开关!E1733)</f>
        <v/>
      </c>
      <c r="F1733" s="9" t="str">
        <f>IF([1]配网开关!F1733="","",[1]配网开关!F1733)</f>
        <v/>
      </c>
      <c r="G1733" s="9" t="str">
        <f>IF([1]配网开关!G1733="","",[1]配网开关!G1733)</f>
        <v/>
      </c>
      <c r="H1733" s="9" t="str">
        <f>IF([1]配网开关!H1733="","",[1]配网开关!H1733)</f>
        <v/>
      </c>
      <c r="I1733" s="9" t="str">
        <f>IF([1]配网开关!I1733="","",[1]配网开关!I1733)</f>
        <v/>
      </c>
      <c r="J1733" s="9" t="str">
        <f>IF([1]配网开关!J1733="","",[1]配网开关!J1733)</f>
        <v/>
      </c>
      <c r="K1733" s="9" t="str">
        <f>IF([1]配网开关!K1733="","",[1]配网开关!K1733)</f>
        <v/>
      </c>
      <c r="L1733" s="9" t="str">
        <f>IF([1]配网开关!D1733="","",[1]配网开关!D1733)</f>
        <v/>
      </c>
    </row>
    <row r="1734" spans="1:12" x14ac:dyDescent="0.15">
      <c r="A1734" s="9" t="str">
        <f>IF([1]配网开关!A1734="","",[1]配网开关!A1734)</f>
        <v/>
      </c>
      <c r="B1734" s="9" t="str">
        <f>IF([1]配网开关!B1734="","",[1]配网开关!B1734)</f>
        <v/>
      </c>
      <c r="C1734" s="9" t="str">
        <f>IF([1]配网开关!C1734="","",[1]配网开关!C1734)</f>
        <v/>
      </c>
      <c r="D1734" s="9" t="str">
        <f>IF([1]配网开关!D1734="","",[1]配网开关!D1734)</f>
        <v/>
      </c>
      <c r="E1734" s="9" t="str">
        <f>IF([1]配网开关!E1734="","",[1]配网开关!E1734)</f>
        <v/>
      </c>
      <c r="F1734" s="9" t="str">
        <f>IF([1]配网开关!F1734="","",[1]配网开关!F1734)</f>
        <v/>
      </c>
      <c r="G1734" s="9" t="str">
        <f>IF([1]配网开关!G1734="","",[1]配网开关!G1734)</f>
        <v/>
      </c>
      <c r="H1734" s="9" t="str">
        <f>IF([1]配网开关!H1734="","",[1]配网开关!H1734)</f>
        <v/>
      </c>
      <c r="I1734" s="9" t="str">
        <f>IF([1]配网开关!I1734="","",[1]配网开关!I1734)</f>
        <v/>
      </c>
      <c r="J1734" s="9" t="str">
        <f>IF([1]配网开关!J1734="","",[1]配网开关!J1734)</f>
        <v/>
      </c>
      <c r="K1734" s="9" t="str">
        <f>IF([1]配网开关!K1734="","",[1]配网开关!K1734)</f>
        <v/>
      </c>
      <c r="L1734" s="9" t="str">
        <f>IF([1]配网开关!D1734="","",[1]配网开关!D1734)</f>
        <v/>
      </c>
    </row>
    <row r="1735" spans="1:12" x14ac:dyDescent="0.15">
      <c r="A1735" s="9" t="str">
        <f>IF([1]配网开关!A1735="","",[1]配网开关!A1735)</f>
        <v/>
      </c>
      <c r="B1735" s="9" t="str">
        <f>IF([1]配网开关!B1735="","",[1]配网开关!B1735)</f>
        <v/>
      </c>
      <c r="C1735" s="9" t="str">
        <f>IF([1]配网开关!C1735="","",[1]配网开关!C1735)</f>
        <v/>
      </c>
      <c r="D1735" s="9" t="str">
        <f>IF([1]配网开关!D1735="","",[1]配网开关!D1735)</f>
        <v/>
      </c>
      <c r="E1735" s="9" t="str">
        <f>IF([1]配网开关!E1735="","",[1]配网开关!E1735)</f>
        <v/>
      </c>
      <c r="F1735" s="9" t="str">
        <f>IF([1]配网开关!F1735="","",[1]配网开关!F1735)</f>
        <v/>
      </c>
      <c r="G1735" s="9" t="str">
        <f>IF([1]配网开关!G1735="","",[1]配网开关!G1735)</f>
        <v/>
      </c>
      <c r="H1735" s="9" t="str">
        <f>IF([1]配网开关!H1735="","",[1]配网开关!H1735)</f>
        <v/>
      </c>
      <c r="I1735" s="9" t="str">
        <f>IF([1]配网开关!I1735="","",[1]配网开关!I1735)</f>
        <v/>
      </c>
      <c r="J1735" s="9" t="str">
        <f>IF([1]配网开关!J1735="","",[1]配网开关!J1735)</f>
        <v/>
      </c>
      <c r="K1735" s="9" t="str">
        <f>IF([1]配网开关!K1735="","",[1]配网开关!K1735)</f>
        <v/>
      </c>
      <c r="L1735" s="9" t="str">
        <f>IF([1]配网开关!D1735="","",[1]配网开关!D1735)</f>
        <v/>
      </c>
    </row>
    <row r="1736" spans="1:12" x14ac:dyDescent="0.15">
      <c r="A1736" s="9" t="str">
        <f>IF([1]配网开关!A1736="","",[1]配网开关!A1736)</f>
        <v/>
      </c>
      <c r="B1736" s="9" t="str">
        <f>IF([1]配网开关!B1736="","",[1]配网开关!B1736)</f>
        <v/>
      </c>
      <c r="C1736" s="9" t="str">
        <f>IF([1]配网开关!C1736="","",[1]配网开关!C1736)</f>
        <v/>
      </c>
      <c r="D1736" s="9" t="str">
        <f>IF([1]配网开关!D1736="","",[1]配网开关!D1736)</f>
        <v/>
      </c>
      <c r="E1736" s="9" t="str">
        <f>IF([1]配网开关!E1736="","",[1]配网开关!E1736)</f>
        <v/>
      </c>
      <c r="F1736" s="9" t="str">
        <f>IF([1]配网开关!F1736="","",[1]配网开关!F1736)</f>
        <v/>
      </c>
      <c r="G1736" s="9" t="str">
        <f>IF([1]配网开关!G1736="","",[1]配网开关!G1736)</f>
        <v/>
      </c>
      <c r="H1736" s="9" t="str">
        <f>IF([1]配网开关!H1736="","",[1]配网开关!H1736)</f>
        <v/>
      </c>
      <c r="I1736" s="9" t="str">
        <f>IF([1]配网开关!I1736="","",[1]配网开关!I1736)</f>
        <v/>
      </c>
      <c r="J1736" s="9" t="str">
        <f>IF([1]配网开关!J1736="","",[1]配网开关!J1736)</f>
        <v/>
      </c>
      <c r="K1736" s="9" t="str">
        <f>IF([1]配网开关!K1736="","",[1]配网开关!K1736)</f>
        <v/>
      </c>
      <c r="L1736" s="9" t="str">
        <f>IF([1]配网开关!D1736="","",[1]配网开关!D1736)</f>
        <v/>
      </c>
    </row>
    <row r="1737" spans="1:12" x14ac:dyDescent="0.15">
      <c r="A1737" s="9" t="str">
        <f>IF([1]配网开关!A1737="","",[1]配网开关!A1737)</f>
        <v/>
      </c>
      <c r="B1737" s="9" t="str">
        <f>IF([1]配网开关!B1737="","",[1]配网开关!B1737)</f>
        <v/>
      </c>
      <c r="C1737" s="9" t="str">
        <f>IF([1]配网开关!C1737="","",[1]配网开关!C1737)</f>
        <v/>
      </c>
      <c r="D1737" s="9" t="str">
        <f>IF([1]配网开关!D1737="","",[1]配网开关!D1737)</f>
        <v/>
      </c>
      <c r="E1737" s="9" t="str">
        <f>IF([1]配网开关!E1737="","",[1]配网开关!E1737)</f>
        <v/>
      </c>
      <c r="F1737" s="9" t="str">
        <f>IF([1]配网开关!F1737="","",[1]配网开关!F1737)</f>
        <v/>
      </c>
      <c r="G1737" s="9" t="str">
        <f>IF([1]配网开关!G1737="","",[1]配网开关!G1737)</f>
        <v/>
      </c>
      <c r="H1737" s="9" t="str">
        <f>IF([1]配网开关!H1737="","",[1]配网开关!H1737)</f>
        <v/>
      </c>
      <c r="I1737" s="9" t="str">
        <f>IF([1]配网开关!I1737="","",[1]配网开关!I1737)</f>
        <v/>
      </c>
      <c r="J1737" s="9" t="str">
        <f>IF([1]配网开关!J1737="","",[1]配网开关!J1737)</f>
        <v/>
      </c>
      <c r="K1737" s="9" t="str">
        <f>IF([1]配网开关!K1737="","",[1]配网开关!K1737)</f>
        <v/>
      </c>
      <c r="L1737" s="9" t="str">
        <f>IF([1]配网开关!D1737="","",[1]配网开关!D1737)</f>
        <v/>
      </c>
    </row>
    <row r="1738" spans="1:12" x14ac:dyDescent="0.15">
      <c r="A1738" s="9" t="str">
        <f>IF([1]配网开关!A1738="","",[1]配网开关!A1738)</f>
        <v/>
      </c>
      <c r="B1738" s="9" t="str">
        <f>IF([1]配网开关!B1738="","",[1]配网开关!B1738)</f>
        <v/>
      </c>
      <c r="C1738" s="9" t="str">
        <f>IF([1]配网开关!C1738="","",[1]配网开关!C1738)</f>
        <v/>
      </c>
      <c r="D1738" s="9" t="str">
        <f>IF([1]配网开关!D1738="","",[1]配网开关!D1738)</f>
        <v/>
      </c>
      <c r="E1738" s="9" t="str">
        <f>IF([1]配网开关!E1738="","",[1]配网开关!E1738)</f>
        <v/>
      </c>
      <c r="F1738" s="9" t="str">
        <f>IF([1]配网开关!F1738="","",[1]配网开关!F1738)</f>
        <v/>
      </c>
      <c r="G1738" s="9" t="str">
        <f>IF([1]配网开关!G1738="","",[1]配网开关!G1738)</f>
        <v/>
      </c>
      <c r="H1738" s="9" t="str">
        <f>IF([1]配网开关!H1738="","",[1]配网开关!H1738)</f>
        <v/>
      </c>
      <c r="I1738" s="9" t="str">
        <f>IF([1]配网开关!I1738="","",[1]配网开关!I1738)</f>
        <v/>
      </c>
      <c r="J1738" s="9" t="str">
        <f>IF([1]配网开关!J1738="","",[1]配网开关!J1738)</f>
        <v/>
      </c>
      <c r="K1738" s="9" t="str">
        <f>IF([1]配网开关!K1738="","",[1]配网开关!K1738)</f>
        <v/>
      </c>
      <c r="L1738" s="9" t="str">
        <f>IF([1]配网开关!D1738="","",[1]配网开关!D1738)</f>
        <v/>
      </c>
    </row>
    <row r="1739" spans="1:12" x14ac:dyDescent="0.15">
      <c r="A1739" s="9" t="str">
        <f>IF([1]配网开关!A1739="","",[1]配网开关!A1739)</f>
        <v/>
      </c>
      <c r="B1739" s="9" t="str">
        <f>IF([1]配网开关!B1739="","",[1]配网开关!B1739)</f>
        <v/>
      </c>
      <c r="C1739" s="9" t="str">
        <f>IF([1]配网开关!C1739="","",[1]配网开关!C1739)</f>
        <v/>
      </c>
      <c r="D1739" s="9" t="str">
        <f>IF([1]配网开关!D1739="","",[1]配网开关!D1739)</f>
        <v/>
      </c>
      <c r="E1739" s="9" t="str">
        <f>IF([1]配网开关!E1739="","",[1]配网开关!E1739)</f>
        <v/>
      </c>
      <c r="F1739" s="9" t="str">
        <f>IF([1]配网开关!F1739="","",[1]配网开关!F1739)</f>
        <v/>
      </c>
      <c r="G1739" s="9" t="str">
        <f>IF([1]配网开关!G1739="","",[1]配网开关!G1739)</f>
        <v/>
      </c>
      <c r="H1739" s="9" t="str">
        <f>IF([1]配网开关!H1739="","",[1]配网开关!H1739)</f>
        <v/>
      </c>
      <c r="I1739" s="9" t="str">
        <f>IF([1]配网开关!I1739="","",[1]配网开关!I1739)</f>
        <v/>
      </c>
      <c r="J1739" s="9" t="str">
        <f>IF([1]配网开关!J1739="","",[1]配网开关!J1739)</f>
        <v/>
      </c>
      <c r="K1739" s="9" t="str">
        <f>IF([1]配网开关!K1739="","",[1]配网开关!K1739)</f>
        <v/>
      </c>
      <c r="L1739" s="9" t="str">
        <f>IF([1]配网开关!D1739="","",[1]配网开关!D1739)</f>
        <v/>
      </c>
    </row>
    <row r="1740" spans="1:12" x14ac:dyDescent="0.15">
      <c r="A1740" s="9" t="str">
        <f>IF([1]配网开关!A1740="","",[1]配网开关!A1740)</f>
        <v/>
      </c>
      <c r="B1740" s="9" t="str">
        <f>IF([1]配网开关!B1740="","",[1]配网开关!B1740)</f>
        <v/>
      </c>
      <c r="C1740" s="9" t="str">
        <f>IF([1]配网开关!C1740="","",[1]配网开关!C1740)</f>
        <v/>
      </c>
      <c r="D1740" s="9" t="str">
        <f>IF([1]配网开关!D1740="","",[1]配网开关!D1740)</f>
        <v/>
      </c>
      <c r="E1740" s="9" t="str">
        <f>IF([1]配网开关!E1740="","",[1]配网开关!E1740)</f>
        <v/>
      </c>
      <c r="F1740" s="9" t="str">
        <f>IF([1]配网开关!F1740="","",[1]配网开关!F1740)</f>
        <v/>
      </c>
      <c r="G1740" s="9" t="str">
        <f>IF([1]配网开关!G1740="","",[1]配网开关!G1740)</f>
        <v/>
      </c>
      <c r="H1740" s="9" t="str">
        <f>IF([1]配网开关!H1740="","",[1]配网开关!H1740)</f>
        <v/>
      </c>
      <c r="I1740" s="9" t="str">
        <f>IF([1]配网开关!I1740="","",[1]配网开关!I1740)</f>
        <v/>
      </c>
      <c r="J1740" s="9" t="str">
        <f>IF([1]配网开关!J1740="","",[1]配网开关!J1740)</f>
        <v/>
      </c>
      <c r="K1740" s="9" t="str">
        <f>IF([1]配网开关!K1740="","",[1]配网开关!K1740)</f>
        <v/>
      </c>
      <c r="L1740" s="9" t="str">
        <f>IF([1]配网开关!D1740="","",[1]配网开关!D1740)</f>
        <v/>
      </c>
    </row>
    <row r="1741" spans="1:12" x14ac:dyDescent="0.15">
      <c r="A1741" s="9" t="str">
        <f>IF([1]配网开关!A1741="","",[1]配网开关!A1741)</f>
        <v/>
      </c>
      <c r="B1741" s="9" t="str">
        <f>IF([1]配网开关!B1741="","",[1]配网开关!B1741)</f>
        <v/>
      </c>
      <c r="C1741" s="9" t="str">
        <f>IF([1]配网开关!C1741="","",[1]配网开关!C1741)</f>
        <v/>
      </c>
      <c r="D1741" s="9" t="str">
        <f>IF([1]配网开关!D1741="","",[1]配网开关!D1741)</f>
        <v/>
      </c>
      <c r="E1741" s="9" t="str">
        <f>IF([1]配网开关!E1741="","",[1]配网开关!E1741)</f>
        <v/>
      </c>
      <c r="F1741" s="9" t="str">
        <f>IF([1]配网开关!F1741="","",[1]配网开关!F1741)</f>
        <v/>
      </c>
      <c r="G1741" s="9" t="str">
        <f>IF([1]配网开关!G1741="","",[1]配网开关!G1741)</f>
        <v/>
      </c>
      <c r="H1741" s="9" t="str">
        <f>IF([1]配网开关!H1741="","",[1]配网开关!H1741)</f>
        <v/>
      </c>
      <c r="I1741" s="9" t="str">
        <f>IF([1]配网开关!I1741="","",[1]配网开关!I1741)</f>
        <v/>
      </c>
      <c r="J1741" s="9" t="str">
        <f>IF([1]配网开关!J1741="","",[1]配网开关!J1741)</f>
        <v/>
      </c>
      <c r="K1741" s="9" t="str">
        <f>IF([1]配网开关!K1741="","",[1]配网开关!K1741)</f>
        <v/>
      </c>
      <c r="L1741" s="9" t="str">
        <f>IF([1]配网开关!D1741="","",[1]配网开关!D1741)</f>
        <v/>
      </c>
    </row>
    <row r="1742" spans="1:12" x14ac:dyDescent="0.15">
      <c r="A1742" s="9" t="str">
        <f>IF([1]配网开关!A1742="","",[1]配网开关!A1742)</f>
        <v/>
      </c>
      <c r="B1742" s="9" t="str">
        <f>IF([1]配网开关!B1742="","",[1]配网开关!B1742)</f>
        <v/>
      </c>
      <c r="C1742" s="9" t="str">
        <f>IF([1]配网开关!C1742="","",[1]配网开关!C1742)</f>
        <v/>
      </c>
      <c r="D1742" s="9" t="str">
        <f>IF([1]配网开关!D1742="","",[1]配网开关!D1742)</f>
        <v/>
      </c>
      <c r="E1742" s="9" t="str">
        <f>IF([1]配网开关!E1742="","",[1]配网开关!E1742)</f>
        <v/>
      </c>
      <c r="F1742" s="9" t="str">
        <f>IF([1]配网开关!F1742="","",[1]配网开关!F1742)</f>
        <v/>
      </c>
      <c r="G1742" s="9" t="str">
        <f>IF([1]配网开关!G1742="","",[1]配网开关!G1742)</f>
        <v/>
      </c>
      <c r="H1742" s="9" t="str">
        <f>IF([1]配网开关!H1742="","",[1]配网开关!H1742)</f>
        <v/>
      </c>
      <c r="I1742" s="9" t="str">
        <f>IF([1]配网开关!I1742="","",[1]配网开关!I1742)</f>
        <v/>
      </c>
      <c r="J1742" s="9" t="str">
        <f>IF([1]配网开关!J1742="","",[1]配网开关!J1742)</f>
        <v/>
      </c>
      <c r="K1742" s="9" t="str">
        <f>IF([1]配网开关!K1742="","",[1]配网开关!K1742)</f>
        <v/>
      </c>
      <c r="L1742" s="9" t="str">
        <f>IF([1]配网开关!D1742="","",[1]配网开关!D1742)</f>
        <v/>
      </c>
    </row>
    <row r="1743" spans="1:12" x14ac:dyDescent="0.15">
      <c r="A1743" s="9" t="str">
        <f>IF([1]配网开关!A1743="","",[1]配网开关!A1743)</f>
        <v/>
      </c>
      <c r="B1743" s="9" t="str">
        <f>IF([1]配网开关!B1743="","",[1]配网开关!B1743)</f>
        <v/>
      </c>
      <c r="C1743" s="9" t="str">
        <f>IF([1]配网开关!C1743="","",[1]配网开关!C1743)</f>
        <v/>
      </c>
      <c r="D1743" s="9" t="str">
        <f>IF([1]配网开关!D1743="","",[1]配网开关!D1743)</f>
        <v/>
      </c>
      <c r="E1743" s="9" t="str">
        <f>IF([1]配网开关!E1743="","",[1]配网开关!E1743)</f>
        <v/>
      </c>
      <c r="F1743" s="9" t="str">
        <f>IF([1]配网开关!F1743="","",[1]配网开关!F1743)</f>
        <v/>
      </c>
      <c r="G1743" s="9" t="str">
        <f>IF([1]配网开关!G1743="","",[1]配网开关!G1743)</f>
        <v/>
      </c>
      <c r="H1743" s="9" t="str">
        <f>IF([1]配网开关!H1743="","",[1]配网开关!H1743)</f>
        <v/>
      </c>
      <c r="I1743" s="9" t="str">
        <f>IF([1]配网开关!I1743="","",[1]配网开关!I1743)</f>
        <v/>
      </c>
      <c r="J1743" s="9" t="str">
        <f>IF([1]配网开关!J1743="","",[1]配网开关!J1743)</f>
        <v/>
      </c>
      <c r="K1743" s="9" t="str">
        <f>IF([1]配网开关!K1743="","",[1]配网开关!K1743)</f>
        <v/>
      </c>
      <c r="L1743" s="9" t="str">
        <f>IF([1]配网开关!D1743="","",[1]配网开关!D1743)</f>
        <v/>
      </c>
    </row>
    <row r="1744" spans="1:12" x14ac:dyDescent="0.15">
      <c r="A1744" s="9" t="str">
        <f>IF([1]配网开关!A1744="","",[1]配网开关!A1744)</f>
        <v/>
      </c>
      <c r="B1744" s="9" t="str">
        <f>IF([1]配网开关!B1744="","",[1]配网开关!B1744)</f>
        <v/>
      </c>
      <c r="C1744" s="9" t="str">
        <f>IF([1]配网开关!C1744="","",[1]配网开关!C1744)</f>
        <v/>
      </c>
      <c r="D1744" s="9" t="str">
        <f>IF([1]配网开关!D1744="","",[1]配网开关!D1744)</f>
        <v/>
      </c>
      <c r="E1744" s="9" t="str">
        <f>IF([1]配网开关!E1744="","",[1]配网开关!E1744)</f>
        <v/>
      </c>
      <c r="F1744" s="9" t="str">
        <f>IF([1]配网开关!F1744="","",[1]配网开关!F1744)</f>
        <v/>
      </c>
      <c r="G1744" s="9" t="str">
        <f>IF([1]配网开关!G1744="","",[1]配网开关!G1744)</f>
        <v/>
      </c>
      <c r="H1744" s="9" t="str">
        <f>IF([1]配网开关!H1744="","",[1]配网开关!H1744)</f>
        <v/>
      </c>
      <c r="I1744" s="9" t="str">
        <f>IF([1]配网开关!I1744="","",[1]配网开关!I1744)</f>
        <v/>
      </c>
      <c r="J1744" s="9" t="str">
        <f>IF([1]配网开关!J1744="","",[1]配网开关!J1744)</f>
        <v/>
      </c>
      <c r="K1744" s="9" t="str">
        <f>IF([1]配网开关!K1744="","",[1]配网开关!K1744)</f>
        <v/>
      </c>
      <c r="L1744" s="9" t="str">
        <f>IF([1]配网开关!D1744="","",[1]配网开关!D1744)</f>
        <v/>
      </c>
    </row>
    <row r="1745" spans="1:12" x14ac:dyDescent="0.15">
      <c r="A1745" s="9" t="str">
        <f>IF([1]配网开关!A1745="","",[1]配网开关!A1745)</f>
        <v/>
      </c>
      <c r="B1745" s="9" t="str">
        <f>IF([1]配网开关!B1745="","",[1]配网开关!B1745)</f>
        <v/>
      </c>
      <c r="C1745" s="9" t="str">
        <f>IF([1]配网开关!C1745="","",[1]配网开关!C1745)</f>
        <v/>
      </c>
      <c r="D1745" s="9" t="str">
        <f>IF([1]配网开关!D1745="","",[1]配网开关!D1745)</f>
        <v/>
      </c>
      <c r="E1745" s="9" t="str">
        <f>IF([1]配网开关!E1745="","",[1]配网开关!E1745)</f>
        <v/>
      </c>
      <c r="F1745" s="9" t="str">
        <f>IF([1]配网开关!F1745="","",[1]配网开关!F1745)</f>
        <v/>
      </c>
      <c r="G1745" s="9" t="str">
        <f>IF([1]配网开关!G1745="","",[1]配网开关!G1745)</f>
        <v/>
      </c>
      <c r="H1745" s="9" t="str">
        <f>IF([1]配网开关!H1745="","",[1]配网开关!H1745)</f>
        <v/>
      </c>
      <c r="I1745" s="9" t="str">
        <f>IF([1]配网开关!I1745="","",[1]配网开关!I1745)</f>
        <v/>
      </c>
      <c r="J1745" s="9" t="str">
        <f>IF([1]配网开关!J1745="","",[1]配网开关!J1745)</f>
        <v/>
      </c>
      <c r="K1745" s="9" t="str">
        <f>IF([1]配网开关!K1745="","",[1]配网开关!K1745)</f>
        <v/>
      </c>
      <c r="L1745" s="9" t="str">
        <f>IF([1]配网开关!D1745="","",[1]配网开关!D1745)</f>
        <v/>
      </c>
    </row>
    <row r="1746" spans="1:12" x14ac:dyDescent="0.15">
      <c r="A1746" s="9" t="str">
        <f>IF([1]配网开关!A1746="","",[1]配网开关!A1746)</f>
        <v/>
      </c>
      <c r="B1746" s="9" t="str">
        <f>IF([1]配网开关!B1746="","",[1]配网开关!B1746)</f>
        <v/>
      </c>
      <c r="C1746" s="9" t="str">
        <f>IF([1]配网开关!C1746="","",[1]配网开关!C1746)</f>
        <v/>
      </c>
      <c r="D1746" s="9" t="str">
        <f>IF([1]配网开关!D1746="","",[1]配网开关!D1746)</f>
        <v/>
      </c>
      <c r="E1746" s="9" t="str">
        <f>IF([1]配网开关!E1746="","",[1]配网开关!E1746)</f>
        <v/>
      </c>
      <c r="F1746" s="9" t="str">
        <f>IF([1]配网开关!F1746="","",[1]配网开关!F1746)</f>
        <v/>
      </c>
      <c r="G1746" s="9" t="str">
        <f>IF([1]配网开关!G1746="","",[1]配网开关!G1746)</f>
        <v/>
      </c>
      <c r="H1746" s="9" t="str">
        <f>IF([1]配网开关!H1746="","",[1]配网开关!H1746)</f>
        <v/>
      </c>
      <c r="I1746" s="9" t="str">
        <f>IF([1]配网开关!I1746="","",[1]配网开关!I1746)</f>
        <v/>
      </c>
      <c r="J1746" s="9" t="str">
        <f>IF([1]配网开关!J1746="","",[1]配网开关!J1746)</f>
        <v/>
      </c>
      <c r="K1746" s="9" t="str">
        <f>IF([1]配网开关!K1746="","",[1]配网开关!K1746)</f>
        <v/>
      </c>
      <c r="L1746" s="9" t="str">
        <f>IF([1]配网开关!D1746="","",[1]配网开关!D1746)</f>
        <v/>
      </c>
    </row>
    <row r="1747" spans="1:12" x14ac:dyDescent="0.15">
      <c r="A1747" s="9" t="str">
        <f>IF([1]配网开关!A1747="","",[1]配网开关!A1747)</f>
        <v/>
      </c>
      <c r="B1747" s="9" t="str">
        <f>IF([1]配网开关!B1747="","",[1]配网开关!B1747)</f>
        <v/>
      </c>
      <c r="C1747" s="9" t="str">
        <f>IF([1]配网开关!C1747="","",[1]配网开关!C1747)</f>
        <v/>
      </c>
      <c r="D1747" s="9" t="str">
        <f>IF([1]配网开关!D1747="","",[1]配网开关!D1747)</f>
        <v/>
      </c>
      <c r="E1747" s="9" t="str">
        <f>IF([1]配网开关!E1747="","",[1]配网开关!E1747)</f>
        <v/>
      </c>
      <c r="F1747" s="9" t="str">
        <f>IF([1]配网开关!F1747="","",[1]配网开关!F1747)</f>
        <v/>
      </c>
      <c r="G1747" s="9" t="str">
        <f>IF([1]配网开关!G1747="","",[1]配网开关!G1747)</f>
        <v/>
      </c>
      <c r="H1747" s="9" t="str">
        <f>IF([1]配网开关!H1747="","",[1]配网开关!H1747)</f>
        <v/>
      </c>
      <c r="I1747" s="9" t="str">
        <f>IF([1]配网开关!I1747="","",[1]配网开关!I1747)</f>
        <v/>
      </c>
      <c r="J1747" s="9" t="str">
        <f>IF([1]配网开关!J1747="","",[1]配网开关!J1747)</f>
        <v/>
      </c>
      <c r="K1747" s="9" t="str">
        <f>IF([1]配网开关!K1747="","",[1]配网开关!K1747)</f>
        <v/>
      </c>
      <c r="L1747" s="9" t="str">
        <f>IF([1]配网开关!D1747="","",[1]配网开关!D1747)</f>
        <v/>
      </c>
    </row>
    <row r="1748" spans="1:12" x14ac:dyDescent="0.15">
      <c r="A1748" s="9" t="str">
        <f>IF([1]配网开关!A1748="","",[1]配网开关!A1748)</f>
        <v/>
      </c>
      <c r="B1748" s="9" t="str">
        <f>IF([1]配网开关!B1748="","",[1]配网开关!B1748)</f>
        <v/>
      </c>
      <c r="C1748" s="9" t="str">
        <f>IF([1]配网开关!C1748="","",[1]配网开关!C1748)</f>
        <v/>
      </c>
      <c r="D1748" s="9" t="str">
        <f>IF([1]配网开关!D1748="","",[1]配网开关!D1748)</f>
        <v/>
      </c>
      <c r="E1748" s="9" t="str">
        <f>IF([1]配网开关!E1748="","",[1]配网开关!E1748)</f>
        <v/>
      </c>
      <c r="F1748" s="9" t="str">
        <f>IF([1]配网开关!F1748="","",[1]配网开关!F1748)</f>
        <v/>
      </c>
      <c r="G1748" s="9" t="str">
        <f>IF([1]配网开关!G1748="","",[1]配网开关!G1748)</f>
        <v/>
      </c>
      <c r="H1748" s="9" t="str">
        <f>IF([1]配网开关!H1748="","",[1]配网开关!H1748)</f>
        <v/>
      </c>
      <c r="I1748" s="9" t="str">
        <f>IF([1]配网开关!I1748="","",[1]配网开关!I1748)</f>
        <v/>
      </c>
      <c r="J1748" s="9" t="str">
        <f>IF([1]配网开关!J1748="","",[1]配网开关!J1748)</f>
        <v/>
      </c>
      <c r="K1748" s="9" t="str">
        <f>IF([1]配网开关!K1748="","",[1]配网开关!K1748)</f>
        <v/>
      </c>
      <c r="L1748" s="9" t="str">
        <f>IF([1]配网开关!D1748="","",[1]配网开关!D1748)</f>
        <v/>
      </c>
    </row>
    <row r="1749" spans="1:12" x14ac:dyDescent="0.15">
      <c r="A1749" s="9" t="str">
        <f>IF([1]配网开关!A1749="","",[1]配网开关!A1749)</f>
        <v/>
      </c>
      <c r="B1749" s="9" t="str">
        <f>IF([1]配网开关!B1749="","",[1]配网开关!B1749)</f>
        <v/>
      </c>
      <c r="C1749" s="9" t="str">
        <f>IF([1]配网开关!C1749="","",[1]配网开关!C1749)</f>
        <v/>
      </c>
      <c r="D1749" s="9" t="str">
        <f>IF([1]配网开关!D1749="","",[1]配网开关!D1749)</f>
        <v/>
      </c>
      <c r="E1749" s="9" t="str">
        <f>IF([1]配网开关!E1749="","",[1]配网开关!E1749)</f>
        <v/>
      </c>
      <c r="F1749" s="9" t="str">
        <f>IF([1]配网开关!F1749="","",[1]配网开关!F1749)</f>
        <v/>
      </c>
      <c r="G1749" s="9" t="str">
        <f>IF([1]配网开关!G1749="","",[1]配网开关!G1749)</f>
        <v/>
      </c>
      <c r="H1749" s="9" t="str">
        <f>IF([1]配网开关!H1749="","",[1]配网开关!H1749)</f>
        <v/>
      </c>
      <c r="I1749" s="9" t="str">
        <f>IF([1]配网开关!I1749="","",[1]配网开关!I1749)</f>
        <v/>
      </c>
      <c r="J1749" s="9" t="str">
        <f>IF([1]配网开关!J1749="","",[1]配网开关!J1749)</f>
        <v/>
      </c>
      <c r="K1749" s="9" t="str">
        <f>IF([1]配网开关!K1749="","",[1]配网开关!K1749)</f>
        <v/>
      </c>
      <c r="L1749" s="9" t="str">
        <f>IF([1]配网开关!D1749="","",[1]配网开关!D1749)</f>
        <v/>
      </c>
    </row>
    <row r="1750" spans="1:12" x14ac:dyDescent="0.15">
      <c r="A1750" s="9" t="str">
        <f>IF([1]配网开关!A1750="","",[1]配网开关!A1750)</f>
        <v/>
      </c>
      <c r="B1750" s="9" t="str">
        <f>IF([1]配网开关!B1750="","",[1]配网开关!B1750)</f>
        <v/>
      </c>
      <c r="C1750" s="9" t="str">
        <f>IF([1]配网开关!C1750="","",[1]配网开关!C1750)</f>
        <v/>
      </c>
      <c r="D1750" s="9" t="str">
        <f>IF([1]配网开关!D1750="","",[1]配网开关!D1750)</f>
        <v/>
      </c>
      <c r="E1750" s="9" t="str">
        <f>IF([1]配网开关!E1750="","",[1]配网开关!E1750)</f>
        <v/>
      </c>
      <c r="F1750" s="9" t="str">
        <f>IF([1]配网开关!F1750="","",[1]配网开关!F1750)</f>
        <v/>
      </c>
      <c r="G1750" s="9" t="str">
        <f>IF([1]配网开关!G1750="","",[1]配网开关!G1750)</f>
        <v/>
      </c>
      <c r="H1750" s="9" t="str">
        <f>IF([1]配网开关!H1750="","",[1]配网开关!H1750)</f>
        <v/>
      </c>
      <c r="I1750" s="9" t="str">
        <f>IF([1]配网开关!I1750="","",[1]配网开关!I1750)</f>
        <v/>
      </c>
      <c r="J1750" s="9" t="str">
        <f>IF([1]配网开关!J1750="","",[1]配网开关!J1750)</f>
        <v/>
      </c>
      <c r="K1750" s="9" t="str">
        <f>IF([1]配网开关!K1750="","",[1]配网开关!K1750)</f>
        <v/>
      </c>
      <c r="L1750" s="9" t="str">
        <f>IF([1]配网开关!D1750="","",[1]配网开关!D1750)</f>
        <v/>
      </c>
    </row>
    <row r="1751" spans="1:12" x14ac:dyDescent="0.15">
      <c r="A1751" s="9" t="str">
        <f>IF([1]配网开关!A1751="","",[1]配网开关!A1751)</f>
        <v/>
      </c>
      <c r="B1751" s="9" t="str">
        <f>IF([1]配网开关!B1751="","",[1]配网开关!B1751)</f>
        <v/>
      </c>
      <c r="C1751" s="9" t="str">
        <f>IF([1]配网开关!C1751="","",[1]配网开关!C1751)</f>
        <v/>
      </c>
      <c r="D1751" s="9" t="str">
        <f>IF([1]配网开关!D1751="","",[1]配网开关!D1751)</f>
        <v/>
      </c>
      <c r="E1751" s="9" t="str">
        <f>IF([1]配网开关!E1751="","",[1]配网开关!E1751)</f>
        <v/>
      </c>
      <c r="F1751" s="9" t="str">
        <f>IF([1]配网开关!F1751="","",[1]配网开关!F1751)</f>
        <v/>
      </c>
      <c r="G1751" s="9" t="str">
        <f>IF([1]配网开关!G1751="","",[1]配网开关!G1751)</f>
        <v/>
      </c>
      <c r="H1751" s="9" t="str">
        <f>IF([1]配网开关!H1751="","",[1]配网开关!H1751)</f>
        <v/>
      </c>
      <c r="I1751" s="9" t="str">
        <f>IF([1]配网开关!I1751="","",[1]配网开关!I1751)</f>
        <v/>
      </c>
      <c r="J1751" s="9" t="str">
        <f>IF([1]配网开关!J1751="","",[1]配网开关!J1751)</f>
        <v/>
      </c>
      <c r="K1751" s="9" t="str">
        <f>IF([1]配网开关!K1751="","",[1]配网开关!K1751)</f>
        <v/>
      </c>
      <c r="L1751" s="9" t="str">
        <f>IF([1]配网开关!D1751="","",[1]配网开关!D1751)</f>
        <v/>
      </c>
    </row>
    <row r="1752" spans="1:12" x14ac:dyDescent="0.15">
      <c r="A1752" s="9" t="str">
        <f>IF([1]配网开关!A1752="","",[1]配网开关!A1752)</f>
        <v/>
      </c>
      <c r="B1752" s="9" t="str">
        <f>IF([1]配网开关!B1752="","",[1]配网开关!B1752)</f>
        <v/>
      </c>
      <c r="C1752" s="9" t="str">
        <f>IF([1]配网开关!C1752="","",[1]配网开关!C1752)</f>
        <v/>
      </c>
      <c r="D1752" s="9" t="str">
        <f>IF([1]配网开关!D1752="","",[1]配网开关!D1752)</f>
        <v/>
      </c>
      <c r="E1752" s="9" t="str">
        <f>IF([1]配网开关!E1752="","",[1]配网开关!E1752)</f>
        <v/>
      </c>
      <c r="F1752" s="9" t="str">
        <f>IF([1]配网开关!F1752="","",[1]配网开关!F1752)</f>
        <v/>
      </c>
      <c r="G1752" s="9" t="str">
        <f>IF([1]配网开关!G1752="","",[1]配网开关!G1752)</f>
        <v/>
      </c>
      <c r="H1752" s="9" t="str">
        <f>IF([1]配网开关!H1752="","",[1]配网开关!H1752)</f>
        <v/>
      </c>
      <c r="I1752" s="9" t="str">
        <f>IF([1]配网开关!I1752="","",[1]配网开关!I1752)</f>
        <v/>
      </c>
      <c r="J1752" s="9" t="str">
        <f>IF([1]配网开关!J1752="","",[1]配网开关!J1752)</f>
        <v/>
      </c>
      <c r="K1752" s="9" t="str">
        <f>IF([1]配网开关!K1752="","",[1]配网开关!K1752)</f>
        <v/>
      </c>
      <c r="L1752" s="9" t="str">
        <f>IF([1]配网开关!D1752="","",[1]配网开关!D1752)</f>
        <v/>
      </c>
    </row>
    <row r="1753" spans="1:12" x14ac:dyDescent="0.15">
      <c r="A1753" s="9" t="str">
        <f>IF([1]配网开关!A1753="","",[1]配网开关!A1753)</f>
        <v/>
      </c>
      <c r="B1753" s="9" t="str">
        <f>IF([1]配网开关!B1753="","",[1]配网开关!B1753)</f>
        <v/>
      </c>
      <c r="C1753" s="9" t="str">
        <f>IF([1]配网开关!C1753="","",[1]配网开关!C1753)</f>
        <v/>
      </c>
      <c r="D1753" s="9" t="str">
        <f>IF([1]配网开关!D1753="","",[1]配网开关!D1753)</f>
        <v/>
      </c>
      <c r="E1753" s="9" t="str">
        <f>IF([1]配网开关!E1753="","",[1]配网开关!E1753)</f>
        <v/>
      </c>
      <c r="F1753" s="9" t="str">
        <f>IF([1]配网开关!F1753="","",[1]配网开关!F1753)</f>
        <v/>
      </c>
      <c r="G1753" s="9" t="str">
        <f>IF([1]配网开关!G1753="","",[1]配网开关!G1753)</f>
        <v/>
      </c>
      <c r="H1753" s="9" t="str">
        <f>IF([1]配网开关!H1753="","",[1]配网开关!H1753)</f>
        <v/>
      </c>
      <c r="I1753" s="9" t="str">
        <f>IF([1]配网开关!I1753="","",[1]配网开关!I1753)</f>
        <v/>
      </c>
      <c r="J1753" s="9" t="str">
        <f>IF([1]配网开关!J1753="","",[1]配网开关!J1753)</f>
        <v/>
      </c>
      <c r="K1753" s="9" t="str">
        <f>IF([1]配网开关!K1753="","",[1]配网开关!K1753)</f>
        <v/>
      </c>
      <c r="L1753" s="9" t="str">
        <f>IF([1]配网开关!D1753="","",[1]配网开关!D1753)</f>
        <v/>
      </c>
    </row>
    <row r="1754" spans="1:12" x14ac:dyDescent="0.15">
      <c r="A1754" s="9" t="str">
        <f>IF([1]配网开关!A1754="","",[1]配网开关!A1754)</f>
        <v/>
      </c>
      <c r="B1754" s="9" t="str">
        <f>IF([1]配网开关!B1754="","",[1]配网开关!B1754)</f>
        <v/>
      </c>
      <c r="C1754" s="9" t="str">
        <f>IF([1]配网开关!C1754="","",[1]配网开关!C1754)</f>
        <v/>
      </c>
      <c r="D1754" s="9" t="str">
        <f>IF([1]配网开关!D1754="","",[1]配网开关!D1754)</f>
        <v/>
      </c>
      <c r="E1754" s="9" t="str">
        <f>IF([1]配网开关!E1754="","",[1]配网开关!E1754)</f>
        <v/>
      </c>
      <c r="F1754" s="9" t="str">
        <f>IF([1]配网开关!F1754="","",[1]配网开关!F1754)</f>
        <v/>
      </c>
      <c r="G1754" s="9" t="str">
        <f>IF([1]配网开关!G1754="","",[1]配网开关!G1754)</f>
        <v/>
      </c>
      <c r="H1754" s="9" t="str">
        <f>IF([1]配网开关!H1754="","",[1]配网开关!H1754)</f>
        <v/>
      </c>
      <c r="I1754" s="9" t="str">
        <f>IF([1]配网开关!I1754="","",[1]配网开关!I1754)</f>
        <v/>
      </c>
      <c r="J1754" s="9" t="str">
        <f>IF([1]配网开关!J1754="","",[1]配网开关!J1754)</f>
        <v/>
      </c>
      <c r="K1754" s="9" t="str">
        <f>IF([1]配网开关!K1754="","",[1]配网开关!K1754)</f>
        <v/>
      </c>
      <c r="L1754" s="9" t="str">
        <f>IF([1]配网开关!D1754="","",[1]配网开关!D1754)</f>
        <v/>
      </c>
    </row>
    <row r="1755" spans="1:12" x14ac:dyDescent="0.15">
      <c r="A1755" s="9" t="str">
        <f>IF([1]配网开关!A1755="","",[1]配网开关!A1755)</f>
        <v/>
      </c>
      <c r="B1755" s="9" t="str">
        <f>IF([1]配网开关!B1755="","",[1]配网开关!B1755)</f>
        <v/>
      </c>
      <c r="C1755" s="9" t="str">
        <f>IF([1]配网开关!C1755="","",[1]配网开关!C1755)</f>
        <v/>
      </c>
      <c r="D1755" s="9" t="str">
        <f>IF([1]配网开关!D1755="","",[1]配网开关!D1755)</f>
        <v/>
      </c>
      <c r="E1755" s="9" t="str">
        <f>IF([1]配网开关!E1755="","",[1]配网开关!E1755)</f>
        <v/>
      </c>
      <c r="F1755" s="9" t="str">
        <f>IF([1]配网开关!F1755="","",[1]配网开关!F1755)</f>
        <v/>
      </c>
      <c r="G1755" s="9" t="str">
        <f>IF([1]配网开关!G1755="","",[1]配网开关!G1755)</f>
        <v/>
      </c>
      <c r="H1755" s="9" t="str">
        <f>IF([1]配网开关!H1755="","",[1]配网开关!H1755)</f>
        <v/>
      </c>
      <c r="I1755" s="9" t="str">
        <f>IF([1]配网开关!I1755="","",[1]配网开关!I1755)</f>
        <v/>
      </c>
      <c r="J1755" s="9" t="str">
        <f>IF([1]配网开关!J1755="","",[1]配网开关!J1755)</f>
        <v/>
      </c>
      <c r="K1755" s="9" t="str">
        <f>IF([1]配网开关!K1755="","",[1]配网开关!K1755)</f>
        <v/>
      </c>
      <c r="L1755" s="9" t="str">
        <f>IF([1]配网开关!D1755="","",[1]配网开关!D1755)</f>
        <v/>
      </c>
    </row>
    <row r="1756" spans="1:12" x14ac:dyDescent="0.15">
      <c r="A1756" s="9" t="str">
        <f>IF([1]配网开关!A1756="","",[1]配网开关!A1756)</f>
        <v/>
      </c>
      <c r="B1756" s="9" t="str">
        <f>IF([1]配网开关!B1756="","",[1]配网开关!B1756)</f>
        <v/>
      </c>
      <c r="C1756" s="9" t="str">
        <f>IF([1]配网开关!C1756="","",[1]配网开关!C1756)</f>
        <v/>
      </c>
      <c r="D1756" s="9" t="str">
        <f>IF([1]配网开关!D1756="","",[1]配网开关!D1756)</f>
        <v/>
      </c>
      <c r="E1756" s="9" t="str">
        <f>IF([1]配网开关!E1756="","",[1]配网开关!E1756)</f>
        <v/>
      </c>
      <c r="F1756" s="9" t="str">
        <f>IF([1]配网开关!F1756="","",[1]配网开关!F1756)</f>
        <v/>
      </c>
      <c r="G1756" s="9" t="str">
        <f>IF([1]配网开关!G1756="","",[1]配网开关!G1756)</f>
        <v/>
      </c>
      <c r="H1756" s="9" t="str">
        <f>IF([1]配网开关!H1756="","",[1]配网开关!H1756)</f>
        <v/>
      </c>
      <c r="I1756" s="9" t="str">
        <f>IF([1]配网开关!I1756="","",[1]配网开关!I1756)</f>
        <v/>
      </c>
      <c r="J1756" s="9" t="str">
        <f>IF([1]配网开关!J1756="","",[1]配网开关!J1756)</f>
        <v/>
      </c>
      <c r="K1756" s="9" t="str">
        <f>IF([1]配网开关!K1756="","",[1]配网开关!K1756)</f>
        <v/>
      </c>
      <c r="L1756" s="9" t="str">
        <f>IF([1]配网开关!D1756="","",[1]配网开关!D1756)</f>
        <v/>
      </c>
    </row>
    <row r="1757" spans="1:12" x14ac:dyDescent="0.15">
      <c r="A1757" s="9" t="str">
        <f>IF([1]配网开关!A1757="","",[1]配网开关!A1757)</f>
        <v/>
      </c>
      <c r="B1757" s="9" t="str">
        <f>IF([1]配网开关!B1757="","",[1]配网开关!B1757)</f>
        <v/>
      </c>
      <c r="C1757" s="9" t="str">
        <f>IF([1]配网开关!C1757="","",[1]配网开关!C1757)</f>
        <v/>
      </c>
      <c r="D1757" s="9" t="str">
        <f>IF([1]配网开关!D1757="","",[1]配网开关!D1757)</f>
        <v/>
      </c>
      <c r="E1757" s="9" t="str">
        <f>IF([1]配网开关!E1757="","",[1]配网开关!E1757)</f>
        <v/>
      </c>
      <c r="F1757" s="9" t="str">
        <f>IF([1]配网开关!F1757="","",[1]配网开关!F1757)</f>
        <v/>
      </c>
      <c r="G1757" s="9" t="str">
        <f>IF([1]配网开关!G1757="","",[1]配网开关!G1757)</f>
        <v/>
      </c>
      <c r="H1757" s="9" t="str">
        <f>IF([1]配网开关!H1757="","",[1]配网开关!H1757)</f>
        <v/>
      </c>
      <c r="I1757" s="9" t="str">
        <f>IF([1]配网开关!I1757="","",[1]配网开关!I1757)</f>
        <v/>
      </c>
      <c r="J1757" s="9" t="str">
        <f>IF([1]配网开关!J1757="","",[1]配网开关!J1757)</f>
        <v/>
      </c>
      <c r="K1757" s="9" t="str">
        <f>IF([1]配网开关!K1757="","",[1]配网开关!K1757)</f>
        <v/>
      </c>
      <c r="L1757" s="9" t="str">
        <f>IF([1]配网开关!D1757="","",[1]配网开关!D1757)</f>
        <v/>
      </c>
    </row>
    <row r="1758" spans="1:12" x14ac:dyDescent="0.15">
      <c r="A1758" s="9" t="str">
        <f>IF([1]配网开关!A1758="","",[1]配网开关!A1758)</f>
        <v/>
      </c>
      <c r="B1758" s="9" t="str">
        <f>IF([1]配网开关!B1758="","",[1]配网开关!B1758)</f>
        <v/>
      </c>
      <c r="C1758" s="9" t="str">
        <f>IF([1]配网开关!C1758="","",[1]配网开关!C1758)</f>
        <v/>
      </c>
      <c r="D1758" s="9" t="str">
        <f>IF([1]配网开关!D1758="","",[1]配网开关!D1758)</f>
        <v/>
      </c>
      <c r="E1758" s="9" t="str">
        <f>IF([1]配网开关!E1758="","",[1]配网开关!E1758)</f>
        <v/>
      </c>
      <c r="F1758" s="9" t="str">
        <f>IF([1]配网开关!F1758="","",[1]配网开关!F1758)</f>
        <v/>
      </c>
      <c r="G1758" s="9" t="str">
        <f>IF([1]配网开关!G1758="","",[1]配网开关!G1758)</f>
        <v/>
      </c>
      <c r="H1758" s="9" t="str">
        <f>IF([1]配网开关!H1758="","",[1]配网开关!H1758)</f>
        <v/>
      </c>
      <c r="I1758" s="9" t="str">
        <f>IF([1]配网开关!I1758="","",[1]配网开关!I1758)</f>
        <v/>
      </c>
      <c r="J1758" s="9" t="str">
        <f>IF([1]配网开关!J1758="","",[1]配网开关!J1758)</f>
        <v/>
      </c>
      <c r="K1758" s="9" t="str">
        <f>IF([1]配网开关!K1758="","",[1]配网开关!K1758)</f>
        <v/>
      </c>
      <c r="L1758" s="9" t="str">
        <f>IF([1]配网开关!D1758="","",[1]配网开关!D1758)</f>
        <v/>
      </c>
    </row>
    <row r="1759" spans="1:12" x14ac:dyDescent="0.15">
      <c r="A1759" s="9" t="str">
        <f>IF([1]配网开关!A1759="","",[1]配网开关!A1759)</f>
        <v/>
      </c>
      <c r="B1759" s="9" t="str">
        <f>IF([1]配网开关!B1759="","",[1]配网开关!B1759)</f>
        <v/>
      </c>
      <c r="C1759" s="9" t="str">
        <f>IF([1]配网开关!C1759="","",[1]配网开关!C1759)</f>
        <v/>
      </c>
      <c r="D1759" s="9" t="str">
        <f>IF([1]配网开关!D1759="","",[1]配网开关!D1759)</f>
        <v/>
      </c>
      <c r="E1759" s="9" t="str">
        <f>IF([1]配网开关!E1759="","",[1]配网开关!E1759)</f>
        <v/>
      </c>
      <c r="F1759" s="9" t="str">
        <f>IF([1]配网开关!F1759="","",[1]配网开关!F1759)</f>
        <v/>
      </c>
      <c r="G1759" s="9" t="str">
        <f>IF([1]配网开关!G1759="","",[1]配网开关!G1759)</f>
        <v/>
      </c>
      <c r="H1759" s="9" t="str">
        <f>IF([1]配网开关!H1759="","",[1]配网开关!H1759)</f>
        <v/>
      </c>
      <c r="I1759" s="9" t="str">
        <f>IF([1]配网开关!I1759="","",[1]配网开关!I1759)</f>
        <v/>
      </c>
      <c r="J1759" s="9" t="str">
        <f>IF([1]配网开关!J1759="","",[1]配网开关!J1759)</f>
        <v/>
      </c>
      <c r="K1759" s="9" t="str">
        <f>IF([1]配网开关!K1759="","",[1]配网开关!K1759)</f>
        <v/>
      </c>
      <c r="L1759" s="9" t="str">
        <f>IF([1]配网开关!D1759="","",[1]配网开关!D1759)</f>
        <v/>
      </c>
    </row>
    <row r="1760" spans="1:12" x14ac:dyDescent="0.15">
      <c r="A1760" s="9" t="str">
        <f>IF([1]配网开关!A1760="","",[1]配网开关!A1760)</f>
        <v/>
      </c>
      <c r="B1760" s="9" t="str">
        <f>IF([1]配网开关!B1760="","",[1]配网开关!B1760)</f>
        <v/>
      </c>
      <c r="C1760" s="9" t="str">
        <f>IF([1]配网开关!C1760="","",[1]配网开关!C1760)</f>
        <v/>
      </c>
      <c r="D1760" s="9" t="str">
        <f>IF([1]配网开关!D1760="","",[1]配网开关!D1760)</f>
        <v/>
      </c>
      <c r="E1760" s="9" t="str">
        <f>IF([1]配网开关!E1760="","",[1]配网开关!E1760)</f>
        <v/>
      </c>
      <c r="F1760" s="9" t="str">
        <f>IF([1]配网开关!F1760="","",[1]配网开关!F1760)</f>
        <v/>
      </c>
      <c r="G1760" s="9" t="str">
        <f>IF([1]配网开关!G1760="","",[1]配网开关!G1760)</f>
        <v/>
      </c>
      <c r="H1760" s="9" t="str">
        <f>IF([1]配网开关!H1760="","",[1]配网开关!H1760)</f>
        <v/>
      </c>
      <c r="I1760" s="9" t="str">
        <f>IF([1]配网开关!I1760="","",[1]配网开关!I1760)</f>
        <v/>
      </c>
      <c r="J1760" s="9" t="str">
        <f>IF([1]配网开关!J1760="","",[1]配网开关!J1760)</f>
        <v/>
      </c>
      <c r="K1760" s="9" t="str">
        <f>IF([1]配网开关!K1760="","",[1]配网开关!K1760)</f>
        <v/>
      </c>
      <c r="L1760" s="9" t="str">
        <f>IF([1]配网开关!D1760="","",[1]配网开关!D1760)</f>
        <v/>
      </c>
    </row>
    <row r="1761" spans="1:12" x14ac:dyDescent="0.15">
      <c r="A1761" s="9" t="str">
        <f>IF([1]配网开关!A1761="","",[1]配网开关!A1761)</f>
        <v/>
      </c>
      <c r="B1761" s="9" t="str">
        <f>IF([1]配网开关!B1761="","",[1]配网开关!B1761)</f>
        <v/>
      </c>
      <c r="C1761" s="9" t="str">
        <f>IF([1]配网开关!C1761="","",[1]配网开关!C1761)</f>
        <v/>
      </c>
      <c r="D1761" s="9" t="str">
        <f>IF([1]配网开关!D1761="","",[1]配网开关!D1761)</f>
        <v/>
      </c>
      <c r="E1761" s="9" t="str">
        <f>IF([1]配网开关!E1761="","",[1]配网开关!E1761)</f>
        <v/>
      </c>
      <c r="F1761" s="9" t="str">
        <f>IF([1]配网开关!F1761="","",[1]配网开关!F1761)</f>
        <v/>
      </c>
      <c r="G1761" s="9" t="str">
        <f>IF([1]配网开关!G1761="","",[1]配网开关!G1761)</f>
        <v/>
      </c>
      <c r="H1761" s="9" t="str">
        <f>IF([1]配网开关!H1761="","",[1]配网开关!H1761)</f>
        <v/>
      </c>
      <c r="I1761" s="9" t="str">
        <f>IF([1]配网开关!I1761="","",[1]配网开关!I1761)</f>
        <v/>
      </c>
      <c r="J1761" s="9" t="str">
        <f>IF([1]配网开关!J1761="","",[1]配网开关!J1761)</f>
        <v/>
      </c>
      <c r="K1761" s="9" t="str">
        <f>IF([1]配网开关!K1761="","",[1]配网开关!K1761)</f>
        <v/>
      </c>
      <c r="L1761" s="9" t="str">
        <f>IF([1]配网开关!D1761="","",[1]配网开关!D1761)</f>
        <v/>
      </c>
    </row>
    <row r="1762" spans="1:12" x14ac:dyDescent="0.15">
      <c r="A1762" s="9" t="str">
        <f>IF([1]配网开关!A1762="","",[1]配网开关!A1762)</f>
        <v/>
      </c>
      <c r="B1762" s="9" t="str">
        <f>IF([1]配网开关!B1762="","",[1]配网开关!B1762)</f>
        <v/>
      </c>
      <c r="C1762" s="9" t="str">
        <f>IF([1]配网开关!C1762="","",[1]配网开关!C1762)</f>
        <v/>
      </c>
      <c r="D1762" s="9" t="str">
        <f>IF([1]配网开关!D1762="","",[1]配网开关!D1762)</f>
        <v/>
      </c>
      <c r="E1762" s="9" t="str">
        <f>IF([1]配网开关!E1762="","",[1]配网开关!E1762)</f>
        <v/>
      </c>
      <c r="F1762" s="9" t="str">
        <f>IF([1]配网开关!F1762="","",[1]配网开关!F1762)</f>
        <v/>
      </c>
      <c r="G1762" s="9" t="str">
        <f>IF([1]配网开关!G1762="","",[1]配网开关!G1762)</f>
        <v/>
      </c>
      <c r="H1762" s="9" t="str">
        <f>IF([1]配网开关!H1762="","",[1]配网开关!H1762)</f>
        <v/>
      </c>
      <c r="I1762" s="9" t="str">
        <f>IF([1]配网开关!I1762="","",[1]配网开关!I1762)</f>
        <v/>
      </c>
      <c r="J1762" s="9" t="str">
        <f>IF([1]配网开关!J1762="","",[1]配网开关!J1762)</f>
        <v/>
      </c>
      <c r="K1762" s="9" t="str">
        <f>IF([1]配网开关!K1762="","",[1]配网开关!K1762)</f>
        <v/>
      </c>
      <c r="L1762" s="9" t="str">
        <f>IF([1]配网开关!D1762="","",[1]配网开关!D1762)</f>
        <v/>
      </c>
    </row>
    <row r="1763" spans="1:12" x14ac:dyDescent="0.15">
      <c r="A1763" s="9" t="str">
        <f>IF([1]配网开关!A1763="","",[1]配网开关!A1763)</f>
        <v/>
      </c>
      <c r="B1763" s="9" t="str">
        <f>IF([1]配网开关!B1763="","",[1]配网开关!B1763)</f>
        <v/>
      </c>
      <c r="C1763" s="9" t="str">
        <f>IF([1]配网开关!C1763="","",[1]配网开关!C1763)</f>
        <v/>
      </c>
      <c r="D1763" s="9" t="str">
        <f>IF([1]配网开关!D1763="","",[1]配网开关!D1763)</f>
        <v/>
      </c>
      <c r="E1763" s="9" t="str">
        <f>IF([1]配网开关!E1763="","",[1]配网开关!E1763)</f>
        <v/>
      </c>
      <c r="F1763" s="9" t="str">
        <f>IF([1]配网开关!F1763="","",[1]配网开关!F1763)</f>
        <v/>
      </c>
      <c r="G1763" s="9" t="str">
        <f>IF([1]配网开关!G1763="","",[1]配网开关!G1763)</f>
        <v/>
      </c>
      <c r="H1763" s="9" t="str">
        <f>IF([1]配网开关!H1763="","",[1]配网开关!H1763)</f>
        <v/>
      </c>
      <c r="I1763" s="9" t="str">
        <f>IF([1]配网开关!I1763="","",[1]配网开关!I1763)</f>
        <v/>
      </c>
      <c r="J1763" s="9" t="str">
        <f>IF([1]配网开关!J1763="","",[1]配网开关!J1763)</f>
        <v/>
      </c>
      <c r="K1763" s="9" t="str">
        <f>IF([1]配网开关!K1763="","",[1]配网开关!K1763)</f>
        <v/>
      </c>
      <c r="L1763" s="9" t="str">
        <f>IF([1]配网开关!D1763="","",[1]配网开关!D1763)</f>
        <v/>
      </c>
    </row>
    <row r="1764" spans="1:12" x14ac:dyDescent="0.15">
      <c r="A1764" s="9" t="str">
        <f>IF([1]配网开关!A1764="","",[1]配网开关!A1764)</f>
        <v/>
      </c>
      <c r="B1764" s="9" t="str">
        <f>IF([1]配网开关!B1764="","",[1]配网开关!B1764)</f>
        <v/>
      </c>
      <c r="C1764" s="9" t="str">
        <f>IF([1]配网开关!C1764="","",[1]配网开关!C1764)</f>
        <v/>
      </c>
      <c r="D1764" s="9" t="str">
        <f>IF([1]配网开关!D1764="","",[1]配网开关!D1764)</f>
        <v/>
      </c>
      <c r="E1764" s="9" t="str">
        <f>IF([1]配网开关!E1764="","",[1]配网开关!E1764)</f>
        <v/>
      </c>
      <c r="F1764" s="9" t="str">
        <f>IF([1]配网开关!F1764="","",[1]配网开关!F1764)</f>
        <v/>
      </c>
      <c r="G1764" s="9" t="str">
        <f>IF([1]配网开关!G1764="","",[1]配网开关!G1764)</f>
        <v/>
      </c>
      <c r="H1764" s="9" t="str">
        <f>IF([1]配网开关!H1764="","",[1]配网开关!H1764)</f>
        <v/>
      </c>
      <c r="I1764" s="9" t="str">
        <f>IF([1]配网开关!I1764="","",[1]配网开关!I1764)</f>
        <v/>
      </c>
      <c r="J1764" s="9" t="str">
        <f>IF([1]配网开关!J1764="","",[1]配网开关!J1764)</f>
        <v/>
      </c>
      <c r="K1764" s="9" t="str">
        <f>IF([1]配网开关!K1764="","",[1]配网开关!K1764)</f>
        <v/>
      </c>
      <c r="L1764" s="9" t="str">
        <f>IF([1]配网开关!D1764="","",[1]配网开关!D1764)</f>
        <v/>
      </c>
    </row>
    <row r="1765" spans="1:12" x14ac:dyDescent="0.15">
      <c r="A1765" s="9" t="str">
        <f>IF([1]配网开关!A1765="","",[1]配网开关!A1765)</f>
        <v/>
      </c>
      <c r="B1765" s="9" t="str">
        <f>IF([1]配网开关!B1765="","",[1]配网开关!B1765)</f>
        <v/>
      </c>
      <c r="C1765" s="9" t="str">
        <f>IF([1]配网开关!C1765="","",[1]配网开关!C1765)</f>
        <v/>
      </c>
      <c r="D1765" s="9" t="str">
        <f>IF([1]配网开关!D1765="","",[1]配网开关!D1765)</f>
        <v/>
      </c>
      <c r="E1765" s="9" t="str">
        <f>IF([1]配网开关!E1765="","",[1]配网开关!E1765)</f>
        <v/>
      </c>
      <c r="F1765" s="9" t="str">
        <f>IF([1]配网开关!F1765="","",[1]配网开关!F1765)</f>
        <v/>
      </c>
      <c r="G1765" s="9" t="str">
        <f>IF([1]配网开关!G1765="","",[1]配网开关!G1765)</f>
        <v/>
      </c>
      <c r="H1765" s="9" t="str">
        <f>IF([1]配网开关!H1765="","",[1]配网开关!H1765)</f>
        <v/>
      </c>
      <c r="I1765" s="9" t="str">
        <f>IF([1]配网开关!I1765="","",[1]配网开关!I1765)</f>
        <v/>
      </c>
      <c r="J1765" s="9" t="str">
        <f>IF([1]配网开关!J1765="","",[1]配网开关!J1765)</f>
        <v/>
      </c>
      <c r="K1765" s="9" t="str">
        <f>IF([1]配网开关!K1765="","",[1]配网开关!K1765)</f>
        <v/>
      </c>
      <c r="L1765" s="9" t="str">
        <f>IF([1]配网开关!D1765="","",[1]配网开关!D1765)</f>
        <v/>
      </c>
    </row>
    <row r="1766" spans="1:12" x14ac:dyDescent="0.15">
      <c r="A1766" s="9" t="str">
        <f>IF([1]配网开关!A1766="","",[1]配网开关!A1766)</f>
        <v/>
      </c>
      <c r="B1766" s="9" t="str">
        <f>IF([1]配网开关!B1766="","",[1]配网开关!B1766)</f>
        <v/>
      </c>
      <c r="C1766" s="9" t="str">
        <f>IF([1]配网开关!C1766="","",[1]配网开关!C1766)</f>
        <v/>
      </c>
      <c r="D1766" s="9" t="str">
        <f>IF([1]配网开关!D1766="","",[1]配网开关!D1766)</f>
        <v/>
      </c>
      <c r="E1766" s="9" t="str">
        <f>IF([1]配网开关!E1766="","",[1]配网开关!E1766)</f>
        <v/>
      </c>
      <c r="F1766" s="9" t="str">
        <f>IF([1]配网开关!F1766="","",[1]配网开关!F1766)</f>
        <v/>
      </c>
      <c r="G1766" s="9" t="str">
        <f>IF([1]配网开关!G1766="","",[1]配网开关!G1766)</f>
        <v/>
      </c>
      <c r="H1766" s="9" t="str">
        <f>IF([1]配网开关!H1766="","",[1]配网开关!H1766)</f>
        <v/>
      </c>
      <c r="I1766" s="9" t="str">
        <f>IF([1]配网开关!I1766="","",[1]配网开关!I1766)</f>
        <v/>
      </c>
      <c r="J1766" s="9" t="str">
        <f>IF([1]配网开关!J1766="","",[1]配网开关!J1766)</f>
        <v/>
      </c>
      <c r="K1766" s="9" t="str">
        <f>IF([1]配网开关!K1766="","",[1]配网开关!K1766)</f>
        <v/>
      </c>
      <c r="L1766" s="9" t="str">
        <f>IF([1]配网开关!D1766="","",[1]配网开关!D1766)</f>
        <v/>
      </c>
    </row>
    <row r="1767" spans="1:12" x14ac:dyDescent="0.15">
      <c r="A1767" s="9" t="str">
        <f>IF([1]配网开关!A1767="","",[1]配网开关!A1767)</f>
        <v/>
      </c>
      <c r="B1767" s="9" t="str">
        <f>IF([1]配网开关!B1767="","",[1]配网开关!B1767)</f>
        <v/>
      </c>
      <c r="C1767" s="9" t="str">
        <f>IF([1]配网开关!C1767="","",[1]配网开关!C1767)</f>
        <v/>
      </c>
      <c r="D1767" s="9" t="str">
        <f>IF([1]配网开关!D1767="","",[1]配网开关!D1767)</f>
        <v/>
      </c>
      <c r="E1767" s="9" t="str">
        <f>IF([1]配网开关!E1767="","",[1]配网开关!E1767)</f>
        <v/>
      </c>
      <c r="F1767" s="9" t="str">
        <f>IF([1]配网开关!F1767="","",[1]配网开关!F1767)</f>
        <v/>
      </c>
      <c r="G1767" s="9" t="str">
        <f>IF([1]配网开关!G1767="","",[1]配网开关!G1767)</f>
        <v/>
      </c>
      <c r="H1767" s="9" t="str">
        <f>IF([1]配网开关!H1767="","",[1]配网开关!H1767)</f>
        <v/>
      </c>
      <c r="I1767" s="9" t="str">
        <f>IF([1]配网开关!I1767="","",[1]配网开关!I1767)</f>
        <v/>
      </c>
      <c r="J1767" s="9" t="str">
        <f>IF([1]配网开关!J1767="","",[1]配网开关!J1767)</f>
        <v/>
      </c>
      <c r="K1767" s="9" t="str">
        <f>IF([1]配网开关!K1767="","",[1]配网开关!K1767)</f>
        <v/>
      </c>
      <c r="L1767" s="9" t="str">
        <f>IF([1]配网开关!D1767="","",[1]配网开关!D1767)</f>
        <v/>
      </c>
    </row>
    <row r="1768" spans="1:12" x14ac:dyDescent="0.15">
      <c r="A1768" s="9" t="str">
        <f>IF([1]配网开关!A1768="","",[1]配网开关!A1768)</f>
        <v/>
      </c>
      <c r="B1768" s="9" t="str">
        <f>IF([1]配网开关!B1768="","",[1]配网开关!B1768)</f>
        <v/>
      </c>
      <c r="C1768" s="9" t="str">
        <f>IF([1]配网开关!C1768="","",[1]配网开关!C1768)</f>
        <v/>
      </c>
      <c r="D1768" s="9" t="str">
        <f>IF([1]配网开关!D1768="","",[1]配网开关!D1768)</f>
        <v/>
      </c>
      <c r="E1768" s="9" t="str">
        <f>IF([1]配网开关!E1768="","",[1]配网开关!E1768)</f>
        <v/>
      </c>
      <c r="F1768" s="9" t="str">
        <f>IF([1]配网开关!F1768="","",[1]配网开关!F1768)</f>
        <v/>
      </c>
      <c r="G1768" s="9" t="str">
        <f>IF([1]配网开关!G1768="","",[1]配网开关!G1768)</f>
        <v/>
      </c>
      <c r="H1768" s="9" t="str">
        <f>IF([1]配网开关!H1768="","",[1]配网开关!H1768)</f>
        <v/>
      </c>
      <c r="I1768" s="9" t="str">
        <f>IF([1]配网开关!I1768="","",[1]配网开关!I1768)</f>
        <v/>
      </c>
      <c r="J1768" s="9" t="str">
        <f>IF([1]配网开关!J1768="","",[1]配网开关!J1768)</f>
        <v/>
      </c>
      <c r="K1768" s="9" t="str">
        <f>IF([1]配网开关!K1768="","",[1]配网开关!K1768)</f>
        <v/>
      </c>
      <c r="L1768" s="9" t="str">
        <f>IF([1]配网开关!D1768="","",[1]配网开关!D1768)</f>
        <v/>
      </c>
    </row>
    <row r="1769" spans="1:12" x14ac:dyDescent="0.15">
      <c r="A1769" s="9" t="str">
        <f>IF([1]配网开关!A1769="","",[1]配网开关!A1769)</f>
        <v/>
      </c>
      <c r="B1769" s="9" t="str">
        <f>IF([1]配网开关!B1769="","",[1]配网开关!B1769)</f>
        <v/>
      </c>
      <c r="C1769" s="9" t="str">
        <f>IF([1]配网开关!C1769="","",[1]配网开关!C1769)</f>
        <v/>
      </c>
      <c r="D1769" s="9" t="str">
        <f>IF([1]配网开关!D1769="","",[1]配网开关!D1769)</f>
        <v/>
      </c>
      <c r="E1769" s="9" t="str">
        <f>IF([1]配网开关!E1769="","",[1]配网开关!E1769)</f>
        <v/>
      </c>
      <c r="F1769" s="9" t="str">
        <f>IF([1]配网开关!F1769="","",[1]配网开关!F1769)</f>
        <v/>
      </c>
      <c r="G1769" s="9" t="str">
        <f>IF([1]配网开关!G1769="","",[1]配网开关!G1769)</f>
        <v/>
      </c>
      <c r="H1769" s="9" t="str">
        <f>IF([1]配网开关!H1769="","",[1]配网开关!H1769)</f>
        <v/>
      </c>
      <c r="I1769" s="9" t="str">
        <f>IF([1]配网开关!I1769="","",[1]配网开关!I1769)</f>
        <v/>
      </c>
      <c r="J1769" s="9" t="str">
        <f>IF([1]配网开关!J1769="","",[1]配网开关!J1769)</f>
        <v/>
      </c>
      <c r="K1769" s="9" t="str">
        <f>IF([1]配网开关!K1769="","",[1]配网开关!K1769)</f>
        <v/>
      </c>
      <c r="L1769" s="9" t="str">
        <f>IF([1]配网开关!D1769="","",[1]配网开关!D1769)</f>
        <v/>
      </c>
    </row>
    <row r="1770" spans="1:12" x14ac:dyDescent="0.15">
      <c r="A1770" s="9" t="str">
        <f>IF([1]配网开关!A1770="","",[1]配网开关!A1770)</f>
        <v/>
      </c>
      <c r="B1770" s="9" t="str">
        <f>IF([1]配网开关!B1770="","",[1]配网开关!B1770)</f>
        <v/>
      </c>
      <c r="C1770" s="9" t="str">
        <f>IF([1]配网开关!C1770="","",[1]配网开关!C1770)</f>
        <v/>
      </c>
      <c r="D1770" s="9" t="str">
        <f>IF([1]配网开关!D1770="","",[1]配网开关!D1770)</f>
        <v/>
      </c>
      <c r="E1770" s="9" t="str">
        <f>IF([1]配网开关!E1770="","",[1]配网开关!E1770)</f>
        <v/>
      </c>
      <c r="F1770" s="9" t="str">
        <f>IF([1]配网开关!F1770="","",[1]配网开关!F1770)</f>
        <v/>
      </c>
      <c r="G1770" s="9" t="str">
        <f>IF([1]配网开关!G1770="","",[1]配网开关!G1770)</f>
        <v/>
      </c>
      <c r="H1770" s="9" t="str">
        <f>IF([1]配网开关!H1770="","",[1]配网开关!H1770)</f>
        <v/>
      </c>
      <c r="I1770" s="9" t="str">
        <f>IF([1]配网开关!I1770="","",[1]配网开关!I1770)</f>
        <v/>
      </c>
      <c r="J1770" s="9" t="str">
        <f>IF([1]配网开关!J1770="","",[1]配网开关!J1770)</f>
        <v/>
      </c>
      <c r="K1770" s="9" t="str">
        <f>IF([1]配网开关!K1770="","",[1]配网开关!K1770)</f>
        <v/>
      </c>
      <c r="L1770" s="9" t="str">
        <f>IF([1]配网开关!D1770="","",[1]配网开关!D1770)</f>
        <v/>
      </c>
    </row>
    <row r="1771" spans="1:12" x14ac:dyDescent="0.15">
      <c r="A1771" s="9" t="str">
        <f>IF([1]配网开关!A1771="","",[1]配网开关!A1771)</f>
        <v/>
      </c>
      <c r="B1771" s="9" t="str">
        <f>IF([1]配网开关!B1771="","",[1]配网开关!B1771)</f>
        <v/>
      </c>
      <c r="C1771" s="9" t="str">
        <f>IF([1]配网开关!C1771="","",[1]配网开关!C1771)</f>
        <v/>
      </c>
      <c r="D1771" s="9" t="str">
        <f>IF([1]配网开关!D1771="","",[1]配网开关!D1771)</f>
        <v/>
      </c>
      <c r="E1771" s="9" t="str">
        <f>IF([1]配网开关!E1771="","",[1]配网开关!E1771)</f>
        <v/>
      </c>
      <c r="F1771" s="9" t="str">
        <f>IF([1]配网开关!F1771="","",[1]配网开关!F1771)</f>
        <v/>
      </c>
      <c r="G1771" s="9" t="str">
        <f>IF([1]配网开关!G1771="","",[1]配网开关!G1771)</f>
        <v/>
      </c>
      <c r="H1771" s="9" t="str">
        <f>IF([1]配网开关!H1771="","",[1]配网开关!H1771)</f>
        <v/>
      </c>
      <c r="I1771" s="9" t="str">
        <f>IF([1]配网开关!I1771="","",[1]配网开关!I1771)</f>
        <v/>
      </c>
      <c r="J1771" s="9" t="str">
        <f>IF([1]配网开关!J1771="","",[1]配网开关!J1771)</f>
        <v/>
      </c>
      <c r="K1771" s="9" t="str">
        <f>IF([1]配网开关!K1771="","",[1]配网开关!K1771)</f>
        <v/>
      </c>
      <c r="L1771" s="9" t="str">
        <f>IF([1]配网开关!D1771="","",[1]配网开关!D1771)</f>
        <v/>
      </c>
    </row>
    <row r="1772" spans="1:12" x14ac:dyDescent="0.15">
      <c r="A1772" s="9" t="str">
        <f>IF([1]配网开关!A1772="","",[1]配网开关!A1772)</f>
        <v/>
      </c>
      <c r="B1772" s="9" t="str">
        <f>IF([1]配网开关!B1772="","",[1]配网开关!B1772)</f>
        <v/>
      </c>
      <c r="C1772" s="9" t="str">
        <f>IF([1]配网开关!C1772="","",[1]配网开关!C1772)</f>
        <v/>
      </c>
      <c r="D1772" s="9" t="str">
        <f>IF([1]配网开关!D1772="","",[1]配网开关!D1772)</f>
        <v/>
      </c>
      <c r="E1772" s="9" t="str">
        <f>IF([1]配网开关!E1772="","",[1]配网开关!E1772)</f>
        <v/>
      </c>
      <c r="F1772" s="9" t="str">
        <f>IF([1]配网开关!F1772="","",[1]配网开关!F1772)</f>
        <v/>
      </c>
      <c r="G1772" s="9" t="str">
        <f>IF([1]配网开关!G1772="","",[1]配网开关!G1772)</f>
        <v/>
      </c>
      <c r="H1772" s="9" t="str">
        <f>IF([1]配网开关!H1772="","",[1]配网开关!H1772)</f>
        <v/>
      </c>
      <c r="I1772" s="9" t="str">
        <f>IF([1]配网开关!I1772="","",[1]配网开关!I1772)</f>
        <v/>
      </c>
      <c r="J1772" s="9" t="str">
        <f>IF([1]配网开关!J1772="","",[1]配网开关!J1772)</f>
        <v/>
      </c>
      <c r="K1772" s="9" t="str">
        <f>IF([1]配网开关!K1772="","",[1]配网开关!K1772)</f>
        <v/>
      </c>
      <c r="L1772" s="9" t="str">
        <f>IF([1]配网开关!D1772="","",[1]配网开关!D1772)</f>
        <v/>
      </c>
    </row>
    <row r="1773" spans="1:12" x14ac:dyDescent="0.15">
      <c r="A1773" s="9" t="str">
        <f>IF([1]配网开关!A1773="","",[1]配网开关!A1773)</f>
        <v/>
      </c>
      <c r="B1773" s="9" t="str">
        <f>IF([1]配网开关!B1773="","",[1]配网开关!B1773)</f>
        <v/>
      </c>
      <c r="C1773" s="9" t="str">
        <f>IF([1]配网开关!C1773="","",[1]配网开关!C1773)</f>
        <v/>
      </c>
      <c r="D1773" s="9" t="str">
        <f>IF([1]配网开关!D1773="","",[1]配网开关!D1773)</f>
        <v/>
      </c>
      <c r="E1773" s="9" t="str">
        <f>IF([1]配网开关!E1773="","",[1]配网开关!E1773)</f>
        <v/>
      </c>
      <c r="F1773" s="9" t="str">
        <f>IF([1]配网开关!F1773="","",[1]配网开关!F1773)</f>
        <v/>
      </c>
      <c r="G1773" s="9" t="str">
        <f>IF([1]配网开关!G1773="","",[1]配网开关!G1773)</f>
        <v/>
      </c>
      <c r="H1773" s="9" t="str">
        <f>IF([1]配网开关!H1773="","",[1]配网开关!H1773)</f>
        <v/>
      </c>
      <c r="I1773" s="9" t="str">
        <f>IF([1]配网开关!I1773="","",[1]配网开关!I1773)</f>
        <v/>
      </c>
      <c r="J1773" s="9" t="str">
        <f>IF([1]配网开关!J1773="","",[1]配网开关!J1773)</f>
        <v/>
      </c>
      <c r="K1773" s="9" t="str">
        <f>IF([1]配网开关!K1773="","",[1]配网开关!K1773)</f>
        <v/>
      </c>
      <c r="L1773" s="9" t="str">
        <f>IF([1]配网开关!D1773="","",[1]配网开关!D1773)</f>
        <v/>
      </c>
    </row>
    <row r="1774" spans="1:12" x14ac:dyDescent="0.15">
      <c r="A1774" s="9" t="str">
        <f>IF([1]配网开关!A1774="","",[1]配网开关!A1774)</f>
        <v/>
      </c>
      <c r="B1774" s="9" t="str">
        <f>IF([1]配网开关!B1774="","",[1]配网开关!B1774)</f>
        <v/>
      </c>
      <c r="C1774" s="9" t="str">
        <f>IF([1]配网开关!C1774="","",[1]配网开关!C1774)</f>
        <v/>
      </c>
      <c r="D1774" s="9" t="str">
        <f>IF([1]配网开关!D1774="","",[1]配网开关!D1774)</f>
        <v/>
      </c>
      <c r="E1774" s="9" t="str">
        <f>IF([1]配网开关!E1774="","",[1]配网开关!E1774)</f>
        <v/>
      </c>
      <c r="F1774" s="9" t="str">
        <f>IF([1]配网开关!F1774="","",[1]配网开关!F1774)</f>
        <v/>
      </c>
      <c r="G1774" s="9" t="str">
        <f>IF([1]配网开关!G1774="","",[1]配网开关!G1774)</f>
        <v/>
      </c>
      <c r="H1774" s="9" t="str">
        <f>IF([1]配网开关!H1774="","",[1]配网开关!H1774)</f>
        <v/>
      </c>
      <c r="I1774" s="9" t="str">
        <f>IF([1]配网开关!I1774="","",[1]配网开关!I1774)</f>
        <v/>
      </c>
      <c r="J1774" s="9" t="str">
        <f>IF([1]配网开关!J1774="","",[1]配网开关!J1774)</f>
        <v/>
      </c>
      <c r="K1774" s="9" t="str">
        <f>IF([1]配网开关!K1774="","",[1]配网开关!K1774)</f>
        <v/>
      </c>
      <c r="L1774" s="9" t="str">
        <f>IF([1]配网开关!D1774="","",[1]配网开关!D1774)</f>
        <v/>
      </c>
    </row>
    <row r="1775" spans="1:12" x14ac:dyDescent="0.15">
      <c r="A1775" s="9" t="str">
        <f>IF([1]配网开关!A1775="","",[1]配网开关!A1775)</f>
        <v/>
      </c>
      <c r="B1775" s="9" t="str">
        <f>IF([1]配网开关!B1775="","",[1]配网开关!B1775)</f>
        <v/>
      </c>
      <c r="C1775" s="9" t="str">
        <f>IF([1]配网开关!C1775="","",[1]配网开关!C1775)</f>
        <v/>
      </c>
      <c r="D1775" s="9" t="str">
        <f>IF([1]配网开关!D1775="","",[1]配网开关!D1775)</f>
        <v/>
      </c>
      <c r="E1775" s="9" t="str">
        <f>IF([1]配网开关!E1775="","",[1]配网开关!E1775)</f>
        <v/>
      </c>
      <c r="F1775" s="9" t="str">
        <f>IF([1]配网开关!F1775="","",[1]配网开关!F1775)</f>
        <v/>
      </c>
      <c r="G1775" s="9" t="str">
        <f>IF([1]配网开关!G1775="","",[1]配网开关!G1775)</f>
        <v/>
      </c>
      <c r="H1775" s="9" t="str">
        <f>IF([1]配网开关!H1775="","",[1]配网开关!H1775)</f>
        <v/>
      </c>
      <c r="I1775" s="9" t="str">
        <f>IF([1]配网开关!I1775="","",[1]配网开关!I1775)</f>
        <v/>
      </c>
      <c r="J1775" s="9" t="str">
        <f>IF([1]配网开关!J1775="","",[1]配网开关!J1775)</f>
        <v/>
      </c>
      <c r="K1775" s="9" t="str">
        <f>IF([1]配网开关!K1775="","",[1]配网开关!K1775)</f>
        <v/>
      </c>
      <c r="L1775" s="9" t="str">
        <f>IF([1]配网开关!D1775="","",[1]配网开关!D1775)</f>
        <v/>
      </c>
    </row>
    <row r="1776" spans="1:12" x14ac:dyDescent="0.15">
      <c r="A1776" s="9" t="str">
        <f>IF([1]配网开关!A1776="","",[1]配网开关!A1776)</f>
        <v/>
      </c>
      <c r="B1776" s="9" t="str">
        <f>IF([1]配网开关!B1776="","",[1]配网开关!B1776)</f>
        <v/>
      </c>
      <c r="C1776" s="9" t="str">
        <f>IF([1]配网开关!C1776="","",[1]配网开关!C1776)</f>
        <v/>
      </c>
      <c r="D1776" s="9" t="str">
        <f>IF([1]配网开关!D1776="","",[1]配网开关!D1776)</f>
        <v/>
      </c>
      <c r="E1776" s="9" t="str">
        <f>IF([1]配网开关!E1776="","",[1]配网开关!E1776)</f>
        <v/>
      </c>
      <c r="F1776" s="9" t="str">
        <f>IF([1]配网开关!F1776="","",[1]配网开关!F1776)</f>
        <v/>
      </c>
      <c r="G1776" s="9" t="str">
        <f>IF([1]配网开关!G1776="","",[1]配网开关!G1776)</f>
        <v/>
      </c>
      <c r="H1776" s="9" t="str">
        <f>IF([1]配网开关!H1776="","",[1]配网开关!H1776)</f>
        <v/>
      </c>
      <c r="I1776" s="9" t="str">
        <f>IF([1]配网开关!I1776="","",[1]配网开关!I1776)</f>
        <v/>
      </c>
      <c r="J1776" s="9" t="str">
        <f>IF([1]配网开关!J1776="","",[1]配网开关!J1776)</f>
        <v/>
      </c>
      <c r="K1776" s="9" t="str">
        <f>IF([1]配网开关!K1776="","",[1]配网开关!K1776)</f>
        <v/>
      </c>
      <c r="L1776" s="9" t="str">
        <f>IF([1]配网开关!D1776="","",[1]配网开关!D1776)</f>
        <v/>
      </c>
    </row>
    <row r="1777" spans="1:12" x14ac:dyDescent="0.15">
      <c r="A1777" s="9" t="str">
        <f>IF([1]配网开关!A1777="","",[1]配网开关!A1777)</f>
        <v/>
      </c>
      <c r="B1777" s="9" t="str">
        <f>IF([1]配网开关!B1777="","",[1]配网开关!B1777)</f>
        <v/>
      </c>
      <c r="C1777" s="9" t="str">
        <f>IF([1]配网开关!C1777="","",[1]配网开关!C1777)</f>
        <v/>
      </c>
      <c r="D1777" s="9" t="str">
        <f>IF([1]配网开关!D1777="","",[1]配网开关!D1777)</f>
        <v/>
      </c>
      <c r="E1777" s="9" t="str">
        <f>IF([1]配网开关!E1777="","",[1]配网开关!E1777)</f>
        <v/>
      </c>
      <c r="F1777" s="9" t="str">
        <f>IF([1]配网开关!F1777="","",[1]配网开关!F1777)</f>
        <v/>
      </c>
      <c r="G1777" s="9" t="str">
        <f>IF([1]配网开关!G1777="","",[1]配网开关!G1777)</f>
        <v/>
      </c>
      <c r="H1777" s="9" t="str">
        <f>IF([1]配网开关!H1777="","",[1]配网开关!H1777)</f>
        <v/>
      </c>
      <c r="I1777" s="9" t="str">
        <f>IF([1]配网开关!I1777="","",[1]配网开关!I1777)</f>
        <v/>
      </c>
      <c r="J1777" s="9" t="str">
        <f>IF([1]配网开关!J1777="","",[1]配网开关!J1777)</f>
        <v/>
      </c>
      <c r="K1777" s="9" t="str">
        <f>IF([1]配网开关!K1777="","",[1]配网开关!K1777)</f>
        <v/>
      </c>
      <c r="L1777" s="9" t="str">
        <f>IF([1]配网开关!D1777="","",[1]配网开关!D1777)</f>
        <v/>
      </c>
    </row>
    <row r="1778" spans="1:12" x14ac:dyDescent="0.15">
      <c r="A1778" s="9" t="str">
        <f>IF([1]配网开关!A1778="","",[1]配网开关!A1778)</f>
        <v/>
      </c>
      <c r="B1778" s="9" t="str">
        <f>IF([1]配网开关!B1778="","",[1]配网开关!B1778)</f>
        <v/>
      </c>
      <c r="C1778" s="9" t="str">
        <f>IF([1]配网开关!C1778="","",[1]配网开关!C1778)</f>
        <v/>
      </c>
      <c r="D1778" s="9" t="str">
        <f>IF([1]配网开关!D1778="","",[1]配网开关!D1778)</f>
        <v/>
      </c>
      <c r="E1778" s="9" t="str">
        <f>IF([1]配网开关!E1778="","",[1]配网开关!E1778)</f>
        <v/>
      </c>
      <c r="F1778" s="9" t="str">
        <f>IF([1]配网开关!F1778="","",[1]配网开关!F1778)</f>
        <v/>
      </c>
      <c r="G1778" s="9" t="str">
        <f>IF([1]配网开关!G1778="","",[1]配网开关!G1778)</f>
        <v/>
      </c>
      <c r="H1778" s="9" t="str">
        <f>IF([1]配网开关!H1778="","",[1]配网开关!H1778)</f>
        <v/>
      </c>
      <c r="I1778" s="9" t="str">
        <f>IF([1]配网开关!I1778="","",[1]配网开关!I1778)</f>
        <v/>
      </c>
      <c r="J1778" s="9" t="str">
        <f>IF([1]配网开关!J1778="","",[1]配网开关!J1778)</f>
        <v/>
      </c>
      <c r="K1778" s="9" t="str">
        <f>IF([1]配网开关!K1778="","",[1]配网开关!K1778)</f>
        <v/>
      </c>
      <c r="L1778" s="9" t="str">
        <f>IF([1]配网开关!D1778="","",[1]配网开关!D1778)</f>
        <v/>
      </c>
    </row>
    <row r="1779" spans="1:12" x14ac:dyDescent="0.15">
      <c r="A1779" s="9" t="str">
        <f>IF([1]配网开关!A1779="","",[1]配网开关!A1779)</f>
        <v/>
      </c>
      <c r="B1779" s="9" t="str">
        <f>IF([1]配网开关!B1779="","",[1]配网开关!B1779)</f>
        <v/>
      </c>
      <c r="C1779" s="9" t="str">
        <f>IF([1]配网开关!C1779="","",[1]配网开关!C1779)</f>
        <v/>
      </c>
      <c r="D1779" s="9" t="str">
        <f>IF([1]配网开关!D1779="","",[1]配网开关!D1779)</f>
        <v/>
      </c>
      <c r="E1779" s="9" t="str">
        <f>IF([1]配网开关!E1779="","",[1]配网开关!E1779)</f>
        <v/>
      </c>
      <c r="F1779" s="9" t="str">
        <f>IF([1]配网开关!F1779="","",[1]配网开关!F1779)</f>
        <v/>
      </c>
      <c r="G1779" s="9" t="str">
        <f>IF([1]配网开关!G1779="","",[1]配网开关!G1779)</f>
        <v/>
      </c>
      <c r="H1779" s="9" t="str">
        <f>IF([1]配网开关!H1779="","",[1]配网开关!H1779)</f>
        <v/>
      </c>
      <c r="I1779" s="9" t="str">
        <f>IF([1]配网开关!I1779="","",[1]配网开关!I1779)</f>
        <v/>
      </c>
      <c r="J1779" s="9" t="str">
        <f>IF([1]配网开关!J1779="","",[1]配网开关!J1779)</f>
        <v/>
      </c>
      <c r="K1779" s="9" t="str">
        <f>IF([1]配网开关!K1779="","",[1]配网开关!K1779)</f>
        <v/>
      </c>
      <c r="L1779" s="9" t="str">
        <f>IF([1]配网开关!D1779="","",[1]配网开关!D1779)</f>
        <v/>
      </c>
    </row>
    <row r="1780" spans="1:12" x14ac:dyDescent="0.15">
      <c r="A1780" s="9" t="str">
        <f>IF([1]配网开关!A1780="","",[1]配网开关!A1780)</f>
        <v/>
      </c>
      <c r="B1780" s="9" t="str">
        <f>IF([1]配网开关!B1780="","",[1]配网开关!B1780)</f>
        <v/>
      </c>
      <c r="C1780" s="9" t="str">
        <f>IF([1]配网开关!C1780="","",[1]配网开关!C1780)</f>
        <v/>
      </c>
      <c r="D1780" s="9" t="str">
        <f>IF([1]配网开关!D1780="","",[1]配网开关!D1780)</f>
        <v/>
      </c>
      <c r="E1780" s="9" t="str">
        <f>IF([1]配网开关!E1780="","",[1]配网开关!E1780)</f>
        <v/>
      </c>
      <c r="F1780" s="9" t="str">
        <f>IF([1]配网开关!F1780="","",[1]配网开关!F1780)</f>
        <v/>
      </c>
      <c r="G1780" s="9" t="str">
        <f>IF([1]配网开关!G1780="","",[1]配网开关!G1780)</f>
        <v/>
      </c>
      <c r="H1780" s="9" t="str">
        <f>IF([1]配网开关!H1780="","",[1]配网开关!H1780)</f>
        <v/>
      </c>
      <c r="I1780" s="9" t="str">
        <f>IF([1]配网开关!I1780="","",[1]配网开关!I1780)</f>
        <v/>
      </c>
      <c r="J1780" s="9" t="str">
        <f>IF([1]配网开关!J1780="","",[1]配网开关!J1780)</f>
        <v/>
      </c>
      <c r="K1780" s="9" t="str">
        <f>IF([1]配网开关!K1780="","",[1]配网开关!K1780)</f>
        <v/>
      </c>
      <c r="L1780" s="9" t="str">
        <f>IF([1]配网开关!D1780="","",[1]配网开关!D1780)</f>
        <v/>
      </c>
    </row>
    <row r="1781" spans="1:12" x14ac:dyDescent="0.15">
      <c r="A1781" s="9" t="str">
        <f>IF([1]配网开关!A1781="","",[1]配网开关!A1781)</f>
        <v/>
      </c>
      <c r="B1781" s="9" t="str">
        <f>IF([1]配网开关!B1781="","",[1]配网开关!B1781)</f>
        <v/>
      </c>
      <c r="C1781" s="9" t="str">
        <f>IF([1]配网开关!C1781="","",[1]配网开关!C1781)</f>
        <v/>
      </c>
      <c r="D1781" s="9" t="str">
        <f>IF([1]配网开关!D1781="","",[1]配网开关!D1781)</f>
        <v/>
      </c>
      <c r="E1781" s="9" t="str">
        <f>IF([1]配网开关!E1781="","",[1]配网开关!E1781)</f>
        <v/>
      </c>
      <c r="F1781" s="9" t="str">
        <f>IF([1]配网开关!F1781="","",[1]配网开关!F1781)</f>
        <v/>
      </c>
      <c r="G1781" s="9" t="str">
        <f>IF([1]配网开关!G1781="","",[1]配网开关!G1781)</f>
        <v/>
      </c>
      <c r="H1781" s="9" t="str">
        <f>IF([1]配网开关!H1781="","",[1]配网开关!H1781)</f>
        <v/>
      </c>
      <c r="I1781" s="9" t="str">
        <f>IF([1]配网开关!I1781="","",[1]配网开关!I1781)</f>
        <v/>
      </c>
      <c r="J1781" s="9" t="str">
        <f>IF([1]配网开关!J1781="","",[1]配网开关!J1781)</f>
        <v/>
      </c>
      <c r="K1781" s="9" t="str">
        <f>IF([1]配网开关!K1781="","",[1]配网开关!K1781)</f>
        <v/>
      </c>
      <c r="L1781" s="9" t="str">
        <f>IF([1]配网开关!D1781="","",[1]配网开关!D1781)</f>
        <v/>
      </c>
    </row>
    <row r="1782" spans="1:12" x14ac:dyDescent="0.15">
      <c r="A1782" s="9" t="str">
        <f>IF([1]配网开关!A1782="","",[1]配网开关!A1782)</f>
        <v/>
      </c>
      <c r="B1782" s="9" t="str">
        <f>IF([1]配网开关!B1782="","",[1]配网开关!B1782)</f>
        <v/>
      </c>
      <c r="C1782" s="9" t="str">
        <f>IF([1]配网开关!C1782="","",[1]配网开关!C1782)</f>
        <v/>
      </c>
      <c r="D1782" s="9" t="str">
        <f>IF([1]配网开关!D1782="","",[1]配网开关!D1782)</f>
        <v/>
      </c>
      <c r="E1782" s="9" t="str">
        <f>IF([1]配网开关!E1782="","",[1]配网开关!E1782)</f>
        <v/>
      </c>
      <c r="F1782" s="9" t="str">
        <f>IF([1]配网开关!F1782="","",[1]配网开关!F1782)</f>
        <v/>
      </c>
      <c r="G1782" s="9" t="str">
        <f>IF([1]配网开关!G1782="","",[1]配网开关!G1782)</f>
        <v/>
      </c>
      <c r="H1782" s="9" t="str">
        <f>IF([1]配网开关!H1782="","",[1]配网开关!H1782)</f>
        <v/>
      </c>
      <c r="I1782" s="9" t="str">
        <f>IF([1]配网开关!I1782="","",[1]配网开关!I1782)</f>
        <v/>
      </c>
      <c r="J1782" s="9" t="str">
        <f>IF([1]配网开关!J1782="","",[1]配网开关!J1782)</f>
        <v/>
      </c>
      <c r="K1782" s="9" t="str">
        <f>IF([1]配网开关!K1782="","",[1]配网开关!K1782)</f>
        <v/>
      </c>
      <c r="L1782" s="9" t="str">
        <f>IF([1]配网开关!D1782="","",[1]配网开关!D1782)</f>
        <v/>
      </c>
    </row>
    <row r="1783" spans="1:12" x14ac:dyDescent="0.15">
      <c r="A1783" s="9" t="str">
        <f>IF([1]配网开关!A1783="","",[1]配网开关!A1783)</f>
        <v/>
      </c>
      <c r="B1783" s="9" t="str">
        <f>IF([1]配网开关!B1783="","",[1]配网开关!B1783)</f>
        <v/>
      </c>
      <c r="C1783" s="9" t="str">
        <f>IF([1]配网开关!C1783="","",[1]配网开关!C1783)</f>
        <v/>
      </c>
      <c r="D1783" s="9" t="str">
        <f>IF([1]配网开关!D1783="","",[1]配网开关!D1783)</f>
        <v/>
      </c>
      <c r="E1783" s="9" t="str">
        <f>IF([1]配网开关!E1783="","",[1]配网开关!E1783)</f>
        <v/>
      </c>
      <c r="F1783" s="9" t="str">
        <f>IF([1]配网开关!F1783="","",[1]配网开关!F1783)</f>
        <v/>
      </c>
      <c r="G1783" s="9" t="str">
        <f>IF([1]配网开关!G1783="","",[1]配网开关!G1783)</f>
        <v/>
      </c>
      <c r="H1783" s="9" t="str">
        <f>IF([1]配网开关!H1783="","",[1]配网开关!H1783)</f>
        <v/>
      </c>
      <c r="I1783" s="9" t="str">
        <f>IF([1]配网开关!I1783="","",[1]配网开关!I1783)</f>
        <v/>
      </c>
      <c r="J1783" s="9" t="str">
        <f>IF([1]配网开关!J1783="","",[1]配网开关!J1783)</f>
        <v/>
      </c>
      <c r="K1783" s="9" t="str">
        <f>IF([1]配网开关!K1783="","",[1]配网开关!K1783)</f>
        <v/>
      </c>
      <c r="L1783" s="9" t="str">
        <f>IF([1]配网开关!D1783="","",[1]配网开关!D1783)</f>
        <v/>
      </c>
    </row>
    <row r="1784" spans="1:12" x14ac:dyDescent="0.15">
      <c r="A1784" s="9" t="str">
        <f>IF([1]配网开关!A1784="","",[1]配网开关!A1784)</f>
        <v/>
      </c>
      <c r="B1784" s="9" t="str">
        <f>IF([1]配网开关!B1784="","",[1]配网开关!B1784)</f>
        <v/>
      </c>
      <c r="C1784" s="9" t="str">
        <f>IF([1]配网开关!C1784="","",[1]配网开关!C1784)</f>
        <v/>
      </c>
      <c r="D1784" s="9" t="str">
        <f>IF([1]配网开关!D1784="","",[1]配网开关!D1784)</f>
        <v/>
      </c>
      <c r="E1784" s="9" t="str">
        <f>IF([1]配网开关!E1784="","",[1]配网开关!E1784)</f>
        <v/>
      </c>
      <c r="F1784" s="9" t="str">
        <f>IF([1]配网开关!F1784="","",[1]配网开关!F1784)</f>
        <v/>
      </c>
      <c r="G1784" s="9" t="str">
        <f>IF([1]配网开关!G1784="","",[1]配网开关!G1784)</f>
        <v/>
      </c>
      <c r="H1784" s="9" t="str">
        <f>IF([1]配网开关!H1784="","",[1]配网开关!H1784)</f>
        <v/>
      </c>
      <c r="I1784" s="9" t="str">
        <f>IF([1]配网开关!I1784="","",[1]配网开关!I1784)</f>
        <v/>
      </c>
      <c r="J1784" s="9" t="str">
        <f>IF([1]配网开关!J1784="","",[1]配网开关!J1784)</f>
        <v/>
      </c>
      <c r="K1784" s="9" t="str">
        <f>IF([1]配网开关!K1784="","",[1]配网开关!K1784)</f>
        <v/>
      </c>
      <c r="L1784" s="9" t="str">
        <f>IF([1]配网开关!D1784="","",[1]配网开关!D1784)</f>
        <v/>
      </c>
    </row>
    <row r="1785" spans="1:12" x14ac:dyDescent="0.15">
      <c r="A1785" s="9" t="str">
        <f>IF([1]配网开关!A1785="","",[1]配网开关!A1785)</f>
        <v/>
      </c>
      <c r="B1785" s="9" t="str">
        <f>IF([1]配网开关!B1785="","",[1]配网开关!B1785)</f>
        <v/>
      </c>
      <c r="C1785" s="9" t="str">
        <f>IF([1]配网开关!C1785="","",[1]配网开关!C1785)</f>
        <v/>
      </c>
      <c r="D1785" s="9" t="str">
        <f>IF([1]配网开关!D1785="","",[1]配网开关!D1785)</f>
        <v/>
      </c>
      <c r="E1785" s="9" t="str">
        <f>IF([1]配网开关!E1785="","",[1]配网开关!E1785)</f>
        <v/>
      </c>
      <c r="F1785" s="9" t="str">
        <f>IF([1]配网开关!F1785="","",[1]配网开关!F1785)</f>
        <v/>
      </c>
      <c r="G1785" s="9" t="str">
        <f>IF([1]配网开关!G1785="","",[1]配网开关!G1785)</f>
        <v/>
      </c>
      <c r="H1785" s="9" t="str">
        <f>IF([1]配网开关!H1785="","",[1]配网开关!H1785)</f>
        <v/>
      </c>
      <c r="I1785" s="9" t="str">
        <f>IF([1]配网开关!I1785="","",[1]配网开关!I1785)</f>
        <v/>
      </c>
      <c r="J1785" s="9" t="str">
        <f>IF([1]配网开关!J1785="","",[1]配网开关!J1785)</f>
        <v/>
      </c>
      <c r="K1785" s="9" t="str">
        <f>IF([1]配网开关!K1785="","",[1]配网开关!K1785)</f>
        <v/>
      </c>
      <c r="L1785" s="9" t="str">
        <f>IF([1]配网开关!D1785="","",[1]配网开关!D1785)</f>
        <v/>
      </c>
    </row>
    <row r="1786" spans="1:12" x14ac:dyDescent="0.15">
      <c r="A1786" s="9" t="str">
        <f>IF([1]配网开关!A1786="","",[1]配网开关!A1786)</f>
        <v/>
      </c>
      <c r="B1786" s="9" t="str">
        <f>IF([1]配网开关!B1786="","",[1]配网开关!B1786)</f>
        <v/>
      </c>
      <c r="C1786" s="9" t="str">
        <f>IF([1]配网开关!C1786="","",[1]配网开关!C1786)</f>
        <v/>
      </c>
      <c r="D1786" s="9" t="str">
        <f>IF([1]配网开关!D1786="","",[1]配网开关!D1786)</f>
        <v/>
      </c>
      <c r="E1786" s="9" t="str">
        <f>IF([1]配网开关!E1786="","",[1]配网开关!E1786)</f>
        <v/>
      </c>
      <c r="F1786" s="9" t="str">
        <f>IF([1]配网开关!F1786="","",[1]配网开关!F1786)</f>
        <v/>
      </c>
      <c r="G1786" s="9" t="str">
        <f>IF([1]配网开关!G1786="","",[1]配网开关!G1786)</f>
        <v/>
      </c>
      <c r="H1786" s="9" t="str">
        <f>IF([1]配网开关!H1786="","",[1]配网开关!H1786)</f>
        <v/>
      </c>
      <c r="I1786" s="9" t="str">
        <f>IF([1]配网开关!I1786="","",[1]配网开关!I1786)</f>
        <v/>
      </c>
      <c r="J1786" s="9" t="str">
        <f>IF([1]配网开关!J1786="","",[1]配网开关!J1786)</f>
        <v/>
      </c>
      <c r="K1786" s="9" t="str">
        <f>IF([1]配网开关!K1786="","",[1]配网开关!K1786)</f>
        <v/>
      </c>
      <c r="L1786" s="9" t="str">
        <f>IF([1]配网开关!D1786="","",[1]配网开关!D1786)</f>
        <v/>
      </c>
    </row>
    <row r="1787" spans="1:12" x14ac:dyDescent="0.15">
      <c r="A1787" s="9" t="str">
        <f>IF([1]配网开关!A1787="","",[1]配网开关!A1787)</f>
        <v/>
      </c>
      <c r="B1787" s="9" t="str">
        <f>IF([1]配网开关!B1787="","",[1]配网开关!B1787)</f>
        <v/>
      </c>
      <c r="C1787" s="9" t="str">
        <f>IF([1]配网开关!C1787="","",[1]配网开关!C1787)</f>
        <v/>
      </c>
      <c r="D1787" s="9" t="str">
        <f>IF([1]配网开关!D1787="","",[1]配网开关!D1787)</f>
        <v/>
      </c>
      <c r="E1787" s="9" t="str">
        <f>IF([1]配网开关!E1787="","",[1]配网开关!E1787)</f>
        <v/>
      </c>
      <c r="F1787" s="9" t="str">
        <f>IF([1]配网开关!F1787="","",[1]配网开关!F1787)</f>
        <v/>
      </c>
      <c r="G1787" s="9" t="str">
        <f>IF([1]配网开关!G1787="","",[1]配网开关!G1787)</f>
        <v/>
      </c>
      <c r="H1787" s="9" t="str">
        <f>IF([1]配网开关!H1787="","",[1]配网开关!H1787)</f>
        <v/>
      </c>
      <c r="I1787" s="9" t="str">
        <f>IF([1]配网开关!I1787="","",[1]配网开关!I1787)</f>
        <v/>
      </c>
      <c r="J1787" s="9" t="str">
        <f>IF([1]配网开关!J1787="","",[1]配网开关!J1787)</f>
        <v/>
      </c>
      <c r="K1787" s="9" t="str">
        <f>IF([1]配网开关!K1787="","",[1]配网开关!K1787)</f>
        <v/>
      </c>
      <c r="L1787" s="9" t="str">
        <f>IF([1]配网开关!D1787="","",[1]配网开关!D1787)</f>
        <v/>
      </c>
    </row>
    <row r="1788" spans="1:12" x14ac:dyDescent="0.15">
      <c r="A1788" s="9" t="str">
        <f>IF([1]配网开关!A1788="","",[1]配网开关!A1788)</f>
        <v/>
      </c>
      <c r="B1788" s="9" t="str">
        <f>IF([1]配网开关!B1788="","",[1]配网开关!B1788)</f>
        <v/>
      </c>
      <c r="C1788" s="9" t="str">
        <f>IF([1]配网开关!C1788="","",[1]配网开关!C1788)</f>
        <v/>
      </c>
      <c r="D1788" s="9" t="str">
        <f>IF([1]配网开关!D1788="","",[1]配网开关!D1788)</f>
        <v/>
      </c>
      <c r="E1788" s="9" t="str">
        <f>IF([1]配网开关!E1788="","",[1]配网开关!E1788)</f>
        <v/>
      </c>
      <c r="F1788" s="9" t="str">
        <f>IF([1]配网开关!F1788="","",[1]配网开关!F1788)</f>
        <v/>
      </c>
      <c r="G1788" s="9" t="str">
        <f>IF([1]配网开关!G1788="","",[1]配网开关!G1788)</f>
        <v/>
      </c>
      <c r="H1788" s="9" t="str">
        <f>IF([1]配网开关!H1788="","",[1]配网开关!H1788)</f>
        <v/>
      </c>
      <c r="I1788" s="9" t="str">
        <f>IF([1]配网开关!I1788="","",[1]配网开关!I1788)</f>
        <v/>
      </c>
      <c r="J1788" s="9" t="str">
        <f>IF([1]配网开关!J1788="","",[1]配网开关!J1788)</f>
        <v/>
      </c>
      <c r="K1788" s="9" t="str">
        <f>IF([1]配网开关!K1788="","",[1]配网开关!K1788)</f>
        <v/>
      </c>
      <c r="L1788" s="9" t="str">
        <f>IF([1]配网开关!D1788="","",[1]配网开关!D1788)</f>
        <v/>
      </c>
    </row>
    <row r="1789" spans="1:12" x14ac:dyDescent="0.15">
      <c r="A1789" s="9" t="str">
        <f>IF([1]配网开关!A1789="","",[1]配网开关!A1789)</f>
        <v/>
      </c>
      <c r="B1789" s="9" t="str">
        <f>IF([1]配网开关!B1789="","",[1]配网开关!B1789)</f>
        <v/>
      </c>
      <c r="C1789" s="9" t="str">
        <f>IF([1]配网开关!C1789="","",[1]配网开关!C1789)</f>
        <v/>
      </c>
      <c r="D1789" s="9" t="str">
        <f>IF([1]配网开关!D1789="","",[1]配网开关!D1789)</f>
        <v/>
      </c>
      <c r="E1789" s="9" t="str">
        <f>IF([1]配网开关!E1789="","",[1]配网开关!E1789)</f>
        <v/>
      </c>
      <c r="F1789" s="9" t="str">
        <f>IF([1]配网开关!F1789="","",[1]配网开关!F1789)</f>
        <v/>
      </c>
      <c r="G1789" s="9" t="str">
        <f>IF([1]配网开关!G1789="","",[1]配网开关!G1789)</f>
        <v/>
      </c>
      <c r="H1789" s="9" t="str">
        <f>IF([1]配网开关!H1789="","",[1]配网开关!H1789)</f>
        <v/>
      </c>
      <c r="I1789" s="9" t="str">
        <f>IF([1]配网开关!I1789="","",[1]配网开关!I1789)</f>
        <v/>
      </c>
      <c r="J1789" s="9" t="str">
        <f>IF([1]配网开关!J1789="","",[1]配网开关!J1789)</f>
        <v/>
      </c>
      <c r="K1789" s="9" t="str">
        <f>IF([1]配网开关!K1789="","",[1]配网开关!K1789)</f>
        <v/>
      </c>
      <c r="L1789" s="9" t="str">
        <f>IF([1]配网开关!D1789="","",[1]配网开关!D1789)</f>
        <v/>
      </c>
    </row>
    <row r="1790" spans="1:12" x14ac:dyDescent="0.15">
      <c r="A1790" s="9" t="str">
        <f>IF([1]配网开关!A1790="","",[1]配网开关!A1790)</f>
        <v/>
      </c>
      <c r="B1790" s="9" t="str">
        <f>IF([1]配网开关!B1790="","",[1]配网开关!B1790)</f>
        <v/>
      </c>
      <c r="C1790" s="9" t="str">
        <f>IF([1]配网开关!C1790="","",[1]配网开关!C1790)</f>
        <v/>
      </c>
      <c r="D1790" s="9" t="str">
        <f>IF([1]配网开关!D1790="","",[1]配网开关!D1790)</f>
        <v/>
      </c>
      <c r="E1790" s="9" t="str">
        <f>IF([1]配网开关!E1790="","",[1]配网开关!E1790)</f>
        <v/>
      </c>
      <c r="F1790" s="9" t="str">
        <f>IF([1]配网开关!F1790="","",[1]配网开关!F1790)</f>
        <v/>
      </c>
      <c r="G1790" s="9" t="str">
        <f>IF([1]配网开关!G1790="","",[1]配网开关!G1790)</f>
        <v/>
      </c>
      <c r="H1790" s="9" t="str">
        <f>IF([1]配网开关!H1790="","",[1]配网开关!H1790)</f>
        <v/>
      </c>
      <c r="I1790" s="9" t="str">
        <f>IF([1]配网开关!I1790="","",[1]配网开关!I1790)</f>
        <v/>
      </c>
      <c r="J1790" s="9" t="str">
        <f>IF([1]配网开关!J1790="","",[1]配网开关!J1790)</f>
        <v/>
      </c>
      <c r="K1790" s="9" t="str">
        <f>IF([1]配网开关!K1790="","",[1]配网开关!K1790)</f>
        <v/>
      </c>
      <c r="L1790" s="9" t="str">
        <f>IF([1]配网开关!D1790="","",[1]配网开关!D1790)</f>
        <v/>
      </c>
    </row>
    <row r="1791" spans="1:12" x14ac:dyDescent="0.15">
      <c r="A1791" s="9" t="str">
        <f>IF([1]配网开关!A1791="","",[1]配网开关!A1791)</f>
        <v/>
      </c>
      <c r="B1791" s="9" t="str">
        <f>IF([1]配网开关!B1791="","",[1]配网开关!B1791)</f>
        <v/>
      </c>
      <c r="C1791" s="9" t="str">
        <f>IF([1]配网开关!C1791="","",[1]配网开关!C1791)</f>
        <v/>
      </c>
      <c r="D1791" s="9" t="str">
        <f>IF([1]配网开关!D1791="","",[1]配网开关!D1791)</f>
        <v/>
      </c>
      <c r="E1791" s="9" t="str">
        <f>IF([1]配网开关!E1791="","",[1]配网开关!E1791)</f>
        <v/>
      </c>
      <c r="F1791" s="9" t="str">
        <f>IF([1]配网开关!F1791="","",[1]配网开关!F1791)</f>
        <v/>
      </c>
      <c r="G1791" s="9" t="str">
        <f>IF([1]配网开关!G1791="","",[1]配网开关!G1791)</f>
        <v/>
      </c>
      <c r="H1791" s="9" t="str">
        <f>IF([1]配网开关!H1791="","",[1]配网开关!H1791)</f>
        <v/>
      </c>
      <c r="I1791" s="9" t="str">
        <f>IF([1]配网开关!I1791="","",[1]配网开关!I1791)</f>
        <v/>
      </c>
      <c r="J1791" s="9" t="str">
        <f>IF([1]配网开关!J1791="","",[1]配网开关!J1791)</f>
        <v/>
      </c>
      <c r="K1791" s="9" t="str">
        <f>IF([1]配网开关!K1791="","",[1]配网开关!K1791)</f>
        <v/>
      </c>
      <c r="L1791" s="9" t="str">
        <f>IF([1]配网开关!D1791="","",[1]配网开关!D1791)</f>
        <v/>
      </c>
    </row>
    <row r="1792" spans="1:12" x14ac:dyDescent="0.15">
      <c r="A1792" s="9" t="str">
        <f>IF([1]配网开关!A1792="","",[1]配网开关!A1792)</f>
        <v/>
      </c>
      <c r="B1792" s="9" t="str">
        <f>IF([1]配网开关!B1792="","",[1]配网开关!B1792)</f>
        <v/>
      </c>
      <c r="C1792" s="9" t="str">
        <f>IF([1]配网开关!C1792="","",[1]配网开关!C1792)</f>
        <v/>
      </c>
      <c r="D1792" s="9" t="str">
        <f>IF([1]配网开关!D1792="","",[1]配网开关!D1792)</f>
        <v/>
      </c>
      <c r="E1792" s="9" t="str">
        <f>IF([1]配网开关!E1792="","",[1]配网开关!E1792)</f>
        <v/>
      </c>
      <c r="F1792" s="9" t="str">
        <f>IF([1]配网开关!F1792="","",[1]配网开关!F1792)</f>
        <v/>
      </c>
      <c r="G1792" s="9" t="str">
        <f>IF([1]配网开关!G1792="","",[1]配网开关!G1792)</f>
        <v/>
      </c>
      <c r="H1792" s="9" t="str">
        <f>IF([1]配网开关!H1792="","",[1]配网开关!H1792)</f>
        <v/>
      </c>
      <c r="I1792" s="9" t="str">
        <f>IF([1]配网开关!I1792="","",[1]配网开关!I1792)</f>
        <v/>
      </c>
      <c r="J1792" s="9" t="str">
        <f>IF([1]配网开关!J1792="","",[1]配网开关!J1792)</f>
        <v/>
      </c>
      <c r="K1792" s="9" t="str">
        <f>IF([1]配网开关!K1792="","",[1]配网开关!K1792)</f>
        <v/>
      </c>
      <c r="L1792" s="9" t="str">
        <f>IF([1]配网开关!D1792="","",[1]配网开关!D1792)</f>
        <v/>
      </c>
    </row>
    <row r="1793" spans="1:12" x14ac:dyDescent="0.15">
      <c r="A1793" s="9" t="str">
        <f>IF([1]配网开关!A1793="","",[1]配网开关!A1793)</f>
        <v/>
      </c>
      <c r="B1793" s="9" t="str">
        <f>IF([1]配网开关!B1793="","",[1]配网开关!B1793)</f>
        <v/>
      </c>
      <c r="C1793" s="9" t="str">
        <f>IF([1]配网开关!C1793="","",[1]配网开关!C1793)</f>
        <v/>
      </c>
      <c r="D1793" s="9" t="str">
        <f>IF([1]配网开关!D1793="","",[1]配网开关!D1793)</f>
        <v/>
      </c>
      <c r="E1793" s="9" t="str">
        <f>IF([1]配网开关!E1793="","",[1]配网开关!E1793)</f>
        <v/>
      </c>
      <c r="F1793" s="9" t="str">
        <f>IF([1]配网开关!F1793="","",[1]配网开关!F1793)</f>
        <v/>
      </c>
      <c r="G1793" s="9" t="str">
        <f>IF([1]配网开关!G1793="","",[1]配网开关!G1793)</f>
        <v/>
      </c>
      <c r="H1793" s="9" t="str">
        <f>IF([1]配网开关!H1793="","",[1]配网开关!H1793)</f>
        <v/>
      </c>
      <c r="I1793" s="9" t="str">
        <f>IF([1]配网开关!I1793="","",[1]配网开关!I1793)</f>
        <v/>
      </c>
      <c r="J1793" s="9" t="str">
        <f>IF([1]配网开关!J1793="","",[1]配网开关!J1793)</f>
        <v/>
      </c>
      <c r="K1793" s="9" t="str">
        <f>IF([1]配网开关!K1793="","",[1]配网开关!K1793)</f>
        <v/>
      </c>
      <c r="L1793" s="9" t="str">
        <f>IF([1]配网开关!D1793="","",[1]配网开关!D1793)</f>
        <v/>
      </c>
    </row>
    <row r="1794" spans="1:12" x14ac:dyDescent="0.15">
      <c r="A1794" s="9" t="str">
        <f>IF([1]配网开关!A1794="","",[1]配网开关!A1794)</f>
        <v/>
      </c>
      <c r="B1794" s="9" t="str">
        <f>IF([1]配网开关!B1794="","",[1]配网开关!B1794)</f>
        <v/>
      </c>
      <c r="C1794" s="9" t="str">
        <f>IF([1]配网开关!C1794="","",[1]配网开关!C1794)</f>
        <v/>
      </c>
      <c r="D1794" s="9" t="str">
        <f>IF([1]配网开关!D1794="","",[1]配网开关!D1794)</f>
        <v/>
      </c>
      <c r="E1794" s="9" t="str">
        <f>IF([1]配网开关!E1794="","",[1]配网开关!E1794)</f>
        <v/>
      </c>
      <c r="F1794" s="9" t="str">
        <f>IF([1]配网开关!F1794="","",[1]配网开关!F1794)</f>
        <v/>
      </c>
      <c r="G1794" s="9" t="str">
        <f>IF([1]配网开关!G1794="","",[1]配网开关!G1794)</f>
        <v/>
      </c>
      <c r="H1794" s="9" t="str">
        <f>IF([1]配网开关!H1794="","",[1]配网开关!H1794)</f>
        <v/>
      </c>
      <c r="I1794" s="9" t="str">
        <f>IF([1]配网开关!I1794="","",[1]配网开关!I1794)</f>
        <v/>
      </c>
      <c r="J1794" s="9" t="str">
        <f>IF([1]配网开关!J1794="","",[1]配网开关!J1794)</f>
        <v/>
      </c>
      <c r="K1794" s="9" t="str">
        <f>IF([1]配网开关!K1794="","",[1]配网开关!K1794)</f>
        <v/>
      </c>
      <c r="L1794" s="9" t="str">
        <f>IF([1]配网开关!D1794="","",[1]配网开关!D1794)</f>
        <v/>
      </c>
    </row>
    <row r="1795" spans="1:12" x14ac:dyDescent="0.15">
      <c r="A1795" s="9" t="str">
        <f>IF([1]配网开关!A1795="","",[1]配网开关!A1795)</f>
        <v/>
      </c>
      <c r="B1795" s="9" t="str">
        <f>IF([1]配网开关!B1795="","",[1]配网开关!B1795)</f>
        <v/>
      </c>
      <c r="C1795" s="9" t="str">
        <f>IF([1]配网开关!C1795="","",[1]配网开关!C1795)</f>
        <v/>
      </c>
      <c r="D1795" s="9" t="str">
        <f>IF([1]配网开关!D1795="","",[1]配网开关!D1795)</f>
        <v/>
      </c>
      <c r="E1795" s="9" t="str">
        <f>IF([1]配网开关!E1795="","",[1]配网开关!E1795)</f>
        <v/>
      </c>
      <c r="F1795" s="9" t="str">
        <f>IF([1]配网开关!F1795="","",[1]配网开关!F1795)</f>
        <v/>
      </c>
      <c r="G1795" s="9" t="str">
        <f>IF([1]配网开关!G1795="","",[1]配网开关!G1795)</f>
        <v/>
      </c>
      <c r="H1795" s="9" t="str">
        <f>IF([1]配网开关!H1795="","",[1]配网开关!H1795)</f>
        <v/>
      </c>
      <c r="I1795" s="9" t="str">
        <f>IF([1]配网开关!I1795="","",[1]配网开关!I1795)</f>
        <v/>
      </c>
      <c r="J1795" s="9" t="str">
        <f>IF([1]配网开关!J1795="","",[1]配网开关!J1795)</f>
        <v/>
      </c>
      <c r="K1795" s="9" t="str">
        <f>IF([1]配网开关!K1795="","",[1]配网开关!K1795)</f>
        <v/>
      </c>
      <c r="L1795" s="9" t="str">
        <f>IF([1]配网开关!D1795="","",[1]配网开关!D1795)</f>
        <v/>
      </c>
    </row>
    <row r="1796" spans="1:12" x14ac:dyDescent="0.15">
      <c r="A1796" s="9" t="str">
        <f>IF([1]配网开关!A1796="","",[1]配网开关!A1796)</f>
        <v/>
      </c>
      <c r="B1796" s="9" t="str">
        <f>IF([1]配网开关!B1796="","",[1]配网开关!B1796)</f>
        <v/>
      </c>
      <c r="C1796" s="9" t="str">
        <f>IF([1]配网开关!C1796="","",[1]配网开关!C1796)</f>
        <v/>
      </c>
      <c r="D1796" s="9" t="str">
        <f>IF([1]配网开关!D1796="","",[1]配网开关!D1796)</f>
        <v/>
      </c>
      <c r="E1796" s="9" t="str">
        <f>IF([1]配网开关!E1796="","",[1]配网开关!E1796)</f>
        <v/>
      </c>
      <c r="F1796" s="9" t="str">
        <f>IF([1]配网开关!F1796="","",[1]配网开关!F1796)</f>
        <v/>
      </c>
      <c r="G1796" s="9" t="str">
        <f>IF([1]配网开关!G1796="","",[1]配网开关!G1796)</f>
        <v/>
      </c>
      <c r="H1796" s="9" t="str">
        <f>IF([1]配网开关!H1796="","",[1]配网开关!H1796)</f>
        <v/>
      </c>
      <c r="I1796" s="9" t="str">
        <f>IF([1]配网开关!I1796="","",[1]配网开关!I1796)</f>
        <v/>
      </c>
      <c r="J1796" s="9" t="str">
        <f>IF([1]配网开关!J1796="","",[1]配网开关!J1796)</f>
        <v/>
      </c>
      <c r="K1796" s="9" t="str">
        <f>IF([1]配网开关!K1796="","",[1]配网开关!K1796)</f>
        <v/>
      </c>
      <c r="L1796" s="9" t="str">
        <f>IF([1]配网开关!D1796="","",[1]配网开关!D1796)</f>
        <v/>
      </c>
    </row>
    <row r="1797" spans="1:12" x14ac:dyDescent="0.15">
      <c r="A1797" s="9" t="str">
        <f>IF([1]配网开关!A1797="","",[1]配网开关!A1797)</f>
        <v/>
      </c>
      <c r="B1797" s="9" t="str">
        <f>IF([1]配网开关!B1797="","",[1]配网开关!B1797)</f>
        <v/>
      </c>
      <c r="C1797" s="9" t="str">
        <f>IF([1]配网开关!C1797="","",[1]配网开关!C1797)</f>
        <v/>
      </c>
      <c r="D1797" s="9" t="str">
        <f>IF([1]配网开关!D1797="","",[1]配网开关!D1797)</f>
        <v/>
      </c>
      <c r="E1797" s="9" t="str">
        <f>IF([1]配网开关!E1797="","",[1]配网开关!E1797)</f>
        <v/>
      </c>
      <c r="F1797" s="9" t="str">
        <f>IF([1]配网开关!F1797="","",[1]配网开关!F1797)</f>
        <v/>
      </c>
      <c r="G1797" s="9" t="str">
        <f>IF([1]配网开关!G1797="","",[1]配网开关!G1797)</f>
        <v/>
      </c>
      <c r="H1797" s="9" t="str">
        <f>IF([1]配网开关!H1797="","",[1]配网开关!H1797)</f>
        <v/>
      </c>
      <c r="I1797" s="9" t="str">
        <f>IF([1]配网开关!I1797="","",[1]配网开关!I1797)</f>
        <v/>
      </c>
      <c r="J1797" s="9" t="str">
        <f>IF([1]配网开关!J1797="","",[1]配网开关!J1797)</f>
        <v/>
      </c>
      <c r="K1797" s="9" t="str">
        <f>IF([1]配网开关!K1797="","",[1]配网开关!K1797)</f>
        <v/>
      </c>
      <c r="L1797" s="9" t="str">
        <f>IF([1]配网开关!D1797="","",[1]配网开关!D1797)</f>
        <v/>
      </c>
    </row>
    <row r="1798" spans="1:12" x14ac:dyDescent="0.15">
      <c r="A1798" s="9" t="str">
        <f>IF([1]配网开关!A1798="","",[1]配网开关!A1798)</f>
        <v/>
      </c>
      <c r="B1798" s="9" t="str">
        <f>IF([1]配网开关!B1798="","",[1]配网开关!B1798)</f>
        <v/>
      </c>
      <c r="C1798" s="9" t="str">
        <f>IF([1]配网开关!C1798="","",[1]配网开关!C1798)</f>
        <v/>
      </c>
      <c r="D1798" s="9" t="str">
        <f>IF([1]配网开关!D1798="","",[1]配网开关!D1798)</f>
        <v/>
      </c>
      <c r="E1798" s="9" t="str">
        <f>IF([1]配网开关!E1798="","",[1]配网开关!E1798)</f>
        <v/>
      </c>
      <c r="F1798" s="9" t="str">
        <f>IF([1]配网开关!F1798="","",[1]配网开关!F1798)</f>
        <v/>
      </c>
      <c r="G1798" s="9" t="str">
        <f>IF([1]配网开关!G1798="","",[1]配网开关!G1798)</f>
        <v/>
      </c>
      <c r="H1798" s="9" t="str">
        <f>IF([1]配网开关!H1798="","",[1]配网开关!H1798)</f>
        <v/>
      </c>
      <c r="I1798" s="9" t="str">
        <f>IF([1]配网开关!I1798="","",[1]配网开关!I1798)</f>
        <v/>
      </c>
      <c r="J1798" s="9" t="str">
        <f>IF([1]配网开关!J1798="","",[1]配网开关!J1798)</f>
        <v/>
      </c>
      <c r="K1798" s="9" t="str">
        <f>IF([1]配网开关!K1798="","",[1]配网开关!K1798)</f>
        <v/>
      </c>
      <c r="L1798" s="9" t="str">
        <f>IF([1]配网开关!D1798="","",[1]配网开关!D1798)</f>
        <v/>
      </c>
    </row>
    <row r="1799" spans="1:12" x14ac:dyDescent="0.15">
      <c r="A1799" s="9" t="str">
        <f>IF([1]配网开关!A1799="","",[1]配网开关!A1799)</f>
        <v/>
      </c>
      <c r="B1799" s="9" t="str">
        <f>IF([1]配网开关!B1799="","",[1]配网开关!B1799)</f>
        <v/>
      </c>
      <c r="C1799" s="9" t="str">
        <f>IF([1]配网开关!C1799="","",[1]配网开关!C1799)</f>
        <v/>
      </c>
      <c r="D1799" s="9" t="str">
        <f>IF([1]配网开关!D1799="","",[1]配网开关!D1799)</f>
        <v/>
      </c>
      <c r="E1799" s="9" t="str">
        <f>IF([1]配网开关!E1799="","",[1]配网开关!E1799)</f>
        <v/>
      </c>
      <c r="F1799" s="9" t="str">
        <f>IF([1]配网开关!F1799="","",[1]配网开关!F1799)</f>
        <v/>
      </c>
      <c r="G1799" s="9" t="str">
        <f>IF([1]配网开关!G1799="","",[1]配网开关!G1799)</f>
        <v/>
      </c>
      <c r="H1799" s="9" t="str">
        <f>IF([1]配网开关!H1799="","",[1]配网开关!H1799)</f>
        <v/>
      </c>
      <c r="I1799" s="9" t="str">
        <f>IF([1]配网开关!I1799="","",[1]配网开关!I1799)</f>
        <v/>
      </c>
      <c r="J1799" s="9" t="str">
        <f>IF([1]配网开关!J1799="","",[1]配网开关!J1799)</f>
        <v/>
      </c>
      <c r="K1799" s="9" t="str">
        <f>IF([1]配网开关!K1799="","",[1]配网开关!K1799)</f>
        <v/>
      </c>
      <c r="L1799" s="9" t="str">
        <f>IF([1]配网开关!D1799="","",[1]配网开关!D1799)</f>
        <v/>
      </c>
    </row>
    <row r="1800" spans="1:12" x14ac:dyDescent="0.15">
      <c r="A1800" s="9" t="str">
        <f>IF([1]配网开关!A1800="","",[1]配网开关!A1800)</f>
        <v/>
      </c>
      <c r="B1800" s="9" t="str">
        <f>IF([1]配网开关!B1800="","",[1]配网开关!B1800)</f>
        <v/>
      </c>
      <c r="C1800" s="9" t="str">
        <f>IF([1]配网开关!C1800="","",[1]配网开关!C1800)</f>
        <v/>
      </c>
      <c r="D1800" s="9" t="str">
        <f>IF([1]配网开关!D1800="","",[1]配网开关!D1800)</f>
        <v/>
      </c>
      <c r="E1800" s="9" t="str">
        <f>IF([1]配网开关!E1800="","",[1]配网开关!E1800)</f>
        <v/>
      </c>
      <c r="F1800" s="9" t="str">
        <f>IF([1]配网开关!F1800="","",[1]配网开关!F1800)</f>
        <v/>
      </c>
      <c r="G1800" s="9" t="str">
        <f>IF([1]配网开关!G1800="","",[1]配网开关!G1800)</f>
        <v/>
      </c>
      <c r="H1800" s="9" t="str">
        <f>IF([1]配网开关!H1800="","",[1]配网开关!H1800)</f>
        <v/>
      </c>
      <c r="I1800" s="9" t="str">
        <f>IF([1]配网开关!I1800="","",[1]配网开关!I1800)</f>
        <v/>
      </c>
      <c r="J1800" s="9" t="str">
        <f>IF([1]配网开关!J1800="","",[1]配网开关!J1800)</f>
        <v/>
      </c>
      <c r="K1800" s="9" t="str">
        <f>IF([1]配网开关!K1800="","",[1]配网开关!K1800)</f>
        <v/>
      </c>
      <c r="L1800" s="9" t="str">
        <f>IF([1]配网开关!D1800="","",[1]配网开关!D1800)</f>
        <v/>
      </c>
    </row>
    <row r="1801" spans="1:12" x14ac:dyDescent="0.15">
      <c r="A1801" s="9" t="str">
        <f>IF([1]配网开关!A1801="","",[1]配网开关!A1801)</f>
        <v/>
      </c>
      <c r="B1801" s="9" t="str">
        <f>IF([1]配网开关!B1801="","",[1]配网开关!B1801)</f>
        <v/>
      </c>
      <c r="C1801" s="9" t="str">
        <f>IF([1]配网开关!C1801="","",[1]配网开关!C1801)</f>
        <v/>
      </c>
      <c r="D1801" s="9" t="str">
        <f>IF([1]配网开关!D1801="","",[1]配网开关!D1801)</f>
        <v/>
      </c>
      <c r="E1801" s="9" t="str">
        <f>IF([1]配网开关!E1801="","",[1]配网开关!E1801)</f>
        <v/>
      </c>
      <c r="F1801" s="9" t="str">
        <f>IF([1]配网开关!F1801="","",[1]配网开关!F1801)</f>
        <v/>
      </c>
      <c r="G1801" s="9" t="str">
        <f>IF([1]配网开关!G1801="","",[1]配网开关!G1801)</f>
        <v/>
      </c>
      <c r="H1801" s="9" t="str">
        <f>IF([1]配网开关!H1801="","",[1]配网开关!H1801)</f>
        <v/>
      </c>
      <c r="I1801" s="9" t="str">
        <f>IF([1]配网开关!I1801="","",[1]配网开关!I1801)</f>
        <v/>
      </c>
      <c r="J1801" s="9" t="str">
        <f>IF([1]配网开关!J1801="","",[1]配网开关!J1801)</f>
        <v/>
      </c>
      <c r="K1801" s="9" t="str">
        <f>IF([1]配网开关!K1801="","",[1]配网开关!K1801)</f>
        <v/>
      </c>
      <c r="L1801" s="9" t="str">
        <f>IF([1]配网开关!D1801="","",[1]配网开关!D1801)</f>
        <v/>
      </c>
    </row>
    <row r="1802" spans="1:12" x14ac:dyDescent="0.15">
      <c r="A1802" s="9" t="str">
        <f>IF([1]配网开关!A1802="","",[1]配网开关!A1802)</f>
        <v/>
      </c>
      <c r="B1802" s="9" t="str">
        <f>IF([1]配网开关!B1802="","",[1]配网开关!B1802)</f>
        <v/>
      </c>
      <c r="C1802" s="9" t="str">
        <f>IF([1]配网开关!C1802="","",[1]配网开关!C1802)</f>
        <v/>
      </c>
      <c r="D1802" s="9" t="str">
        <f>IF([1]配网开关!D1802="","",[1]配网开关!D1802)</f>
        <v/>
      </c>
      <c r="E1802" s="9" t="str">
        <f>IF([1]配网开关!E1802="","",[1]配网开关!E1802)</f>
        <v/>
      </c>
      <c r="F1802" s="9" t="str">
        <f>IF([1]配网开关!F1802="","",[1]配网开关!F1802)</f>
        <v/>
      </c>
      <c r="G1802" s="9" t="str">
        <f>IF([1]配网开关!G1802="","",[1]配网开关!G1802)</f>
        <v/>
      </c>
      <c r="H1802" s="9" t="str">
        <f>IF([1]配网开关!H1802="","",[1]配网开关!H1802)</f>
        <v/>
      </c>
      <c r="I1802" s="9" t="str">
        <f>IF([1]配网开关!I1802="","",[1]配网开关!I1802)</f>
        <v/>
      </c>
      <c r="J1802" s="9" t="str">
        <f>IF([1]配网开关!J1802="","",[1]配网开关!J1802)</f>
        <v/>
      </c>
      <c r="K1802" s="9" t="str">
        <f>IF([1]配网开关!K1802="","",[1]配网开关!K1802)</f>
        <v/>
      </c>
      <c r="L1802" s="9" t="str">
        <f>IF([1]配网开关!D1802="","",[1]配网开关!D1802)</f>
        <v/>
      </c>
    </row>
    <row r="1803" spans="1:12" x14ac:dyDescent="0.15">
      <c r="A1803" s="9" t="str">
        <f>IF([1]配网开关!A1803="","",[1]配网开关!A1803)</f>
        <v/>
      </c>
      <c r="B1803" s="9" t="str">
        <f>IF([1]配网开关!B1803="","",[1]配网开关!B1803)</f>
        <v/>
      </c>
      <c r="C1803" s="9" t="str">
        <f>IF([1]配网开关!C1803="","",[1]配网开关!C1803)</f>
        <v/>
      </c>
      <c r="D1803" s="9" t="str">
        <f>IF([1]配网开关!D1803="","",[1]配网开关!D1803)</f>
        <v/>
      </c>
      <c r="E1803" s="9" t="str">
        <f>IF([1]配网开关!E1803="","",[1]配网开关!E1803)</f>
        <v/>
      </c>
      <c r="F1803" s="9" t="str">
        <f>IF([1]配网开关!F1803="","",[1]配网开关!F1803)</f>
        <v/>
      </c>
      <c r="G1803" s="9" t="str">
        <f>IF([1]配网开关!G1803="","",[1]配网开关!G1803)</f>
        <v/>
      </c>
      <c r="H1803" s="9" t="str">
        <f>IF([1]配网开关!H1803="","",[1]配网开关!H1803)</f>
        <v/>
      </c>
      <c r="I1803" s="9" t="str">
        <f>IF([1]配网开关!I1803="","",[1]配网开关!I1803)</f>
        <v/>
      </c>
      <c r="J1803" s="9" t="str">
        <f>IF([1]配网开关!J1803="","",[1]配网开关!J1803)</f>
        <v/>
      </c>
      <c r="K1803" s="9" t="str">
        <f>IF([1]配网开关!K1803="","",[1]配网开关!K1803)</f>
        <v/>
      </c>
      <c r="L1803" s="9" t="str">
        <f>IF([1]配网开关!D1803="","",[1]配网开关!D1803)</f>
        <v/>
      </c>
    </row>
    <row r="1804" spans="1:12" x14ac:dyDescent="0.15">
      <c r="A1804" s="9" t="str">
        <f>IF([1]配网开关!A1804="","",[1]配网开关!A1804)</f>
        <v/>
      </c>
      <c r="B1804" s="9" t="str">
        <f>IF([1]配网开关!B1804="","",[1]配网开关!B1804)</f>
        <v/>
      </c>
      <c r="C1804" s="9" t="str">
        <f>IF([1]配网开关!C1804="","",[1]配网开关!C1804)</f>
        <v/>
      </c>
      <c r="D1804" s="9" t="str">
        <f>IF([1]配网开关!D1804="","",[1]配网开关!D1804)</f>
        <v/>
      </c>
      <c r="E1804" s="9" t="str">
        <f>IF([1]配网开关!E1804="","",[1]配网开关!E1804)</f>
        <v/>
      </c>
      <c r="F1804" s="9" t="str">
        <f>IF([1]配网开关!F1804="","",[1]配网开关!F1804)</f>
        <v/>
      </c>
      <c r="G1804" s="9" t="str">
        <f>IF([1]配网开关!G1804="","",[1]配网开关!G1804)</f>
        <v/>
      </c>
      <c r="H1804" s="9" t="str">
        <f>IF([1]配网开关!H1804="","",[1]配网开关!H1804)</f>
        <v/>
      </c>
      <c r="I1804" s="9" t="str">
        <f>IF([1]配网开关!I1804="","",[1]配网开关!I1804)</f>
        <v/>
      </c>
      <c r="J1804" s="9" t="str">
        <f>IF([1]配网开关!J1804="","",[1]配网开关!J1804)</f>
        <v/>
      </c>
      <c r="K1804" s="9" t="str">
        <f>IF([1]配网开关!K1804="","",[1]配网开关!K1804)</f>
        <v/>
      </c>
      <c r="L1804" s="9" t="str">
        <f>IF([1]配网开关!D1804="","",[1]配网开关!D1804)</f>
        <v/>
      </c>
    </row>
    <row r="1805" spans="1:12" x14ac:dyDescent="0.15">
      <c r="A1805" s="9" t="str">
        <f>IF([1]配网开关!A1805="","",[1]配网开关!A1805)</f>
        <v/>
      </c>
      <c r="B1805" s="9" t="str">
        <f>IF([1]配网开关!B1805="","",[1]配网开关!B1805)</f>
        <v/>
      </c>
      <c r="C1805" s="9" t="str">
        <f>IF([1]配网开关!C1805="","",[1]配网开关!C1805)</f>
        <v/>
      </c>
      <c r="D1805" s="9" t="str">
        <f>IF([1]配网开关!D1805="","",[1]配网开关!D1805)</f>
        <v/>
      </c>
      <c r="E1805" s="9" t="str">
        <f>IF([1]配网开关!E1805="","",[1]配网开关!E1805)</f>
        <v/>
      </c>
      <c r="F1805" s="9" t="str">
        <f>IF([1]配网开关!F1805="","",[1]配网开关!F1805)</f>
        <v/>
      </c>
      <c r="G1805" s="9" t="str">
        <f>IF([1]配网开关!G1805="","",[1]配网开关!G1805)</f>
        <v/>
      </c>
      <c r="H1805" s="9" t="str">
        <f>IF([1]配网开关!H1805="","",[1]配网开关!H1805)</f>
        <v/>
      </c>
      <c r="I1805" s="9" t="str">
        <f>IF([1]配网开关!I1805="","",[1]配网开关!I1805)</f>
        <v/>
      </c>
      <c r="J1805" s="9" t="str">
        <f>IF([1]配网开关!J1805="","",[1]配网开关!J1805)</f>
        <v/>
      </c>
      <c r="K1805" s="9" t="str">
        <f>IF([1]配网开关!K1805="","",[1]配网开关!K1805)</f>
        <v/>
      </c>
      <c r="L1805" s="9" t="str">
        <f>IF([1]配网开关!D1805="","",[1]配网开关!D1805)</f>
        <v/>
      </c>
    </row>
    <row r="1806" spans="1:12" x14ac:dyDescent="0.15">
      <c r="A1806" s="9" t="str">
        <f>IF([1]配网开关!A1806="","",[1]配网开关!A1806)</f>
        <v/>
      </c>
      <c r="B1806" s="9" t="str">
        <f>IF([1]配网开关!B1806="","",[1]配网开关!B1806)</f>
        <v/>
      </c>
      <c r="C1806" s="9" t="str">
        <f>IF([1]配网开关!C1806="","",[1]配网开关!C1806)</f>
        <v/>
      </c>
      <c r="D1806" s="9" t="str">
        <f>IF([1]配网开关!D1806="","",[1]配网开关!D1806)</f>
        <v/>
      </c>
      <c r="E1806" s="9" t="str">
        <f>IF([1]配网开关!E1806="","",[1]配网开关!E1806)</f>
        <v/>
      </c>
      <c r="F1806" s="9" t="str">
        <f>IF([1]配网开关!F1806="","",[1]配网开关!F1806)</f>
        <v/>
      </c>
      <c r="G1806" s="9" t="str">
        <f>IF([1]配网开关!G1806="","",[1]配网开关!G1806)</f>
        <v/>
      </c>
      <c r="H1806" s="9" t="str">
        <f>IF([1]配网开关!H1806="","",[1]配网开关!H1806)</f>
        <v/>
      </c>
      <c r="I1806" s="9" t="str">
        <f>IF([1]配网开关!I1806="","",[1]配网开关!I1806)</f>
        <v/>
      </c>
      <c r="J1806" s="9" t="str">
        <f>IF([1]配网开关!J1806="","",[1]配网开关!J1806)</f>
        <v/>
      </c>
      <c r="K1806" s="9" t="str">
        <f>IF([1]配网开关!K1806="","",[1]配网开关!K1806)</f>
        <v/>
      </c>
      <c r="L1806" s="9" t="str">
        <f>IF([1]配网开关!D1806="","",[1]配网开关!D1806)</f>
        <v/>
      </c>
    </row>
    <row r="1807" spans="1:12" x14ac:dyDescent="0.15">
      <c r="A1807" s="9" t="str">
        <f>IF([1]配网开关!A1807="","",[1]配网开关!A1807)</f>
        <v/>
      </c>
      <c r="B1807" s="9" t="str">
        <f>IF([1]配网开关!B1807="","",[1]配网开关!B1807)</f>
        <v/>
      </c>
      <c r="C1807" s="9" t="str">
        <f>IF([1]配网开关!C1807="","",[1]配网开关!C1807)</f>
        <v/>
      </c>
      <c r="D1807" s="9" t="str">
        <f>IF([1]配网开关!D1807="","",[1]配网开关!D1807)</f>
        <v/>
      </c>
      <c r="E1807" s="9" t="str">
        <f>IF([1]配网开关!E1807="","",[1]配网开关!E1807)</f>
        <v/>
      </c>
      <c r="F1807" s="9" t="str">
        <f>IF([1]配网开关!F1807="","",[1]配网开关!F1807)</f>
        <v/>
      </c>
      <c r="G1807" s="9" t="str">
        <f>IF([1]配网开关!G1807="","",[1]配网开关!G1807)</f>
        <v/>
      </c>
      <c r="H1807" s="9" t="str">
        <f>IF([1]配网开关!H1807="","",[1]配网开关!H1807)</f>
        <v/>
      </c>
      <c r="I1807" s="9" t="str">
        <f>IF([1]配网开关!I1807="","",[1]配网开关!I1807)</f>
        <v/>
      </c>
      <c r="J1807" s="9" t="str">
        <f>IF([1]配网开关!J1807="","",[1]配网开关!J1807)</f>
        <v/>
      </c>
      <c r="K1807" s="9" t="str">
        <f>IF([1]配网开关!K1807="","",[1]配网开关!K1807)</f>
        <v/>
      </c>
      <c r="L1807" s="9" t="str">
        <f>IF([1]配网开关!D1807="","",[1]配网开关!D1807)</f>
        <v/>
      </c>
    </row>
    <row r="1808" spans="1:12" x14ac:dyDescent="0.15">
      <c r="A1808" s="9" t="str">
        <f>IF([1]配网开关!A1808="","",[1]配网开关!A1808)</f>
        <v/>
      </c>
      <c r="B1808" s="9" t="str">
        <f>IF([1]配网开关!B1808="","",[1]配网开关!B1808)</f>
        <v/>
      </c>
      <c r="C1808" s="9" t="str">
        <f>IF([1]配网开关!C1808="","",[1]配网开关!C1808)</f>
        <v/>
      </c>
      <c r="D1808" s="9" t="str">
        <f>IF([1]配网开关!D1808="","",[1]配网开关!D1808)</f>
        <v/>
      </c>
      <c r="E1808" s="9" t="str">
        <f>IF([1]配网开关!E1808="","",[1]配网开关!E1808)</f>
        <v/>
      </c>
      <c r="F1808" s="9" t="str">
        <f>IF([1]配网开关!F1808="","",[1]配网开关!F1808)</f>
        <v/>
      </c>
      <c r="G1808" s="9" t="str">
        <f>IF([1]配网开关!G1808="","",[1]配网开关!G1808)</f>
        <v/>
      </c>
      <c r="H1808" s="9" t="str">
        <f>IF([1]配网开关!H1808="","",[1]配网开关!H1808)</f>
        <v/>
      </c>
      <c r="I1808" s="9" t="str">
        <f>IF([1]配网开关!I1808="","",[1]配网开关!I1808)</f>
        <v/>
      </c>
      <c r="J1808" s="9" t="str">
        <f>IF([1]配网开关!J1808="","",[1]配网开关!J1808)</f>
        <v/>
      </c>
      <c r="K1808" s="9" t="str">
        <f>IF([1]配网开关!K1808="","",[1]配网开关!K1808)</f>
        <v/>
      </c>
      <c r="L1808" s="9" t="str">
        <f>IF([1]配网开关!D1808="","",[1]配网开关!D1808)</f>
        <v/>
      </c>
    </row>
    <row r="1809" spans="1:12" x14ac:dyDescent="0.15">
      <c r="A1809" s="9" t="str">
        <f>IF([1]配网开关!A1809="","",[1]配网开关!A1809)</f>
        <v/>
      </c>
      <c r="B1809" s="9" t="str">
        <f>IF([1]配网开关!B1809="","",[1]配网开关!B1809)</f>
        <v/>
      </c>
      <c r="C1809" s="9" t="str">
        <f>IF([1]配网开关!C1809="","",[1]配网开关!C1809)</f>
        <v/>
      </c>
      <c r="D1809" s="9" t="str">
        <f>IF([1]配网开关!D1809="","",[1]配网开关!D1809)</f>
        <v/>
      </c>
      <c r="E1809" s="9" t="str">
        <f>IF([1]配网开关!E1809="","",[1]配网开关!E1809)</f>
        <v/>
      </c>
      <c r="F1809" s="9" t="str">
        <f>IF([1]配网开关!F1809="","",[1]配网开关!F1809)</f>
        <v/>
      </c>
      <c r="G1809" s="9" t="str">
        <f>IF([1]配网开关!G1809="","",[1]配网开关!G1809)</f>
        <v/>
      </c>
      <c r="H1809" s="9" t="str">
        <f>IF([1]配网开关!H1809="","",[1]配网开关!H1809)</f>
        <v/>
      </c>
      <c r="I1809" s="9" t="str">
        <f>IF([1]配网开关!I1809="","",[1]配网开关!I1809)</f>
        <v/>
      </c>
      <c r="J1809" s="9" t="str">
        <f>IF([1]配网开关!J1809="","",[1]配网开关!J1809)</f>
        <v/>
      </c>
      <c r="K1809" s="9" t="str">
        <f>IF([1]配网开关!K1809="","",[1]配网开关!K1809)</f>
        <v/>
      </c>
      <c r="L1809" s="9" t="str">
        <f>IF([1]配网开关!D1809="","",[1]配网开关!D1809)</f>
        <v/>
      </c>
    </row>
    <row r="1810" spans="1:12" x14ac:dyDescent="0.15">
      <c r="A1810" s="9" t="str">
        <f>IF([1]配网开关!A1810="","",[1]配网开关!A1810)</f>
        <v/>
      </c>
      <c r="B1810" s="9" t="str">
        <f>IF([1]配网开关!B1810="","",[1]配网开关!B1810)</f>
        <v/>
      </c>
      <c r="C1810" s="9" t="str">
        <f>IF([1]配网开关!C1810="","",[1]配网开关!C1810)</f>
        <v/>
      </c>
      <c r="D1810" s="9" t="str">
        <f>IF([1]配网开关!D1810="","",[1]配网开关!D1810)</f>
        <v/>
      </c>
      <c r="E1810" s="9" t="str">
        <f>IF([1]配网开关!E1810="","",[1]配网开关!E1810)</f>
        <v/>
      </c>
      <c r="F1810" s="9" t="str">
        <f>IF([1]配网开关!F1810="","",[1]配网开关!F1810)</f>
        <v/>
      </c>
      <c r="G1810" s="9" t="str">
        <f>IF([1]配网开关!G1810="","",[1]配网开关!G1810)</f>
        <v/>
      </c>
      <c r="H1810" s="9" t="str">
        <f>IF([1]配网开关!H1810="","",[1]配网开关!H1810)</f>
        <v/>
      </c>
      <c r="I1810" s="9" t="str">
        <f>IF([1]配网开关!I1810="","",[1]配网开关!I1810)</f>
        <v/>
      </c>
      <c r="J1810" s="9" t="str">
        <f>IF([1]配网开关!J1810="","",[1]配网开关!J1810)</f>
        <v/>
      </c>
      <c r="K1810" s="9" t="str">
        <f>IF([1]配网开关!K1810="","",[1]配网开关!K1810)</f>
        <v/>
      </c>
      <c r="L1810" s="9" t="str">
        <f>IF([1]配网开关!D1810="","",[1]配网开关!D1810)</f>
        <v/>
      </c>
    </row>
    <row r="1811" spans="1:12" x14ac:dyDescent="0.15">
      <c r="A1811" s="9" t="str">
        <f>IF([1]配网开关!A1811="","",[1]配网开关!A1811)</f>
        <v/>
      </c>
      <c r="B1811" s="9" t="str">
        <f>IF([1]配网开关!B1811="","",[1]配网开关!B1811)</f>
        <v/>
      </c>
      <c r="C1811" s="9" t="str">
        <f>IF([1]配网开关!C1811="","",[1]配网开关!C1811)</f>
        <v/>
      </c>
      <c r="D1811" s="9" t="str">
        <f>IF([1]配网开关!D1811="","",[1]配网开关!D1811)</f>
        <v/>
      </c>
      <c r="E1811" s="9" t="str">
        <f>IF([1]配网开关!E1811="","",[1]配网开关!E1811)</f>
        <v/>
      </c>
      <c r="F1811" s="9" t="str">
        <f>IF([1]配网开关!F1811="","",[1]配网开关!F1811)</f>
        <v/>
      </c>
      <c r="G1811" s="9" t="str">
        <f>IF([1]配网开关!G1811="","",[1]配网开关!G1811)</f>
        <v/>
      </c>
      <c r="H1811" s="9" t="str">
        <f>IF([1]配网开关!H1811="","",[1]配网开关!H1811)</f>
        <v/>
      </c>
      <c r="I1811" s="9" t="str">
        <f>IF([1]配网开关!I1811="","",[1]配网开关!I1811)</f>
        <v/>
      </c>
      <c r="J1811" s="9" t="str">
        <f>IF([1]配网开关!J1811="","",[1]配网开关!J1811)</f>
        <v/>
      </c>
      <c r="K1811" s="9" t="str">
        <f>IF([1]配网开关!K1811="","",[1]配网开关!K1811)</f>
        <v/>
      </c>
      <c r="L1811" s="9" t="str">
        <f>IF([1]配网开关!D1811="","",[1]配网开关!D1811)</f>
        <v/>
      </c>
    </row>
    <row r="1812" spans="1:12" x14ac:dyDescent="0.15">
      <c r="A1812" s="9" t="str">
        <f>IF([1]配网开关!A1812="","",[1]配网开关!A1812)</f>
        <v/>
      </c>
      <c r="B1812" s="9" t="str">
        <f>IF([1]配网开关!B1812="","",[1]配网开关!B1812)</f>
        <v/>
      </c>
      <c r="C1812" s="9" t="str">
        <f>IF([1]配网开关!C1812="","",[1]配网开关!C1812)</f>
        <v/>
      </c>
      <c r="D1812" s="9" t="str">
        <f>IF([1]配网开关!D1812="","",[1]配网开关!D1812)</f>
        <v/>
      </c>
      <c r="E1812" s="9" t="str">
        <f>IF([1]配网开关!E1812="","",[1]配网开关!E1812)</f>
        <v/>
      </c>
      <c r="F1812" s="9" t="str">
        <f>IF([1]配网开关!F1812="","",[1]配网开关!F1812)</f>
        <v/>
      </c>
      <c r="G1812" s="9" t="str">
        <f>IF([1]配网开关!G1812="","",[1]配网开关!G1812)</f>
        <v/>
      </c>
      <c r="H1812" s="9" t="str">
        <f>IF([1]配网开关!H1812="","",[1]配网开关!H1812)</f>
        <v/>
      </c>
      <c r="I1812" s="9" t="str">
        <f>IF([1]配网开关!I1812="","",[1]配网开关!I1812)</f>
        <v/>
      </c>
      <c r="J1812" s="9" t="str">
        <f>IF([1]配网开关!J1812="","",[1]配网开关!J1812)</f>
        <v/>
      </c>
      <c r="K1812" s="9" t="str">
        <f>IF([1]配网开关!K1812="","",[1]配网开关!K1812)</f>
        <v/>
      </c>
      <c r="L1812" s="9" t="str">
        <f>IF([1]配网开关!D1812="","",[1]配网开关!D1812)</f>
        <v/>
      </c>
    </row>
    <row r="1813" spans="1:12" x14ac:dyDescent="0.15">
      <c r="A1813" s="9" t="str">
        <f>IF([1]配网开关!A1813="","",[1]配网开关!A1813)</f>
        <v/>
      </c>
      <c r="B1813" s="9" t="str">
        <f>IF([1]配网开关!B1813="","",[1]配网开关!B1813)</f>
        <v/>
      </c>
      <c r="C1813" s="9" t="str">
        <f>IF([1]配网开关!C1813="","",[1]配网开关!C1813)</f>
        <v/>
      </c>
      <c r="D1813" s="9" t="str">
        <f>IF([1]配网开关!D1813="","",[1]配网开关!D1813)</f>
        <v/>
      </c>
      <c r="E1813" s="9" t="str">
        <f>IF([1]配网开关!E1813="","",[1]配网开关!E1813)</f>
        <v/>
      </c>
      <c r="F1813" s="9" t="str">
        <f>IF([1]配网开关!F1813="","",[1]配网开关!F1813)</f>
        <v/>
      </c>
      <c r="G1813" s="9" t="str">
        <f>IF([1]配网开关!G1813="","",[1]配网开关!G1813)</f>
        <v/>
      </c>
      <c r="H1813" s="9" t="str">
        <f>IF([1]配网开关!H1813="","",[1]配网开关!H1813)</f>
        <v/>
      </c>
      <c r="I1813" s="9" t="str">
        <f>IF([1]配网开关!I1813="","",[1]配网开关!I1813)</f>
        <v/>
      </c>
      <c r="J1813" s="9" t="str">
        <f>IF([1]配网开关!J1813="","",[1]配网开关!J1813)</f>
        <v/>
      </c>
      <c r="K1813" s="9" t="str">
        <f>IF([1]配网开关!K1813="","",[1]配网开关!K1813)</f>
        <v/>
      </c>
      <c r="L1813" s="9" t="str">
        <f>IF([1]配网开关!D1813="","",[1]配网开关!D1813)</f>
        <v/>
      </c>
    </row>
    <row r="1814" spans="1:12" x14ac:dyDescent="0.15">
      <c r="A1814" s="9" t="str">
        <f>IF([1]配网开关!A1814="","",[1]配网开关!A1814)</f>
        <v/>
      </c>
      <c r="B1814" s="9" t="str">
        <f>IF([1]配网开关!B1814="","",[1]配网开关!B1814)</f>
        <v/>
      </c>
      <c r="C1814" s="9" t="str">
        <f>IF([1]配网开关!C1814="","",[1]配网开关!C1814)</f>
        <v/>
      </c>
      <c r="D1814" s="9" t="str">
        <f>IF([1]配网开关!D1814="","",[1]配网开关!D1814)</f>
        <v/>
      </c>
      <c r="E1814" s="9" t="str">
        <f>IF([1]配网开关!E1814="","",[1]配网开关!E1814)</f>
        <v/>
      </c>
      <c r="F1814" s="9" t="str">
        <f>IF([1]配网开关!F1814="","",[1]配网开关!F1814)</f>
        <v/>
      </c>
      <c r="G1814" s="9" t="str">
        <f>IF([1]配网开关!G1814="","",[1]配网开关!G1814)</f>
        <v/>
      </c>
      <c r="H1814" s="9" t="str">
        <f>IF([1]配网开关!H1814="","",[1]配网开关!H1814)</f>
        <v/>
      </c>
      <c r="I1814" s="9" t="str">
        <f>IF([1]配网开关!I1814="","",[1]配网开关!I1814)</f>
        <v/>
      </c>
      <c r="J1814" s="9" t="str">
        <f>IF([1]配网开关!J1814="","",[1]配网开关!J1814)</f>
        <v/>
      </c>
      <c r="K1814" s="9" t="str">
        <f>IF([1]配网开关!K1814="","",[1]配网开关!K1814)</f>
        <v/>
      </c>
      <c r="L1814" s="9" t="str">
        <f>IF([1]配网开关!D1814="","",[1]配网开关!D1814)</f>
        <v/>
      </c>
    </row>
    <row r="1815" spans="1:12" x14ac:dyDescent="0.15">
      <c r="A1815" s="9" t="str">
        <f>IF([1]配网开关!A1815="","",[1]配网开关!A1815)</f>
        <v/>
      </c>
      <c r="B1815" s="9" t="str">
        <f>IF([1]配网开关!B1815="","",[1]配网开关!B1815)</f>
        <v/>
      </c>
      <c r="C1815" s="9" t="str">
        <f>IF([1]配网开关!C1815="","",[1]配网开关!C1815)</f>
        <v/>
      </c>
      <c r="D1815" s="9" t="str">
        <f>IF([1]配网开关!D1815="","",[1]配网开关!D1815)</f>
        <v/>
      </c>
      <c r="E1815" s="9" t="str">
        <f>IF([1]配网开关!E1815="","",[1]配网开关!E1815)</f>
        <v/>
      </c>
      <c r="F1815" s="9" t="str">
        <f>IF([1]配网开关!F1815="","",[1]配网开关!F1815)</f>
        <v/>
      </c>
      <c r="G1815" s="9" t="str">
        <f>IF([1]配网开关!G1815="","",[1]配网开关!G1815)</f>
        <v/>
      </c>
      <c r="H1815" s="9" t="str">
        <f>IF([1]配网开关!H1815="","",[1]配网开关!H1815)</f>
        <v/>
      </c>
      <c r="I1815" s="9" t="str">
        <f>IF([1]配网开关!I1815="","",[1]配网开关!I1815)</f>
        <v/>
      </c>
      <c r="J1815" s="9" t="str">
        <f>IF([1]配网开关!J1815="","",[1]配网开关!J1815)</f>
        <v/>
      </c>
      <c r="K1815" s="9" t="str">
        <f>IF([1]配网开关!K1815="","",[1]配网开关!K1815)</f>
        <v/>
      </c>
      <c r="L1815" s="9" t="str">
        <f>IF([1]配网开关!D1815="","",[1]配网开关!D1815)</f>
        <v/>
      </c>
    </row>
    <row r="1816" spans="1:12" x14ac:dyDescent="0.15">
      <c r="A1816" s="9" t="str">
        <f>IF([1]配网开关!A1816="","",[1]配网开关!A1816)</f>
        <v/>
      </c>
      <c r="B1816" s="9" t="str">
        <f>IF([1]配网开关!B1816="","",[1]配网开关!B1816)</f>
        <v/>
      </c>
      <c r="C1816" s="9" t="str">
        <f>IF([1]配网开关!C1816="","",[1]配网开关!C1816)</f>
        <v/>
      </c>
      <c r="D1816" s="9" t="str">
        <f>IF([1]配网开关!D1816="","",[1]配网开关!D1816)</f>
        <v/>
      </c>
      <c r="E1816" s="9" t="str">
        <f>IF([1]配网开关!E1816="","",[1]配网开关!E1816)</f>
        <v/>
      </c>
      <c r="F1816" s="9" t="str">
        <f>IF([1]配网开关!F1816="","",[1]配网开关!F1816)</f>
        <v/>
      </c>
      <c r="G1816" s="9" t="str">
        <f>IF([1]配网开关!G1816="","",[1]配网开关!G1816)</f>
        <v/>
      </c>
      <c r="H1816" s="9" t="str">
        <f>IF([1]配网开关!H1816="","",[1]配网开关!H1816)</f>
        <v/>
      </c>
      <c r="I1816" s="9" t="str">
        <f>IF([1]配网开关!I1816="","",[1]配网开关!I1816)</f>
        <v/>
      </c>
      <c r="J1816" s="9" t="str">
        <f>IF([1]配网开关!J1816="","",[1]配网开关!J1816)</f>
        <v/>
      </c>
      <c r="K1816" s="9" t="str">
        <f>IF([1]配网开关!K1816="","",[1]配网开关!K1816)</f>
        <v/>
      </c>
      <c r="L1816" s="9" t="str">
        <f>IF([1]配网开关!D1816="","",[1]配网开关!D1816)</f>
        <v/>
      </c>
    </row>
    <row r="1817" spans="1:12" x14ac:dyDescent="0.15">
      <c r="A1817" s="9" t="str">
        <f>IF([1]配网开关!A1817="","",[1]配网开关!A1817)</f>
        <v/>
      </c>
      <c r="B1817" s="9" t="str">
        <f>IF([1]配网开关!B1817="","",[1]配网开关!B1817)</f>
        <v/>
      </c>
      <c r="C1817" s="9" t="str">
        <f>IF([1]配网开关!C1817="","",[1]配网开关!C1817)</f>
        <v/>
      </c>
      <c r="D1817" s="9" t="str">
        <f>IF([1]配网开关!D1817="","",[1]配网开关!D1817)</f>
        <v/>
      </c>
      <c r="E1817" s="9" t="str">
        <f>IF([1]配网开关!E1817="","",[1]配网开关!E1817)</f>
        <v/>
      </c>
      <c r="F1817" s="9" t="str">
        <f>IF([1]配网开关!F1817="","",[1]配网开关!F1817)</f>
        <v/>
      </c>
      <c r="G1817" s="9" t="str">
        <f>IF([1]配网开关!G1817="","",[1]配网开关!G1817)</f>
        <v/>
      </c>
      <c r="H1817" s="9" t="str">
        <f>IF([1]配网开关!H1817="","",[1]配网开关!H1817)</f>
        <v/>
      </c>
      <c r="I1817" s="9" t="str">
        <f>IF([1]配网开关!I1817="","",[1]配网开关!I1817)</f>
        <v/>
      </c>
      <c r="J1817" s="9" t="str">
        <f>IF([1]配网开关!J1817="","",[1]配网开关!J1817)</f>
        <v/>
      </c>
      <c r="K1817" s="9" t="str">
        <f>IF([1]配网开关!K1817="","",[1]配网开关!K1817)</f>
        <v/>
      </c>
      <c r="L1817" s="9" t="str">
        <f>IF([1]配网开关!D1817="","",[1]配网开关!D1817)</f>
        <v/>
      </c>
    </row>
    <row r="1818" spans="1:12" x14ac:dyDescent="0.15">
      <c r="A1818" s="9" t="str">
        <f>IF([1]配网开关!A1818="","",[1]配网开关!A1818)</f>
        <v/>
      </c>
      <c r="B1818" s="9" t="str">
        <f>IF([1]配网开关!B1818="","",[1]配网开关!B1818)</f>
        <v/>
      </c>
      <c r="C1818" s="9" t="str">
        <f>IF([1]配网开关!C1818="","",[1]配网开关!C1818)</f>
        <v/>
      </c>
      <c r="D1818" s="9" t="str">
        <f>IF([1]配网开关!D1818="","",[1]配网开关!D1818)</f>
        <v/>
      </c>
      <c r="E1818" s="9" t="str">
        <f>IF([1]配网开关!E1818="","",[1]配网开关!E1818)</f>
        <v/>
      </c>
      <c r="F1818" s="9" t="str">
        <f>IF([1]配网开关!F1818="","",[1]配网开关!F1818)</f>
        <v/>
      </c>
      <c r="G1818" s="9" t="str">
        <f>IF([1]配网开关!G1818="","",[1]配网开关!G1818)</f>
        <v/>
      </c>
      <c r="H1818" s="9" t="str">
        <f>IF([1]配网开关!H1818="","",[1]配网开关!H1818)</f>
        <v/>
      </c>
      <c r="I1818" s="9" t="str">
        <f>IF([1]配网开关!I1818="","",[1]配网开关!I1818)</f>
        <v/>
      </c>
      <c r="J1818" s="9" t="str">
        <f>IF([1]配网开关!J1818="","",[1]配网开关!J1818)</f>
        <v/>
      </c>
      <c r="K1818" s="9" t="str">
        <f>IF([1]配网开关!K1818="","",[1]配网开关!K1818)</f>
        <v/>
      </c>
      <c r="L1818" s="9" t="str">
        <f>IF([1]配网开关!D1818="","",[1]配网开关!D1818)</f>
        <v/>
      </c>
    </row>
    <row r="1819" spans="1:12" x14ac:dyDescent="0.15">
      <c r="A1819" s="9" t="str">
        <f>IF([1]配网开关!A1819="","",[1]配网开关!A1819)</f>
        <v/>
      </c>
      <c r="B1819" s="9" t="str">
        <f>IF([1]配网开关!B1819="","",[1]配网开关!B1819)</f>
        <v/>
      </c>
      <c r="C1819" s="9" t="str">
        <f>IF([1]配网开关!C1819="","",[1]配网开关!C1819)</f>
        <v/>
      </c>
      <c r="D1819" s="9" t="str">
        <f>IF([1]配网开关!D1819="","",[1]配网开关!D1819)</f>
        <v/>
      </c>
      <c r="E1819" s="9" t="str">
        <f>IF([1]配网开关!E1819="","",[1]配网开关!E1819)</f>
        <v/>
      </c>
      <c r="F1819" s="9" t="str">
        <f>IF([1]配网开关!F1819="","",[1]配网开关!F1819)</f>
        <v/>
      </c>
      <c r="G1819" s="9" t="str">
        <f>IF([1]配网开关!G1819="","",[1]配网开关!G1819)</f>
        <v/>
      </c>
      <c r="H1819" s="9" t="str">
        <f>IF([1]配网开关!H1819="","",[1]配网开关!H1819)</f>
        <v/>
      </c>
      <c r="I1819" s="9" t="str">
        <f>IF([1]配网开关!I1819="","",[1]配网开关!I1819)</f>
        <v/>
      </c>
      <c r="J1819" s="9" t="str">
        <f>IF([1]配网开关!J1819="","",[1]配网开关!J1819)</f>
        <v/>
      </c>
      <c r="K1819" s="9" t="str">
        <f>IF([1]配网开关!K1819="","",[1]配网开关!K1819)</f>
        <v/>
      </c>
      <c r="L1819" s="9" t="str">
        <f>IF([1]配网开关!D1819="","",[1]配网开关!D1819)</f>
        <v/>
      </c>
    </row>
    <row r="1820" spans="1:12" x14ac:dyDescent="0.15">
      <c r="A1820" s="9" t="str">
        <f>IF([1]配网开关!A1820="","",[1]配网开关!A1820)</f>
        <v/>
      </c>
      <c r="B1820" s="9" t="str">
        <f>IF([1]配网开关!B1820="","",[1]配网开关!B1820)</f>
        <v/>
      </c>
      <c r="C1820" s="9" t="str">
        <f>IF([1]配网开关!C1820="","",[1]配网开关!C1820)</f>
        <v/>
      </c>
      <c r="D1820" s="9" t="str">
        <f>IF([1]配网开关!D1820="","",[1]配网开关!D1820)</f>
        <v/>
      </c>
      <c r="E1820" s="9" t="str">
        <f>IF([1]配网开关!E1820="","",[1]配网开关!E1820)</f>
        <v/>
      </c>
      <c r="F1820" s="9" t="str">
        <f>IF([1]配网开关!F1820="","",[1]配网开关!F1820)</f>
        <v/>
      </c>
      <c r="G1820" s="9" t="str">
        <f>IF([1]配网开关!G1820="","",[1]配网开关!G1820)</f>
        <v/>
      </c>
      <c r="H1820" s="9" t="str">
        <f>IF([1]配网开关!H1820="","",[1]配网开关!H1820)</f>
        <v/>
      </c>
      <c r="I1820" s="9" t="str">
        <f>IF([1]配网开关!I1820="","",[1]配网开关!I1820)</f>
        <v/>
      </c>
      <c r="J1820" s="9" t="str">
        <f>IF([1]配网开关!J1820="","",[1]配网开关!J1820)</f>
        <v/>
      </c>
      <c r="K1820" s="9" t="str">
        <f>IF([1]配网开关!K1820="","",[1]配网开关!K1820)</f>
        <v/>
      </c>
      <c r="L1820" s="9" t="str">
        <f>IF([1]配网开关!D1820="","",[1]配网开关!D1820)</f>
        <v/>
      </c>
    </row>
    <row r="1821" spans="1:12" x14ac:dyDescent="0.15">
      <c r="A1821" s="9" t="str">
        <f>IF([1]配网开关!A1821="","",[1]配网开关!A1821)</f>
        <v/>
      </c>
      <c r="B1821" s="9" t="str">
        <f>IF([1]配网开关!B1821="","",[1]配网开关!B1821)</f>
        <v/>
      </c>
      <c r="C1821" s="9" t="str">
        <f>IF([1]配网开关!C1821="","",[1]配网开关!C1821)</f>
        <v/>
      </c>
      <c r="D1821" s="9" t="str">
        <f>IF([1]配网开关!D1821="","",[1]配网开关!D1821)</f>
        <v/>
      </c>
      <c r="E1821" s="9" t="str">
        <f>IF([1]配网开关!E1821="","",[1]配网开关!E1821)</f>
        <v/>
      </c>
      <c r="F1821" s="9" t="str">
        <f>IF([1]配网开关!F1821="","",[1]配网开关!F1821)</f>
        <v/>
      </c>
      <c r="G1821" s="9" t="str">
        <f>IF([1]配网开关!G1821="","",[1]配网开关!G1821)</f>
        <v/>
      </c>
      <c r="H1821" s="9" t="str">
        <f>IF([1]配网开关!H1821="","",[1]配网开关!H1821)</f>
        <v/>
      </c>
      <c r="I1821" s="9" t="str">
        <f>IF([1]配网开关!I1821="","",[1]配网开关!I1821)</f>
        <v/>
      </c>
      <c r="J1821" s="9" t="str">
        <f>IF([1]配网开关!J1821="","",[1]配网开关!J1821)</f>
        <v/>
      </c>
      <c r="K1821" s="9" t="str">
        <f>IF([1]配网开关!K1821="","",[1]配网开关!K1821)</f>
        <v/>
      </c>
      <c r="L1821" s="9" t="str">
        <f>IF([1]配网开关!D1821="","",[1]配网开关!D1821)</f>
        <v/>
      </c>
    </row>
    <row r="1822" spans="1:12" x14ac:dyDescent="0.15">
      <c r="A1822" s="9" t="str">
        <f>IF([1]配网开关!A1822="","",[1]配网开关!A1822)</f>
        <v/>
      </c>
      <c r="B1822" s="9" t="str">
        <f>IF([1]配网开关!B1822="","",[1]配网开关!B1822)</f>
        <v/>
      </c>
      <c r="C1822" s="9" t="str">
        <f>IF([1]配网开关!C1822="","",[1]配网开关!C1822)</f>
        <v/>
      </c>
      <c r="D1822" s="9" t="str">
        <f>IF([1]配网开关!D1822="","",[1]配网开关!D1822)</f>
        <v/>
      </c>
      <c r="E1822" s="9" t="str">
        <f>IF([1]配网开关!E1822="","",[1]配网开关!E1822)</f>
        <v/>
      </c>
      <c r="F1822" s="9" t="str">
        <f>IF([1]配网开关!F1822="","",[1]配网开关!F1822)</f>
        <v/>
      </c>
      <c r="G1822" s="9" t="str">
        <f>IF([1]配网开关!G1822="","",[1]配网开关!G1822)</f>
        <v/>
      </c>
      <c r="H1822" s="9" t="str">
        <f>IF([1]配网开关!H1822="","",[1]配网开关!H1822)</f>
        <v/>
      </c>
      <c r="I1822" s="9" t="str">
        <f>IF([1]配网开关!I1822="","",[1]配网开关!I1822)</f>
        <v/>
      </c>
      <c r="J1822" s="9" t="str">
        <f>IF([1]配网开关!J1822="","",[1]配网开关!J1822)</f>
        <v/>
      </c>
      <c r="K1822" s="9" t="str">
        <f>IF([1]配网开关!K1822="","",[1]配网开关!K1822)</f>
        <v/>
      </c>
      <c r="L1822" s="9" t="str">
        <f>IF([1]配网开关!D1822="","",[1]配网开关!D1822)</f>
        <v/>
      </c>
    </row>
    <row r="1823" spans="1:12" x14ac:dyDescent="0.15">
      <c r="A1823" s="9" t="str">
        <f>IF([1]配网开关!A1823="","",[1]配网开关!A1823)</f>
        <v/>
      </c>
      <c r="B1823" s="9" t="str">
        <f>IF([1]配网开关!B1823="","",[1]配网开关!B1823)</f>
        <v/>
      </c>
      <c r="C1823" s="9" t="str">
        <f>IF([1]配网开关!C1823="","",[1]配网开关!C1823)</f>
        <v/>
      </c>
      <c r="D1823" s="9" t="str">
        <f>IF([1]配网开关!D1823="","",[1]配网开关!D1823)</f>
        <v/>
      </c>
      <c r="E1823" s="9" t="str">
        <f>IF([1]配网开关!E1823="","",[1]配网开关!E1823)</f>
        <v/>
      </c>
      <c r="F1823" s="9" t="str">
        <f>IF([1]配网开关!F1823="","",[1]配网开关!F1823)</f>
        <v/>
      </c>
      <c r="G1823" s="9" t="str">
        <f>IF([1]配网开关!G1823="","",[1]配网开关!G1823)</f>
        <v/>
      </c>
      <c r="H1823" s="9" t="str">
        <f>IF([1]配网开关!H1823="","",[1]配网开关!H1823)</f>
        <v/>
      </c>
      <c r="I1823" s="9" t="str">
        <f>IF([1]配网开关!I1823="","",[1]配网开关!I1823)</f>
        <v/>
      </c>
      <c r="J1823" s="9" t="str">
        <f>IF([1]配网开关!J1823="","",[1]配网开关!J1823)</f>
        <v/>
      </c>
      <c r="K1823" s="9" t="str">
        <f>IF([1]配网开关!K1823="","",[1]配网开关!K1823)</f>
        <v/>
      </c>
      <c r="L1823" s="9" t="str">
        <f>IF([1]配网开关!D1823="","",[1]配网开关!D1823)</f>
        <v/>
      </c>
    </row>
    <row r="1824" spans="1:12" x14ac:dyDescent="0.15">
      <c r="A1824" s="9" t="str">
        <f>IF([1]配网开关!A1824="","",[1]配网开关!A1824)</f>
        <v/>
      </c>
      <c r="B1824" s="9" t="str">
        <f>IF([1]配网开关!B1824="","",[1]配网开关!B1824)</f>
        <v/>
      </c>
      <c r="C1824" s="9" t="str">
        <f>IF([1]配网开关!C1824="","",[1]配网开关!C1824)</f>
        <v/>
      </c>
      <c r="D1824" s="9" t="str">
        <f>IF([1]配网开关!D1824="","",[1]配网开关!D1824)</f>
        <v/>
      </c>
      <c r="E1824" s="9" t="str">
        <f>IF([1]配网开关!E1824="","",[1]配网开关!E1824)</f>
        <v/>
      </c>
      <c r="F1824" s="9" t="str">
        <f>IF([1]配网开关!F1824="","",[1]配网开关!F1824)</f>
        <v/>
      </c>
      <c r="G1824" s="9" t="str">
        <f>IF([1]配网开关!G1824="","",[1]配网开关!G1824)</f>
        <v/>
      </c>
      <c r="H1824" s="9" t="str">
        <f>IF([1]配网开关!H1824="","",[1]配网开关!H1824)</f>
        <v/>
      </c>
      <c r="I1824" s="9" t="str">
        <f>IF([1]配网开关!I1824="","",[1]配网开关!I1824)</f>
        <v/>
      </c>
      <c r="J1824" s="9" t="str">
        <f>IF([1]配网开关!J1824="","",[1]配网开关!J1824)</f>
        <v/>
      </c>
      <c r="K1824" s="9" t="str">
        <f>IF([1]配网开关!K1824="","",[1]配网开关!K1824)</f>
        <v/>
      </c>
      <c r="L1824" s="9" t="str">
        <f>IF([1]配网开关!D1824="","",[1]配网开关!D1824)</f>
        <v/>
      </c>
    </row>
    <row r="1825" spans="1:12" x14ac:dyDescent="0.15">
      <c r="A1825" s="9" t="str">
        <f>IF([1]配网开关!A1825="","",[1]配网开关!A1825)</f>
        <v/>
      </c>
      <c r="B1825" s="9" t="str">
        <f>IF([1]配网开关!B1825="","",[1]配网开关!B1825)</f>
        <v/>
      </c>
      <c r="C1825" s="9" t="str">
        <f>IF([1]配网开关!C1825="","",[1]配网开关!C1825)</f>
        <v/>
      </c>
      <c r="D1825" s="9" t="str">
        <f>IF([1]配网开关!D1825="","",[1]配网开关!D1825)</f>
        <v/>
      </c>
      <c r="E1825" s="9" t="str">
        <f>IF([1]配网开关!E1825="","",[1]配网开关!E1825)</f>
        <v/>
      </c>
      <c r="F1825" s="9" t="str">
        <f>IF([1]配网开关!F1825="","",[1]配网开关!F1825)</f>
        <v/>
      </c>
      <c r="G1825" s="9" t="str">
        <f>IF([1]配网开关!G1825="","",[1]配网开关!G1825)</f>
        <v/>
      </c>
      <c r="H1825" s="9" t="str">
        <f>IF([1]配网开关!H1825="","",[1]配网开关!H1825)</f>
        <v/>
      </c>
      <c r="I1825" s="9" t="str">
        <f>IF([1]配网开关!I1825="","",[1]配网开关!I1825)</f>
        <v/>
      </c>
      <c r="J1825" s="9" t="str">
        <f>IF([1]配网开关!J1825="","",[1]配网开关!J1825)</f>
        <v/>
      </c>
      <c r="K1825" s="9" t="str">
        <f>IF([1]配网开关!K1825="","",[1]配网开关!K1825)</f>
        <v/>
      </c>
      <c r="L1825" s="9" t="str">
        <f>IF([1]配网开关!D1825="","",[1]配网开关!D1825)</f>
        <v/>
      </c>
    </row>
    <row r="1826" spans="1:12" x14ac:dyDescent="0.15">
      <c r="A1826" s="9" t="str">
        <f>IF([1]配网开关!A1826="","",[1]配网开关!A1826)</f>
        <v/>
      </c>
      <c r="B1826" s="9" t="str">
        <f>IF([1]配网开关!B1826="","",[1]配网开关!B1826)</f>
        <v/>
      </c>
      <c r="C1826" s="9" t="str">
        <f>IF([1]配网开关!C1826="","",[1]配网开关!C1826)</f>
        <v/>
      </c>
      <c r="D1826" s="9" t="str">
        <f>IF([1]配网开关!D1826="","",[1]配网开关!D1826)</f>
        <v/>
      </c>
      <c r="E1826" s="9" t="str">
        <f>IF([1]配网开关!E1826="","",[1]配网开关!E1826)</f>
        <v/>
      </c>
      <c r="F1826" s="9" t="str">
        <f>IF([1]配网开关!F1826="","",[1]配网开关!F1826)</f>
        <v/>
      </c>
      <c r="G1826" s="9" t="str">
        <f>IF([1]配网开关!G1826="","",[1]配网开关!G1826)</f>
        <v/>
      </c>
      <c r="H1826" s="9" t="str">
        <f>IF([1]配网开关!H1826="","",[1]配网开关!H1826)</f>
        <v/>
      </c>
      <c r="I1826" s="9" t="str">
        <f>IF([1]配网开关!I1826="","",[1]配网开关!I1826)</f>
        <v/>
      </c>
      <c r="J1826" s="9" t="str">
        <f>IF([1]配网开关!J1826="","",[1]配网开关!J1826)</f>
        <v/>
      </c>
      <c r="K1826" s="9" t="str">
        <f>IF([1]配网开关!K1826="","",[1]配网开关!K1826)</f>
        <v/>
      </c>
      <c r="L1826" s="9" t="str">
        <f>IF([1]配网开关!D1826="","",[1]配网开关!D1826)</f>
        <v/>
      </c>
    </row>
    <row r="1827" spans="1:12" x14ac:dyDescent="0.15">
      <c r="A1827" s="9" t="str">
        <f>IF([1]配网开关!A1827="","",[1]配网开关!A1827)</f>
        <v/>
      </c>
      <c r="B1827" s="9" t="str">
        <f>IF([1]配网开关!B1827="","",[1]配网开关!B1827)</f>
        <v/>
      </c>
      <c r="C1827" s="9" t="str">
        <f>IF([1]配网开关!C1827="","",[1]配网开关!C1827)</f>
        <v/>
      </c>
      <c r="D1827" s="9" t="str">
        <f>IF([1]配网开关!D1827="","",[1]配网开关!D1827)</f>
        <v/>
      </c>
      <c r="E1827" s="9" t="str">
        <f>IF([1]配网开关!E1827="","",[1]配网开关!E1827)</f>
        <v/>
      </c>
      <c r="F1827" s="9" t="str">
        <f>IF([1]配网开关!F1827="","",[1]配网开关!F1827)</f>
        <v/>
      </c>
      <c r="G1827" s="9" t="str">
        <f>IF([1]配网开关!G1827="","",[1]配网开关!G1827)</f>
        <v/>
      </c>
      <c r="H1827" s="9" t="str">
        <f>IF([1]配网开关!H1827="","",[1]配网开关!H1827)</f>
        <v/>
      </c>
      <c r="I1827" s="9" t="str">
        <f>IF([1]配网开关!I1827="","",[1]配网开关!I1827)</f>
        <v/>
      </c>
      <c r="J1827" s="9" t="str">
        <f>IF([1]配网开关!J1827="","",[1]配网开关!J1827)</f>
        <v/>
      </c>
      <c r="K1827" s="9" t="str">
        <f>IF([1]配网开关!K1827="","",[1]配网开关!K1827)</f>
        <v/>
      </c>
      <c r="L1827" s="9" t="str">
        <f>IF([1]配网开关!D1827="","",[1]配网开关!D1827)</f>
        <v/>
      </c>
    </row>
    <row r="1828" spans="1:12" x14ac:dyDescent="0.15">
      <c r="A1828" s="9" t="str">
        <f>IF([1]配网开关!A1828="","",[1]配网开关!A1828)</f>
        <v/>
      </c>
      <c r="B1828" s="9" t="str">
        <f>IF([1]配网开关!B1828="","",[1]配网开关!B1828)</f>
        <v/>
      </c>
      <c r="C1828" s="9" t="str">
        <f>IF([1]配网开关!C1828="","",[1]配网开关!C1828)</f>
        <v/>
      </c>
      <c r="D1828" s="9" t="str">
        <f>IF([1]配网开关!D1828="","",[1]配网开关!D1828)</f>
        <v/>
      </c>
      <c r="E1828" s="9" t="str">
        <f>IF([1]配网开关!E1828="","",[1]配网开关!E1828)</f>
        <v/>
      </c>
      <c r="F1828" s="9" t="str">
        <f>IF([1]配网开关!F1828="","",[1]配网开关!F1828)</f>
        <v/>
      </c>
      <c r="G1828" s="9" t="str">
        <f>IF([1]配网开关!G1828="","",[1]配网开关!G1828)</f>
        <v/>
      </c>
      <c r="H1828" s="9" t="str">
        <f>IF([1]配网开关!H1828="","",[1]配网开关!H1828)</f>
        <v/>
      </c>
      <c r="I1828" s="9" t="str">
        <f>IF([1]配网开关!I1828="","",[1]配网开关!I1828)</f>
        <v/>
      </c>
      <c r="J1828" s="9" t="str">
        <f>IF([1]配网开关!J1828="","",[1]配网开关!J1828)</f>
        <v/>
      </c>
      <c r="K1828" s="9" t="str">
        <f>IF([1]配网开关!K1828="","",[1]配网开关!K1828)</f>
        <v/>
      </c>
      <c r="L1828" s="9" t="str">
        <f>IF([1]配网开关!D1828="","",[1]配网开关!D1828)</f>
        <v/>
      </c>
    </row>
    <row r="1829" spans="1:12" x14ac:dyDescent="0.15">
      <c r="A1829" s="9" t="str">
        <f>IF([1]配网开关!A1829="","",[1]配网开关!A1829)</f>
        <v/>
      </c>
      <c r="B1829" s="9" t="str">
        <f>IF([1]配网开关!B1829="","",[1]配网开关!B1829)</f>
        <v/>
      </c>
      <c r="C1829" s="9" t="str">
        <f>IF([1]配网开关!C1829="","",[1]配网开关!C1829)</f>
        <v/>
      </c>
      <c r="D1829" s="9" t="str">
        <f>IF([1]配网开关!D1829="","",[1]配网开关!D1829)</f>
        <v/>
      </c>
      <c r="E1829" s="9" t="str">
        <f>IF([1]配网开关!E1829="","",[1]配网开关!E1829)</f>
        <v/>
      </c>
      <c r="F1829" s="9" t="str">
        <f>IF([1]配网开关!F1829="","",[1]配网开关!F1829)</f>
        <v/>
      </c>
      <c r="G1829" s="9" t="str">
        <f>IF([1]配网开关!G1829="","",[1]配网开关!G1829)</f>
        <v/>
      </c>
      <c r="H1829" s="9" t="str">
        <f>IF([1]配网开关!H1829="","",[1]配网开关!H1829)</f>
        <v/>
      </c>
      <c r="I1829" s="9" t="str">
        <f>IF([1]配网开关!I1829="","",[1]配网开关!I1829)</f>
        <v/>
      </c>
      <c r="J1829" s="9" t="str">
        <f>IF([1]配网开关!J1829="","",[1]配网开关!J1829)</f>
        <v/>
      </c>
      <c r="K1829" s="9" t="str">
        <f>IF([1]配网开关!K1829="","",[1]配网开关!K1829)</f>
        <v/>
      </c>
      <c r="L1829" s="9" t="str">
        <f>IF([1]配网开关!D1829="","",[1]配网开关!D1829)</f>
        <v/>
      </c>
    </row>
    <row r="1830" spans="1:12" x14ac:dyDescent="0.15">
      <c r="A1830" s="9" t="str">
        <f>IF([1]配网开关!A1830="","",[1]配网开关!A1830)</f>
        <v/>
      </c>
      <c r="B1830" s="9" t="str">
        <f>IF([1]配网开关!B1830="","",[1]配网开关!B1830)</f>
        <v/>
      </c>
      <c r="C1830" s="9" t="str">
        <f>IF([1]配网开关!C1830="","",[1]配网开关!C1830)</f>
        <v/>
      </c>
      <c r="D1830" s="9" t="str">
        <f>IF([1]配网开关!D1830="","",[1]配网开关!D1830)</f>
        <v/>
      </c>
      <c r="E1830" s="9" t="str">
        <f>IF([1]配网开关!E1830="","",[1]配网开关!E1830)</f>
        <v/>
      </c>
      <c r="F1830" s="9" t="str">
        <f>IF([1]配网开关!F1830="","",[1]配网开关!F1830)</f>
        <v/>
      </c>
      <c r="G1830" s="9" t="str">
        <f>IF([1]配网开关!G1830="","",[1]配网开关!G1830)</f>
        <v/>
      </c>
      <c r="H1830" s="9" t="str">
        <f>IF([1]配网开关!H1830="","",[1]配网开关!H1830)</f>
        <v/>
      </c>
      <c r="I1830" s="9" t="str">
        <f>IF([1]配网开关!I1830="","",[1]配网开关!I1830)</f>
        <v/>
      </c>
      <c r="J1830" s="9" t="str">
        <f>IF([1]配网开关!J1830="","",[1]配网开关!J1830)</f>
        <v/>
      </c>
      <c r="K1830" s="9" t="str">
        <f>IF([1]配网开关!K1830="","",[1]配网开关!K1830)</f>
        <v/>
      </c>
      <c r="L1830" s="9" t="str">
        <f>IF([1]配网开关!D1830="","",[1]配网开关!D1830)</f>
        <v/>
      </c>
    </row>
    <row r="1831" spans="1:12" x14ac:dyDescent="0.15">
      <c r="A1831" s="9" t="str">
        <f>IF([1]配网开关!A1831="","",[1]配网开关!A1831)</f>
        <v/>
      </c>
      <c r="B1831" s="9" t="str">
        <f>IF([1]配网开关!B1831="","",[1]配网开关!B1831)</f>
        <v/>
      </c>
      <c r="C1831" s="9" t="str">
        <f>IF([1]配网开关!C1831="","",[1]配网开关!C1831)</f>
        <v/>
      </c>
      <c r="D1831" s="9" t="str">
        <f>IF([1]配网开关!D1831="","",[1]配网开关!D1831)</f>
        <v/>
      </c>
      <c r="E1831" s="9" t="str">
        <f>IF([1]配网开关!E1831="","",[1]配网开关!E1831)</f>
        <v/>
      </c>
      <c r="F1831" s="9" t="str">
        <f>IF([1]配网开关!F1831="","",[1]配网开关!F1831)</f>
        <v/>
      </c>
      <c r="G1831" s="9" t="str">
        <f>IF([1]配网开关!G1831="","",[1]配网开关!G1831)</f>
        <v/>
      </c>
      <c r="H1831" s="9" t="str">
        <f>IF([1]配网开关!H1831="","",[1]配网开关!H1831)</f>
        <v/>
      </c>
      <c r="I1831" s="9" t="str">
        <f>IF([1]配网开关!I1831="","",[1]配网开关!I1831)</f>
        <v/>
      </c>
      <c r="J1831" s="9" t="str">
        <f>IF([1]配网开关!J1831="","",[1]配网开关!J1831)</f>
        <v/>
      </c>
      <c r="K1831" s="9" t="str">
        <f>IF([1]配网开关!K1831="","",[1]配网开关!K1831)</f>
        <v/>
      </c>
      <c r="L1831" s="9" t="str">
        <f>IF([1]配网开关!D1831="","",[1]配网开关!D1831)</f>
        <v/>
      </c>
    </row>
    <row r="1832" spans="1:12" x14ac:dyDescent="0.15">
      <c r="A1832" s="9" t="str">
        <f>IF([1]配网开关!A1832="","",[1]配网开关!A1832)</f>
        <v/>
      </c>
      <c r="B1832" s="9" t="str">
        <f>IF([1]配网开关!B1832="","",[1]配网开关!B1832)</f>
        <v/>
      </c>
      <c r="C1832" s="9" t="str">
        <f>IF([1]配网开关!C1832="","",[1]配网开关!C1832)</f>
        <v/>
      </c>
      <c r="D1832" s="9" t="str">
        <f>IF([1]配网开关!D1832="","",[1]配网开关!D1832)</f>
        <v/>
      </c>
      <c r="E1832" s="9" t="str">
        <f>IF([1]配网开关!E1832="","",[1]配网开关!E1832)</f>
        <v/>
      </c>
      <c r="F1832" s="9" t="str">
        <f>IF([1]配网开关!F1832="","",[1]配网开关!F1832)</f>
        <v/>
      </c>
      <c r="G1832" s="9" t="str">
        <f>IF([1]配网开关!G1832="","",[1]配网开关!G1832)</f>
        <v/>
      </c>
      <c r="H1832" s="9" t="str">
        <f>IF([1]配网开关!H1832="","",[1]配网开关!H1832)</f>
        <v/>
      </c>
      <c r="I1832" s="9" t="str">
        <f>IF([1]配网开关!I1832="","",[1]配网开关!I1832)</f>
        <v/>
      </c>
      <c r="J1832" s="9" t="str">
        <f>IF([1]配网开关!J1832="","",[1]配网开关!J1832)</f>
        <v/>
      </c>
      <c r="K1832" s="9" t="str">
        <f>IF([1]配网开关!K1832="","",[1]配网开关!K1832)</f>
        <v/>
      </c>
      <c r="L1832" s="9" t="str">
        <f>IF([1]配网开关!D1832="","",[1]配网开关!D1832)</f>
        <v/>
      </c>
    </row>
    <row r="1833" spans="1:12" x14ac:dyDescent="0.15">
      <c r="A1833" s="9" t="str">
        <f>IF([1]配网开关!A1833="","",[1]配网开关!A1833)</f>
        <v/>
      </c>
      <c r="B1833" s="9" t="str">
        <f>IF([1]配网开关!B1833="","",[1]配网开关!B1833)</f>
        <v/>
      </c>
      <c r="C1833" s="9" t="str">
        <f>IF([1]配网开关!C1833="","",[1]配网开关!C1833)</f>
        <v/>
      </c>
      <c r="D1833" s="9" t="str">
        <f>IF([1]配网开关!D1833="","",[1]配网开关!D1833)</f>
        <v/>
      </c>
      <c r="E1833" s="9" t="str">
        <f>IF([1]配网开关!E1833="","",[1]配网开关!E1833)</f>
        <v/>
      </c>
      <c r="F1833" s="9" t="str">
        <f>IF([1]配网开关!F1833="","",[1]配网开关!F1833)</f>
        <v/>
      </c>
      <c r="G1833" s="9" t="str">
        <f>IF([1]配网开关!G1833="","",[1]配网开关!G1833)</f>
        <v/>
      </c>
      <c r="H1833" s="9" t="str">
        <f>IF([1]配网开关!H1833="","",[1]配网开关!H1833)</f>
        <v/>
      </c>
      <c r="I1833" s="9" t="str">
        <f>IF([1]配网开关!I1833="","",[1]配网开关!I1833)</f>
        <v/>
      </c>
      <c r="J1833" s="9" t="str">
        <f>IF([1]配网开关!J1833="","",[1]配网开关!J1833)</f>
        <v/>
      </c>
      <c r="K1833" s="9" t="str">
        <f>IF([1]配网开关!K1833="","",[1]配网开关!K1833)</f>
        <v/>
      </c>
      <c r="L1833" s="9" t="str">
        <f>IF([1]配网开关!D1833="","",[1]配网开关!D1833)</f>
        <v/>
      </c>
    </row>
    <row r="1834" spans="1:12" x14ac:dyDescent="0.15">
      <c r="A1834" s="9" t="str">
        <f>IF([1]配网开关!A1834="","",[1]配网开关!A1834)</f>
        <v/>
      </c>
      <c r="B1834" s="9" t="str">
        <f>IF([1]配网开关!B1834="","",[1]配网开关!B1834)</f>
        <v/>
      </c>
      <c r="C1834" s="9" t="str">
        <f>IF([1]配网开关!C1834="","",[1]配网开关!C1834)</f>
        <v/>
      </c>
      <c r="D1834" s="9" t="str">
        <f>IF([1]配网开关!D1834="","",[1]配网开关!D1834)</f>
        <v/>
      </c>
      <c r="E1834" s="9" t="str">
        <f>IF([1]配网开关!E1834="","",[1]配网开关!E1834)</f>
        <v/>
      </c>
      <c r="F1834" s="9" t="str">
        <f>IF([1]配网开关!F1834="","",[1]配网开关!F1834)</f>
        <v/>
      </c>
      <c r="G1834" s="9" t="str">
        <f>IF([1]配网开关!G1834="","",[1]配网开关!G1834)</f>
        <v/>
      </c>
      <c r="H1834" s="9" t="str">
        <f>IF([1]配网开关!H1834="","",[1]配网开关!H1834)</f>
        <v/>
      </c>
      <c r="I1834" s="9" t="str">
        <f>IF([1]配网开关!I1834="","",[1]配网开关!I1834)</f>
        <v/>
      </c>
      <c r="J1834" s="9" t="str">
        <f>IF([1]配网开关!J1834="","",[1]配网开关!J1834)</f>
        <v/>
      </c>
      <c r="K1834" s="9" t="str">
        <f>IF([1]配网开关!K1834="","",[1]配网开关!K1834)</f>
        <v/>
      </c>
      <c r="L1834" s="9" t="str">
        <f>IF([1]配网开关!D1834="","",[1]配网开关!D1834)</f>
        <v/>
      </c>
    </row>
    <row r="1835" spans="1:12" x14ac:dyDescent="0.15">
      <c r="A1835" s="9" t="str">
        <f>IF([1]配网开关!A1835="","",[1]配网开关!A1835)</f>
        <v/>
      </c>
      <c r="B1835" s="9" t="str">
        <f>IF([1]配网开关!B1835="","",[1]配网开关!B1835)</f>
        <v/>
      </c>
      <c r="C1835" s="9" t="str">
        <f>IF([1]配网开关!C1835="","",[1]配网开关!C1835)</f>
        <v/>
      </c>
      <c r="D1835" s="9" t="str">
        <f>IF([1]配网开关!D1835="","",[1]配网开关!D1835)</f>
        <v/>
      </c>
      <c r="E1835" s="9" t="str">
        <f>IF([1]配网开关!E1835="","",[1]配网开关!E1835)</f>
        <v/>
      </c>
      <c r="F1835" s="9" t="str">
        <f>IF([1]配网开关!F1835="","",[1]配网开关!F1835)</f>
        <v/>
      </c>
      <c r="G1835" s="9" t="str">
        <f>IF([1]配网开关!G1835="","",[1]配网开关!G1835)</f>
        <v/>
      </c>
      <c r="H1835" s="9" t="str">
        <f>IF([1]配网开关!H1835="","",[1]配网开关!H1835)</f>
        <v/>
      </c>
      <c r="I1835" s="9" t="str">
        <f>IF([1]配网开关!I1835="","",[1]配网开关!I1835)</f>
        <v/>
      </c>
      <c r="J1835" s="9" t="str">
        <f>IF([1]配网开关!J1835="","",[1]配网开关!J1835)</f>
        <v/>
      </c>
      <c r="K1835" s="9" t="str">
        <f>IF([1]配网开关!K1835="","",[1]配网开关!K1835)</f>
        <v/>
      </c>
      <c r="L1835" s="9" t="str">
        <f>IF([1]配网开关!D1835="","",[1]配网开关!D1835)</f>
        <v/>
      </c>
    </row>
    <row r="1836" spans="1:12" x14ac:dyDescent="0.15">
      <c r="A1836" s="9" t="str">
        <f>IF([1]配网开关!A1836="","",[1]配网开关!A1836)</f>
        <v/>
      </c>
      <c r="B1836" s="9" t="str">
        <f>IF([1]配网开关!B1836="","",[1]配网开关!B1836)</f>
        <v/>
      </c>
      <c r="C1836" s="9" t="str">
        <f>IF([1]配网开关!C1836="","",[1]配网开关!C1836)</f>
        <v/>
      </c>
      <c r="D1836" s="9" t="str">
        <f>IF([1]配网开关!D1836="","",[1]配网开关!D1836)</f>
        <v/>
      </c>
      <c r="E1836" s="9" t="str">
        <f>IF([1]配网开关!E1836="","",[1]配网开关!E1836)</f>
        <v/>
      </c>
      <c r="F1836" s="9" t="str">
        <f>IF([1]配网开关!F1836="","",[1]配网开关!F1836)</f>
        <v/>
      </c>
      <c r="G1836" s="9" t="str">
        <f>IF([1]配网开关!G1836="","",[1]配网开关!G1836)</f>
        <v/>
      </c>
      <c r="H1836" s="9" t="str">
        <f>IF([1]配网开关!H1836="","",[1]配网开关!H1836)</f>
        <v/>
      </c>
      <c r="I1836" s="9" t="str">
        <f>IF([1]配网开关!I1836="","",[1]配网开关!I1836)</f>
        <v/>
      </c>
      <c r="J1836" s="9" t="str">
        <f>IF([1]配网开关!J1836="","",[1]配网开关!J1836)</f>
        <v/>
      </c>
      <c r="K1836" s="9" t="str">
        <f>IF([1]配网开关!K1836="","",[1]配网开关!K1836)</f>
        <v/>
      </c>
      <c r="L1836" s="9" t="str">
        <f>IF([1]配网开关!D1836="","",[1]配网开关!D1836)</f>
        <v/>
      </c>
    </row>
    <row r="1837" spans="1:12" x14ac:dyDescent="0.15">
      <c r="A1837" s="9" t="str">
        <f>IF([1]配网开关!A1837="","",[1]配网开关!A1837)</f>
        <v/>
      </c>
      <c r="B1837" s="9" t="str">
        <f>IF([1]配网开关!B1837="","",[1]配网开关!B1837)</f>
        <v/>
      </c>
      <c r="C1837" s="9" t="str">
        <f>IF([1]配网开关!C1837="","",[1]配网开关!C1837)</f>
        <v/>
      </c>
      <c r="D1837" s="9" t="str">
        <f>IF([1]配网开关!D1837="","",[1]配网开关!D1837)</f>
        <v/>
      </c>
      <c r="E1837" s="9" t="str">
        <f>IF([1]配网开关!E1837="","",[1]配网开关!E1837)</f>
        <v/>
      </c>
      <c r="F1837" s="9" t="str">
        <f>IF([1]配网开关!F1837="","",[1]配网开关!F1837)</f>
        <v/>
      </c>
      <c r="G1837" s="9" t="str">
        <f>IF([1]配网开关!G1837="","",[1]配网开关!G1837)</f>
        <v/>
      </c>
      <c r="H1837" s="9" t="str">
        <f>IF([1]配网开关!H1837="","",[1]配网开关!H1837)</f>
        <v/>
      </c>
      <c r="I1837" s="9" t="str">
        <f>IF([1]配网开关!I1837="","",[1]配网开关!I1837)</f>
        <v/>
      </c>
      <c r="J1837" s="9" t="str">
        <f>IF([1]配网开关!J1837="","",[1]配网开关!J1837)</f>
        <v/>
      </c>
      <c r="K1837" s="9" t="str">
        <f>IF([1]配网开关!K1837="","",[1]配网开关!K1837)</f>
        <v/>
      </c>
      <c r="L1837" s="9" t="str">
        <f>IF([1]配网开关!D1837="","",[1]配网开关!D1837)</f>
        <v/>
      </c>
    </row>
    <row r="1838" spans="1:12" x14ac:dyDescent="0.15">
      <c r="A1838" s="9" t="str">
        <f>IF([1]配网开关!A1838="","",[1]配网开关!A1838)</f>
        <v/>
      </c>
      <c r="B1838" s="9" t="str">
        <f>IF([1]配网开关!B1838="","",[1]配网开关!B1838)</f>
        <v/>
      </c>
      <c r="C1838" s="9" t="str">
        <f>IF([1]配网开关!C1838="","",[1]配网开关!C1838)</f>
        <v/>
      </c>
      <c r="D1838" s="9" t="str">
        <f>IF([1]配网开关!D1838="","",[1]配网开关!D1838)</f>
        <v/>
      </c>
      <c r="E1838" s="9" t="str">
        <f>IF([1]配网开关!E1838="","",[1]配网开关!E1838)</f>
        <v/>
      </c>
      <c r="F1838" s="9" t="str">
        <f>IF([1]配网开关!F1838="","",[1]配网开关!F1838)</f>
        <v/>
      </c>
      <c r="G1838" s="9" t="str">
        <f>IF([1]配网开关!G1838="","",[1]配网开关!G1838)</f>
        <v/>
      </c>
      <c r="H1838" s="9" t="str">
        <f>IF([1]配网开关!H1838="","",[1]配网开关!H1838)</f>
        <v/>
      </c>
      <c r="I1838" s="9" t="str">
        <f>IF([1]配网开关!I1838="","",[1]配网开关!I1838)</f>
        <v/>
      </c>
      <c r="J1838" s="9" t="str">
        <f>IF([1]配网开关!J1838="","",[1]配网开关!J1838)</f>
        <v/>
      </c>
      <c r="K1838" s="9" t="str">
        <f>IF([1]配网开关!K1838="","",[1]配网开关!K1838)</f>
        <v/>
      </c>
      <c r="L1838" s="9" t="str">
        <f>IF([1]配网开关!D1838="","",[1]配网开关!D1838)</f>
        <v/>
      </c>
    </row>
    <row r="1839" spans="1:12" x14ac:dyDescent="0.15">
      <c r="A1839" s="9" t="str">
        <f>IF([1]配网开关!A1839="","",[1]配网开关!A1839)</f>
        <v/>
      </c>
      <c r="B1839" s="9" t="str">
        <f>IF([1]配网开关!B1839="","",[1]配网开关!B1839)</f>
        <v/>
      </c>
      <c r="C1839" s="9" t="str">
        <f>IF([1]配网开关!C1839="","",[1]配网开关!C1839)</f>
        <v/>
      </c>
      <c r="D1839" s="9" t="str">
        <f>IF([1]配网开关!D1839="","",[1]配网开关!D1839)</f>
        <v/>
      </c>
      <c r="E1839" s="9" t="str">
        <f>IF([1]配网开关!E1839="","",[1]配网开关!E1839)</f>
        <v/>
      </c>
      <c r="F1839" s="9" t="str">
        <f>IF([1]配网开关!F1839="","",[1]配网开关!F1839)</f>
        <v/>
      </c>
      <c r="G1839" s="9" t="str">
        <f>IF([1]配网开关!G1839="","",[1]配网开关!G1839)</f>
        <v/>
      </c>
      <c r="H1839" s="9" t="str">
        <f>IF([1]配网开关!H1839="","",[1]配网开关!H1839)</f>
        <v/>
      </c>
      <c r="I1839" s="9" t="str">
        <f>IF([1]配网开关!I1839="","",[1]配网开关!I1839)</f>
        <v/>
      </c>
      <c r="J1839" s="9" t="str">
        <f>IF([1]配网开关!J1839="","",[1]配网开关!J1839)</f>
        <v/>
      </c>
      <c r="K1839" s="9" t="str">
        <f>IF([1]配网开关!K1839="","",[1]配网开关!K1839)</f>
        <v/>
      </c>
      <c r="L1839" s="9" t="str">
        <f>IF([1]配网开关!D1839="","",[1]配网开关!D1839)</f>
        <v/>
      </c>
    </row>
    <row r="1840" spans="1:12" x14ac:dyDescent="0.15">
      <c r="A1840" s="9" t="str">
        <f>IF([1]配网开关!A1840="","",[1]配网开关!A1840)</f>
        <v/>
      </c>
      <c r="B1840" s="9" t="str">
        <f>IF([1]配网开关!B1840="","",[1]配网开关!B1840)</f>
        <v/>
      </c>
      <c r="C1840" s="9" t="str">
        <f>IF([1]配网开关!C1840="","",[1]配网开关!C1840)</f>
        <v/>
      </c>
      <c r="D1840" s="9" t="str">
        <f>IF([1]配网开关!D1840="","",[1]配网开关!D1840)</f>
        <v/>
      </c>
      <c r="E1840" s="9" t="str">
        <f>IF([1]配网开关!E1840="","",[1]配网开关!E1840)</f>
        <v/>
      </c>
      <c r="F1840" s="9" t="str">
        <f>IF([1]配网开关!F1840="","",[1]配网开关!F1840)</f>
        <v/>
      </c>
      <c r="G1840" s="9" t="str">
        <f>IF([1]配网开关!G1840="","",[1]配网开关!G1840)</f>
        <v/>
      </c>
      <c r="H1840" s="9" t="str">
        <f>IF([1]配网开关!H1840="","",[1]配网开关!H1840)</f>
        <v/>
      </c>
      <c r="I1840" s="9" t="str">
        <f>IF([1]配网开关!I1840="","",[1]配网开关!I1840)</f>
        <v/>
      </c>
      <c r="J1840" s="9" t="str">
        <f>IF([1]配网开关!J1840="","",[1]配网开关!J1840)</f>
        <v/>
      </c>
      <c r="K1840" s="9" t="str">
        <f>IF([1]配网开关!K1840="","",[1]配网开关!K1840)</f>
        <v/>
      </c>
      <c r="L1840" s="9" t="str">
        <f>IF([1]配网开关!D1840="","",[1]配网开关!D1840)</f>
        <v/>
      </c>
    </row>
    <row r="1841" spans="1:12" x14ac:dyDescent="0.15">
      <c r="A1841" s="9" t="str">
        <f>IF([1]配网开关!A1841="","",[1]配网开关!A1841)</f>
        <v/>
      </c>
      <c r="B1841" s="9" t="str">
        <f>IF([1]配网开关!B1841="","",[1]配网开关!B1841)</f>
        <v/>
      </c>
      <c r="C1841" s="9" t="str">
        <f>IF([1]配网开关!C1841="","",[1]配网开关!C1841)</f>
        <v/>
      </c>
      <c r="D1841" s="9" t="str">
        <f>IF([1]配网开关!D1841="","",[1]配网开关!D1841)</f>
        <v/>
      </c>
      <c r="E1841" s="9" t="str">
        <f>IF([1]配网开关!E1841="","",[1]配网开关!E1841)</f>
        <v/>
      </c>
      <c r="F1841" s="9" t="str">
        <f>IF([1]配网开关!F1841="","",[1]配网开关!F1841)</f>
        <v/>
      </c>
      <c r="G1841" s="9" t="str">
        <f>IF([1]配网开关!G1841="","",[1]配网开关!G1841)</f>
        <v/>
      </c>
      <c r="H1841" s="9" t="str">
        <f>IF([1]配网开关!H1841="","",[1]配网开关!H1841)</f>
        <v/>
      </c>
      <c r="I1841" s="9" t="str">
        <f>IF([1]配网开关!I1841="","",[1]配网开关!I1841)</f>
        <v/>
      </c>
      <c r="J1841" s="9" t="str">
        <f>IF([1]配网开关!J1841="","",[1]配网开关!J1841)</f>
        <v/>
      </c>
      <c r="K1841" s="9" t="str">
        <f>IF([1]配网开关!K1841="","",[1]配网开关!K1841)</f>
        <v/>
      </c>
      <c r="L1841" s="9" t="str">
        <f>IF([1]配网开关!D1841="","",[1]配网开关!D1841)</f>
        <v/>
      </c>
    </row>
    <row r="1842" spans="1:12" x14ac:dyDescent="0.15">
      <c r="A1842" s="9" t="str">
        <f>IF([1]配网开关!A1842="","",[1]配网开关!A1842)</f>
        <v/>
      </c>
      <c r="B1842" s="9" t="str">
        <f>IF([1]配网开关!B1842="","",[1]配网开关!B1842)</f>
        <v/>
      </c>
      <c r="C1842" s="9" t="str">
        <f>IF([1]配网开关!C1842="","",[1]配网开关!C1842)</f>
        <v/>
      </c>
      <c r="D1842" s="9" t="str">
        <f>IF([1]配网开关!D1842="","",[1]配网开关!D1842)</f>
        <v/>
      </c>
      <c r="E1842" s="9" t="str">
        <f>IF([1]配网开关!E1842="","",[1]配网开关!E1842)</f>
        <v/>
      </c>
      <c r="F1842" s="9" t="str">
        <f>IF([1]配网开关!F1842="","",[1]配网开关!F1842)</f>
        <v/>
      </c>
      <c r="G1842" s="9" t="str">
        <f>IF([1]配网开关!G1842="","",[1]配网开关!G1842)</f>
        <v/>
      </c>
      <c r="H1842" s="9" t="str">
        <f>IF([1]配网开关!H1842="","",[1]配网开关!H1842)</f>
        <v/>
      </c>
      <c r="I1842" s="9" t="str">
        <f>IF([1]配网开关!I1842="","",[1]配网开关!I1842)</f>
        <v/>
      </c>
      <c r="J1842" s="9" t="str">
        <f>IF([1]配网开关!J1842="","",[1]配网开关!J1842)</f>
        <v/>
      </c>
      <c r="K1842" s="9" t="str">
        <f>IF([1]配网开关!K1842="","",[1]配网开关!K1842)</f>
        <v/>
      </c>
      <c r="L1842" s="9" t="str">
        <f>IF([1]配网开关!D1842="","",[1]配网开关!D1842)</f>
        <v/>
      </c>
    </row>
    <row r="1843" spans="1:12" x14ac:dyDescent="0.15">
      <c r="A1843" s="9" t="str">
        <f>IF([1]配网开关!A1843="","",[1]配网开关!A1843)</f>
        <v/>
      </c>
      <c r="B1843" s="9" t="str">
        <f>IF([1]配网开关!B1843="","",[1]配网开关!B1843)</f>
        <v/>
      </c>
      <c r="C1843" s="9" t="str">
        <f>IF([1]配网开关!C1843="","",[1]配网开关!C1843)</f>
        <v/>
      </c>
      <c r="D1843" s="9" t="str">
        <f>IF([1]配网开关!D1843="","",[1]配网开关!D1843)</f>
        <v/>
      </c>
      <c r="E1843" s="9" t="str">
        <f>IF([1]配网开关!E1843="","",[1]配网开关!E1843)</f>
        <v/>
      </c>
      <c r="F1843" s="9" t="str">
        <f>IF([1]配网开关!F1843="","",[1]配网开关!F1843)</f>
        <v/>
      </c>
      <c r="G1843" s="9" t="str">
        <f>IF([1]配网开关!G1843="","",[1]配网开关!G1843)</f>
        <v/>
      </c>
      <c r="H1843" s="9" t="str">
        <f>IF([1]配网开关!H1843="","",[1]配网开关!H1843)</f>
        <v/>
      </c>
      <c r="I1843" s="9" t="str">
        <f>IF([1]配网开关!I1843="","",[1]配网开关!I1843)</f>
        <v/>
      </c>
      <c r="J1843" s="9" t="str">
        <f>IF([1]配网开关!J1843="","",[1]配网开关!J1843)</f>
        <v/>
      </c>
      <c r="K1843" s="9" t="str">
        <f>IF([1]配网开关!K1843="","",[1]配网开关!K1843)</f>
        <v/>
      </c>
      <c r="L1843" s="9" t="str">
        <f>IF([1]配网开关!D1843="","",[1]配网开关!D1843)</f>
        <v/>
      </c>
    </row>
    <row r="1844" spans="1:12" x14ac:dyDescent="0.15">
      <c r="A1844" s="9" t="str">
        <f>IF([1]配网开关!A1844="","",[1]配网开关!A1844)</f>
        <v/>
      </c>
      <c r="B1844" s="9" t="str">
        <f>IF([1]配网开关!B1844="","",[1]配网开关!B1844)</f>
        <v/>
      </c>
      <c r="C1844" s="9" t="str">
        <f>IF([1]配网开关!C1844="","",[1]配网开关!C1844)</f>
        <v/>
      </c>
      <c r="D1844" s="9" t="str">
        <f>IF([1]配网开关!D1844="","",[1]配网开关!D1844)</f>
        <v/>
      </c>
      <c r="E1844" s="9" t="str">
        <f>IF([1]配网开关!E1844="","",[1]配网开关!E1844)</f>
        <v/>
      </c>
      <c r="F1844" s="9" t="str">
        <f>IF([1]配网开关!F1844="","",[1]配网开关!F1844)</f>
        <v/>
      </c>
      <c r="G1844" s="9" t="str">
        <f>IF([1]配网开关!G1844="","",[1]配网开关!G1844)</f>
        <v/>
      </c>
      <c r="H1844" s="9" t="str">
        <f>IF([1]配网开关!H1844="","",[1]配网开关!H1844)</f>
        <v/>
      </c>
      <c r="I1844" s="9" t="str">
        <f>IF([1]配网开关!I1844="","",[1]配网开关!I1844)</f>
        <v/>
      </c>
      <c r="J1844" s="9" t="str">
        <f>IF([1]配网开关!J1844="","",[1]配网开关!J1844)</f>
        <v/>
      </c>
      <c r="K1844" s="9" t="str">
        <f>IF([1]配网开关!K1844="","",[1]配网开关!K1844)</f>
        <v/>
      </c>
      <c r="L1844" s="9" t="str">
        <f>IF([1]配网开关!D1844="","",[1]配网开关!D1844)</f>
        <v/>
      </c>
    </row>
    <row r="1845" spans="1:12" x14ac:dyDescent="0.15">
      <c r="A1845" s="9" t="str">
        <f>IF([1]配网开关!A1845="","",[1]配网开关!A1845)</f>
        <v/>
      </c>
      <c r="B1845" s="9" t="str">
        <f>IF([1]配网开关!B1845="","",[1]配网开关!B1845)</f>
        <v/>
      </c>
      <c r="C1845" s="9" t="str">
        <f>IF([1]配网开关!C1845="","",[1]配网开关!C1845)</f>
        <v/>
      </c>
      <c r="D1845" s="9" t="str">
        <f>IF([1]配网开关!D1845="","",[1]配网开关!D1845)</f>
        <v/>
      </c>
      <c r="E1845" s="9" t="str">
        <f>IF([1]配网开关!E1845="","",[1]配网开关!E1845)</f>
        <v/>
      </c>
      <c r="F1845" s="9" t="str">
        <f>IF([1]配网开关!F1845="","",[1]配网开关!F1845)</f>
        <v/>
      </c>
      <c r="G1845" s="9" t="str">
        <f>IF([1]配网开关!G1845="","",[1]配网开关!G1845)</f>
        <v/>
      </c>
      <c r="H1845" s="9" t="str">
        <f>IF([1]配网开关!H1845="","",[1]配网开关!H1845)</f>
        <v/>
      </c>
      <c r="I1845" s="9" t="str">
        <f>IF([1]配网开关!I1845="","",[1]配网开关!I1845)</f>
        <v/>
      </c>
      <c r="J1845" s="9" t="str">
        <f>IF([1]配网开关!J1845="","",[1]配网开关!J1845)</f>
        <v/>
      </c>
      <c r="K1845" s="9" t="str">
        <f>IF([1]配网开关!K1845="","",[1]配网开关!K1845)</f>
        <v/>
      </c>
      <c r="L1845" s="9" t="str">
        <f>IF([1]配网开关!D1845="","",[1]配网开关!D1845)</f>
        <v/>
      </c>
    </row>
    <row r="1846" spans="1:12" x14ac:dyDescent="0.15">
      <c r="A1846" s="9" t="str">
        <f>IF([1]配网开关!A1846="","",[1]配网开关!A1846)</f>
        <v/>
      </c>
      <c r="B1846" s="9" t="str">
        <f>IF([1]配网开关!B1846="","",[1]配网开关!B1846)</f>
        <v/>
      </c>
      <c r="C1846" s="9" t="str">
        <f>IF([1]配网开关!C1846="","",[1]配网开关!C1846)</f>
        <v/>
      </c>
      <c r="D1846" s="9" t="str">
        <f>IF([1]配网开关!D1846="","",[1]配网开关!D1846)</f>
        <v/>
      </c>
      <c r="E1846" s="9" t="str">
        <f>IF([1]配网开关!E1846="","",[1]配网开关!E1846)</f>
        <v/>
      </c>
      <c r="F1846" s="9" t="str">
        <f>IF([1]配网开关!F1846="","",[1]配网开关!F1846)</f>
        <v/>
      </c>
      <c r="G1846" s="9" t="str">
        <f>IF([1]配网开关!G1846="","",[1]配网开关!G1846)</f>
        <v/>
      </c>
      <c r="H1846" s="9" t="str">
        <f>IF([1]配网开关!H1846="","",[1]配网开关!H1846)</f>
        <v/>
      </c>
      <c r="I1846" s="9" t="str">
        <f>IF([1]配网开关!I1846="","",[1]配网开关!I1846)</f>
        <v/>
      </c>
      <c r="J1846" s="9" t="str">
        <f>IF([1]配网开关!J1846="","",[1]配网开关!J1846)</f>
        <v/>
      </c>
      <c r="K1846" s="9" t="str">
        <f>IF([1]配网开关!K1846="","",[1]配网开关!K1846)</f>
        <v/>
      </c>
      <c r="L1846" s="9" t="str">
        <f>IF([1]配网开关!D1846="","",[1]配网开关!D1846)</f>
        <v/>
      </c>
    </row>
    <row r="1847" spans="1:12" x14ac:dyDescent="0.15">
      <c r="A1847" s="9" t="str">
        <f>IF([1]配网开关!A1847="","",[1]配网开关!A1847)</f>
        <v/>
      </c>
      <c r="B1847" s="9" t="str">
        <f>IF([1]配网开关!B1847="","",[1]配网开关!B1847)</f>
        <v/>
      </c>
      <c r="C1847" s="9" t="str">
        <f>IF([1]配网开关!C1847="","",[1]配网开关!C1847)</f>
        <v/>
      </c>
      <c r="D1847" s="9" t="str">
        <f>IF([1]配网开关!D1847="","",[1]配网开关!D1847)</f>
        <v/>
      </c>
      <c r="E1847" s="9" t="str">
        <f>IF([1]配网开关!E1847="","",[1]配网开关!E1847)</f>
        <v/>
      </c>
      <c r="F1847" s="9" t="str">
        <f>IF([1]配网开关!F1847="","",[1]配网开关!F1847)</f>
        <v/>
      </c>
      <c r="G1847" s="9" t="str">
        <f>IF([1]配网开关!G1847="","",[1]配网开关!G1847)</f>
        <v/>
      </c>
      <c r="H1847" s="9" t="str">
        <f>IF([1]配网开关!H1847="","",[1]配网开关!H1847)</f>
        <v/>
      </c>
      <c r="I1847" s="9" t="str">
        <f>IF([1]配网开关!I1847="","",[1]配网开关!I1847)</f>
        <v/>
      </c>
      <c r="J1847" s="9" t="str">
        <f>IF([1]配网开关!J1847="","",[1]配网开关!J1847)</f>
        <v/>
      </c>
      <c r="K1847" s="9" t="str">
        <f>IF([1]配网开关!K1847="","",[1]配网开关!K1847)</f>
        <v/>
      </c>
      <c r="L1847" s="9" t="str">
        <f>IF([1]配网开关!D1847="","",[1]配网开关!D1847)</f>
        <v/>
      </c>
    </row>
    <row r="1848" spans="1:12" x14ac:dyDescent="0.15">
      <c r="A1848" s="9" t="str">
        <f>IF([1]配网开关!A1848="","",[1]配网开关!A1848)</f>
        <v/>
      </c>
      <c r="B1848" s="9" t="str">
        <f>IF([1]配网开关!B1848="","",[1]配网开关!B1848)</f>
        <v/>
      </c>
      <c r="C1848" s="9" t="str">
        <f>IF([1]配网开关!C1848="","",[1]配网开关!C1848)</f>
        <v/>
      </c>
      <c r="D1848" s="9" t="str">
        <f>IF([1]配网开关!D1848="","",[1]配网开关!D1848)</f>
        <v/>
      </c>
      <c r="E1848" s="9" t="str">
        <f>IF([1]配网开关!E1848="","",[1]配网开关!E1848)</f>
        <v/>
      </c>
      <c r="F1848" s="9" t="str">
        <f>IF([1]配网开关!F1848="","",[1]配网开关!F1848)</f>
        <v/>
      </c>
      <c r="G1848" s="9" t="str">
        <f>IF([1]配网开关!G1848="","",[1]配网开关!G1848)</f>
        <v/>
      </c>
      <c r="H1848" s="9" t="str">
        <f>IF([1]配网开关!H1848="","",[1]配网开关!H1848)</f>
        <v/>
      </c>
      <c r="I1848" s="9" t="str">
        <f>IF([1]配网开关!I1848="","",[1]配网开关!I1848)</f>
        <v/>
      </c>
      <c r="J1848" s="9" t="str">
        <f>IF([1]配网开关!J1848="","",[1]配网开关!J1848)</f>
        <v/>
      </c>
      <c r="K1848" s="9" t="str">
        <f>IF([1]配网开关!K1848="","",[1]配网开关!K1848)</f>
        <v/>
      </c>
      <c r="L1848" s="9" t="str">
        <f>IF([1]配网开关!D1848="","",[1]配网开关!D1848)</f>
        <v/>
      </c>
    </row>
    <row r="1849" spans="1:12" x14ac:dyDescent="0.15">
      <c r="A1849" s="9" t="str">
        <f>IF([1]配网开关!A1849="","",[1]配网开关!A1849)</f>
        <v/>
      </c>
      <c r="B1849" s="9" t="str">
        <f>IF([1]配网开关!B1849="","",[1]配网开关!B1849)</f>
        <v/>
      </c>
      <c r="C1849" s="9" t="str">
        <f>IF([1]配网开关!C1849="","",[1]配网开关!C1849)</f>
        <v/>
      </c>
      <c r="D1849" s="9" t="str">
        <f>IF([1]配网开关!D1849="","",[1]配网开关!D1849)</f>
        <v/>
      </c>
      <c r="E1849" s="9" t="str">
        <f>IF([1]配网开关!E1849="","",[1]配网开关!E1849)</f>
        <v/>
      </c>
      <c r="F1849" s="9" t="str">
        <f>IF([1]配网开关!F1849="","",[1]配网开关!F1849)</f>
        <v/>
      </c>
      <c r="G1849" s="9" t="str">
        <f>IF([1]配网开关!G1849="","",[1]配网开关!G1849)</f>
        <v/>
      </c>
      <c r="H1849" s="9" t="str">
        <f>IF([1]配网开关!H1849="","",[1]配网开关!H1849)</f>
        <v/>
      </c>
      <c r="I1849" s="9" t="str">
        <f>IF([1]配网开关!I1849="","",[1]配网开关!I1849)</f>
        <v/>
      </c>
      <c r="J1849" s="9" t="str">
        <f>IF([1]配网开关!J1849="","",[1]配网开关!J1849)</f>
        <v/>
      </c>
      <c r="K1849" s="9" t="str">
        <f>IF([1]配网开关!K1849="","",[1]配网开关!K1849)</f>
        <v/>
      </c>
      <c r="L1849" s="9" t="str">
        <f>IF([1]配网开关!D1849="","",[1]配网开关!D1849)</f>
        <v/>
      </c>
    </row>
    <row r="1850" spans="1:12" x14ac:dyDescent="0.15">
      <c r="A1850" s="9" t="str">
        <f>IF([1]配网开关!A1850="","",[1]配网开关!A1850)</f>
        <v/>
      </c>
      <c r="B1850" s="9" t="str">
        <f>IF([1]配网开关!B1850="","",[1]配网开关!B1850)</f>
        <v/>
      </c>
      <c r="C1850" s="9" t="str">
        <f>IF([1]配网开关!C1850="","",[1]配网开关!C1850)</f>
        <v/>
      </c>
      <c r="D1850" s="9" t="str">
        <f>IF([1]配网开关!D1850="","",[1]配网开关!D1850)</f>
        <v/>
      </c>
      <c r="E1850" s="9" t="str">
        <f>IF([1]配网开关!E1850="","",[1]配网开关!E1850)</f>
        <v/>
      </c>
      <c r="F1850" s="9" t="str">
        <f>IF([1]配网开关!F1850="","",[1]配网开关!F1850)</f>
        <v/>
      </c>
      <c r="G1850" s="9" t="str">
        <f>IF([1]配网开关!G1850="","",[1]配网开关!G1850)</f>
        <v/>
      </c>
      <c r="H1850" s="9" t="str">
        <f>IF([1]配网开关!H1850="","",[1]配网开关!H1850)</f>
        <v/>
      </c>
      <c r="I1850" s="9" t="str">
        <f>IF([1]配网开关!I1850="","",[1]配网开关!I1850)</f>
        <v/>
      </c>
      <c r="J1850" s="9" t="str">
        <f>IF([1]配网开关!J1850="","",[1]配网开关!J1850)</f>
        <v/>
      </c>
      <c r="K1850" s="9" t="str">
        <f>IF([1]配网开关!K1850="","",[1]配网开关!K1850)</f>
        <v/>
      </c>
      <c r="L1850" s="9" t="str">
        <f>IF([1]配网开关!D1850="","",[1]配网开关!D1850)</f>
        <v/>
      </c>
    </row>
    <row r="1851" spans="1:12" x14ac:dyDescent="0.15">
      <c r="A1851" s="9" t="str">
        <f>IF([1]配网开关!A1851="","",[1]配网开关!A1851)</f>
        <v/>
      </c>
      <c r="B1851" s="9" t="str">
        <f>IF([1]配网开关!B1851="","",[1]配网开关!B1851)</f>
        <v/>
      </c>
      <c r="C1851" s="9" t="str">
        <f>IF([1]配网开关!C1851="","",[1]配网开关!C1851)</f>
        <v/>
      </c>
      <c r="D1851" s="9" t="str">
        <f>IF([1]配网开关!D1851="","",[1]配网开关!D1851)</f>
        <v/>
      </c>
      <c r="E1851" s="9" t="str">
        <f>IF([1]配网开关!E1851="","",[1]配网开关!E1851)</f>
        <v/>
      </c>
      <c r="F1851" s="9" t="str">
        <f>IF([1]配网开关!F1851="","",[1]配网开关!F1851)</f>
        <v/>
      </c>
      <c r="G1851" s="9" t="str">
        <f>IF([1]配网开关!G1851="","",[1]配网开关!G1851)</f>
        <v/>
      </c>
      <c r="H1851" s="9" t="str">
        <f>IF([1]配网开关!H1851="","",[1]配网开关!H1851)</f>
        <v/>
      </c>
      <c r="I1851" s="9" t="str">
        <f>IF([1]配网开关!I1851="","",[1]配网开关!I1851)</f>
        <v/>
      </c>
      <c r="J1851" s="9" t="str">
        <f>IF([1]配网开关!J1851="","",[1]配网开关!J1851)</f>
        <v/>
      </c>
      <c r="K1851" s="9" t="str">
        <f>IF([1]配网开关!K1851="","",[1]配网开关!K1851)</f>
        <v/>
      </c>
      <c r="L1851" s="9" t="str">
        <f>IF([1]配网开关!D1851="","",[1]配网开关!D1851)</f>
        <v/>
      </c>
    </row>
    <row r="1852" spans="1:12" x14ac:dyDescent="0.15">
      <c r="A1852" s="9" t="str">
        <f>IF([1]配网开关!A1852="","",[1]配网开关!A1852)</f>
        <v/>
      </c>
      <c r="B1852" s="9" t="str">
        <f>IF([1]配网开关!B1852="","",[1]配网开关!B1852)</f>
        <v/>
      </c>
      <c r="C1852" s="9" t="str">
        <f>IF([1]配网开关!C1852="","",[1]配网开关!C1852)</f>
        <v/>
      </c>
      <c r="D1852" s="9" t="str">
        <f>IF([1]配网开关!D1852="","",[1]配网开关!D1852)</f>
        <v/>
      </c>
      <c r="E1852" s="9" t="str">
        <f>IF([1]配网开关!E1852="","",[1]配网开关!E1852)</f>
        <v/>
      </c>
      <c r="F1852" s="9" t="str">
        <f>IF([1]配网开关!F1852="","",[1]配网开关!F1852)</f>
        <v/>
      </c>
      <c r="G1852" s="9" t="str">
        <f>IF([1]配网开关!G1852="","",[1]配网开关!G1852)</f>
        <v/>
      </c>
      <c r="H1852" s="9" t="str">
        <f>IF([1]配网开关!H1852="","",[1]配网开关!H1852)</f>
        <v/>
      </c>
      <c r="I1852" s="9" t="str">
        <f>IF([1]配网开关!I1852="","",[1]配网开关!I1852)</f>
        <v/>
      </c>
      <c r="J1852" s="9" t="str">
        <f>IF([1]配网开关!J1852="","",[1]配网开关!J1852)</f>
        <v/>
      </c>
      <c r="K1852" s="9" t="str">
        <f>IF([1]配网开关!K1852="","",[1]配网开关!K1852)</f>
        <v/>
      </c>
      <c r="L1852" s="9" t="str">
        <f>IF([1]配网开关!D1852="","",[1]配网开关!D1852)</f>
        <v/>
      </c>
    </row>
    <row r="1853" spans="1:12" x14ac:dyDescent="0.15">
      <c r="A1853" s="9" t="str">
        <f>IF([1]配网开关!A1853="","",[1]配网开关!A1853)</f>
        <v/>
      </c>
      <c r="B1853" s="9" t="str">
        <f>IF([1]配网开关!B1853="","",[1]配网开关!B1853)</f>
        <v/>
      </c>
      <c r="C1853" s="9" t="str">
        <f>IF([1]配网开关!C1853="","",[1]配网开关!C1853)</f>
        <v/>
      </c>
      <c r="D1853" s="9" t="str">
        <f>IF([1]配网开关!D1853="","",[1]配网开关!D1853)</f>
        <v/>
      </c>
      <c r="E1853" s="9" t="str">
        <f>IF([1]配网开关!E1853="","",[1]配网开关!E1853)</f>
        <v/>
      </c>
      <c r="F1853" s="9" t="str">
        <f>IF([1]配网开关!F1853="","",[1]配网开关!F1853)</f>
        <v/>
      </c>
      <c r="G1853" s="9" t="str">
        <f>IF([1]配网开关!G1853="","",[1]配网开关!G1853)</f>
        <v/>
      </c>
      <c r="H1853" s="9" t="str">
        <f>IF([1]配网开关!H1853="","",[1]配网开关!H1853)</f>
        <v/>
      </c>
      <c r="I1853" s="9" t="str">
        <f>IF([1]配网开关!I1853="","",[1]配网开关!I1853)</f>
        <v/>
      </c>
      <c r="J1853" s="9" t="str">
        <f>IF([1]配网开关!J1853="","",[1]配网开关!J1853)</f>
        <v/>
      </c>
      <c r="K1853" s="9" t="str">
        <f>IF([1]配网开关!K1853="","",[1]配网开关!K1853)</f>
        <v/>
      </c>
      <c r="L1853" s="9" t="str">
        <f>IF([1]配网开关!D1853="","",[1]配网开关!D1853)</f>
        <v/>
      </c>
    </row>
    <row r="1854" spans="1:12" x14ac:dyDescent="0.15">
      <c r="A1854" s="9" t="str">
        <f>IF([1]配网开关!A1854="","",[1]配网开关!A1854)</f>
        <v/>
      </c>
      <c r="B1854" s="9" t="str">
        <f>IF([1]配网开关!B1854="","",[1]配网开关!B1854)</f>
        <v/>
      </c>
      <c r="C1854" s="9" t="str">
        <f>IF([1]配网开关!C1854="","",[1]配网开关!C1854)</f>
        <v/>
      </c>
      <c r="D1854" s="9" t="str">
        <f>IF([1]配网开关!D1854="","",[1]配网开关!D1854)</f>
        <v/>
      </c>
      <c r="E1854" s="9" t="str">
        <f>IF([1]配网开关!E1854="","",[1]配网开关!E1854)</f>
        <v/>
      </c>
      <c r="F1854" s="9" t="str">
        <f>IF([1]配网开关!F1854="","",[1]配网开关!F1854)</f>
        <v/>
      </c>
      <c r="G1854" s="9" t="str">
        <f>IF([1]配网开关!G1854="","",[1]配网开关!G1854)</f>
        <v/>
      </c>
      <c r="H1854" s="9" t="str">
        <f>IF([1]配网开关!H1854="","",[1]配网开关!H1854)</f>
        <v/>
      </c>
      <c r="I1854" s="9" t="str">
        <f>IF([1]配网开关!I1854="","",[1]配网开关!I1854)</f>
        <v/>
      </c>
      <c r="J1854" s="9" t="str">
        <f>IF([1]配网开关!J1854="","",[1]配网开关!J1854)</f>
        <v/>
      </c>
      <c r="K1854" s="9" t="str">
        <f>IF([1]配网开关!K1854="","",[1]配网开关!K1854)</f>
        <v/>
      </c>
      <c r="L1854" s="9" t="str">
        <f>IF([1]配网开关!D1854="","",[1]配网开关!D1854)</f>
        <v/>
      </c>
    </row>
    <row r="1855" spans="1:12" x14ac:dyDescent="0.15">
      <c r="A1855" s="9" t="str">
        <f>IF([1]配网开关!A1855="","",[1]配网开关!A1855)</f>
        <v/>
      </c>
      <c r="B1855" s="9" t="str">
        <f>IF([1]配网开关!B1855="","",[1]配网开关!B1855)</f>
        <v/>
      </c>
      <c r="C1855" s="9" t="str">
        <f>IF([1]配网开关!C1855="","",[1]配网开关!C1855)</f>
        <v/>
      </c>
      <c r="D1855" s="9" t="str">
        <f>IF([1]配网开关!D1855="","",[1]配网开关!D1855)</f>
        <v/>
      </c>
      <c r="E1855" s="9" t="str">
        <f>IF([1]配网开关!E1855="","",[1]配网开关!E1855)</f>
        <v/>
      </c>
      <c r="F1855" s="9" t="str">
        <f>IF([1]配网开关!F1855="","",[1]配网开关!F1855)</f>
        <v/>
      </c>
      <c r="G1855" s="9" t="str">
        <f>IF([1]配网开关!G1855="","",[1]配网开关!G1855)</f>
        <v/>
      </c>
      <c r="H1855" s="9" t="str">
        <f>IF([1]配网开关!H1855="","",[1]配网开关!H1855)</f>
        <v/>
      </c>
      <c r="I1855" s="9" t="str">
        <f>IF([1]配网开关!I1855="","",[1]配网开关!I1855)</f>
        <v/>
      </c>
      <c r="J1855" s="9" t="str">
        <f>IF([1]配网开关!J1855="","",[1]配网开关!J1855)</f>
        <v/>
      </c>
      <c r="K1855" s="9" t="str">
        <f>IF([1]配网开关!K1855="","",[1]配网开关!K1855)</f>
        <v/>
      </c>
      <c r="L1855" s="9" t="str">
        <f>IF([1]配网开关!D1855="","",[1]配网开关!D1855)</f>
        <v/>
      </c>
    </row>
    <row r="1856" spans="1:12" x14ac:dyDescent="0.15">
      <c r="A1856" s="9" t="str">
        <f>IF([1]配网开关!A1856="","",[1]配网开关!A1856)</f>
        <v/>
      </c>
      <c r="B1856" s="9" t="str">
        <f>IF([1]配网开关!B1856="","",[1]配网开关!B1856)</f>
        <v/>
      </c>
      <c r="C1856" s="9" t="str">
        <f>IF([1]配网开关!C1856="","",[1]配网开关!C1856)</f>
        <v/>
      </c>
      <c r="D1856" s="9" t="str">
        <f>IF([1]配网开关!D1856="","",[1]配网开关!D1856)</f>
        <v/>
      </c>
      <c r="E1856" s="9" t="str">
        <f>IF([1]配网开关!E1856="","",[1]配网开关!E1856)</f>
        <v/>
      </c>
      <c r="F1856" s="9" t="str">
        <f>IF([1]配网开关!F1856="","",[1]配网开关!F1856)</f>
        <v/>
      </c>
      <c r="G1856" s="9" t="str">
        <f>IF([1]配网开关!G1856="","",[1]配网开关!G1856)</f>
        <v/>
      </c>
      <c r="H1856" s="9" t="str">
        <f>IF([1]配网开关!H1856="","",[1]配网开关!H1856)</f>
        <v/>
      </c>
      <c r="I1856" s="9" t="str">
        <f>IF([1]配网开关!I1856="","",[1]配网开关!I1856)</f>
        <v/>
      </c>
      <c r="J1856" s="9" t="str">
        <f>IF([1]配网开关!J1856="","",[1]配网开关!J1856)</f>
        <v/>
      </c>
      <c r="K1856" s="9" t="str">
        <f>IF([1]配网开关!K1856="","",[1]配网开关!K1856)</f>
        <v/>
      </c>
      <c r="L1856" s="9" t="str">
        <f>IF([1]配网开关!D1856="","",[1]配网开关!D1856)</f>
        <v/>
      </c>
    </row>
    <row r="1857" spans="1:12" x14ac:dyDescent="0.15">
      <c r="A1857" s="9" t="str">
        <f>IF([1]配网开关!A1857="","",[1]配网开关!A1857)</f>
        <v/>
      </c>
      <c r="B1857" s="9" t="str">
        <f>IF([1]配网开关!B1857="","",[1]配网开关!B1857)</f>
        <v/>
      </c>
      <c r="C1857" s="9" t="str">
        <f>IF([1]配网开关!C1857="","",[1]配网开关!C1857)</f>
        <v/>
      </c>
      <c r="D1857" s="9" t="str">
        <f>IF([1]配网开关!D1857="","",[1]配网开关!D1857)</f>
        <v/>
      </c>
      <c r="E1857" s="9" t="str">
        <f>IF([1]配网开关!E1857="","",[1]配网开关!E1857)</f>
        <v/>
      </c>
      <c r="F1857" s="9" t="str">
        <f>IF([1]配网开关!F1857="","",[1]配网开关!F1857)</f>
        <v/>
      </c>
      <c r="G1857" s="9" t="str">
        <f>IF([1]配网开关!G1857="","",[1]配网开关!G1857)</f>
        <v/>
      </c>
      <c r="H1857" s="9" t="str">
        <f>IF([1]配网开关!H1857="","",[1]配网开关!H1857)</f>
        <v/>
      </c>
      <c r="I1857" s="9" t="str">
        <f>IF([1]配网开关!I1857="","",[1]配网开关!I1857)</f>
        <v/>
      </c>
      <c r="J1857" s="9" t="str">
        <f>IF([1]配网开关!J1857="","",[1]配网开关!J1857)</f>
        <v/>
      </c>
      <c r="K1857" s="9" t="str">
        <f>IF([1]配网开关!K1857="","",[1]配网开关!K1857)</f>
        <v/>
      </c>
      <c r="L1857" s="9" t="str">
        <f>IF([1]配网开关!D1857="","",[1]配网开关!D1857)</f>
        <v/>
      </c>
    </row>
    <row r="1858" spans="1:12" x14ac:dyDescent="0.15">
      <c r="A1858" s="9" t="str">
        <f>IF([1]配网开关!A1858="","",[1]配网开关!A1858)</f>
        <v/>
      </c>
      <c r="B1858" s="9" t="str">
        <f>IF([1]配网开关!B1858="","",[1]配网开关!B1858)</f>
        <v/>
      </c>
      <c r="C1858" s="9" t="str">
        <f>IF([1]配网开关!C1858="","",[1]配网开关!C1858)</f>
        <v/>
      </c>
      <c r="D1858" s="9" t="str">
        <f>IF([1]配网开关!D1858="","",[1]配网开关!D1858)</f>
        <v/>
      </c>
      <c r="E1858" s="9" t="str">
        <f>IF([1]配网开关!E1858="","",[1]配网开关!E1858)</f>
        <v/>
      </c>
      <c r="F1858" s="9" t="str">
        <f>IF([1]配网开关!F1858="","",[1]配网开关!F1858)</f>
        <v/>
      </c>
      <c r="G1858" s="9" t="str">
        <f>IF([1]配网开关!G1858="","",[1]配网开关!G1858)</f>
        <v/>
      </c>
      <c r="H1858" s="9" t="str">
        <f>IF([1]配网开关!H1858="","",[1]配网开关!H1858)</f>
        <v/>
      </c>
      <c r="I1858" s="9" t="str">
        <f>IF([1]配网开关!I1858="","",[1]配网开关!I1858)</f>
        <v/>
      </c>
      <c r="J1858" s="9" t="str">
        <f>IF([1]配网开关!J1858="","",[1]配网开关!J1858)</f>
        <v/>
      </c>
      <c r="K1858" s="9" t="str">
        <f>IF([1]配网开关!K1858="","",[1]配网开关!K1858)</f>
        <v/>
      </c>
      <c r="L1858" s="9" t="str">
        <f>IF([1]配网开关!D1858="","",[1]配网开关!D1858)</f>
        <v/>
      </c>
    </row>
    <row r="1859" spans="1:12" x14ac:dyDescent="0.15">
      <c r="A1859" s="9" t="str">
        <f>IF([1]配网开关!A1859="","",[1]配网开关!A1859)</f>
        <v/>
      </c>
      <c r="B1859" s="9" t="str">
        <f>IF([1]配网开关!B1859="","",[1]配网开关!B1859)</f>
        <v/>
      </c>
      <c r="C1859" s="9" t="str">
        <f>IF([1]配网开关!C1859="","",[1]配网开关!C1859)</f>
        <v/>
      </c>
      <c r="D1859" s="9" t="str">
        <f>IF([1]配网开关!D1859="","",[1]配网开关!D1859)</f>
        <v/>
      </c>
      <c r="E1859" s="9" t="str">
        <f>IF([1]配网开关!E1859="","",[1]配网开关!E1859)</f>
        <v/>
      </c>
      <c r="F1859" s="9" t="str">
        <f>IF([1]配网开关!F1859="","",[1]配网开关!F1859)</f>
        <v/>
      </c>
      <c r="G1859" s="9" t="str">
        <f>IF([1]配网开关!G1859="","",[1]配网开关!G1859)</f>
        <v/>
      </c>
      <c r="H1859" s="9" t="str">
        <f>IF([1]配网开关!H1859="","",[1]配网开关!H1859)</f>
        <v/>
      </c>
      <c r="I1859" s="9" t="str">
        <f>IF([1]配网开关!I1859="","",[1]配网开关!I1859)</f>
        <v/>
      </c>
      <c r="J1859" s="9" t="str">
        <f>IF([1]配网开关!J1859="","",[1]配网开关!J1859)</f>
        <v/>
      </c>
      <c r="K1859" s="9" t="str">
        <f>IF([1]配网开关!K1859="","",[1]配网开关!K1859)</f>
        <v/>
      </c>
      <c r="L1859" s="9" t="str">
        <f>IF([1]配网开关!D1859="","",[1]配网开关!D1859)</f>
        <v/>
      </c>
    </row>
    <row r="1860" spans="1:12" x14ac:dyDescent="0.15">
      <c r="A1860" s="9" t="str">
        <f>IF([1]配网开关!A1860="","",[1]配网开关!A1860)</f>
        <v/>
      </c>
      <c r="B1860" s="9" t="str">
        <f>IF([1]配网开关!B1860="","",[1]配网开关!B1860)</f>
        <v/>
      </c>
      <c r="C1860" s="9" t="str">
        <f>IF([1]配网开关!C1860="","",[1]配网开关!C1860)</f>
        <v/>
      </c>
      <c r="D1860" s="9" t="str">
        <f>IF([1]配网开关!D1860="","",[1]配网开关!D1860)</f>
        <v/>
      </c>
      <c r="E1860" s="9" t="str">
        <f>IF([1]配网开关!E1860="","",[1]配网开关!E1860)</f>
        <v/>
      </c>
      <c r="F1860" s="9" t="str">
        <f>IF([1]配网开关!F1860="","",[1]配网开关!F1860)</f>
        <v/>
      </c>
      <c r="G1860" s="9" t="str">
        <f>IF([1]配网开关!G1860="","",[1]配网开关!G1860)</f>
        <v/>
      </c>
      <c r="H1860" s="9" t="str">
        <f>IF([1]配网开关!H1860="","",[1]配网开关!H1860)</f>
        <v/>
      </c>
      <c r="I1860" s="9" t="str">
        <f>IF([1]配网开关!I1860="","",[1]配网开关!I1860)</f>
        <v/>
      </c>
      <c r="J1860" s="9" t="str">
        <f>IF([1]配网开关!J1860="","",[1]配网开关!J1860)</f>
        <v/>
      </c>
      <c r="K1860" s="9" t="str">
        <f>IF([1]配网开关!K1860="","",[1]配网开关!K1860)</f>
        <v/>
      </c>
      <c r="L1860" s="9" t="str">
        <f>IF([1]配网开关!D1860="","",[1]配网开关!D1860)</f>
        <v/>
      </c>
    </row>
    <row r="1861" spans="1:12" x14ac:dyDescent="0.15">
      <c r="A1861" s="9" t="str">
        <f>IF([1]配网开关!A1861="","",[1]配网开关!A1861)</f>
        <v/>
      </c>
      <c r="B1861" s="9" t="str">
        <f>IF([1]配网开关!B1861="","",[1]配网开关!B1861)</f>
        <v/>
      </c>
      <c r="C1861" s="9" t="str">
        <f>IF([1]配网开关!C1861="","",[1]配网开关!C1861)</f>
        <v/>
      </c>
      <c r="D1861" s="9" t="str">
        <f>IF([1]配网开关!D1861="","",[1]配网开关!D1861)</f>
        <v/>
      </c>
      <c r="E1861" s="9" t="str">
        <f>IF([1]配网开关!E1861="","",[1]配网开关!E1861)</f>
        <v/>
      </c>
      <c r="F1861" s="9" t="str">
        <f>IF([1]配网开关!F1861="","",[1]配网开关!F1861)</f>
        <v/>
      </c>
      <c r="G1861" s="9" t="str">
        <f>IF([1]配网开关!G1861="","",[1]配网开关!G1861)</f>
        <v/>
      </c>
      <c r="H1861" s="9" t="str">
        <f>IF([1]配网开关!H1861="","",[1]配网开关!H1861)</f>
        <v/>
      </c>
      <c r="I1861" s="9" t="str">
        <f>IF([1]配网开关!I1861="","",[1]配网开关!I1861)</f>
        <v/>
      </c>
      <c r="J1861" s="9" t="str">
        <f>IF([1]配网开关!J1861="","",[1]配网开关!J1861)</f>
        <v/>
      </c>
      <c r="K1861" s="9" t="str">
        <f>IF([1]配网开关!K1861="","",[1]配网开关!K1861)</f>
        <v/>
      </c>
      <c r="L1861" s="9" t="str">
        <f>IF([1]配网开关!D1861="","",[1]配网开关!D1861)</f>
        <v/>
      </c>
    </row>
    <row r="1862" spans="1:12" x14ac:dyDescent="0.15">
      <c r="A1862" s="9" t="str">
        <f>IF([1]配网开关!A1862="","",[1]配网开关!A1862)</f>
        <v/>
      </c>
      <c r="B1862" s="9" t="str">
        <f>IF([1]配网开关!B1862="","",[1]配网开关!B1862)</f>
        <v/>
      </c>
      <c r="C1862" s="9" t="str">
        <f>IF([1]配网开关!C1862="","",[1]配网开关!C1862)</f>
        <v/>
      </c>
      <c r="D1862" s="9" t="str">
        <f>IF([1]配网开关!D1862="","",[1]配网开关!D1862)</f>
        <v/>
      </c>
      <c r="E1862" s="9" t="str">
        <f>IF([1]配网开关!E1862="","",[1]配网开关!E1862)</f>
        <v/>
      </c>
      <c r="F1862" s="9" t="str">
        <f>IF([1]配网开关!F1862="","",[1]配网开关!F1862)</f>
        <v/>
      </c>
      <c r="G1862" s="9" t="str">
        <f>IF([1]配网开关!G1862="","",[1]配网开关!G1862)</f>
        <v/>
      </c>
      <c r="H1862" s="9" t="str">
        <f>IF([1]配网开关!H1862="","",[1]配网开关!H1862)</f>
        <v/>
      </c>
      <c r="I1862" s="9" t="str">
        <f>IF([1]配网开关!I1862="","",[1]配网开关!I1862)</f>
        <v/>
      </c>
      <c r="J1862" s="9" t="str">
        <f>IF([1]配网开关!J1862="","",[1]配网开关!J1862)</f>
        <v/>
      </c>
      <c r="K1862" s="9" t="str">
        <f>IF([1]配网开关!K1862="","",[1]配网开关!K1862)</f>
        <v/>
      </c>
      <c r="L1862" s="9" t="str">
        <f>IF([1]配网开关!D1862="","",[1]配网开关!D1862)</f>
        <v/>
      </c>
    </row>
    <row r="1863" spans="1:12" x14ac:dyDescent="0.15">
      <c r="A1863" s="9" t="str">
        <f>IF([1]配网开关!A1863="","",[1]配网开关!A1863)</f>
        <v/>
      </c>
      <c r="B1863" s="9" t="str">
        <f>IF([1]配网开关!B1863="","",[1]配网开关!B1863)</f>
        <v/>
      </c>
      <c r="C1863" s="9" t="str">
        <f>IF([1]配网开关!C1863="","",[1]配网开关!C1863)</f>
        <v/>
      </c>
      <c r="D1863" s="9" t="str">
        <f>IF([1]配网开关!D1863="","",[1]配网开关!D1863)</f>
        <v/>
      </c>
      <c r="E1863" s="9" t="str">
        <f>IF([1]配网开关!E1863="","",[1]配网开关!E1863)</f>
        <v/>
      </c>
      <c r="F1863" s="9" t="str">
        <f>IF([1]配网开关!F1863="","",[1]配网开关!F1863)</f>
        <v/>
      </c>
      <c r="G1863" s="9" t="str">
        <f>IF([1]配网开关!G1863="","",[1]配网开关!G1863)</f>
        <v/>
      </c>
      <c r="H1863" s="9" t="str">
        <f>IF([1]配网开关!H1863="","",[1]配网开关!H1863)</f>
        <v/>
      </c>
      <c r="I1863" s="9" t="str">
        <f>IF([1]配网开关!I1863="","",[1]配网开关!I1863)</f>
        <v/>
      </c>
      <c r="J1863" s="9" t="str">
        <f>IF([1]配网开关!J1863="","",[1]配网开关!J1863)</f>
        <v/>
      </c>
      <c r="K1863" s="9" t="str">
        <f>IF([1]配网开关!K1863="","",[1]配网开关!K1863)</f>
        <v/>
      </c>
      <c r="L1863" s="9" t="str">
        <f>IF([1]配网开关!D1863="","",[1]配网开关!D1863)</f>
        <v/>
      </c>
    </row>
    <row r="1864" spans="1:12" x14ac:dyDescent="0.15">
      <c r="A1864" s="9" t="str">
        <f>IF([1]配网开关!A1864="","",[1]配网开关!A1864)</f>
        <v/>
      </c>
      <c r="B1864" s="9" t="str">
        <f>IF([1]配网开关!B1864="","",[1]配网开关!B1864)</f>
        <v/>
      </c>
      <c r="C1864" s="9" t="str">
        <f>IF([1]配网开关!C1864="","",[1]配网开关!C1864)</f>
        <v/>
      </c>
      <c r="D1864" s="9" t="str">
        <f>IF([1]配网开关!D1864="","",[1]配网开关!D1864)</f>
        <v/>
      </c>
      <c r="E1864" s="9" t="str">
        <f>IF([1]配网开关!E1864="","",[1]配网开关!E1864)</f>
        <v/>
      </c>
      <c r="F1864" s="9" t="str">
        <f>IF([1]配网开关!F1864="","",[1]配网开关!F1864)</f>
        <v/>
      </c>
      <c r="G1864" s="9" t="str">
        <f>IF([1]配网开关!G1864="","",[1]配网开关!G1864)</f>
        <v/>
      </c>
      <c r="H1864" s="9" t="str">
        <f>IF([1]配网开关!H1864="","",[1]配网开关!H1864)</f>
        <v/>
      </c>
      <c r="I1864" s="9" t="str">
        <f>IF([1]配网开关!I1864="","",[1]配网开关!I1864)</f>
        <v/>
      </c>
      <c r="J1864" s="9" t="str">
        <f>IF([1]配网开关!J1864="","",[1]配网开关!J1864)</f>
        <v/>
      </c>
      <c r="K1864" s="9" t="str">
        <f>IF([1]配网开关!K1864="","",[1]配网开关!K1864)</f>
        <v/>
      </c>
      <c r="L1864" s="9" t="str">
        <f>IF([1]配网开关!D1864="","",[1]配网开关!D1864)</f>
        <v/>
      </c>
    </row>
    <row r="1865" spans="1:12" x14ac:dyDescent="0.15">
      <c r="A1865" s="9" t="str">
        <f>IF([1]配网开关!A1865="","",[1]配网开关!A1865)</f>
        <v/>
      </c>
      <c r="B1865" s="9" t="str">
        <f>IF([1]配网开关!B1865="","",[1]配网开关!B1865)</f>
        <v/>
      </c>
      <c r="C1865" s="9" t="str">
        <f>IF([1]配网开关!C1865="","",[1]配网开关!C1865)</f>
        <v/>
      </c>
      <c r="D1865" s="9" t="str">
        <f>IF([1]配网开关!D1865="","",[1]配网开关!D1865)</f>
        <v/>
      </c>
      <c r="E1865" s="9" t="str">
        <f>IF([1]配网开关!E1865="","",[1]配网开关!E1865)</f>
        <v/>
      </c>
      <c r="F1865" s="9" t="str">
        <f>IF([1]配网开关!F1865="","",[1]配网开关!F1865)</f>
        <v/>
      </c>
      <c r="G1865" s="9" t="str">
        <f>IF([1]配网开关!G1865="","",[1]配网开关!G1865)</f>
        <v/>
      </c>
      <c r="H1865" s="9" t="str">
        <f>IF([1]配网开关!H1865="","",[1]配网开关!H1865)</f>
        <v/>
      </c>
      <c r="I1865" s="9" t="str">
        <f>IF([1]配网开关!I1865="","",[1]配网开关!I1865)</f>
        <v/>
      </c>
      <c r="J1865" s="9" t="str">
        <f>IF([1]配网开关!J1865="","",[1]配网开关!J1865)</f>
        <v/>
      </c>
      <c r="K1865" s="9" t="str">
        <f>IF([1]配网开关!K1865="","",[1]配网开关!K1865)</f>
        <v/>
      </c>
      <c r="L1865" s="9" t="str">
        <f>IF([1]配网开关!D1865="","",[1]配网开关!D1865)</f>
        <v/>
      </c>
    </row>
    <row r="1866" spans="1:12" x14ac:dyDescent="0.15">
      <c r="A1866" s="9" t="str">
        <f>IF([1]配网开关!A1866="","",[1]配网开关!A1866)</f>
        <v/>
      </c>
      <c r="B1866" s="9" t="str">
        <f>IF([1]配网开关!B1866="","",[1]配网开关!B1866)</f>
        <v/>
      </c>
      <c r="C1866" s="9" t="str">
        <f>IF([1]配网开关!C1866="","",[1]配网开关!C1866)</f>
        <v/>
      </c>
      <c r="D1866" s="9" t="str">
        <f>IF([1]配网开关!D1866="","",[1]配网开关!D1866)</f>
        <v/>
      </c>
      <c r="E1866" s="9" t="str">
        <f>IF([1]配网开关!E1866="","",[1]配网开关!E1866)</f>
        <v/>
      </c>
      <c r="F1866" s="9" t="str">
        <f>IF([1]配网开关!F1866="","",[1]配网开关!F1866)</f>
        <v/>
      </c>
      <c r="G1866" s="9" t="str">
        <f>IF([1]配网开关!G1866="","",[1]配网开关!G1866)</f>
        <v/>
      </c>
      <c r="H1866" s="9" t="str">
        <f>IF([1]配网开关!H1866="","",[1]配网开关!H1866)</f>
        <v/>
      </c>
      <c r="I1866" s="9" t="str">
        <f>IF([1]配网开关!I1866="","",[1]配网开关!I1866)</f>
        <v/>
      </c>
      <c r="J1866" s="9" t="str">
        <f>IF([1]配网开关!J1866="","",[1]配网开关!J1866)</f>
        <v/>
      </c>
      <c r="K1866" s="9" t="str">
        <f>IF([1]配网开关!K1866="","",[1]配网开关!K1866)</f>
        <v/>
      </c>
      <c r="L1866" s="9" t="str">
        <f>IF([1]配网开关!D1866="","",[1]配网开关!D1866)</f>
        <v/>
      </c>
    </row>
    <row r="1867" spans="1:12" x14ac:dyDescent="0.15">
      <c r="A1867" s="9" t="str">
        <f>IF([1]配网开关!A1867="","",[1]配网开关!A1867)</f>
        <v/>
      </c>
      <c r="B1867" s="9" t="str">
        <f>IF([1]配网开关!B1867="","",[1]配网开关!B1867)</f>
        <v/>
      </c>
      <c r="C1867" s="9" t="str">
        <f>IF([1]配网开关!C1867="","",[1]配网开关!C1867)</f>
        <v/>
      </c>
      <c r="D1867" s="9" t="str">
        <f>IF([1]配网开关!D1867="","",[1]配网开关!D1867)</f>
        <v/>
      </c>
      <c r="E1867" s="9" t="str">
        <f>IF([1]配网开关!E1867="","",[1]配网开关!E1867)</f>
        <v/>
      </c>
      <c r="F1867" s="9" t="str">
        <f>IF([1]配网开关!F1867="","",[1]配网开关!F1867)</f>
        <v/>
      </c>
      <c r="G1867" s="9" t="str">
        <f>IF([1]配网开关!G1867="","",[1]配网开关!G1867)</f>
        <v/>
      </c>
      <c r="H1867" s="9" t="str">
        <f>IF([1]配网开关!H1867="","",[1]配网开关!H1867)</f>
        <v/>
      </c>
      <c r="I1867" s="9" t="str">
        <f>IF([1]配网开关!I1867="","",[1]配网开关!I1867)</f>
        <v/>
      </c>
      <c r="J1867" s="9" t="str">
        <f>IF([1]配网开关!J1867="","",[1]配网开关!J1867)</f>
        <v/>
      </c>
      <c r="K1867" s="9" t="str">
        <f>IF([1]配网开关!K1867="","",[1]配网开关!K1867)</f>
        <v/>
      </c>
      <c r="L1867" s="9" t="str">
        <f>IF([1]配网开关!D1867="","",[1]配网开关!D1867)</f>
        <v/>
      </c>
    </row>
    <row r="1868" spans="1:12" x14ac:dyDescent="0.15">
      <c r="A1868" s="9" t="str">
        <f>IF([1]配网开关!A1868="","",[1]配网开关!A1868)</f>
        <v/>
      </c>
      <c r="B1868" s="9" t="str">
        <f>IF([1]配网开关!B1868="","",[1]配网开关!B1868)</f>
        <v/>
      </c>
      <c r="C1868" s="9" t="str">
        <f>IF([1]配网开关!C1868="","",[1]配网开关!C1868)</f>
        <v/>
      </c>
      <c r="D1868" s="9" t="str">
        <f>IF([1]配网开关!D1868="","",[1]配网开关!D1868)</f>
        <v/>
      </c>
      <c r="E1868" s="9" t="str">
        <f>IF([1]配网开关!E1868="","",[1]配网开关!E1868)</f>
        <v/>
      </c>
      <c r="F1868" s="9" t="str">
        <f>IF([1]配网开关!F1868="","",[1]配网开关!F1868)</f>
        <v/>
      </c>
      <c r="G1868" s="9" t="str">
        <f>IF([1]配网开关!G1868="","",[1]配网开关!G1868)</f>
        <v/>
      </c>
      <c r="H1868" s="9" t="str">
        <f>IF([1]配网开关!H1868="","",[1]配网开关!H1868)</f>
        <v/>
      </c>
      <c r="I1868" s="9" t="str">
        <f>IF([1]配网开关!I1868="","",[1]配网开关!I1868)</f>
        <v/>
      </c>
      <c r="J1868" s="9" t="str">
        <f>IF([1]配网开关!J1868="","",[1]配网开关!J1868)</f>
        <v/>
      </c>
      <c r="K1868" s="9" t="str">
        <f>IF([1]配网开关!K1868="","",[1]配网开关!K1868)</f>
        <v/>
      </c>
      <c r="L1868" s="9" t="str">
        <f>IF([1]配网开关!D1868="","",[1]配网开关!D1868)</f>
        <v/>
      </c>
    </row>
    <row r="1869" spans="1:12" x14ac:dyDescent="0.15">
      <c r="A1869" s="9" t="str">
        <f>IF([1]配网开关!A1869="","",[1]配网开关!A1869)</f>
        <v/>
      </c>
      <c r="B1869" s="9" t="str">
        <f>IF([1]配网开关!B1869="","",[1]配网开关!B1869)</f>
        <v/>
      </c>
      <c r="C1869" s="9" t="str">
        <f>IF([1]配网开关!C1869="","",[1]配网开关!C1869)</f>
        <v/>
      </c>
      <c r="D1869" s="9" t="str">
        <f>IF([1]配网开关!D1869="","",[1]配网开关!D1869)</f>
        <v/>
      </c>
      <c r="E1869" s="9" t="str">
        <f>IF([1]配网开关!E1869="","",[1]配网开关!E1869)</f>
        <v/>
      </c>
      <c r="F1869" s="9" t="str">
        <f>IF([1]配网开关!F1869="","",[1]配网开关!F1869)</f>
        <v/>
      </c>
      <c r="G1869" s="9" t="str">
        <f>IF([1]配网开关!G1869="","",[1]配网开关!G1869)</f>
        <v/>
      </c>
      <c r="H1869" s="9" t="str">
        <f>IF([1]配网开关!H1869="","",[1]配网开关!H1869)</f>
        <v/>
      </c>
      <c r="I1869" s="9" t="str">
        <f>IF([1]配网开关!I1869="","",[1]配网开关!I1869)</f>
        <v/>
      </c>
      <c r="J1869" s="9" t="str">
        <f>IF([1]配网开关!J1869="","",[1]配网开关!J1869)</f>
        <v/>
      </c>
      <c r="K1869" s="9" t="str">
        <f>IF([1]配网开关!K1869="","",[1]配网开关!K1869)</f>
        <v/>
      </c>
      <c r="L1869" s="9" t="str">
        <f>IF([1]配网开关!D1869="","",[1]配网开关!D1869)</f>
        <v/>
      </c>
    </row>
    <row r="1870" spans="1:12" x14ac:dyDescent="0.15">
      <c r="A1870" s="9" t="str">
        <f>IF([1]配网开关!A1870="","",[1]配网开关!A1870)</f>
        <v/>
      </c>
      <c r="B1870" s="9" t="str">
        <f>IF([1]配网开关!B1870="","",[1]配网开关!B1870)</f>
        <v/>
      </c>
      <c r="C1870" s="9" t="str">
        <f>IF([1]配网开关!C1870="","",[1]配网开关!C1870)</f>
        <v/>
      </c>
      <c r="D1870" s="9" t="str">
        <f>IF([1]配网开关!D1870="","",[1]配网开关!D1870)</f>
        <v/>
      </c>
      <c r="E1870" s="9" t="str">
        <f>IF([1]配网开关!E1870="","",[1]配网开关!E1870)</f>
        <v/>
      </c>
      <c r="F1870" s="9" t="str">
        <f>IF([1]配网开关!F1870="","",[1]配网开关!F1870)</f>
        <v/>
      </c>
      <c r="G1870" s="9" t="str">
        <f>IF([1]配网开关!G1870="","",[1]配网开关!G1870)</f>
        <v/>
      </c>
      <c r="H1870" s="9" t="str">
        <f>IF([1]配网开关!H1870="","",[1]配网开关!H1870)</f>
        <v/>
      </c>
      <c r="I1870" s="9" t="str">
        <f>IF([1]配网开关!I1870="","",[1]配网开关!I1870)</f>
        <v/>
      </c>
      <c r="J1870" s="9" t="str">
        <f>IF([1]配网开关!J1870="","",[1]配网开关!J1870)</f>
        <v/>
      </c>
      <c r="K1870" s="9" t="str">
        <f>IF([1]配网开关!K1870="","",[1]配网开关!K1870)</f>
        <v/>
      </c>
      <c r="L1870" s="9" t="str">
        <f>IF([1]配网开关!D1870="","",[1]配网开关!D1870)</f>
        <v/>
      </c>
    </row>
    <row r="1871" spans="1:12" x14ac:dyDescent="0.15">
      <c r="A1871" s="9" t="str">
        <f>IF([1]配网开关!A1871="","",[1]配网开关!A1871)</f>
        <v/>
      </c>
      <c r="B1871" s="9" t="str">
        <f>IF([1]配网开关!B1871="","",[1]配网开关!B1871)</f>
        <v/>
      </c>
      <c r="C1871" s="9" t="str">
        <f>IF([1]配网开关!C1871="","",[1]配网开关!C1871)</f>
        <v/>
      </c>
      <c r="D1871" s="9" t="str">
        <f>IF([1]配网开关!D1871="","",[1]配网开关!D1871)</f>
        <v/>
      </c>
      <c r="E1871" s="9" t="str">
        <f>IF([1]配网开关!E1871="","",[1]配网开关!E1871)</f>
        <v/>
      </c>
      <c r="F1871" s="9" t="str">
        <f>IF([1]配网开关!F1871="","",[1]配网开关!F1871)</f>
        <v/>
      </c>
      <c r="G1871" s="9" t="str">
        <f>IF([1]配网开关!G1871="","",[1]配网开关!G1871)</f>
        <v/>
      </c>
      <c r="H1871" s="9" t="str">
        <f>IF([1]配网开关!H1871="","",[1]配网开关!H1871)</f>
        <v/>
      </c>
      <c r="I1871" s="9" t="str">
        <f>IF([1]配网开关!I1871="","",[1]配网开关!I1871)</f>
        <v/>
      </c>
      <c r="J1871" s="9" t="str">
        <f>IF([1]配网开关!J1871="","",[1]配网开关!J1871)</f>
        <v/>
      </c>
      <c r="K1871" s="9" t="str">
        <f>IF([1]配网开关!K1871="","",[1]配网开关!K1871)</f>
        <v/>
      </c>
      <c r="L1871" s="9" t="str">
        <f>IF([1]配网开关!D1871="","",[1]配网开关!D1871)</f>
        <v/>
      </c>
    </row>
    <row r="1872" spans="1:12" x14ac:dyDescent="0.15">
      <c r="A1872" s="9" t="str">
        <f>IF([1]配网开关!A1872="","",[1]配网开关!A1872)</f>
        <v/>
      </c>
      <c r="B1872" s="9" t="str">
        <f>IF([1]配网开关!B1872="","",[1]配网开关!B1872)</f>
        <v/>
      </c>
      <c r="C1872" s="9" t="str">
        <f>IF([1]配网开关!C1872="","",[1]配网开关!C1872)</f>
        <v/>
      </c>
      <c r="D1872" s="9" t="str">
        <f>IF([1]配网开关!D1872="","",[1]配网开关!D1872)</f>
        <v/>
      </c>
      <c r="E1872" s="9" t="str">
        <f>IF([1]配网开关!E1872="","",[1]配网开关!E1872)</f>
        <v/>
      </c>
      <c r="F1872" s="9" t="str">
        <f>IF([1]配网开关!F1872="","",[1]配网开关!F1872)</f>
        <v/>
      </c>
      <c r="G1872" s="9" t="str">
        <f>IF([1]配网开关!G1872="","",[1]配网开关!G1872)</f>
        <v/>
      </c>
      <c r="H1872" s="9" t="str">
        <f>IF([1]配网开关!H1872="","",[1]配网开关!H1872)</f>
        <v/>
      </c>
      <c r="I1872" s="9" t="str">
        <f>IF([1]配网开关!I1872="","",[1]配网开关!I1872)</f>
        <v/>
      </c>
      <c r="J1872" s="9" t="str">
        <f>IF([1]配网开关!J1872="","",[1]配网开关!J1872)</f>
        <v/>
      </c>
      <c r="K1872" s="9" t="str">
        <f>IF([1]配网开关!K1872="","",[1]配网开关!K1872)</f>
        <v/>
      </c>
      <c r="L1872" s="9" t="str">
        <f>IF([1]配网开关!D1872="","",[1]配网开关!D1872)</f>
        <v/>
      </c>
    </row>
    <row r="1873" spans="1:12" x14ac:dyDescent="0.15">
      <c r="A1873" s="9" t="str">
        <f>IF([1]配网开关!A1873="","",[1]配网开关!A1873)</f>
        <v/>
      </c>
      <c r="B1873" s="9" t="str">
        <f>IF([1]配网开关!B1873="","",[1]配网开关!B1873)</f>
        <v/>
      </c>
      <c r="C1873" s="9" t="str">
        <f>IF([1]配网开关!C1873="","",[1]配网开关!C1873)</f>
        <v/>
      </c>
      <c r="D1873" s="9" t="str">
        <f>IF([1]配网开关!D1873="","",[1]配网开关!D1873)</f>
        <v/>
      </c>
      <c r="E1873" s="9" t="str">
        <f>IF([1]配网开关!E1873="","",[1]配网开关!E1873)</f>
        <v/>
      </c>
      <c r="F1873" s="9" t="str">
        <f>IF([1]配网开关!F1873="","",[1]配网开关!F1873)</f>
        <v/>
      </c>
      <c r="G1873" s="9" t="str">
        <f>IF([1]配网开关!G1873="","",[1]配网开关!G1873)</f>
        <v/>
      </c>
      <c r="H1873" s="9" t="str">
        <f>IF([1]配网开关!H1873="","",[1]配网开关!H1873)</f>
        <v/>
      </c>
      <c r="I1873" s="9" t="str">
        <f>IF([1]配网开关!I1873="","",[1]配网开关!I1873)</f>
        <v/>
      </c>
      <c r="J1873" s="9" t="str">
        <f>IF([1]配网开关!J1873="","",[1]配网开关!J1873)</f>
        <v/>
      </c>
      <c r="K1873" s="9" t="str">
        <f>IF([1]配网开关!K1873="","",[1]配网开关!K1873)</f>
        <v/>
      </c>
      <c r="L1873" s="9" t="str">
        <f>IF([1]配网开关!D1873="","",[1]配网开关!D1873)</f>
        <v/>
      </c>
    </row>
    <row r="1874" spans="1:12" x14ac:dyDescent="0.15">
      <c r="A1874" s="9" t="str">
        <f>IF([1]配网开关!A1874="","",[1]配网开关!A1874)</f>
        <v/>
      </c>
      <c r="B1874" s="9" t="str">
        <f>IF([1]配网开关!B1874="","",[1]配网开关!B1874)</f>
        <v/>
      </c>
      <c r="C1874" s="9" t="str">
        <f>IF([1]配网开关!C1874="","",[1]配网开关!C1874)</f>
        <v/>
      </c>
      <c r="D1874" s="9" t="str">
        <f>IF([1]配网开关!D1874="","",[1]配网开关!D1874)</f>
        <v/>
      </c>
      <c r="E1874" s="9" t="str">
        <f>IF([1]配网开关!E1874="","",[1]配网开关!E1874)</f>
        <v/>
      </c>
      <c r="F1874" s="9" t="str">
        <f>IF([1]配网开关!F1874="","",[1]配网开关!F1874)</f>
        <v/>
      </c>
      <c r="G1874" s="9" t="str">
        <f>IF([1]配网开关!G1874="","",[1]配网开关!G1874)</f>
        <v/>
      </c>
      <c r="H1874" s="9" t="str">
        <f>IF([1]配网开关!H1874="","",[1]配网开关!H1874)</f>
        <v/>
      </c>
      <c r="I1874" s="9" t="str">
        <f>IF([1]配网开关!I1874="","",[1]配网开关!I1874)</f>
        <v/>
      </c>
      <c r="J1874" s="9" t="str">
        <f>IF([1]配网开关!J1874="","",[1]配网开关!J1874)</f>
        <v/>
      </c>
      <c r="K1874" s="9" t="str">
        <f>IF([1]配网开关!K1874="","",[1]配网开关!K1874)</f>
        <v/>
      </c>
      <c r="L1874" s="9" t="str">
        <f>IF([1]配网开关!D1874="","",[1]配网开关!D1874)</f>
        <v/>
      </c>
    </row>
    <row r="1875" spans="1:12" x14ac:dyDescent="0.15">
      <c r="A1875" s="9" t="str">
        <f>IF([1]配网开关!A1875="","",[1]配网开关!A1875)</f>
        <v/>
      </c>
      <c r="B1875" s="9" t="str">
        <f>IF([1]配网开关!B1875="","",[1]配网开关!B1875)</f>
        <v/>
      </c>
      <c r="C1875" s="9" t="str">
        <f>IF([1]配网开关!C1875="","",[1]配网开关!C1875)</f>
        <v/>
      </c>
      <c r="D1875" s="9" t="str">
        <f>IF([1]配网开关!D1875="","",[1]配网开关!D1875)</f>
        <v/>
      </c>
      <c r="E1875" s="9" t="str">
        <f>IF([1]配网开关!E1875="","",[1]配网开关!E1875)</f>
        <v/>
      </c>
      <c r="F1875" s="9" t="str">
        <f>IF([1]配网开关!F1875="","",[1]配网开关!F1875)</f>
        <v/>
      </c>
      <c r="G1875" s="9" t="str">
        <f>IF([1]配网开关!G1875="","",[1]配网开关!G1875)</f>
        <v/>
      </c>
      <c r="H1875" s="9" t="str">
        <f>IF([1]配网开关!H1875="","",[1]配网开关!H1875)</f>
        <v/>
      </c>
      <c r="I1875" s="9" t="str">
        <f>IF([1]配网开关!I1875="","",[1]配网开关!I1875)</f>
        <v/>
      </c>
      <c r="J1875" s="9" t="str">
        <f>IF([1]配网开关!J1875="","",[1]配网开关!J1875)</f>
        <v/>
      </c>
      <c r="K1875" s="9" t="str">
        <f>IF([1]配网开关!K1875="","",[1]配网开关!K1875)</f>
        <v/>
      </c>
      <c r="L1875" s="9" t="str">
        <f>IF([1]配网开关!D1875="","",[1]配网开关!D1875)</f>
        <v/>
      </c>
    </row>
    <row r="1876" spans="1:12" x14ac:dyDescent="0.15">
      <c r="A1876" s="9" t="str">
        <f>IF([1]配网开关!A1876="","",[1]配网开关!A1876)</f>
        <v/>
      </c>
      <c r="B1876" s="9" t="str">
        <f>IF([1]配网开关!B1876="","",[1]配网开关!B1876)</f>
        <v/>
      </c>
      <c r="C1876" s="9" t="str">
        <f>IF([1]配网开关!C1876="","",[1]配网开关!C1876)</f>
        <v/>
      </c>
      <c r="D1876" s="9" t="str">
        <f>IF([1]配网开关!D1876="","",[1]配网开关!D1876)</f>
        <v/>
      </c>
      <c r="E1876" s="9" t="str">
        <f>IF([1]配网开关!E1876="","",[1]配网开关!E1876)</f>
        <v/>
      </c>
      <c r="F1876" s="9" t="str">
        <f>IF([1]配网开关!F1876="","",[1]配网开关!F1876)</f>
        <v/>
      </c>
      <c r="G1876" s="9" t="str">
        <f>IF([1]配网开关!G1876="","",[1]配网开关!G1876)</f>
        <v/>
      </c>
      <c r="H1876" s="9" t="str">
        <f>IF([1]配网开关!H1876="","",[1]配网开关!H1876)</f>
        <v/>
      </c>
      <c r="I1876" s="9" t="str">
        <f>IF([1]配网开关!I1876="","",[1]配网开关!I1876)</f>
        <v/>
      </c>
      <c r="J1876" s="9" t="str">
        <f>IF([1]配网开关!J1876="","",[1]配网开关!J1876)</f>
        <v/>
      </c>
      <c r="K1876" s="9" t="str">
        <f>IF([1]配网开关!K1876="","",[1]配网开关!K1876)</f>
        <v/>
      </c>
      <c r="L1876" s="9" t="str">
        <f>IF([1]配网开关!D1876="","",[1]配网开关!D1876)</f>
        <v/>
      </c>
    </row>
    <row r="1877" spans="1:12" x14ac:dyDescent="0.15">
      <c r="A1877" s="9" t="str">
        <f>IF([1]配网开关!A1877="","",[1]配网开关!A1877)</f>
        <v/>
      </c>
      <c r="B1877" s="9" t="str">
        <f>IF([1]配网开关!B1877="","",[1]配网开关!B1877)</f>
        <v/>
      </c>
      <c r="C1877" s="9" t="str">
        <f>IF([1]配网开关!C1877="","",[1]配网开关!C1877)</f>
        <v/>
      </c>
      <c r="D1877" s="9" t="str">
        <f>IF([1]配网开关!D1877="","",[1]配网开关!D1877)</f>
        <v/>
      </c>
      <c r="E1877" s="9" t="str">
        <f>IF([1]配网开关!E1877="","",[1]配网开关!E1877)</f>
        <v/>
      </c>
      <c r="F1877" s="9" t="str">
        <f>IF([1]配网开关!F1877="","",[1]配网开关!F1877)</f>
        <v/>
      </c>
      <c r="G1877" s="9" t="str">
        <f>IF([1]配网开关!G1877="","",[1]配网开关!G1877)</f>
        <v/>
      </c>
      <c r="H1877" s="9" t="str">
        <f>IF([1]配网开关!H1877="","",[1]配网开关!H1877)</f>
        <v/>
      </c>
      <c r="I1877" s="9" t="str">
        <f>IF([1]配网开关!I1877="","",[1]配网开关!I1877)</f>
        <v/>
      </c>
      <c r="J1877" s="9" t="str">
        <f>IF([1]配网开关!J1877="","",[1]配网开关!J1877)</f>
        <v/>
      </c>
      <c r="K1877" s="9" t="str">
        <f>IF([1]配网开关!K1877="","",[1]配网开关!K1877)</f>
        <v/>
      </c>
      <c r="L1877" s="9" t="str">
        <f>IF([1]配网开关!D1877="","",[1]配网开关!D1877)</f>
        <v/>
      </c>
    </row>
    <row r="1878" spans="1:12" x14ac:dyDescent="0.15">
      <c r="A1878" s="9" t="str">
        <f>IF([1]配网开关!A1878="","",[1]配网开关!A1878)</f>
        <v/>
      </c>
      <c r="B1878" s="9" t="str">
        <f>IF([1]配网开关!B1878="","",[1]配网开关!B1878)</f>
        <v/>
      </c>
      <c r="C1878" s="9" t="str">
        <f>IF([1]配网开关!C1878="","",[1]配网开关!C1878)</f>
        <v/>
      </c>
      <c r="D1878" s="9" t="str">
        <f>IF([1]配网开关!D1878="","",[1]配网开关!D1878)</f>
        <v/>
      </c>
      <c r="E1878" s="9" t="str">
        <f>IF([1]配网开关!E1878="","",[1]配网开关!E1878)</f>
        <v/>
      </c>
      <c r="F1878" s="9" t="str">
        <f>IF([1]配网开关!F1878="","",[1]配网开关!F1878)</f>
        <v/>
      </c>
      <c r="G1878" s="9" t="str">
        <f>IF([1]配网开关!G1878="","",[1]配网开关!G1878)</f>
        <v/>
      </c>
      <c r="H1878" s="9" t="str">
        <f>IF([1]配网开关!H1878="","",[1]配网开关!H1878)</f>
        <v/>
      </c>
      <c r="I1878" s="9" t="str">
        <f>IF([1]配网开关!I1878="","",[1]配网开关!I1878)</f>
        <v/>
      </c>
      <c r="J1878" s="9" t="str">
        <f>IF([1]配网开关!J1878="","",[1]配网开关!J1878)</f>
        <v/>
      </c>
      <c r="K1878" s="9" t="str">
        <f>IF([1]配网开关!K1878="","",[1]配网开关!K1878)</f>
        <v/>
      </c>
      <c r="L1878" s="9" t="str">
        <f>IF([1]配网开关!D1878="","",[1]配网开关!D1878)</f>
        <v/>
      </c>
    </row>
    <row r="1879" spans="1:12" x14ac:dyDescent="0.15">
      <c r="A1879" s="9" t="str">
        <f>IF([1]配网开关!A1879="","",[1]配网开关!A1879)</f>
        <v/>
      </c>
      <c r="B1879" s="9" t="str">
        <f>IF([1]配网开关!B1879="","",[1]配网开关!B1879)</f>
        <v/>
      </c>
      <c r="C1879" s="9" t="str">
        <f>IF([1]配网开关!C1879="","",[1]配网开关!C1879)</f>
        <v/>
      </c>
      <c r="D1879" s="9" t="str">
        <f>IF([1]配网开关!D1879="","",[1]配网开关!D1879)</f>
        <v/>
      </c>
      <c r="E1879" s="9" t="str">
        <f>IF([1]配网开关!E1879="","",[1]配网开关!E1879)</f>
        <v/>
      </c>
      <c r="F1879" s="9" t="str">
        <f>IF([1]配网开关!F1879="","",[1]配网开关!F1879)</f>
        <v/>
      </c>
      <c r="G1879" s="9" t="str">
        <f>IF([1]配网开关!G1879="","",[1]配网开关!G1879)</f>
        <v/>
      </c>
      <c r="H1879" s="9" t="str">
        <f>IF([1]配网开关!H1879="","",[1]配网开关!H1879)</f>
        <v/>
      </c>
      <c r="I1879" s="9" t="str">
        <f>IF([1]配网开关!I1879="","",[1]配网开关!I1879)</f>
        <v/>
      </c>
      <c r="J1879" s="9" t="str">
        <f>IF([1]配网开关!J1879="","",[1]配网开关!J1879)</f>
        <v/>
      </c>
      <c r="K1879" s="9" t="str">
        <f>IF([1]配网开关!K1879="","",[1]配网开关!K1879)</f>
        <v/>
      </c>
      <c r="L1879" s="9" t="str">
        <f>IF([1]配网开关!D1879="","",[1]配网开关!D1879)</f>
        <v/>
      </c>
    </row>
    <row r="1880" spans="1:12" x14ac:dyDescent="0.15">
      <c r="A1880" s="9" t="str">
        <f>IF([1]配网开关!A1880="","",[1]配网开关!A1880)</f>
        <v/>
      </c>
      <c r="B1880" s="9" t="str">
        <f>IF([1]配网开关!B1880="","",[1]配网开关!B1880)</f>
        <v/>
      </c>
      <c r="C1880" s="9" t="str">
        <f>IF([1]配网开关!C1880="","",[1]配网开关!C1880)</f>
        <v/>
      </c>
      <c r="D1880" s="9" t="str">
        <f>IF([1]配网开关!D1880="","",[1]配网开关!D1880)</f>
        <v/>
      </c>
      <c r="E1880" s="9" t="str">
        <f>IF([1]配网开关!E1880="","",[1]配网开关!E1880)</f>
        <v/>
      </c>
      <c r="F1880" s="9" t="str">
        <f>IF([1]配网开关!F1880="","",[1]配网开关!F1880)</f>
        <v/>
      </c>
      <c r="G1880" s="9" t="str">
        <f>IF([1]配网开关!G1880="","",[1]配网开关!G1880)</f>
        <v/>
      </c>
      <c r="H1880" s="9" t="str">
        <f>IF([1]配网开关!H1880="","",[1]配网开关!H1880)</f>
        <v/>
      </c>
      <c r="I1880" s="9" t="str">
        <f>IF([1]配网开关!I1880="","",[1]配网开关!I1880)</f>
        <v/>
      </c>
      <c r="J1880" s="9" t="str">
        <f>IF([1]配网开关!J1880="","",[1]配网开关!J1880)</f>
        <v/>
      </c>
      <c r="K1880" s="9" t="str">
        <f>IF([1]配网开关!K1880="","",[1]配网开关!K1880)</f>
        <v/>
      </c>
      <c r="L1880" s="9" t="str">
        <f>IF([1]配网开关!D1880="","",[1]配网开关!D1880)</f>
        <v/>
      </c>
    </row>
    <row r="1881" spans="1:12" x14ac:dyDescent="0.15">
      <c r="A1881" s="9" t="str">
        <f>IF([1]配网开关!A1881="","",[1]配网开关!A1881)</f>
        <v/>
      </c>
      <c r="B1881" s="9" t="str">
        <f>IF([1]配网开关!B1881="","",[1]配网开关!B1881)</f>
        <v/>
      </c>
      <c r="C1881" s="9" t="str">
        <f>IF([1]配网开关!C1881="","",[1]配网开关!C1881)</f>
        <v/>
      </c>
      <c r="D1881" s="9" t="str">
        <f>IF([1]配网开关!D1881="","",[1]配网开关!D1881)</f>
        <v/>
      </c>
      <c r="E1881" s="9" t="str">
        <f>IF([1]配网开关!E1881="","",[1]配网开关!E1881)</f>
        <v/>
      </c>
      <c r="F1881" s="9" t="str">
        <f>IF([1]配网开关!F1881="","",[1]配网开关!F1881)</f>
        <v/>
      </c>
      <c r="G1881" s="9" t="str">
        <f>IF([1]配网开关!G1881="","",[1]配网开关!G1881)</f>
        <v/>
      </c>
      <c r="H1881" s="9" t="str">
        <f>IF([1]配网开关!H1881="","",[1]配网开关!H1881)</f>
        <v/>
      </c>
      <c r="I1881" s="9" t="str">
        <f>IF([1]配网开关!I1881="","",[1]配网开关!I1881)</f>
        <v/>
      </c>
      <c r="J1881" s="9" t="str">
        <f>IF([1]配网开关!J1881="","",[1]配网开关!J1881)</f>
        <v/>
      </c>
      <c r="K1881" s="9" t="str">
        <f>IF([1]配网开关!K1881="","",[1]配网开关!K1881)</f>
        <v/>
      </c>
      <c r="L1881" s="9" t="str">
        <f>IF([1]配网开关!D1881="","",[1]配网开关!D1881)</f>
        <v/>
      </c>
    </row>
    <row r="1882" spans="1:12" x14ac:dyDescent="0.15">
      <c r="A1882" s="9" t="str">
        <f>IF([1]配网开关!A1882="","",[1]配网开关!A1882)</f>
        <v/>
      </c>
      <c r="B1882" s="9" t="str">
        <f>IF([1]配网开关!B1882="","",[1]配网开关!B1882)</f>
        <v/>
      </c>
      <c r="C1882" s="9" t="str">
        <f>IF([1]配网开关!C1882="","",[1]配网开关!C1882)</f>
        <v/>
      </c>
      <c r="D1882" s="9" t="str">
        <f>IF([1]配网开关!D1882="","",[1]配网开关!D1882)</f>
        <v/>
      </c>
      <c r="E1882" s="9" t="str">
        <f>IF([1]配网开关!E1882="","",[1]配网开关!E1882)</f>
        <v/>
      </c>
      <c r="F1882" s="9" t="str">
        <f>IF([1]配网开关!F1882="","",[1]配网开关!F1882)</f>
        <v/>
      </c>
      <c r="G1882" s="9" t="str">
        <f>IF([1]配网开关!G1882="","",[1]配网开关!G1882)</f>
        <v/>
      </c>
      <c r="H1882" s="9" t="str">
        <f>IF([1]配网开关!H1882="","",[1]配网开关!H1882)</f>
        <v/>
      </c>
      <c r="I1882" s="9" t="str">
        <f>IF([1]配网开关!I1882="","",[1]配网开关!I1882)</f>
        <v/>
      </c>
      <c r="J1882" s="9" t="str">
        <f>IF([1]配网开关!J1882="","",[1]配网开关!J1882)</f>
        <v/>
      </c>
      <c r="K1882" s="9" t="str">
        <f>IF([1]配网开关!K1882="","",[1]配网开关!K1882)</f>
        <v/>
      </c>
      <c r="L1882" s="9" t="str">
        <f>IF([1]配网开关!D1882="","",[1]配网开关!D1882)</f>
        <v/>
      </c>
    </row>
    <row r="1883" spans="1:12" x14ac:dyDescent="0.15">
      <c r="A1883" s="9" t="str">
        <f>IF([1]配网开关!A1883="","",[1]配网开关!A1883)</f>
        <v/>
      </c>
      <c r="B1883" s="9" t="str">
        <f>IF([1]配网开关!B1883="","",[1]配网开关!B1883)</f>
        <v/>
      </c>
      <c r="C1883" s="9" t="str">
        <f>IF([1]配网开关!C1883="","",[1]配网开关!C1883)</f>
        <v/>
      </c>
      <c r="D1883" s="9" t="str">
        <f>IF([1]配网开关!D1883="","",[1]配网开关!D1883)</f>
        <v/>
      </c>
      <c r="E1883" s="9" t="str">
        <f>IF([1]配网开关!E1883="","",[1]配网开关!E1883)</f>
        <v/>
      </c>
      <c r="F1883" s="9" t="str">
        <f>IF([1]配网开关!F1883="","",[1]配网开关!F1883)</f>
        <v/>
      </c>
      <c r="G1883" s="9" t="str">
        <f>IF([1]配网开关!G1883="","",[1]配网开关!G1883)</f>
        <v/>
      </c>
      <c r="H1883" s="9" t="str">
        <f>IF([1]配网开关!H1883="","",[1]配网开关!H1883)</f>
        <v/>
      </c>
      <c r="I1883" s="9" t="str">
        <f>IF([1]配网开关!I1883="","",[1]配网开关!I1883)</f>
        <v/>
      </c>
      <c r="J1883" s="9" t="str">
        <f>IF([1]配网开关!J1883="","",[1]配网开关!J1883)</f>
        <v/>
      </c>
      <c r="K1883" s="9" t="str">
        <f>IF([1]配网开关!K1883="","",[1]配网开关!K1883)</f>
        <v/>
      </c>
      <c r="L1883" s="9" t="str">
        <f>IF([1]配网开关!D1883="","",[1]配网开关!D1883)</f>
        <v/>
      </c>
    </row>
    <row r="1884" spans="1:12" x14ac:dyDescent="0.15">
      <c r="A1884" s="9" t="str">
        <f>IF([1]配网开关!A1884="","",[1]配网开关!A1884)</f>
        <v/>
      </c>
      <c r="B1884" s="9" t="str">
        <f>IF([1]配网开关!B1884="","",[1]配网开关!B1884)</f>
        <v/>
      </c>
      <c r="C1884" s="9" t="str">
        <f>IF([1]配网开关!C1884="","",[1]配网开关!C1884)</f>
        <v/>
      </c>
      <c r="D1884" s="9" t="str">
        <f>IF([1]配网开关!D1884="","",[1]配网开关!D1884)</f>
        <v/>
      </c>
      <c r="E1884" s="9" t="str">
        <f>IF([1]配网开关!E1884="","",[1]配网开关!E1884)</f>
        <v/>
      </c>
      <c r="F1884" s="9" t="str">
        <f>IF([1]配网开关!F1884="","",[1]配网开关!F1884)</f>
        <v/>
      </c>
      <c r="G1884" s="9" t="str">
        <f>IF([1]配网开关!G1884="","",[1]配网开关!G1884)</f>
        <v/>
      </c>
      <c r="H1884" s="9" t="str">
        <f>IF([1]配网开关!H1884="","",[1]配网开关!H1884)</f>
        <v/>
      </c>
      <c r="I1884" s="9" t="str">
        <f>IF([1]配网开关!I1884="","",[1]配网开关!I1884)</f>
        <v/>
      </c>
      <c r="J1884" s="9" t="str">
        <f>IF([1]配网开关!J1884="","",[1]配网开关!J1884)</f>
        <v/>
      </c>
      <c r="K1884" s="9" t="str">
        <f>IF([1]配网开关!K1884="","",[1]配网开关!K1884)</f>
        <v/>
      </c>
      <c r="L1884" s="9" t="str">
        <f>IF([1]配网开关!D1884="","",[1]配网开关!D1884)</f>
        <v/>
      </c>
    </row>
    <row r="1885" spans="1:12" x14ac:dyDescent="0.15">
      <c r="A1885" s="9" t="str">
        <f>IF([1]配网开关!A1885="","",[1]配网开关!A1885)</f>
        <v/>
      </c>
      <c r="B1885" s="9" t="str">
        <f>IF([1]配网开关!B1885="","",[1]配网开关!B1885)</f>
        <v/>
      </c>
      <c r="C1885" s="9" t="str">
        <f>IF([1]配网开关!C1885="","",[1]配网开关!C1885)</f>
        <v/>
      </c>
      <c r="D1885" s="9" t="str">
        <f>IF([1]配网开关!D1885="","",[1]配网开关!D1885)</f>
        <v/>
      </c>
      <c r="E1885" s="9" t="str">
        <f>IF([1]配网开关!E1885="","",[1]配网开关!E1885)</f>
        <v/>
      </c>
      <c r="F1885" s="9" t="str">
        <f>IF([1]配网开关!F1885="","",[1]配网开关!F1885)</f>
        <v/>
      </c>
      <c r="G1885" s="9" t="str">
        <f>IF([1]配网开关!G1885="","",[1]配网开关!G1885)</f>
        <v/>
      </c>
      <c r="H1885" s="9" t="str">
        <f>IF([1]配网开关!H1885="","",[1]配网开关!H1885)</f>
        <v/>
      </c>
      <c r="I1885" s="9" t="str">
        <f>IF([1]配网开关!I1885="","",[1]配网开关!I1885)</f>
        <v/>
      </c>
      <c r="J1885" s="9" t="str">
        <f>IF([1]配网开关!J1885="","",[1]配网开关!J1885)</f>
        <v/>
      </c>
      <c r="K1885" s="9" t="str">
        <f>IF([1]配网开关!K1885="","",[1]配网开关!K1885)</f>
        <v/>
      </c>
      <c r="L1885" s="9" t="str">
        <f>IF([1]配网开关!D1885="","",[1]配网开关!D1885)</f>
        <v/>
      </c>
    </row>
    <row r="1886" spans="1:12" x14ac:dyDescent="0.15">
      <c r="A1886" s="9" t="str">
        <f>IF([1]配网开关!A1886="","",[1]配网开关!A1886)</f>
        <v/>
      </c>
      <c r="B1886" s="9" t="str">
        <f>IF([1]配网开关!B1886="","",[1]配网开关!B1886)</f>
        <v/>
      </c>
      <c r="C1886" s="9" t="str">
        <f>IF([1]配网开关!C1886="","",[1]配网开关!C1886)</f>
        <v/>
      </c>
      <c r="D1886" s="9" t="str">
        <f>IF([1]配网开关!D1886="","",[1]配网开关!D1886)</f>
        <v/>
      </c>
      <c r="E1886" s="9" t="str">
        <f>IF([1]配网开关!E1886="","",[1]配网开关!E1886)</f>
        <v/>
      </c>
      <c r="F1886" s="9" t="str">
        <f>IF([1]配网开关!F1886="","",[1]配网开关!F1886)</f>
        <v/>
      </c>
      <c r="G1886" s="9" t="str">
        <f>IF([1]配网开关!G1886="","",[1]配网开关!G1886)</f>
        <v/>
      </c>
      <c r="H1886" s="9" t="str">
        <f>IF([1]配网开关!H1886="","",[1]配网开关!H1886)</f>
        <v/>
      </c>
      <c r="I1886" s="9" t="str">
        <f>IF([1]配网开关!I1886="","",[1]配网开关!I1886)</f>
        <v/>
      </c>
      <c r="J1886" s="9" t="str">
        <f>IF([1]配网开关!J1886="","",[1]配网开关!J1886)</f>
        <v/>
      </c>
      <c r="K1886" s="9" t="str">
        <f>IF([1]配网开关!K1886="","",[1]配网开关!K1886)</f>
        <v/>
      </c>
      <c r="L1886" s="9" t="str">
        <f>IF([1]配网开关!D1886="","",[1]配网开关!D1886)</f>
        <v/>
      </c>
    </row>
    <row r="1887" spans="1:12" x14ac:dyDescent="0.15">
      <c r="A1887" s="9" t="str">
        <f>IF([1]配网开关!A1887="","",[1]配网开关!A1887)</f>
        <v/>
      </c>
      <c r="B1887" s="9" t="str">
        <f>IF([1]配网开关!B1887="","",[1]配网开关!B1887)</f>
        <v/>
      </c>
      <c r="C1887" s="9" t="str">
        <f>IF([1]配网开关!C1887="","",[1]配网开关!C1887)</f>
        <v/>
      </c>
      <c r="D1887" s="9" t="str">
        <f>IF([1]配网开关!D1887="","",[1]配网开关!D1887)</f>
        <v/>
      </c>
      <c r="E1887" s="9" t="str">
        <f>IF([1]配网开关!E1887="","",[1]配网开关!E1887)</f>
        <v/>
      </c>
      <c r="F1887" s="9" t="str">
        <f>IF([1]配网开关!F1887="","",[1]配网开关!F1887)</f>
        <v/>
      </c>
      <c r="G1887" s="9" t="str">
        <f>IF([1]配网开关!G1887="","",[1]配网开关!G1887)</f>
        <v/>
      </c>
      <c r="H1887" s="9" t="str">
        <f>IF([1]配网开关!H1887="","",[1]配网开关!H1887)</f>
        <v/>
      </c>
      <c r="I1887" s="9" t="str">
        <f>IF([1]配网开关!I1887="","",[1]配网开关!I1887)</f>
        <v/>
      </c>
      <c r="J1887" s="9" t="str">
        <f>IF([1]配网开关!J1887="","",[1]配网开关!J1887)</f>
        <v/>
      </c>
      <c r="K1887" s="9" t="str">
        <f>IF([1]配网开关!K1887="","",[1]配网开关!K1887)</f>
        <v/>
      </c>
      <c r="L1887" s="9" t="str">
        <f>IF([1]配网开关!D1887="","",[1]配网开关!D1887)</f>
        <v/>
      </c>
    </row>
    <row r="1888" spans="1:12" x14ac:dyDescent="0.15">
      <c r="A1888" s="9" t="str">
        <f>IF([1]配网开关!A1888="","",[1]配网开关!A1888)</f>
        <v/>
      </c>
      <c r="B1888" s="9" t="str">
        <f>IF([1]配网开关!B1888="","",[1]配网开关!B1888)</f>
        <v/>
      </c>
      <c r="C1888" s="9" t="str">
        <f>IF([1]配网开关!C1888="","",[1]配网开关!C1888)</f>
        <v/>
      </c>
      <c r="D1888" s="9" t="str">
        <f>IF([1]配网开关!D1888="","",[1]配网开关!D1888)</f>
        <v/>
      </c>
      <c r="E1888" s="9" t="str">
        <f>IF([1]配网开关!E1888="","",[1]配网开关!E1888)</f>
        <v/>
      </c>
      <c r="F1888" s="9" t="str">
        <f>IF([1]配网开关!F1888="","",[1]配网开关!F1888)</f>
        <v/>
      </c>
      <c r="G1888" s="9" t="str">
        <f>IF([1]配网开关!G1888="","",[1]配网开关!G1888)</f>
        <v/>
      </c>
      <c r="H1888" s="9" t="str">
        <f>IF([1]配网开关!H1888="","",[1]配网开关!H1888)</f>
        <v/>
      </c>
      <c r="I1888" s="9" t="str">
        <f>IF([1]配网开关!I1888="","",[1]配网开关!I1888)</f>
        <v/>
      </c>
      <c r="J1888" s="9" t="str">
        <f>IF([1]配网开关!J1888="","",[1]配网开关!J1888)</f>
        <v/>
      </c>
      <c r="K1888" s="9" t="str">
        <f>IF([1]配网开关!K1888="","",[1]配网开关!K1888)</f>
        <v/>
      </c>
      <c r="L1888" s="9" t="str">
        <f>IF([1]配网开关!D1888="","",[1]配网开关!D1888)</f>
        <v/>
      </c>
    </row>
    <row r="1889" spans="1:12" x14ac:dyDescent="0.15">
      <c r="A1889" s="9" t="str">
        <f>IF([1]配网开关!A1889="","",[1]配网开关!A1889)</f>
        <v/>
      </c>
      <c r="B1889" s="9" t="str">
        <f>IF([1]配网开关!B1889="","",[1]配网开关!B1889)</f>
        <v/>
      </c>
      <c r="C1889" s="9" t="str">
        <f>IF([1]配网开关!C1889="","",[1]配网开关!C1889)</f>
        <v/>
      </c>
      <c r="D1889" s="9" t="str">
        <f>IF([1]配网开关!D1889="","",[1]配网开关!D1889)</f>
        <v/>
      </c>
      <c r="E1889" s="9" t="str">
        <f>IF([1]配网开关!E1889="","",[1]配网开关!E1889)</f>
        <v/>
      </c>
      <c r="F1889" s="9" t="str">
        <f>IF([1]配网开关!F1889="","",[1]配网开关!F1889)</f>
        <v/>
      </c>
      <c r="G1889" s="9" t="str">
        <f>IF([1]配网开关!G1889="","",[1]配网开关!G1889)</f>
        <v/>
      </c>
      <c r="H1889" s="9" t="str">
        <f>IF([1]配网开关!H1889="","",[1]配网开关!H1889)</f>
        <v/>
      </c>
      <c r="I1889" s="9" t="str">
        <f>IF([1]配网开关!I1889="","",[1]配网开关!I1889)</f>
        <v/>
      </c>
      <c r="J1889" s="9" t="str">
        <f>IF([1]配网开关!J1889="","",[1]配网开关!J1889)</f>
        <v/>
      </c>
      <c r="K1889" s="9" t="str">
        <f>IF([1]配网开关!K1889="","",[1]配网开关!K1889)</f>
        <v/>
      </c>
      <c r="L1889" s="9" t="str">
        <f>IF([1]配网开关!D1889="","",[1]配网开关!D1889)</f>
        <v/>
      </c>
    </row>
    <row r="1890" spans="1:12" x14ac:dyDescent="0.15">
      <c r="A1890" s="9" t="str">
        <f>IF([1]配网开关!A1890="","",[1]配网开关!A1890)</f>
        <v/>
      </c>
      <c r="B1890" s="9" t="str">
        <f>IF([1]配网开关!B1890="","",[1]配网开关!B1890)</f>
        <v/>
      </c>
      <c r="C1890" s="9" t="str">
        <f>IF([1]配网开关!C1890="","",[1]配网开关!C1890)</f>
        <v/>
      </c>
      <c r="D1890" s="9" t="str">
        <f>IF([1]配网开关!D1890="","",[1]配网开关!D1890)</f>
        <v/>
      </c>
      <c r="E1890" s="9" t="str">
        <f>IF([1]配网开关!E1890="","",[1]配网开关!E1890)</f>
        <v/>
      </c>
      <c r="F1890" s="9" t="str">
        <f>IF([1]配网开关!F1890="","",[1]配网开关!F1890)</f>
        <v/>
      </c>
      <c r="G1890" s="9" t="str">
        <f>IF([1]配网开关!G1890="","",[1]配网开关!G1890)</f>
        <v/>
      </c>
      <c r="H1890" s="9" t="str">
        <f>IF([1]配网开关!H1890="","",[1]配网开关!H1890)</f>
        <v/>
      </c>
      <c r="I1890" s="9" t="str">
        <f>IF([1]配网开关!I1890="","",[1]配网开关!I1890)</f>
        <v/>
      </c>
      <c r="J1890" s="9" t="str">
        <f>IF([1]配网开关!J1890="","",[1]配网开关!J1890)</f>
        <v/>
      </c>
      <c r="K1890" s="9" t="str">
        <f>IF([1]配网开关!K1890="","",[1]配网开关!K1890)</f>
        <v/>
      </c>
      <c r="L1890" s="9" t="str">
        <f>IF([1]配网开关!D1890="","",[1]配网开关!D1890)</f>
        <v/>
      </c>
    </row>
    <row r="1891" spans="1:12" x14ac:dyDescent="0.15">
      <c r="A1891" s="9" t="str">
        <f>IF([1]配网开关!A1891="","",[1]配网开关!A1891)</f>
        <v/>
      </c>
      <c r="B1891" s="9" t="str">
        <f>IF([1]配网开关!B1891="","",[1]配网开关!B1891)</f>
        <v/>
      </c>
      <c r="C1891" s="9" t="str">
        <f>IF([1]配网开关!C1891="","",[1]配网开关!C1891)</f>
        <v/>
      </c>
      <c r="D1891" s="9" t="str">
        <f>IF([1]配网开关!D1891="","",[1]配网开关!D1891)</f>
        <v/>
      </c>
      <c r="E1891" s="9" t="str">
        <f>IF([1]配网开关!E1891="","",[1]配网开关!E1891)</f>
        <v/>
      </c>
      <c r="F1891" s="9" t="str">
        <f>IF([1]配网开关!F1891="","",[1]配网开关!F1891)</f>
        <v/>
      </c>
      <c r="G1891" s="9" t="str">
        <f>IF([1]配网开关!G1891="","",[1]配网开关!G1891)</f>
        <v/>
      </c>
      <c r="H1891" s="9" t="str">
        <f>IF([1]配网开关!H1891="","",[1]配网开关!H1891)</f>
        <v/>
      </c>
      <c r="I1891" s="9" t="str">
        <f>IF([1]配网开关!I1891="","",[1]配网开关!I1891)</f>
        <v/>
      </c>
      <c r="J1891" s="9" t="str">
        <f>IF([1]配网开关!J1891="","",[1]配网开关!J1891)</f>
        <v/>
      </c>
      <c r="K1891" s="9" t="str">
        <f>IF([1]配网开关!K1891="","",[1]配网开关!K1891)</f>
        <v/>
      </c>
      <c r="L1891" s="9" t="str">
        <f>IF([1]配网开关!D1891="","",[1]配网开关!D1891)</f>
        <v/>
      </c>
    </row>
    <row r="1892" spans="1:12" x14ac:dyDescent="0.15">
      <c r="A1892" s="9" t="str">
        <f>IF([1]配网开关!A1892="","",[1]配网开关!A1892)</f>
        <v/>
      </c>
      <c r="B1892" s="9" t="str">
        <f>IF([1]配网开关!B1892="","",[1]配网开关!B1892)</f>
        <v/>
      </c>
      <c r="C1892" s="9" t="str">
        <f>IF([1]配网开关!C1892="","",[1]配网开关!C1892)</f>
        <v/>
      </c>
      <c r="D1892" s="9" t="str">
        <f>IF([1]配网开关!D1892="","",[1]配网开关!D1892)</f>
        <v/>
      </c>
      <c r="E1892" s="9" t="str">
        <f>IF([1]配网开关!E1892="","",[1]配网开关!E1892)</f>
        <v/>
      </c>
      <c r="F1892" s="9" t="str">
        <f>IF([1]配网开关!F1892="","",[1]配网开关!F1892)</f>
        <v/>
      </c>
      <c r="G1892" s="9" t="str">
        <f>IF([1]配网开关!G1892="","",[1]配网开关!G1892)</f>
        <v/>
      </c>
      <c r="H1892" s="9" t="str">
        <f>IF([1]配网开关!H1892="","",[1]配网开关!H1892)</f>
        <v/>
      </c>
      <c r="I1892" s="9" t="str">
        <f>IF([1]配网开关!I1892="","",[1]配网开关!I1892)</f>
        <v/>
      </c>
      <c r="J1892" s="9" t="str">
        <f>IF([1]配网开关!J1892="","",[1]配网开关!J1892)</f>
        <v/>
      </c>
      <c r="K1892" s="9" t="str">
        <f>IF([1]配网开关!K1892="","",[1]配网开关!K1892)</f>
        <v/>
      </c>
      <c r="L1892" s="9" t="str">
        <f>IF([1]配网开关!D1892="","",[1]配网开关!D1892)</f>
        <v/>
      </c>
    </row>
    <row r="1893" spans="1:12" x14ac:dyDescent="0.15">
      <c r="A1893" s="9" t="str">
        <f>IF([1]配网开关!A1893="","",[1]配网开关!A1893)</f>
        <v/>
      </c>
      <c r="B1893" s="9" t="str">
        <f>IF([1]配网开关!B1893="","",[1]配网开关!B1893)</f>
        <v/>
      </c>
      <c r="C1893" s="9" t="str">
        <f>IF([1]配网开关!C1893="","",[1]配网开关!C1893)</f>
        <v/>
      </c>
      <c r="D1893" s="9" t="str">
        <f>IF([1]配网开关!D1893="","",[1]配网开关!D1893)</f>
        <v/>
      </c>
      <c r="E1893" s="9" t="str">
        <f>IF([1]配网开关!E1893="","",[1]配网开关!E1893)</f>
        <v/>
      </c>
      <c r="F1893" s="9" t="str">
        <f>IF([1]配网开关!F1893="","",[1]配网开关!F1893)</f>
        <v/>
      </c>
      <c r="G1893" s="9" t="str">
        <f>IF([1]配网开关!G1893="","",[1]配网开关!G1893)</f>
        <v/>
      </c>
      <c r="H1893" s="9" t="str">
        <f>IF([1]配网开关!H1893="","",[1]配网开关!H1893)</f>
        <v/>
      </c>
      <c r="I1893" s="9" t="str">
        <f>IF([1]配网开关!I1893="","",[1]配网开关!I1893)</f>
        <v/>
      </c>
      <c r="J1893" s="9" t="str">
        <f>IF([1]配网开关!J1893="","",[1]配网开关!J1893)</f>
        <v/>
      </c>
      <c r="K1893" s="9" t="str">
        <f>IF([1]配网开关!K1893="","",[1]配网开关!K1893)</f>
        <v/>
      </c>
      <c r="L1893" s="9" t="str">
        <f>IF([1]配网开关!D1893="","",[1]配网开关!D1893)</f>
        <v/>
      </c>
    </row>
    <row r="1894" spans="1:12" x14ac:dyDescent="0.15">
      <c r="A1894" s="9" t="str">
        <f>IF([1]配网开关!A1894="","",[1]配网开关!A1894)</f>
        <v/>
      </c>
      <c r="B1894" s="9" t="str">
        <f>IF([1]配网开关!B1894="","",[1]配网开关!B1894)</f>
        <v/>
      </c>
      <c r="C1894" s="9" t="str">
        <f>IF([1]配网开关!C1894="","",[1]配网开关!C1894)</f>
        <v/>
      </c>
      <c r="D1894" s="9" t="str">
        <f>IF([1]配网开关!D1894="","",[1]配网开关!D1894)</f>
        <v/>
      </c>
      <c r="E1894" s="9" t="str">
        <f>IF([1]配网开关!E1894="","",[1]配网开关!E1894)</f>
        <v/>
      </c>
      <c r="F1894" s="9" t="str">
        <f>IF([1]配网开关!F1894="","",[1]配网开关!F1894)</f>
        <v/>
      </c>
      <c r="G1894" s="9" t="str">
        <f>IF([1]配网开关!G1894="","",[1]配网开关!G1894)</f>
        <v/>
      </c>
      <c r="H1894" s="9" t="str">
        <f>IF([1]配网开关!H1894="","",[1]配网开关!H1894)</f>
        <v/>
      </c>
      <c r="I1894" s="9" t="str">
        <f>IF([1]配网开关!I1894="","",[1]配网开关!I1894)</f>
        <v/>
      </c>
      <c r="J1894" s="9" t="str">
        <f>IF([1]配网开关!J1894="","",[1]配网开关!J1894)</f>
        <v/>
      </c>
      <c r="K1894" s="9" t="str">
        <f>IF([1]配网开关!K1894="","",[1]配网开关!K1894)</f>
        <v/>
      </c>
      <c r="L1894" s="9" t="str">
        <f>IF([1]配网开关!D1894="","",[1]配网开关!D1894)</f>
        <v/>
      </c>
    </row>
    <row r="1895" spans="1:12" x14ac:dyDescent="0.15">
      <c r="A1895" s="9" t="str">
        <f>IF([1]配网开关!A1895="","",[1]配网开关!A1895)</f>
        <v/>
      </c>
      <c r="B1895" s="9" t="str">
        <f>IF([1]配网开关!B1895="","",[1]配网开关!B1895)</f>
        <v/>
      </c>
      <c r="C1895" s="9" t="str">
        <f>IF([1]配网开关!C1895="","",[1]配网开关!C1895)</f>
        <v/>
      </c>
      <c r="D1895" s="9" t="str">
        <f>IF([1]配网开关!D1895="","",[1]配网开关!D1895)</f>
        <v/>
      </c>
      <c r="E1895" s="9" t="str">
        <f>IF([1]配网开关!E1895="","",[1]配网开关!E1895)</f>
        <v/>
      </c>
      <c r="F1895" s="9" t="str">
        <f>IF([1]配网开关!F1895="","",[1]配网开关!F1895)</f>
        <v/>
      </c>
      <c r="G1895" s="9" t="str">
        <f>IF([1]配网开关!G1895="","",[1]配网开关!G1895)</f>
        <v/>
      </c>
      <c r="H1895" s="9" t="str">
        <f>IF([1]配网开关!H1895="","",[1]配网开关!H1895)</f>
        <v/>
      </c>
      <c r="I1895" s="9" t="str">
        <f>IF([1]配网开关!I1895="","",[1]配网开关!I1895)</f>
        <v/>
      </c>
      <c r="J1895" s="9" t="str">
        <f>IF([1]配网开关!J1895="","",[1]配网开关!J1895)</f>
        <v/>
      </c>
      <c r="K1895" s="9" t="str">
        <f>IF([1]配网开关!K1895="","",[1]配网开关!K1895)</f>
        <v/>
      </c>
      <c r="L1895" s="9" t="str">
        <f>IF([1]配网开关!D1895="","",[1]配网开关!D1895)</f>
        <v/>
      </c>
    </row>
    <row r="1896" spans="1:12" x14ac:dyDescent="0.15">
      <c r="A1896" s="9" t="str">
        <f>IF([1]配网开关!A1896="","",[1]配网开关!A1896)</f>
        <v/>
      </c>
      <c r="B1896" s="9" t="str">
        <f>IF([1]配网开关!B1896="","",[1]配网开关!B1896)</f>
        <v/>
      </c>
      <c r="C1896" s="9" t="str">
        <f>IF([1]配网开关!C1896="","",[1]配网开关!C1896)</f>
        <v/>
      </c>
      <c r="D1896" s="9" t="str">
        <f>IF([1]配网开关!D1896="","",[1]配网开关!D1896)</f>
        <v/>
      </c>
      <c r="E1896" s="9" t="str">
        <f>IF([1]配网开关!E1896="","",[1]配网开关!E1896)</f>
        <v/>
      </c>
      <c r="F1896" s="9" t="str">
        <f>IF([1]配网开关!F1896="","",[1]配网开关!F1896)</f>
        <v/>
      </c>
      <c r="G1896" s="9" t="str">
        <f>IF([1]配网开关!G1896="","",[1]配网开关!G1896)</f>
        <v/>
      </c>
      <c r="H1896" s="9" t="str">
        <f>IF([1]配网开关!H1896="","",[1]配网开关!H1896)</f>
        <v/>
      </c>
      <c r="I1896" s="9" t="str">
        <f>IF([1]配网开关!I1896="","",[1]配网开关!I1896)</f>
        <v/>
      </c>
      <c r="J1896" s="9" t="str">
        <f>IF([1]配网开关!J1896="","",[1]配网开关!J1896)</f>
        <v/>
      </c>
      <c r="K1896" s="9" t="str">
        <f>IF([1]配网开关!K1896="","",[1]配网开关!K1896)</f>
        <v/>
      </c>
      <c r="L1896" s="9" t="str">
        <f>IF([1]配网开关!D1896="","",[1]配网开关!D1896)</f>
        <v/>
      </c>
    </row>
    <row r="1897" spans="1:12" x14ac:dyDescent="0.15">
      <c r="A1897" s="9" t="str">
        <f>IF([1]配网开关!A1897="","",[1]配网开关!A1897)</f>
        <v/>
      </c>
      <c r="B1897" s="9" t="str">
        <f>IF([1]配网开关!B1897="","",[1]配网开关!B1897)</f>
        <v/>
      </c>
      <c r="C1897" s="9" t="str">
        <f>IF([1]配网开关!C1897="","",[1]配网开关!C1897)</f>
        <v/>
      </c>
      <c r="D1897" s="9" t="str">
        <f>IF([1]配网开关!D1897="","",[1]配网开关!D1897)</f>
        <v/>
      </c>
      <c r="E1897" s="9" t="str">
        <f>IF([1]配网开关!E1897="","",[1]配网开关!E1897)</f>
        <v/>
      </c>
      <c r="F1897" s="9" t="str">
        <f>IF([1]配网开关!F1897="","",[1]配网开关!F1897)</f>
        <v/>
      </c>
      <c r="G1897" s="9" t="str">
        <f>IF([1]配网开关!G1897="","",[1]配网开关!G1897)</f>
        <v/>
      </c>
      <c r="H1897" s="9" t="str">
        <f>IF([1]配网开关!H1897="","",[1]配网开关!H1897)</f>
        <v/>
      </c>
      <c r="I1897" s="9" t="str">
        <f>IF([1]配网开关!I1897="","",[1]配网开关!I1897)</f>
        <v/>
      </c>
      <c r="J1897" s="9" t="str">
        <f>IF([1]配网开关!J1897="","",[1]配网开关!J1897)</f>
        <v/>
      </c>
      <c r="K1897" s="9" t="str">
        <f>IF([1]配网开关!K1897="","",[1]配网开关!K1897)</f>
        <v/>
      </c>
      <c r="L1897" s="9" t="str">
        <f>IF([1]配网开关!D1897="","",[1]配网开关!D1897)</f>
        <v/>
      </c>
    </row>
    <row r="1898" spans="1:12" x14ac:dyDescent="0.15">
      <c r="A1898" s="9" t="str">
        <f>IF([1]配网开关!A1898="","",[1]配网开关!A1898)</f>
        <v/>
      </c>
      <c r="B1898" s="9" t="str">
        <f>IF([1]配网开关!B1898="","",[1]配网开关!B1898)</f>
        <v/>
      </c>
      <c r="C1898" s="9" t="str">
        <f>IF([1]配网开关!C1898="","",[1]配网开关!C1898)</f>
        <v/>
      </c>
      <c r="D1898" s="9" t="str">
        <f>IF([1]配网开关!D1898="","",[1]配网开关!D1898)</f>
        <v/>
      </c>
      <c r="E1898" s="9" t="str">
        <f>IF([1]配网开关!E1898="","",[1]配网开关!E1898)</f>
        <v/>
      </c>
      <c r="F1898" s="9" t="str">
        <f>IF([1]配网开关!F1898="","",[1]配网开关!F1898)</f>
        <v/>
      </c>
      <c r="G1898" s="9" t="str">
        <f>IF([1]配网开关!G1898="","",[1]配网开关!G1898)</f>
        <v/>
      </c>
      <c r="H1898" s="9" t="str">
        <f>IF([1]配网开关!H1898="","",[1]配网开关!H1898)</f>
        <v/>
      </c>
      <c r="I1898" s="9" t="str">
        <f>IF([1]配网开关!I1898="","",[1]配网开关!I1898)</f>
        <v/>
      </c>
      <c r="J1898" s="9" t="str">
        <f>IF([1]配网开关!J1898="","",[1]配网开关!J1898)</f>
        <v/>
      </c>
      <c r="K1898" s="9" t="str">
        <f>IF([1]配网开关!K1898="","",[1]配网开关!K1898)</f>
        <v/>
      </c>
      <c r="L1898" s="9" t="str">
        <f>IF([1]配网开关!D1898="","",[1]配网开关!D1898)</f>
        <v/>
      </c>
    </row>
    <row r="1899" spans="1:12" x14ac:dyDescent="0.15">
      <c r="A1899" s="9" t="str">
        <f>IF([1]配网开关!A1899="","",[1]配网开关!A1899)</f>
        <v/>
      </c>
      <c r="B1899" s="9" t="str">
        <f>IF([1]配网开关!B1899="","",[1]配网开关!B1899)</f>
        <v/>
      </c>
      <c r="C1899" s="9" t="str">
        <f>IF([1]配网开关!C1899="","",[1]配网开关!C1899)</f>
        <v/>
      </c>
      <c r="D1899" s="9" t="str">
        <f>IF([1]配网开关!D1899="","",[1]配网开关!D1899)</f>
        <v/>
      </c>
      <c r="E1899" s="9" t="str">
        <f>IF([1]配网开关!E1899="","",[1]配网开关!E1899)</f>
        <v/>
      </c>
      <c r="F1899" s="9" t="str">
        <f>IF([1]配网开关!F1899="","",[1]配网开关!F1899)</f>
        <v/>
      </c>
      <c r="G1899" s="9" t="str">
        <f>IF([1]配网开关!G1899="","",[1]配网开关!G1899)</f>
        <v/>
      </c>
      <c r="H1899" s="9" t="str">
        <f>IF([1]配网开关!H1899="","",[1]配网开关!H1899)</f>
        <v/>
      </c>
      <c r="I1899" s="9" t="str">
        <f>IF([1]配网开关!I1899="","",[1]配网开关!I1899)</f>
        <v/>
      </c>
      <c r="J1899" s="9" t="str">
        <f>IF([1]配网开关!J1899="","",[1]配网开关!J1899)</f>
        <v/>
      </c>
      <c r="K1899" s="9" t="str">
        <f>IF([1]配网开关!K1899="","",[1]配网开关!K1899)</f>
        <v/>
      </c>
      <c r="L1899" s="9" t="str">
        <f>IF([1]配网开关!D1899="","",[1]配网开关!D1899)</f>
        <v/>
      </c>
    </row>
    <row r="1900" spans="1:12" x14ac:dyDescent="0.15">
      <c r="A1900" s="9" t="str">
        <f>IF([1]配网开关!A1900="","",[1]配网开关!A1900)</f>
        <v/>
      </c>
      <c r="B1900" s="9" t="str">
        <f>IF([1]配网开关!B1900="","",[1]配网开关!B1900)</f>
        <v/>
      </c>
      <c r="C1900" s="9" t="str">
        <f>IF([1]配网开关!C1900="","",[1]配网开关!C1900)</f>
        <v/>
      </c>
      <c r="D1900" s="9" t="str">
        <f>IF([1]配网开关!D1900="","",[1]配网开关!D1900)</f>
        <v/>
      </c>
      <c r="E1900" s="9" t="str">
        <f>IF([1]配网开关!E1900="","",[1]配网开关!E1900)</f>
        <v/>
      </c>
      <c r="F1900" s="9" t="str">
        <f>IF([1]配网开关!F1900="","",[1]配网开关!F1900)</f>
        <v/>
      </c>
      <c r="G1900" s="9" t="str">
        <f>IF([1]配网开关!G1900="","",[1]配网开关!G1900)</f>
        <v/>
      </c>
      <c r="H1900" s="9" t="str">
        <f>IF([1]配网开关!H1900="","",[1]配网开关!H1900)</f>
        <v/>
      </c>
      <c r="I1900" s="9" t="str">
        <f>IF([1]配网开关!I1900="","",[1]配网开关!I1900)</f>
        <v/>
      </c>
      <c r="J1900" s="9" t="str">
        <f>IF([1]配网开关!J1900="","",[1]配网开关!J1900)</f>
        <v/>
      </c>
      <c r="K1900" s="9" t="str">
        <f>IF([1]配网开关!K1900="","",[1]配网开关!K1900)</f>
        <v/>
      </c>
      <c r="L1900" s="9" t="str">
        <f>IF([1]配网开关!D1900="","",[1]配网开关!D1900)</f>
        <v/>
      </c>
    </row>
    <row r="1901" spans="1:12" x14ac:dyDescent="0.15">
      <c r="A1901" s="9" t="str">
        <f>IF([1]配网开关!A1901="","",[1]配网开关!A1901)</f>
        <v/>
      </c>
      <c r="B1901" s="9" t="str">
        <f>IF([1]配网开关!B1901="","",[1]配网开关!B1901)</f>
        <v/>
      </c>
      <c r="C1901" s="9" t="str">
        <f>IF([1]配网开关!C1901="","",[1]配网开关!C1901)</f>
        <v/>
      </c>
      <c r="D1901" s="9" t="str">
        <f>IF([1]配网开关!D1901="","",[1]配网开关!D1901)</f>
        <v/>
      </c>
      <c r="E1901" s="9" t="str">
        <f>IF([1]配网开关!E1901="","",[1]配网开关!E1901)</f>
        <v/>
      </c>
      <c r="F1901" s="9" t="str">
        <f>IF([1]配网开关!F1901="","",[1]配网开关!F1901)</f>
        <v/>
      </c>
      <c r="G1901" s="9" t="str">
        <f>IF([1]配网开关!G1901="","",[1]配网开关!G1901)</f>
        <v/>
      </c>
      <c r="H1901" s="9" t="str">
        <f>IF([1]配网开关!H1901="","",[1]配网开关!H1901)</f>
        <v/>
      </c>
      <c r="I1901" s="9" t="str">
        <f>IF([1]配网开关!I1901="","",[1]配网开关!I1901)</f>
        <v/>
      </c>
      <c r="J1901" s="9" t="str">
        <f>IF([1]配网开关!J1901="","",[1]配网开关!J1901)</f>
        <v/>
      </c>
      <c r="K1901" s="9" t="str">
        <f>IF([1]配网开关!K1901="","",[1]配网开关!K1901)</f>
        <v/>
      </c>
      <c r="L1901" s="9" t="str">
        <f>IF([1]配网开关!D1901="","",[1]配网开关!D1901)</f>
        <v/>
      </c>
    </row>
    <row r="1902" spans="1:12" x14ac:dyDescent="0.15">
      <c r="A1902" s="9" t="str">
        <f>IF([1]配网开关!A1902="","",[1]配网开关!A1902)</f>
        <v/>
      </c>
      <c r="B1902" s="9" t="str">
        <f>IF([1]配网开关!B1902="","",[1]配网开关!B1902)</f>
        <v/>
      </c>
      <c r="C1902" s="9" t="str">
        <f>IF([1]配网开关!C1902="","",[1]配网开关!C1902)</f>
        <v/>
      </c>
      <c r="D1902" s="9" t="str">
        <f>IF([1]配网开关!D1902="","",[1]配网开关!D1902)</f>
        <v/>
      </c>
      <c r="E1902" s="9" t="str">
        <f>IF([1]配网开关!E1902="","",[1]配网开关!E1902)</f>
        <v/>
      </c>
      <c r="F1902" s="9" t="str">
        <f>IF([1]配网开关!F1902="","",[1]配网开关!F1902)</f>
        <v/>
      </c>
      <c r="G1902" s="9" t="str">
        <f>IF([1]配网开关!G1902="","",[1]配网开关!G1902)</f>
        <v/>
      </c>
      <c r="H1902" s="9" t="str">
        <f>IF([1]配网开关!H1902="","",[1]配网开关!H1902)</f>
        <v/>
      </c>
      <c r="I1902" s="9" t="str">
        <f>IF([1]配网开关!I1902="","",[1]配网开关!I1902)</f>
        <v/>
      </c>
      <c r="J1902" s="9" t="str">
        <f>IF([1]配网开关!J1902="","",[1]配网开关!J1902)</f>
        <v/>
      </c>
      <c r="K1902" s="9" t="str">
        <f>IF([1]配网开关!K1902="","",[1]配网开关!K1902)</f>
        <v/>
      </c>
      <c r="L1902" s="9" t="str">
        <f>IF([1]配网开关!D1902="","",[1]配网开关!D1902)</f>
        <v/>
      </c>
    </row>
    <row r="1903" spans="1:12" x14ac:dyDescent="0.15">
      <c r="A1903" s="9" t="str">
        <f>IF([1]配网开关!A1903="","",[1]配网开关!A1903)</f>
        <v/>
      </c>
      <c r="B1903" s="9" t="str">
        <f>IF([1]配网开关!B1903="","",[1]配网开关!B1903)</f>
        <v/>
      </c>
      <c r="C1903" s="9" t="str">
        <f>IF([1]配网开关!C1903="","",[1]配网开关!C1903)</f>
        <v/>
      </c>
      <c r="D1903" s="9" t="str">
        <f>IF([1]配网开关!D1903="","",[1]配网开关!D1903)</f>
        <v/>
      </c>
      <c r="E1903" s="9" t="str">
        <f>IF([1]配网开关!E1903="","",[1]配网开关!E1903)</f>
        <v/>
      </c>
      <c r="F1903" s="9" t="str">
        <f>IF([1]配网开关!F1903="","",[1]配网开关!F1903)</f>
        <v/>
      </c>
      <c r="G1903" s="9" t="str">
        <f>IF([1]配网开关!G1903="","",[1]配网开关!G1903)</f>
        <v/>
      </c>
      <c r="H1903" s="9" t="str">
        <f>IF([1]配网开关!H1903="","",[1]配网开关!H1903)</f>
        <v/>
      </c>
      <c r="I1903" s="9" t="str">
        <f>IF([1]配网开关!I1903="","",[1]配网开关!I1903)</f>
        <v/>
      </c>
      <c r="J1903" s="9" t="str">
        <f>IF([1]配网开关!J1903="","",[1]配网开关!J1903)</f>
        <v/>
      </c>
      <c r="K1903" s="9" t="str">
        <f>IF([1]配网开关!K1903="","",[1]配网开关!K1903)</f>
        <v/>
      </c>
      <c r="L1903" s="9" t="str">
        <f>IF([1]配网开关!D1903="","",[1]配网开关!D1903)</f>
        <v/>
      </c>
    </row>
    <row r="1904" spans="1:12" x14ac:dyDescent="0.15">
      <c r="A1904" s="9" t="str">
        <f>IF([1]配网开关!A1904="","",[1]配网开关!A1904)</f>
        <v/>
      </c>
      <c r="B1904" s="9" t="str">
        <f>IF([1]配网开关!B1904="","",[1]配网开关!B1904)</f>
        <v/>
      </c>
      <c r="C1904" s="9" t="str">
        <f>IF([1]配网开关!C1904="","",[1]配网开关!C1904)</f>
        <v/>
      </c>
      <c r="D1904" s="9" t="str">
        <f>IF([1]配网开关!D1904="","",[1]配网开关!D1904)</f>
        <v/>
      </c>
      <c r="E1904" s="9" t="str">
        <f>IF([1]配网开关!E1904="","",[1]配网开关!E1904)</f>
        <v/>
      </c>
      <c r="F1904" s="9" t="str">
        <f>IF([1]配网开关!F1904="","",[1]配网开关!F1904)</f>
        <v/>
      </c>
      <c r="G1904" s="9" t="str">
        <f>IF([1]配网开关!G1904="","",[1]配网开关!G1904)</f>
        <v/>
      </c>
      <c r="H1904" s="9" t="str">
        <f>IF([1]配网开关!H1904="","",[1]配网开关!H1904)</f>
        <v/>
      </c>
      <c r="I1904" s="9" t="str">
        <f>IF([1]配网开关!I1904="","",[1]配网开关!I1904)</f>
        <v/>
      </c>
      <c r="J1904" s="9" t="str">
        <f>IF([1]配网开关!J1904="","",[1]配网开关!J1904)</f>
        <v/>
      </c>
      <c r="K1904" s="9" t="str">
        <f>IF([1]配网开关!K1904="","",[1]配网开关!K1904)</f>
        <v/>
      </c>
      <c r="L1904" s="9" t="str">
        <f>IF([1]配网开关!D1904="","",[1]配网开关!D1904)</f>
        <v/>
      </c>
    </row>
    <row r="1905" spans="1:12" x14ac:dyDescent="0.15">
      <c r="A1905" s="9" t="str">
        <f>IF([1]配网开关!A1905="","",[1]配网开关!A1905)</f>
        <v/>
      </c>
      <c r="B1905" s="9" t="str">
        <f>IF([1]配网开关!B1905="","",[1]配网开关!B1905)</f>
        <v/>
      </c>
      <c r="C1905" s="9" t="str">
        <f>IF([1]配网开关!C1905="","",[1]配网开关!C1905)</f>
        <v/>
      </c>
      <c r="D1905" s="9" t="str">
        <f>IF([1]配网开关!D1905="","",[1]配网开关!D1905)</f>
        <v/>
      </c>
      <c r="E1905" s="9" t="str">
        <f>IF([1]配网开关!E1905="","",[1]配网开关!E1905)</f>
        <v/>
      </c>
      <c r="F1905" s="9" t="str">
        <f>IF([1]配网开关!F1905="","",[1]配网开关!F1905)</f>
        <v/>
      </c>
      <c r="G1905" s="9" t="str">
        <f>IF([1]配网开关!G1905="","",[1]配网开关!G1905)</f>
        <v/>
      </c>
      <c r="H1905" s="9" t="str">
        <f>IF([1]配网开关!H1905="","",[1]配网开关!H1905)</f>
        <v/>
      </c>
      <c r="I1905" s="9" t="str">
        <f>IF([1]配网开关!I1905="","",[1]配网开关!I1905)</f>
        <v/>
      </c>
      <c r="J1905" s="9" t="str">
        <f>IF([1]配网开关!J1905="","",[1]配网开关!J1905)</f>
        <v/>
      </c>
      <c r="K1905" s="9" t="str">
        <f>IF([1]配网开关!K1905="","",[1]配网开关!K1905)</f>
        <v/>
      </c>
      <c r="L1905" s="9" t="str">
        <f>IF([1]配网开关!D1905="","",[1]配网开关!D1905)</f>
        <v/>
      </c>
    </row>
    <row r="1906" spans="1:12" x14ac:dyDescent="0.15">
      <c r="A1906" s="9" t="str">
        <f>IF([1]配网开关!A1906="","",[1]配网开关!A1906)</f>
        <v/>
      </c>
      <c r="B1906" s="9" t="str">
        <f>IF([1]配网开关!B1906="","",[1]配网开关!B1906)</f>
        <v/>
      </c>
      <c r="C1906" s="9" t="str">
        <f>IF([1]配网开关!C1906="","",[1]配网开关!C1906)</f>
        <v/>
      </c>
      <c r="D1906" s="9" t="str">
        <f>IF([1]配网开关!D1906="","",[1]配网开关!D1906)</f>
        <v/>
      </c>
      <c r="E1906" s="9" t="str">
        <f>IF([1]配网开关!E1906="","",[1]配网开关!E1906)</f>
        <v/>
      </c>
      <c r="F1906" s="9" t="str">
        <f>IF([1]配网开关!F1906="","",[1]配网开关!F1906)</f>
        <v/>
      </c>
      <c r="G1906" s="9" t="str">
        <f>IF([1]配网开关!G1906="","",[1]配网开关!G1906)</f>
        <v/>
      </c>
      <c r="H1906" s="9" t="str">
        <f>IF([1]配网开关!H1906="","",[1]配网开关!H1906)</f>
        <v/>
      </c>
      <c r="I1906" s="9" t="str">
        <f>IF([1]配网开关!I1906="","",[1]配网开关!I1906)</f>
        <v/>
      </c>
      <c r="J1906" s="9" t="str">
        <f>IF([1]配网开关!J1906="","",[1]配网开关!J1906)</f>
        <v/>
      </c>
      <c r="K1906" s="9" t="str">
        <f>IF([1]配网开关!K1906="","",[1]配网开关!K1906)</f>
        <v/>
      </c>
      <c r="L1906" s="9" t="str">
        <f>IF([1]配网开关!D1906="","",[1]配网开关!D1906)</f>
        <v/>
      </c>
    </row>
    <row r="1907" spans="1:12" x14ac:dyDescent="0.15">
      <c r="A1907" s="9" t="str">
        <f>IF([1]配网开关!A1907="","",[1]配网开关!A1907)</f>
        <v/>
      </c>
      <c r="B1907" s="9" t="str">
        <f>IF([1]配网开关!B1907="","",[1]配网开关!B1907)</f>
        <v/>
      </c>
      <c r="C1907" s="9" t="str">
        <f>IF([1]配网开关!C1907="","",[1]配网开关!C1907)</f>
        <v/>
      </c>
      <c r="D1907" s="9" t="str">
        <f>IF([1]配网开关!D1907="","",[1]配网开关!D1907)</f>
        <v/>
      </c>
      <c r="E1907" s="9" t="str">
        <f>IF([1]配网开关!E1907="","",[1]配网开关!E1907)</f>
        <v/>
      </c>
      <c r="F1907" s="9" t="str">
        <f>IF([1]配网开关!F1907="","",[1]配网开关!F1907)</f>
        <v/>
      </c>
      <c r="G1907" s="9" t="str">
        <f>IF([1]配网开关!G1907="","",[1]配网开关!G1907)</f>
        <v/>
      </c>
      <c r="H1907" s="9" t="str">
        <f>IF([1]配网开关!H1907="","",[1]配网开关!H1907)</f>
        <v/>
      </c>
      <c r="I1907" s="9" t="str">
        <f>IF([1]配网开关!I1907="","",[1]配网开关!I1907)</f>
        <v/>
      </c>
      <c r="J1907" s="9" t="str">
        <f>IF([1]配网开关!J1907="","",[1]配网开关!J1907)</f>
        <v/>
      </c>
      <c r="K1907" s="9" t="str">
        <f>IF([1]配网开关!K1907="","",[1]配网开关!K1907)</f>
        <v/>
      </c>
      <c r="L1907" s="9" t="str">
        <f>IF([1]配网开关!D1907="","",[1]配网开关!D1907)</f>
        <v/>
      </c>
    </row>
    <row r="1908" spans="1:12" x14ac:dyDescent="0.15">
      <c r="A1908" s="9" t="str">
        <f>IF([1]配网开关!A1908="","",[1]配网开关!A1908)</f>
        <v/>
      </c>
      <c r="B1908" s="9" t="str">
        <f>IF([1]配网开关!B1908="","",[1]配网开关!B1908)</f>
        <v/>
      </c>
      <c r="C1908" s="9" t="str">
        <f>IF([1]配网开关!C1908="","",[1]配网开关!C1908)</f>
        <v/>
      </c>
      <c r="D1908" s="9" t="str">
        <f>IF([1]配网开关!D1908="","",[1]配网开关!D1908)</f>
        <v/>
      </c>
      <c r="E1908" s="9" t="str">
        <f>IF([1]配网开关!E1908="","",[1]配网开关!E1908)</f>
        <v/>
      </c>
      <c r="F1908" s="9" t="str">
        <f>IF([1]配网开关!F1908="","",[1]配网开关!F1908)</f>
        <v/>
      </c>
      <c r="G1908" s="9" t="str">
        <f>IF([1]配网开关!G1908="","",[1]配网开关!G1908)</f>
        <v/>
      </c>
      <c r="H1908" s="9" t="str">
        <f>IF([1]配网开关!H1908="","",[1]配网开关!H1908)</f>
        <v/>
      </c>
      <c r="I1908" s="9" t="str">
        <f>IF([1]配网开关!I1908="","",[1]配网开关!I1908)</f>
        <v/>
      </c>
      <c r="J1908" s="9" t="str">
        <f>IF([1]配网开关!J1908="","",[1]配网开关!J1908)</f>
        <v/>
      </c>
      <c r="K1908" s="9" t="str">
        <f>IF([1]配网开关!K1908="","",[1]配网开关!K1908)</f>
        <v/>
      </c>
      <c r="L1908" s="9" t="str">
        <f>IF([1]配网开关!D1908="","",[1]配网开关!D1908)</f>
        <v/>
      </c>
    </row>
    <row r="1909" spans="1:12" x14ac:dyDescent="0.15">
      <c r="A1909" s="9" t="str">
        <f>IF([1]配网开关!A1909="","",[1]配网开关!A1909)</f>
        <v/>
      </c>
      <c r="B1909" s="9" t="str">
        <f>IF([1]配网开关!B1909="","",[1]配网开关!B1909)</f>
        <v/>
      </c>
      <c r="C1909" s="9" t="str">
        <f>IF([1]配网开关!C1909="","",[1]配网开关!C1909)</f>
        <v/>
      </c>
      <c r="D1909" s="9" t="str">
        <f>IF([1]配网开关!D1909="","",[1]配网开关!D1909)</f>
        <v/>
      </c>
      <c r="E1909" s="9" t="str">
        <f>IF([1]配网开关!E1909="","",[1]配网开关!E1909)</f>
        <v/>
      </c>
      <c r="F1909" s="9" t="str">
        <f>IF([1]配网开关!F1909="","",[1]配网开关!F1909)</f>
        <v/>
      </c>
      <c r="G1909" s="9" t="str">
        <f>IF([1]配网开关!G1909="","",[1]配网开关!G1909)</f>
        <v/>
      </c>
      <c r="H1909" s="9" t="str">
        <f>IF([1]配网开关!H1909="","",[1]配网开关!H1909)</f>
        <v/>
      </c>
      <c r="I1909" s="9" t="str">
        <f>IF([1]配网开关!I1909="","",[1]配网开关!I1909)</f>
        <v/>
      </c>
      <c r="J1909" s="9" t="str">
        <f>IF([1]配网开关!J1909="","",[1]配网开关!J1909)</f>
        <v/>
      </c>
      <c r="K1909" s="9" t="str">
        <f>IF([1]配网开关!K1909="","",[1]配网开关!K1909)</f>
        <v/>
      </c>
      <c r="L1909" s="9" t="str">
        <f>IF([1]配网开关!D1909="","",[1]配网开关!D1909)</f>
        <v/>
      </c>
    </row>
    <row r="1910" spans="1:12" x14ac:dyDescent="0.15">
      <c r="A1910" s="9" t="str">
        <f>IF([1]配网开关!A1910="","",[1]配网开关!A1910)</f>
        <v/>
      </c>
      <c r="B1910" s="9" t="str">
        <f>IF([1]配网开关!B1910="","",[1]配网开关!B1910)</f>
        <v/>
      </c>
      <c r="C1910" s="9" t="str">
        <f>IF([1]配网开关!C1910="","",[1]配网开关!C1910)</f>
        <v/>
      </c>
      <c r="D1910" s="9" t="str">
        <f>IF([1]配网开关!D1910="","",[1]配网开关!D1910)</f>
        <v/>
      </c>
      <c r="E1910" s="9" t="str">
        <f>IF([1]配网开关!E1910="","",[1]配网开关!E1910)</f>
        <v/>
      </c>
      <c r="F1910" s="9" t="str">
        <f>IF([1]配网开关!F1910="","",[1]配网开关!F1910)</f>
        <v/>
      </c>
      <c r="G1910" s="9" t="str">
        <f>IF([1]配网开关!G1910="","",[1]配网开关!G1910)</f>
        <v/>
      </c>
      <c r="H1910" s="9" t="str">
        <f>IF([1]配网开关!H1910="","",[1]配网开关!H1910)</f>
        <v/>
      </c>
      <c r="I1910" s="9" t="str">
        <f>IF([1]配网开关!I1910="","",[1]配网开关!I1910)</f>
        <v/>
      </c>
      <c r="J1910" s="9" t="str">
        <f>IF([1]配网开关!J1910="","",[1]配网开关!J1910)</f>
        <v/>
      </c>
      <c r="K1910" s="9" t="str">
        <f>IF([1]配网开关!K1910="","",[1]配网开关!K1910)</f>
        <v/>
      </c>
      <c r="L1910" s="9" t="str">
        <f>IF([1]配网开关!D1910="","",[1]配网开关!D1910)</f>
        <v/>
      </c>
    </row>
    <row r="1911" spans="1:12" x14ac:dyDescent="0.15">
      <c r="A1911" s="9" t="str">
        <f>IF([1]配网开关!A1911="","",[1]配网开关!A1911)</f>
        <v/>
      </c>
      <c r="B1911" s="9" t="str">
        <f>IF([1]配网开关!B1911="","",[1]配网开关!B1911)</f>
        <v/>
      </c>
      <c r="C1911" s="9" t="str">
        <f>IF([1]配网开关!C1911="","",[1]配网开关!C1911)</f>
        <v/>
      </c>
      <c r="D1911" s="9" t="str">
        <f>IF([1]配网开关!D1911="","",[1]配网开关!D1911)</f>
        <v/>
      </c>
      <c r="E1911" s="9" t="str">
        <f>IF([1]配网开关!E1911="","",[1]配网开关!E1911)</f>
        <v/>
      </c>
      <c r="F1911" s="9" t="str">
        <f>IF([1]配网开关!F1911="","",[1]配网开关!F1911)</f>
        <v/>
      </c>
      <c r="G1911" s="9" t="str">
        <f>IF([1]配网开关!G1911="","",[1]配网开关!G1911)</f>
        <v/>
      </c>
      <c r="H1911" s="9" t="str">
        <f>IF([1]配网开关!H1911="","",[1]配网开关!H1911)</f>
        <v/>
      </c>
      <c r="I1911" s="9" t="str">
        <f>IF([1]配网开关!I1911="","",[1]配网开关!I1911)</f>
        <v/>
      </c>
      <c r="J1911" s="9" t="str">
        <f>IF([1]配网开关!J1911="","",[1]配网开关!J1911)</f>
        <v/>
      </c>
      <c r="K1911" s="9" t="str">
        <f>IF([1]配网开关!K1911="","",[1]配网开关!K1911)</f>
        <v/>
      </c>
      <c r="L1911" s="9" t="str">
        <f>IF([1]配网开关!D1911="","",[1]配网开关!D1911)</f>
        <v/>
      </c>
    </row>
    <row r="1912" spans="1:12" x14ac:dyDescent="0.15">
      <c r="A1912" s="9" t="str">
        <f>IF([1]配网开关!A1912="","",[1]配网开关!A1912)</f>
        <v/>
      </c>
      <c r="B1912" s="9" t="str">
        <f>IF([1]配网开关!B1912="","",[1]配网开关!B1912)</f>
        <v/>
      </c>
      <c r="C1912" s="9" t="str">
        <f>IF([1]配网开关!C1912="","",[1]配网开关!C1912)</f>
        <v/>
      </c>
      <c r="D1912" s="9" t="str">
        <f>IF([1]配网开关!D1912="","",[1]配网开关!D1912)</f>
        <v/>
      </c>
      <c r="E1912" s="9" t="str">
        <f>IF([1]配网开关!E1912="","",[1]配网开关!E1912)</f>
        <v/>
      </c>
      <c r="F1912" s="9" t="str">
        <f>IF([1]配网开关!F1912="","",[1]配网开关!F1912)</f>
        <v/>
      </c>
      <c r="G1912" s="9" t="str">
        <f>IF([1]配网开关!G1912="","",[1]配网开关!G1912)</f>
        <v/>
      </c>
      <c r="H1912" s="9" t="str">
        <f>IF([1]配网开关!H1912="","",[1]配网开关!H1912)</f>
        <v/>
      </c>
      <c r="I1912" s="9" t="str">
        <f>IF([1]配网开关!I1912="","",[1]配网开关!I1912)</f>
        <v/>
      </c>
      <c r="J1912" s="9" t="str">
        <f>IF([1]配网开关!J1912="","",[1]配网开关!J1912)</f>
        <v/>
      </c>
      <c r="K1912" s="9" t="str">
        <f>IF([1]配网开关!K1912="","",[1]配网开关!K1912)</f>
        <v/>
      </c>
      <c r="L1912" s="9" t="str">
        <f>IF([1]配网开关!D1912="","",[1]配网开关!D1912)</f>
        <v/>
      </c>
    </row>
    <row r="1913" spans="1:12" x14ac:dyDescent="0.15">
      <c r="A1913" s="9" t="str">
        <f>IF([1]配网开关!A1913="","",[1]配网开关!A1913)</f>
        <v/>
      </c>
      <c r="B1913" s="9" t="str">
        <f>IF([1]配网开关!B1913="","",[1]配网开关!B1913)</f>
        <v/>
      </c>
      <c r="C1913" s="9" t="str">
        <f>IF([1]配网开关!C1913="","",[1]配网开关!C1913)</f>
        <v/>
      </c>
      <c r="D1913" s="9" t="str">
        <f>IF([1]配网开关!D1913="","",[1]配网开关!D1913)</f>
        <v/>
      </c>
      <c r="E1913" s="9" t="str">
        <f>IF([1]配网开关!E1913="","",[1]配网开关!E1913)</f>
        <v/>
      </c>
      <c r="F1913" s="9" t="str">
        <f>IF([1]配网开关!F1913="","",[1]配网开关!F1913)</f>
        <v/>
      </c>
      <c r="G1913" s="9" t="str">
        <f>IF([1]配网开关!G1913="","",[1]配网开关!G1913)</f>
        <v/>
      </c>
      <c r="H1913" s="9" t="str">
        <f>IF([1]配网开关!H1913="","",[1]配网开关!H1913)</f>
        <v/>
      </c>
      <c r="I1913" s="9" t="str">
        <f>IF([1]配网开关!I1913="","",[1]配网开关!I1913)</f>
        <v/>
      </c>
      <c r="J1913" s="9" t="str">
        <f>IF([1]配网开关!J1913="","",[1]配网开关!J1913)</f>
        <v/>
      </c>
      <c r="K1913" s="9" t="str">
        <f>IF([1]配网开关!K1913="","",[1]配网开关!K1913)</f>
        <v/>
      </c>
      <c r="L1913" s="9" t="str">
        <f>IF([1]配网开关!D1913="","",[1]配网开关!D1913)</f>
        <v/>
      </c>
    </row>
    <row r="1914" spans="1:12" x14ac:dyDescent="0.15">
      <c r="A1914" s="9" t="str">
        <f>IF([1]配网开关!A1914="","",[1]配网开关!A1914)</f>
        <v/>
      </c>
      <c r="B1914" s="9" t="str">
        <f>IF([1]配网开关!B1914="","",[1]配网开关!B1914)</f>
        <v/>
      </c>
      <c r="C1914" s="9" t="str">
        <f>IF([1]配网开关!C1914="","",[1]配网开关!C1914)</f>
        <v/>
      </c>
      <c r="D1914" s="9" t="str">
        <f>IF([1]配网开关!D1914="","",[1]配网开关!D1914)</f>
        <v/>
      </c>
      <c r="E1914" s="9" t="str">
        <f>IF([1]配网开关!E1914="","",[1]配网开关!E1914)</f>
        <v/>
      </c>
      <c r="F1914" s="9" t="str">
        <f>IF([1]配网开关!F1914="","",[1]配网开关!F1914)</f>
        <v/>
      </c>
      <c r="G1914" s="9" t="str">
        <f>IF([1]配网开关!G1914="","",[1]配网开关!G1914)</f>
        <v/>
      </c>
      <c r="H1914" s="9" t="str">
        <f>IF([1]配网开关!H1914="","",[1]配网开关!H1914)</f>
        <v/>
      </c>
      <c r="I1914" s="9" t="str">
        <f>IF([1]配网开关!I1914="","",[1]配网开关!I1914)</f>
        <v/>
      </c>
      <c r="J1914" s="9" t="str">
        <f>IF([1]配网开关!J1914="","",[1]配网开关!J1914)</f>
        <v/>
      </c>
      <c r="K1914" s="9" t="str">
        <f>IF([1]配网开关!K1914="","",[1]配网开关!K1914)</f>
        <v/>
      </c>
      <c r="L1914" s="9" t="str">
        <f>IF([1]配网开关!D1914="","",[1]配网开关!D1914)</f>
        <v/>
      </c>
    </row>
    <row r="1915" spans="1:12" x14ac:dyDescent="0.15">
      <c r="A1915" s="9" t="str">
        <f>IF([1]配网开关!A1915="","",[1]配网开关!A1915)</f>
        <v/>
      </c>
      <c r="B1915" s="9" t="str">
        <f>IF([1]配网开关!B1915="","",[1]配网开关!B1915)</f>
        <v/>
      </c>
      <c r="C1915" s="9" t="str">
        <f>IF([1]配网开关!C1915="","",[1]配网开关!C1915)</f>
        <v/>
      </c>
      <c r="D1915" s="9" t="str">
        <f>IF([1]配网开关!D1915="","",[1]配网开关!D1915)</f>
        <v/>
      </c>
      <c r="E1915" s="9" t="str">
        <f>IF([1]配网开关!E1915="","",[1]配网开关!E1915)</f>
        <v/>
      </c>
      <c r="F1915" s="9" t="str">
        <f>IF([1]配网开关!F1915="","",[1]配网开关!F1915)</f>
        <v/>
      </c>
      <c r="G1915" s="9" t="str">
        <f>IF([1]配网开关!G1915="","",[1]配网开关!G1915)</f>
        <v/>
      </c>
      <c r="H1915" s="9" t="str">
        <f>IF([1]配网开关!H1915="","",[1]配网开关!H1915)</f>
        <v/>
      </c>
      <c r="I1915" s="9" t="str">
        <f>IF([1]配网开关!I1915="","",[1]配网开关!I1915)</f>
        <v/>
      </c>
      <c r="J1915" s="9" t="str">
        <f>IF([1]配网开关!J1915="","",[1]配网开关!J1915)</f>
        <v/>
      </c>
      <c r="K1915" s="9" t="str">
        <f>IF([1]配网开关!K1915="","",[1]配网开关!K1915)</f>
        <v/>
      </c>
      <c r="L1915" s="9" t="str">
        <f>IF([1]配网开关!D1915="","",[1]配网开关!D1915)</f>
        <v/>
      </c>
    </row>
    <row r="1916" spans="1:12" x14ac:dyDescent="0.15">
      <c r="A1916" s="9" t="str">
        <f>IF([1]配网开关!A1916="","",[1]配网开关!A1916)</f>
        <v/>
      </c>
      <c r="B1916" s="9" t="str">
        <f>IF([1]配网开关!B1916="","",[1]配网开关!B1916)</f>
        <v/>
      </c>
      <c r="C1916" s="9" t="str">
        <f>IF([1]配网开关!C1916="","",[1]配网开关!C1916)</f>
        <v/>
      </c>
      <c r="D1916" s="9" t="str">
        <f>IF([1]配网开关!D1916="","",[1]配网开关!D1916)</f>
        <v/>
      </c>
      <c r="E1916" s="9" t="str">
        <f>IF([1]配网开关!E1916="","",[1]配网开关!E1916)</f>
        <v/>
      </c>
      <c r="F1916" s="9" t="str">
        <f>IF([1]配网开关!F1916="","",[1]配网开关!F1916)</f>
        <v/>
      </c>
      <c r="G1916" s="9" t="str">
        <f>IF([1]配网开关!G1916="","",[1]配网开关!G1916)</f>
        <v/>
      </c>
      <c r="H1916" s="9" t="str">
        <f>IF([1]配网开关!H1916="","",[1]配网开关!H1916)</f>
        <v/>
      </c>
      <c r="I1916" s="9" t="str">
        <f>IF([1]配网开关!I1916="","",[1]配网开关!I1916)</f>
        <v/>
      </c>
      <c r="J1916" s="9" t="str">
        <f>IF([1]配网开关!J1916="","",[1]配网开关!J1916)</f>
        <v/>
      </c>
      <c r="K1916" s="9" t="str">
        <f>IF([1]配网开关!K1916="","",[1]配网开关!K1916)</f>
        <v/>
      </c>
      <c r="L1916" s="9" t="str">
        <f>IF([1]配网开关!D1916="","",[1]配网开关!D1916)</f>
        <v/>
      </c>
    </row>
    <row r="1917" spans="1:12" x14ac:dyDescent="0.15">
      <c r="A1917" s="9" t="str">
        <f>IF([1]配网开关!A1917="","",[1]配网开关!A1917)</f>
        <v/>
      </c>
      <c r="B1917" s="9" t="str">
        <f>IF([1]配网开关!B1917="","",[1]配网开关!B1917)</f>
        <v/>
      </c>
      <c r="C1917" s="9" t="str">
        <f>IF([1]配网开关!C1917="","",[1]配网开关!C1917)</f>
        <v/>
      </c>
      <c r="D1917" s="9" t="str">
        <f>IF([1]配网开关!D1917="","",[1]配网开关!D1917)</f>
        <v/>
      </c>
      <c r="E1917" s="9" t="str">
        <f>IF([1]配网开关!E1917="","",[1]配网开关!E1917)</f>
        <v/>
      </c>
      <c r="F1917" s="9" t="str">
        <f>IF([1]配网开关!F1917="","",[1]配网开关!F1917)</f>
        <v/>
      </c>
      <c r="G1917" s="9" t="str">
        <f>IF([1]配网开关!G1917="","",[1]配网开关!G1917)</f>
        <v/>
      </c>
      <c r="H1917" s="9" t="str">
        <f>IF([1]配网开关!H1917="","",[1]配网开关!H1917)</f>
        <v/>
      </c>
      <c r="I1917" s="9" t="str">
        <f>IF([1]配网开关!I1917="","",[1]配网开关!I1917)</f>
        <v/>
      </c>
      <c r="J1917" s="9" t="str">
        <f>IF([1]配网开关!J1917="","",[1]配网开关!J1917)</f>
        <v/>
      </c>
      <c r="K1917" s="9" t="str">
        <f>IF([1]配网开关!K1917="","",[1]配网开关!K1917)</f>
        <v/>
      </c>
      <c r="L1917" s="9" t="str">
        <f>IF([1]配网开关!D1917="","",[1]配网开关!D1917)</f>
        <v/>
      </c>
    </row>
    <row r="1918" spans="1:12" x14ac:dyDescent="0.15">
      <c r="A1918" s="9" t="str">
        <f>IF([1]配网开关!A1918="","",[1]配网开关!A1918)</f>
        <v/>
      </c>
      <c r="B1918" s="9" t="str">
        <f>IF([1]配网开关!B1918="","",[1]配网开关!B1918)</f>
        <v/>
      </c>
      <c r="C1918" s="9" t="str">
        <f>IF([1]配网开关!C1918="","",[1]配网开关!C1918)</f>
        <v/>
      </c>
      <c r="D1918" s="9" t="str">
        <f>IF([1]配网开关!D1918="","",[1]配网开关!D1918)</f>
        <v/>
      </c>
      <c r="E1918" s="9" t="str">
        <f>IF([1]配网开关!E1918="","",[1]配网开关!E1918)</f>
        <v/>
      </c>
      <c r="F1918" s="9" t="str">
        <f>IF([1]配网开关!F1918="","",[1]配网开关!F1918)</f>
        <v/>
      </c>
      <c r="G1918" s="9" t="str">
        <f>IF([1]配网开关!G1918="","",[1]配网开关!G1918)</f>
        <v/>
      </c>
      <c r="H1918" s="9" t="str">
        <f>IF([1]配网开关!H1918="","",[1]配网开关!H1918)</f>
        <v/>
      </c>
      <c r="I1918" s="9" t="str">
        <f>IF([1]配网开关!I1918="","",[1]配网开关!I1918)</f>
        <v/>
      </c>
      <c r="J1918" s="9" t="str">
        <f>IF([1]配网开关!J1918="","",[1]配网开关!J1918)</f>
        <v/>
      </c>
      <c r="K1918" s="9" t="str">
        <f>IF([1]配网开关!K1918="","",[1]配网开关!K1918)</f>
        <v/>
      </c>
      <c r="L1918" s="9" t="str">
        <f>IF([1]配网开关!D1918="","",[1]配网开关!D1918)</f>
        <v/>
      </c>
    </row>
    <row r="1919" spans="1:12" x14ac:dyDescent="0.15">
      <c r="A1919" s="9" t="str">
        <f>IF([1]配网开关!A1919="","",[1]配网开关!A1919)</f>
        <v/>
      </c>
      <c r="B1919" s="9" t="str">
        <f>IF([1]配网开关!B1919="","",[1]配网开关!B1919)</f>
        <v/>
      </c>
      <c r="C1919" s="9" t="str">
        <f>IF([1]配网开关!C1919="","",[1]配网开关!C1919)</f>
        <v/>
      </c>
      <c r="D1919" s="9" t="str">
        <f>IF([1]配网开关!D1919="","",[1]配网开关!D1919)</f>
        <v/>
      </c>
      <c r="E1919" s="9" t="str">
        <f>IF([1]配网开关!E1919="","",[1]配网开关!E1919)</f>
        <v/>
      </c>
      <c r="F1919" s="9" t="str">
        <f>IF([1]配网开关!F1919="","",[1]配网开关!F1919)</f>
        <v/>
      </c>
      <c r="G1919" s="9" t="str">
        <f>IF([1]配网开关!G1919="","",[1]配网开关!G1919)</f>
        <v/>
      </c>
      <c r="H1919" s="9" t="str">
        <f>IF([1]配网开关!H1919="","",[1]配网开关!H1919)</f>
        <v/>
      </c>
      <c r="I1919" s="9" t="str">
        <f>IF([1]配网开关!I1919="","",[1]配网开关!I1919)</f>
        <v/>
      </c>
      <c r="J1919" s="9" t="str">
        <f>IF([1]配网开关!J1919="","",[1]配网开关!J1919)</f>
        <v/>
      </c>
      <c r="K1919" s="9" t="str">
        <f>IF([1]配网开关!K1919="","",[1]配网开关!K1919)</f>
        <v/>
      </c>
      <c r="L1919" s="9" t="str">
        <f>IF([1]配网开关!D1919="","",[1]配网开关!D1919)</f>
        <v/>
      </c>
    </row>
    <row r="1920" spans="1:12" x14ac:dyDescent="0.15">
      <c r="A1920" s="9" t="str">
        <f>IF([1]配网开关!A1920="","",[1]配网开关!A1920)</f>
        <v/>
      </c>
      <c r="B1920" s="9" t="str">
        <f>IF([1]配网开关!B1920="","",[1]配网开关!B1920)</f>
        <v/>
      </c>
      <c r="C1920" s="9" t="str">
        <f>IF([1]配网开关!C1920="","",[1]配网开关!C1920)</f>
        <v/>
      </c>
      <c r="D1920" s="9" t="str">
        <f>IF([1]配网开关!D1920="","",[1]配网开关!D1920)</f>
        <v/>
      </c>
      <c r="E1920" s="9" t="str">
        <f>IF([1]配网开关!E1920="","",[1]配网开关!E1920)</f>
        <v/>
      </c>
      <c r="F1920" s="9" t="str">
        <f>IF([1]配网开关!F1920="","",[1]配网开关!F1920)</f>
        <v/>
      </c>
      <c r="G1920" s="9" t="str">
        <f>IF([1]配网开关!G1920="","",[1]配网开关!G1920)</f>
        <v/>
      </c>
      <c r="H1920" s="9" t="str">
        <f>IF([1]配网开关!H1920="","",[1]配网开关!H1920)</f>
        <v/>
      </c>
      <c r="I1920" s="9" t="str">
        <f>IF([1]配网开关!I1920="","",[1]配网开关!I1920)</f>
        <v/>
      </c>
      <c r="J1920" s="9" t="str">
        <f>IF([1]配网开关!J1920="","",[1]配网开关!J1920)</f>
        <v/>
      </c>
      <c r="K1920" s="9" t="str">
        <f>IF([1]配网开关!K1920="","",[1]配网开关!K1920)</f>
        <v/>
      </c>
      <c r="L1920" s="9" t="str">
        <f>IF([1]配网开关!D1920="","",[1]配网开关!D1920)</f>
        <v/>
      </c>
    </row>
    <row r="1921" spans="1:12" x14ac:dyDescent="0.15">
      <c r="A1921" s="9" t="str">
        <f>IF([1]配网开关!A1921="","",[1]配网开关!A1921)</f>
        <v/>
      </c>
      <c r="B1921" s="9" t="str">
        <f>IF([1]配网开关!B1921="","",[1]配网开关!B1921)</f>
        <v/>
      </c>
      <c r="C1921" s="9" t="str">
        <f>IF([1]配网开关!C1921="","",[1]配网开关!C1921)</f>
        <v/>
      </c>
      <c r="D1921" s="9" t="str">
        <f>IF([1]配网开关!D1921="","",[1]配网开关!D1921)</f>
        <v/>
      </c>
      <c r="E1921" s="9" t="str">
        <f>IF([1]配网开关!E1921="","",[1]配网开关!E1921)</f>
        <v/>
      </c>
      <c r="F1921" s="9" t="str">
        <f>IF([1]配网开关!F1921="","",[1]配网开关!F1921)</f>
        <v/>
      </c>
      <c r="G1921" s="9" t="str">
        <f>IF([1]配网开关!G1921="","",[1]配网开关!G1921)</f>
        <v/>
      </c>
      <c r="H1921" s="9" t="str">
        <f>IF([1]配网开关!H1921="","",[1]配网开关!H1921)</f>
        <v/>
      </c>
      <c r="I1921" s="9" t="str">
        <f>IF([1]配网开关!I1921="","",[1]配网开关!I1921)</f>
        <v/>
      </c>
      <c r="J1921" s="9" t="str">
        <f>IF([1]配网开关!J1921="","",[1]配网开关!J1921)</f>
        <v/>
      </c>
      <c r="K1921" s="9" t="str">
        <f>IF([1]配网开关!K1921="","",[1]配网开关!K1921)</f>
        <v/>
      </c>
      <c r="L1921" s="9" t="str">
        <f>IF([1]配网开关!D1921="","",[1]配网开关!D1921)</f>
        <v/>
      </c>
    </row>
    <row r="1922" spans="1:12" x14ac:dyDescent="0.15">
      <c r="A1922" s="9" t="str">
        <f>IF([1]配网开关!A1922="","",[1]配网开关!A1922)</f>
        <v/>
      </c>
      <c r="B1922" s="9" t="str">
        <f>IF([1]配网开关!B1922="","",[1]配网开关!B1922)</f>
        <v/>
      </c>
      <c r="C1922" s="9" t="str">
        <f>IF([1]配网开关!C1922="","",[1]配网开关!C1922)</f>
        <v/>
      </c>
      <c r="D1922" s="9" t="str">
        <f>IF([1]配网开关!D1922="","",[1]配网开关!D1922)</f>
        <v/>
      </c>
      <c r="E1922" s="9" t="str">
        <f>IF([1]配网开关!E1922="","",[1]配网开关!E1922)</f>
        <v/>
      </c>
      <c r="F1922" s="9" t="str">
        <f>IF([1]配网开关!F1922="","",[1]配网开关!F1922)</f>
        <v/>
      </c>
      <c r="G1922" s="9" t="str">
        <f>IF([1]配网开关!G1922="","",[1]配网开关!G1922)</f>
        <v/>
      </c>
      <c r="H1922" s="9" t="str">
        <f>IF([1]配网开关!H1922="","",[1]配网开关!H1922)</f>
        <v/>
      </c>
      <c r="I1922" s="9" t="str">
        <f>IF([1]配网开关!I1922="","",[1]配网开关!I1922)</f>
        <v/>
      </c>
      <c r="J1922" s="9" t="str">
        <f>IF([1]配网开关!J1922="","",[1]配网开关!J1922)</f>
        <v/>
      </c>
      <c r="K1922" s="9" t="str">
        <f>IF([1]配网开关!K1922="","",[1]配网开关!K1922)</f>
        <v/>
      </c>
      <c r="L1922" s="9" t="str">
        <f>IF([1]配网开关!D1922="","",[1]配网开关!D1922)</f>
        <v/>
      </c>
    </row>
    <row r="1923" spans="1:12" x14ac:dyDescent="0.15">
      <c r="A1923" s="9" t="str">
        <f>IF([1]配网开关!A1923="","",[1]配网开关!A1923)</f>
        <v/>
      </c>
      <c r="B1923" s="9" t="str">
        <f>IF([1]配网开关!B1923="","",[1]配网开关!B1923)</f>
        <v/>
      </c>
      <c r="C1923" s="9" t="str">
        <f>IF([1]配网开关!C1923="","",[1]配网开关!C1923)</f>
        <v/>
      </c>
      <c r="D1923" s="9" t="str">
        <f>IF([1]配网开关!D1923="","",[1]配网开关!D1923)</f>
        <v/>
      </c>
      <c r="E1923" s="9" t="str">
        <f>IF([1]配网开关!E1923="","",[1]配网开关!E1923)</f>
        <v/>
      </c>
      <c r="F1923" s="9" t="str">
        <f>IF([1]配网开关!F1923="","",[1]配网开关!F1923)</f>
        <v/>
      </c>
      <c r="G1923" s="9" t="str">
        <f>IF([1]配网开关!G1923="","",[1]配网开关!G1923)</f>
        <v/>
      </c>
      <c r="H1923" s="9" t="str">
        <f>IF([1]配网开关!H1923="","",[1]配网开关!H1923)</f>
        <v/>
      </c>
      <c r="I1923" s="9" t="str">
        <f>IF([1]配网开关!I1923="","",[1]配网开关!I1923)</f>
        <v/>
      </c>
      <c r="J1923" s="9" t="str">
        <f>IF([1]配网开关!J1923="","",[1]配网开关!J1923)</f>
        <v/>
      </c>
      <c r="K1923" s="9" t="str">
        <f>IF([1]配网开关!K1923="","",[1]配网开关!K1923)</f>
        <v/>
      </c>
      <c r="L1923" s="9" t="str">
        <f>IF([1]配网开关!D1923="","",[1]配网开关!D1923)</f>
        <v/>
      </c>
    </row>
    <row r="1924" spans="1:12" x14ac:dyDescent="0.15">
      <c r="A1924" s="9" t="str">
        <f>IF([1]配网开关!A1924="","",[1]配网开关!A1924)</f>
        <v/>
      </c>
      <c r="B1924" s="9" t="str">
        <f>IF([1]配网开关!B1924="","",[1]配网开关!B1924)</f>
        <v/>
      </c>
      <c r="C1924" s="9" t="str">
        <f>IF([1]配网开关!C1924="","",[1]配网开关!C1924)</f>
        <v/>
      </c>
      <c r="D1924" s="9" t="str">
        <f>IF([1]配网开关!D1924="","",[1]配网开关!D1924)</f>
        <v/>
      </c>
      <c r="E1924" s="9" t="str">
        <f>IF([1]配网开关!E1924="","",[1]配网开关!E1924)</f>
        <v/>
      </c>
      <c r="F1924" s="9" t="str">
        <f>IF([1]配网开关!F1924="","",[1]配网开关!F1924)</f>
        <v/>
      </c>
      <c r="G1924" s="9" t="str">
        <f>IF([1]配网开关!G1924="","",[1]配网开关!G1924)</f>
        <v/>
      </c>
      <c r="H1924" s="9" t="str">
        <f>IF([1]配网开关!H1924="","",[1]配网开关!H1924)</f>
        <v/>
      </c>
      <c r="I1924" s="9" t="str">
        <f>IF([1]配网开关!I1924="","",[1]配网开关!I1924)</f>
        <v/>
      </c>
      <c r="J1924" s="9" t="str">
        <f>IF([1]配网开关!J1924="","",[1]配网开关!J1924)</f>
        <v/>
      </c>
      <c r="K1924" s="9" t="str">
        <f>IF([1]配网开关!K1924="","",[1]配网开关!K1924)</f>
        <v/>
      </c>
      <c r="L1924" s="9" t="str">
        <f>IF([1]配网开关!D1924="","",[1]配网开关!D1924)</f>
        <v/>
      </c>
    </row>
    <row r="1925" spans="1:12" x14ac:dyDescent="0.15">
      <c r="A1925" s="9" t="str">
        <f>IF([1]配网开关!A1925="","",[1]配网开关!A1925)</f>
        <v/>
      </c>
      <c r="B1925" s="9" t="str">
        <f>IF([1]配网开关!B1925="","",[1]配网开关!B1925)</f>
        <v/>
      </c>
      <c r="C1925" s="9" t="str">
        <f>IF([1]配网开关!C1925="","",[1]配网开关!C1925)</f>
        <v/>
      </c>
      <c r="D1925" s="9" t="str">
        <f>IF([1]配网开关!D1925="","",[1]配网开关!D1925)</f>
        <v/>
      </c>
      <c r="E1925" s="9" t="str">
        <f>IF([1]配网开关!E1925="","",[1]配网开关!E1925)</f>
        <v/>
      </c>
      <c r="F1925" s="9" t="str">
        <f>IF([1]配网开关!F1925="","",[1]配网开关!F1925)</f>
        <v/>
      </c>
      <c r="G1925" s="9" t="str">
        <f>IF([1]配网开关!G1925="","",[1]配网开关!G1925)</f>
        <v/>
      </c>
      <c r="H1925" s="9" t="str">
        <f>IF([1]配网开关!H1925="","",[1]配网开关!H1925)</f>
        <v/>
      </c>
      <c r="I1925" s="9" t="str">
        <f>IF([1]配网开关!I1925="","",[1]配网开关!I1925)</f>
        <v/>
      </c>
      <c r="J1925" s="9" t="str">
        <f>IF([1]配网开关!J1925="","",[1]配网开关!J1925)</f>
        <v/>
      </c>
      <c r="K1925" s="9" t="str">
        <f>IF([1]配网开关!K1925="","",[1]配网开关!K1925)</f>
        <v/>
      </c>
      <c r="L1925" s="9" t="str">
        <f>IF([1]配网开关!D1925="","",[1]配网开关!D1925)</f>
        <v/>
      </c>
    </row>
    <row r="1926" spans="1:12" x14ac:dyDescent="0.15">
      <c r="A1926" s="9" t="str">
        <f>IF([1]配网开关!A1926="","",[1]配网开关!A1926)</f>
        <v/>
      </c>
      <c r="B1926" s="9" t="str">
        <f>IF([1]配网开关!B1926="","",[1]配网开关!B1926)</f>
        <v/>
      </c>
      <c r="C1926" s="9" t="str">
        <f>IF([1]配网开关!C1926="","",[1]配网开关!C1926)</f>
        <v/>
      </c>
      <c r="D1926" s="9" t="str">
        <f>IF([1]配网开关!D1926="","",[1]配网开关!D1926)</f>
        <v/>
      </c>
      <c r="E1926" s="9" t="str">
        <f>IF([1]配网开关!E1926="","",[1]配网开关!E1926)</f>
        <v/>
      </c>
      <c r="F1926" s="9" t="str">
        <f>IF([1]配网开关!F1926="","",[1]配网开关!F1926)</f>
        <v/>
      </c>
      <c r="G1926" s="9" t="str">
        <f>IF([1]配网开关!G1926="","",[1]配网开关!G1926)</f>
        <v/>
      </c>
      <c r="H1926" s="9" t="str">
        <f>IF([1]配网开关!H1926="","",[1]配网开关!H1926)</f>
        <v/>
      </c>
      <c r="I1926" s="9" t="str">
        <f>IF([1]配网开关!I1926="","",[1]配网开关!I1926)</f>
        <v/>
      </c>
      <c r="J1926" s="9" t="str">
        <f>IF([1]配网开关!J1926="","",[1]配网开关!J1926)</f>
        <v/>
      </c>
      <c r="K1926" s="9" t="str">
        <f>IF([1]配网开关!K1926="","",[1]配网开关!K1926)</f>
        <v/>
      </c>
      <c r="L1926" s="9" t="str">
        <f>IF([1]配网开关!D1926="","",[1]配网开关!D1926)</f>
        <v/>
      </c>
    </row>
    <row r="1927" spans="1:12" x14ac:dyDescent="0.15">
      <c r="A1927" s="9" t="str">
        <f>IF([1]配网开关!A1927="","",[1]配网开关!A1927)</f>
        <v/>
      </c>
      <c r="B1927" s="9" t="str">
        <f>IF([1]配网开关!B1927="","",[1]配网开关!B1927)</f>
        <v/>
      </c>
      <c r="C1927" s="9" t="str">
        <f>IF([1]配网开关!C1927="","",[1]配网开关!C1927)</f>
        <v/>
      </c>
      <c r="D1927" s="9" t="str">
        <f>IF([1]配网开关!D1927="","",[1]配网开关!D1927)</f>
        <v/>
      </c>
      <c r="E1927" s="9" t="str">
        <f>IF([1]配网开关!E1927="","",[1]配网开关!E1927)</f>
        <v/>
      </c>
      <c r="F1927" s="9" t="str">
        <f>IF([1]配网开关!F1927="","",[1]配网开关!F1927)</f>
        <v/>
      </c>
      <c r="G1927" s="9" t="str">
        <f>IF([1]配网开关!G1927="","",[1]配网开关!G1927)</f>
        <v/>
      </c>
      <c r="H1927" s="9" t="str">
        <f>IF([1]配网开关!H1927="","",[1]配网开关!H1927)</f>
        <v/>
      </c>
      <c r="I1927" s="9" t="str">
        <f>IF([1]配网开关!I1927="","",[1]配网开关!I1927)</f>
        <v/>
      </c>
      <c r="J1927" s="9" t="str">
        <f>IF([1]配网开关!J1927="","",[1]配网开关!J1927)</f>
        <v/>
      </c>
      <c r="K1927" s="9" t="str">
        <f>IF([1]配网开关!K1927="","",[1]配网开关!K1927)</f>
        <v/>
      </c>
      <c r="L1927" s="9" t="str">
        <f>IF([1]配网开关!D1927="","",[1]配网开关!D1927)</f>
        <v/>
      </c>
    </row>
    <row r="1928" spans="1:12" x14ac:dyDescent="0.15">
      <c r="A1928" s="9" t="str">
        <f>IF([1]配网开关!A1928="","",[1]配网开关!A1928)</f>
        <v/>
      </c>
      <c r="B1928" s="9" t="str">
        <f>IF([1]配网开关!B1928="","",[1]配网开关!B1928)</f>
        <v/>
      </c>
      <c r="C1928" s="9" t="str">
        <f>IF([1]配网开关!C1928="","",[1]配网开关!C1928)</f>
        <v/>
      </c>
      <c r="D1928" s="9" t="str">
        <f>IF([1]配网开关!D1928="","",[1]配网开关!D1928)</f>
        <v/>
      </c>
      <c r="E1928" s="9" t="str">
        <f>IF([1]配网开关!E1928="","",[1]配网开关!E1928)</f>
        <v/>
      </c>
      <c r="F1928" s="9" t="str">
        <f>IF([1]配网开关!F1928="","",[1]配网开关!F1928)</f>
        <v/>
      </c>
      <c r="G1928" s="9" t="str">
        <f>IF([1]配网开关!G1928="","",[1]配网开关!G1928)</f>
        <v/>
      </c>
      <c r="H1928" s="9" t="str">
        <f>IF([1]配网开关!H1928="","",[1]配网开关!H1928)</f>
        <v/>
      </c>
      <c r="I1928" s="9" t="str">
        <f>IF([1]配网开关!I1928="","",[1]配网开关!I1928)</f>
        <v/>
      </c>
      <c r="J1928" s="9" t="str">
        <f>IF([1]配网开关!J1928="","",[1]配网开关!J1928)</f>
        <v/>
      </c>
      <c r="K1928" s="9" t="str">
        <f>IF([1]配网开关!K1928="","",[1]配网开关!K1928)</f>
        <v/>
      </c>
      <c r="L1928" s="9" t="str">
        <f>IF([1]配网开关!D1928="","",[1]配网开关!D1928)</f>
        <v/>
      </c>
    </row>
    <row r="1929" spans="1:12" x14ac:dyDescent="0.15">
      <c r="A1929" s="9" t="str">
        <f>IF([1]配网开关!A1929="","",[1]配网开关!A1929)</f>
        <v/>
      </c>
      <c r="B1929" s="9" t="str">
        <f>IF([1]配网开关!B1929="","",[1]配网开关!B1929)</f>
        <v/>
      </c>
      <c r="C1929" s="9" t="str">
        <f>IF([1]配网开关!C1929="","",[1]配网开关!C1929)</f>
        <v/>
      </c>
      <c r="D1929" s="9" t="str">
        <f>IF([1]配网开关!D1929="","",[1]配网开关!D1929)</f>
        <v/>
      </c>
      <c r="E1929" s="9" t="str">
        <f>IF([1]配网开关!E1929="","",[1]配网开关!E1929)</f>
        <v/>
      </c>
      <c r="F1929" s="9" t="str">
        <f>IF([1]配网开关!F1929="","",[1]配网开关!F1929)</f>
        <v/>
      </c>
      <c r="G1929" s="9" t="str">
        <f>IF([1]配网开关!G1929="","",[1]配网开关!G1929)</f>
        <v/>
      </c>
      <c r="H1929" s="9" t="str">
        <f>IF([1]配网开关!H1929="","",[1]配网开关!H1929)</f>
        <v/>
      </c>
      <c r="I1929" s="9" t="str">
        <f>IF([1]配网开关!I1929="","",[1]配网开关!I1929)</f>
        <v/>
      </c>
      <c r="J1929" s="9" t="str">
        <f>IF([1]配网开关!J1929="","",[1]配网开关!J1929)</f>
        <v/>
      </c>
      <c r="K1929" s="9" t="str">
        <f>IF([1]配网开关!K1929="","",[1]配网开关!K1929)</f>
        <v/>
      </c>
      <c r="L1929" s="9" t="str">
        <f>IF([1]配网开关!D1929="","",[1]配网开关!D1929)</f>
        <v/>
      </c>
    </row>
    <row r="1930" spans="1:12" x14ac:dyDescent="0.15">
      <c r="A1930" s="9" t="str">
        <f>IF([1]配网开关!A1930="","",[1]配网开关!A1930)</f>
        <v/>
      </c>
      <c r="B1930" s="9" t="str">
        <f>IF([1]配网开关!B1930="","",[1]配网开关!B1930)</f>
        <v/>
      </c>
      <c r="C1930" s="9" t="str">
        <f>IF([1]配网开关!C1930="","",[1]配网开关!C1930)</f>
        <v/>
      </c>
      <c r="D1930" s="9" t="str">
        <f>IF([1]配网开关!D1930="","",[1]配网开关!D1930)</f>
        <v/>
      </c>
      <c r="E1930" s="9" t="str">
        <f>IF([1]配网开关!E1930="","",[1]配网开关!E1930)</f>
        <v/>
      </c>
      <c r="F1930" s="9" t="str">
        <f>IF([1]配网开关!F1930="","",[1]配网开关!F1930)</f>
        <v/>
      </c>
      <c r="G1930" s="9" t="str">
        <f>IF([1]配网开关!G1930="","",[1]配网开关!G1930)</f>
        <v/>
      </c>
      <c r="H1930" s="9" t="str">
        <f>IF([1]配网开关!H1930="","",[1]配网开关!H1930)</f>
        <v/>
      </c>
      <c r="I1930" s="9" t="str">
        <f>IF([1]配网开关!I1930="","",[1]配网开关!I1930)</f>
        <v/>
      </c>
      <c r="J1930" s="9" t="str">
        <f>IF([1]配网开关!J1930="","",[1]配网开关!J1930)</f>
        <v/>
      </c>
      <c r="K1930" s="9" t="str">
        <f>IF([1]配网开关!K1930="","",[1]配网开关!K1930)</f>
        <v/>
      </c>
      <c r="L1930" s="9" t="str">
        <f>IF([1]配网开关!D1930="","",[1]配网开关!D1930)</f>
        <v/>
      </c>
    </row>
    <row r="1931" spans="1:12" x14ac:dyDescent="0.15">
      <c r="A1931" s="9" t="str">
        <f>IF([1]配网开关!A1931="","",[1]配网开关!A1931)</f>
        <v/>
      </c>
      <c r="B1931" s="9" t="str">
        <f>IF([1]配网开关!B1931="","",[1]配网开关!B1931)</f>
        <v/>
      </c>
      <c r="C1931" s="9" t="str">
        <f>IF([1]配网开关!C1931="","",[1]配网开关!C1931)</f>
        <v/>
      </c>
      <c r="D1931" s="9" t="str">
        <f>IF([1]配网开关!D1931="","",[1]配网开关!D1931)</f>
        <v/>
      </c>
      <c r="E1931" s="9" t="str">
        <f>IF([1]配网开关!E1931="","",[1]配网开关!E1931)</f>
        <v/>
      </c>
      <c r="F1931" s="9" t="str">
        <f>IF([1]配网开关!F1931="","",[1]配网开关!F1931)</f>
        <v/>
      </c>
      <c r="G1931" s="9" t="str">
        <f>IF([1]配网开关!G1931="","",[1]配网开关!G1931)</f>
        <v/>
      </c>
      <c r="H1931" s="9" t="str">
        <f>IF([1]配网开关!H1931="","",[1]配网开关!H1931)</f>
        <v/>
      </c>
      <c r="I1931" s="9" t="str">
        <f>IF([1]配网开关!I1931="","",[1]配网开关!I1931)</f>
        <v/>
      </c>
      <c r="J1931" s="9" t="str">
        <f>IF([1]配网开关!J1931="","",[1]配网开关!J1931)</f>
        <v/>
      </c>
      <c r="K1931" s="9" t="str">
        <f>IF([1]配网开关!K1931="","",[1]配网开关!K1931)</f>
        <v/>
      </c>
      <c r="L1931" s="9" t="str">
        <f>IF([1]配网开关!D1931="","",[1]配网开关!D1931)</f>
        <v/>
      </c>
    </row>
    <row r="1932" spans="1:12" x14ac:dyDescent="0.15">
      <c r="A1932" s="9" t="str">
        <f>IF([1]配网开关!A1932="","",[1]配网开关!A1932)</f>
        <v/>
      </c>
      <c r="B1932" s="9" t="str">
        <f>IF([1]配网开关!B1932="","",[1]配网开关!B1932)</f>
        <v/>
      </c>
      <c r="C1932" s="9" t="str">
        <f>IF([1]配网开关!C1932="","",[1]配网开关!C1932)</f>
        <v/>
      </c>
      <c r="D1932" s="9" t="str">
        <f>IF([1]配网开关!D1932="","",[1]配网开关!D1932)</f>
        <v/>
      </c>
      <c r="E1932" s="9" t="str">
        <f>IF([1]配网开关!E1932="","",[1]配网开关!E1932)</f>
        <v/>
      </c>
      <c r="F1932" s="9" t="str">
        <f>IF([1]配网开关!F1932="","",[1]配网开关!F1932)</f>
        <v/>
      </c>
      <c r="G1932" s="9" t="str">
        <f>IF([1]配网开关!G1932="","",[1]配网开关!G1932)</f>
        <v/>
      </c>
      <c r="H1932" s="9" t="str">
        <f>IF([1]配网开关!H1932="","",[1]配网开关!H1932)</f>
        <v/>
      </c>
      <c r="I1932" s="9" t="str">
        <f>IF([1]配网开关!I1932="","",[1]配网开关!I1932)</f>
        <v/>
      </c>
      <c r="J1932" s="9" t="str">
        <f>IF([1]配网开关!J1932="","",[1]配网开关!J1932)</f>
        <v/>
      </c>
      <c r="K1932" s="9" t="str">
        <f>IF([1]配网开关!K1932="","",[1]配网开关!K1932)</f>
        <v/>
      </c>
      <c r="L1932" s="9" t="str">
        <f>IF([1]配网开关!D1932="","",[1]配网开关!D1932)</f>
        <v/>
      </c>
    </row>
    <row r="1933" spans="1:12" x14ac:dyDescent="0.15">
      <c r="A1933" s="9" t="str">
        <f>IF([1]配网开关!A1933="","",[1]配网开关!A1933)</f>
        <v/>
      </c>
      <c r="B1933" s="9" t="str">
        <f>IF([1]配网开关!B1933="","",[1]配网开关!B1933)</f>
        <v/>
      </c>
      <c r="C1933" s="9" t="str">
        <f>IF([1]配网开关!C1933="","",[1]配网开关!C1933)</f>
        <v/>
      </c>
      <c r="D1933" s="9" t="str">
        <f>IF([1]配网开关!D1933="","",[1]配网开关!D1933)</f>
        <v/>
      </c>
      <c r="E1933" s="9" t="str">
        <f>IF([1]配网开关!E1933="","",[1]配网开关!E1933)</f>
        <v/>
      </c>
      <c r="F1933" s="9" t="str">
        <f>IF([1]配网开关!F1933="","",[1]配网开关!F1933)</f>
        <v/>
      </c>
      <c r="G1933" s="9" t="str">
        <f>IF([1]配网开关!G1933="","",[1]配网开关!G1933)</f>
        <v/>
      </c>
      <c r="H1933" s="9" t="str">
        <f>IF([1]配网开关!H1933="","",[1]配网开关!H1933)</f>
        <v/>
      </c>
      <c r="I1933" s="9" t="str">
        <f>IF([1]配网开关!I1933="","",[1]配网开关!I1933)</f>
        <v/>
      </c>
      <c r="J1933" s="9" t="str">
        <f>IF([1]配网开关!J1933="","",[1]配网开关!J1933)</f>
        <v/>
      </c>
      <c r="K1933" s="9" t="str">
        <f>IF([1]配网开关!K1933="","",[1]配网开关!K1933)</f>
        <v/>
      </c>
      <c r="L1933" s="9" t="str">
        <f>IF([1]配网开关!D1933="","",[1]配网开关!D1933)</f>
        <v/>
      </c>
    </row>
    <row r="1934" spans="1:12" x14ac:dyDescent="0.15">
      <c r="A1934" s="9" t="str">
        <f>IF([1]配网开关!A1934="","",[1]配网开关!A1934)</f>
        <v/>
      </c>
      <c r="B1934" s="9" t="str">
        <f>IF([1]配网开关!B1934="","",[1]配网开关!B1934)</f>
        <v/>
      </c>
      <c r="C1934" s="9" t="str">
        <f>IF([1]配网开关!C1934="","",[1]配网开关!C1934)</f>
        <v/>
      </c>
      <c r="D1934" s="9" t="str">
        <f>IF([1]配网开关!D1934="","",[1]配网开关!D1934)</f>
        <v/>
      </c>
      <c r="E1934" s="9" t="str">
        <f>IF([1]配网开关!E1934="","",[1]配网开关!E1934)</f>
        <v/>
      </c>
      <c r="F1934" s="9" t="str">
        <f>IF([1]配网开关!F1934="","",[1]配网开关!F1934)</f>
        <v/>
      </c>
      <c r="G1934" s="9" t="str">
        <f>IF([1]配网开关!G1934="","",[1]配网开关!G1934)</f>
        <v/>
      </c>
      <c r="H1934" s="9" t="str">
        <f>IF([1]配网开关!H1934="","",[1]配网开关!H1934)</f>
        <v/>
      </c>
      <c r="I1934" s="9" t="str">
        <f>IF([1]配网开关!I1934="","",[1]配网开关!I1934)</f>
        <v/>
      </c>
      <c r="J1934" s="9" t="str">
        <f>IF([1]配网开关!J1934="","",[1]配网开关!J1934)</f>
        <v/>
      </c>
      <c r="K1934" s="9" t="str">
        <f>IF([1]配网开关!K1934="","",[1]配网开关!K1934)</f>
        <v/>
      </c>
      <c r="L1934" s="9" t="str">
        <f>IF([1]配网开关!D1934="","",[1]配网开关!D1934)</f>
        <v/>
      </c>
    </row>
    <row r="1935" spans="1:12" x14ac:dyDescent="0.15">
      <c r="A1935" s="9" t="str">
        <f>IF([1]配网开关!A1935="","",[1]配网开关!A1935)</f>
        <v/>
      </c>
      <c r="B1935" s="9" t="str">
        <f>IF([1]配网开关!B1935="","",[1]配网开关!B1935)</f>
        <v/>
      </c>
      <c r="C1935" s="9" t="str">
        <f>IF([1]配网开关!C1935="","",[1]配网开关!C1935)</f>
        <v/>
      </c>
      <c r="D1935" s="9" t="str">
        <f>IF([1]配网开关!D1935="","",[1]配网开关!D1935)</f>
        <v/>
      </c>
      <c r="E1935" s="9" t="str">
        <f>IF([1]配网开关!E1935="","",[1]配网开关!E1935)</f>
        <v/>
      </c>
      <c r="F1935" s="9" t="str">
        <f>IF([1]配网开关!F1935="","",[1]配网开关!F1935)</f>
        <v/>
      </c>
      <c r="G1935" s="9" t="str">
        <f>IF([1]配网开关!G1935="","",[1]配网开关!G1935)</f>
        <v/>
      </c>
      <c r="H1935" s="9" t="str">
        <f>IF([1]配网开关!H1935="","",[1]配网开关!H1935)</f>
        <v/>
      </c>
      <c r="I1935" s="9" t="str">
        <f>IF([1]配网开关!I1935="","",[1]配网开关!I1935)</f>
        <v/>
      </c>
      <c r="J1935" s="9" t="str">
        <f>IF([1]配网开关!J1935="","",[1]配网开关!J1935)</f>
        <v/>
      </c>
      <c r="K1935" s="9" t="str">
        <f>IF([1]配网开关!K1935="","",[1]配网开关!K1935)</f>
        <v/>
      </c>
      <c r="L1935" s="9" t="str">
        <f>IF([1]配网开关!D1935="","",[1]配网开关!D1935)</f>
        <v/>
      </c>
    </row>
    <row r="1936" spans="1:12" x14ac:dyDescent="0.15">
      <c r="A1936" s="9" t="str">
        <f>IF([1]配网开关!A1936="","",[1]配网开关!A1936)</f>
        <v/>
      </c>
      <c r="B1936" s="9" t="str">
        <f>IF([1]配网开关!B1936="","",[1]配网开关!B1936)</f>
        <v/>
      </c>
      <c r="C1936" s="9" t="str">
        <f>IF([1]配网开关!C1936="","",[1]配网开关!C1936)</f>
        <v/>
      </c>
      <c r="D1936" s="9" t="str">
        <f>IF([1]配网开关!D1936="","",[1]配网开关!D1936)</f>
        <v/>
      </c>
      <c r="E1936" s="9" t="str">
        <f>IF([1]配网开关!E1936="","",[1]配网开关!E1936)</f>
        <v/>
      </c>
      <c r="F1936" s="9" t="str">
        <f>IF([1]配网开关!F1936="","",[1]配网开关!F1936)</f>
        <v/>
      </c>
      <c r="G1936" s="9" t="str">
        <f>IF([1]配网开关!G1936="","",[1]配网开关!G1936)</f>
        <v/>
      </c>
      <c r="H1936" s="9" t="str">
        <f>IF([1]配网开关!H1936="","",[1]配网开关!H1936)</f>
        <v/>
      </c>
      <c r="I1936" s="9" t="str">
        <f>IF([1]配网开关!I1936="","",[1]配网开关!I1936)</f>
        <v/>
      </c>
      <c r="J1936" s="9" t="str">
        <f>IF([1]配网开关!J1936="","",[1]配网开关!J1936)</f>
        <v/>
      </c>
      <c r="K1936" s="9" t="str">
        <f>IF([1]配网开关!K1936="","",[1]配网开关!K1936)</f>
        <v/>
      </c>
      <c r="L1936" s="9" t="str">
        <f>IF([1]配网开关!D1936="","",[1]配网开关!D1936)</f>
        <v/>
      </c>
    </row>
    <row r="1937" spans="1:12" x14ac:dyDescent="0.15">
      <c r="A1937" s="9" t="str">
        <f>IF([1]配网开关!A1937="","",[1]配网开关!A1937)</f>
        <v/>
      </c>
      <c r="B1937" s="9" t="str">
        <f>IF([1]配网开关!B1937="","",[1]配网开关!B1937)</f>
        <v/>
      </c>
      <c r="C1937" s="9" t="str">
        <f>IF([1]配网开关!C1937="","",[1]配网开关!C1937)</f>
        <v/>
      </c>
      <c r="D1937" s="9" t="str">
        <f>IF([1]配网开关!D1937="","",[1]配网开关!D1937)</f>
        <v/>
      </c>
      <c r="E1937" s="9" t="str">
        <f>IF([1]配网开关!E1937="","",[1]配网开关!E1937)</f>
        <v/>
      </c>
      <c r="F1937" s="9" t="str">
        <f>IF([1]配网开关!F1937="","",[1]配网开关!F1937)</f>
        <v/>
      </c>
      <c r="G1937" s="9" t="str">
        <f>IF([1]配网开关!G1937="","",[1]配网开关!G1937)</f>
        <v/>
      </c>
      <c r="H1937" s="9" t="str">
        <f>IF([1]配网开关!H1937="","",[1]配网开关!H1937)</f>
        <v/>
      </c>
      <c r="I1937" s="9" t="str">
        <f>IF([1]配网开关!I1937="","",[1]配网开关!I1937)</f>
        <v/>
      </c>
      <c r="J1937" s="9" t="str">
        <f>IF([1]配网开关!J1937="","",[1]配网开关!J1937)</f>
        <v/>
      </c>
      <c r="K1937" s="9" t="str">
        <f>IF([1]配网开关!K1937="","",[1]配网开关!K1937)</f>
        <v/>
      </c>
      <c r="L1937" s="9" t="str">
        <f>IF([1]配网开关!D1937="","",[1]配网开关!D1937)</f>
        <v/>
      </c>
    </row>
    <row r="1938" spans="1:12" x14ac:dyDescent="0.15">
      <c r="A1938" s="9" t="str">
        <f>IF([1]配网开关!A1938="","",[1]配网开关!A1938)</f>
        <v/>
      </c>
      <c r="B1938" s="9" t="str">
        <f>IF([1]配网开关!B1938="","",[1]配网开关!B1938)</f>
        <v/>
      </c>
      <c r="C1938" s="9" t="str">
        <f>IF([1]配网开关!C1938="","",[1]配网开关!C1938)</f>
        <v/>
      </c>
      <c r="D1938" s="9" t="str">
        <f>IF([1]配网开关!D1938="","",[1]配网开关!D1938)</f>
        <v/>
      </c>
      <c r="E1938" s="9" t="str">
        <f>IF([1]配网开关!E1938="","",[1]配网开关!E1938)</f>
        <v/>
      </c>
      <c r="F1938" s="9" t="str">
        <f>IF([1]配网开关!F1938="","",[1]配网开关!F1938)</f>
        <v/>
      </c>
      <c r="G1938" s="9" t="str">
        <f>IF([1]配网开关!G1938="","",[1]配网开关!G1938)</f>
        <v/>
      </c>
      <c r="H1938" s="9" t="str">
        <f>IF([1]配网开关!H1938="","",[1]配网开关!H1938)</f>
        <v/>
      </c>
      <c r="I1938" s="9" t="str">
        <f>IF([1]配网开关!I1938="","",[1]配网开关!I1938)</f>
        <v/>
      </c>
      <c r="J1938" s="9" t="str">
        <f>IF([1]配网开关!J1938="","",[1]配网开关!J1938)</f>
        <v/>
      </c>
      <c r="K1938" s="9" t="str">
        <f>IF([1]配网开关!K1938="","",[1]配网开关!K1938)</f>
        <v/>
      </c>
      <c r="L1938" s="9" t="str">
        <f>IF([1]配网开关!D1938="","",[1]配网开关!D1938)</f>
        <v/>
      </c>
    </row>
    <row r="1939" spans="1:12" x14ac:dyDescent="0.15">
      <c r="A1939" s="9" t="str">
        <f>IF([1]配网开关!A1939="","",[1]配网开关!A1939)</f>
        <v/>
      </c>
      <c r="B1939" s="9" t="str">
        <f>IF([1]配网开关!B1939="","",[1]配网开关!B1939)</f>
        <v/>
      </c>
      <c r="C1939" s="9" t="str">
        <f>IF([1]配网开关!C1939="","",[1]配网开关!C1939)</f>
        <v/>
      </c>
      <c r="D1939" s="9" t="str">
        <f>IF([1]配网开关!D1939="","",[1]配网开关!D1939)</f>
        <v/>
      </c>
      <c r="E1939" s="9" t="str">
        <f>IF([1]配网开关!E1939="","",[1]配网开关!E1939)</f>
        <v/>
      </c>
      <c r="F1939" s="9" t="str">
        <f>IF([1]配网开关!F1939="","",[1]配网开关!F1939)</f>
        <v/>
      </c>
      <c r="G1939" s="9" t="str">
        <f>IF([1]配网开关!G1939="","",[1]配网开关!G1939)</f>
        <v/>
      </c>
      <c r="H1939" s="9" t="str">
        <f>IF([1]配网开关!H1939="","",[1]配网开关!H1939)</f>
        <v/>
      </c>
      <c r="I1939" s="9" t="str">
        <f>IF([1]配网开关!I1939="","",[1]配网开关!I1939)</f>
        <v/>
      </c>
      <c r="J1939" s="9" t="str">
        <f>IF([1]配网开关!J1939="","",[1]配网开关!J1939)</f>
        <v/>
      </c>
      <c r="K1939" s="9" t="str">
        <f>IF([1]配网开关!K1939="","",[1]配网开关!K1939)</f>
        <v/>
      </c>
      <c r="L1939" s="9" t="str">
        <f>IF([1]配网开关!D1939="","",[1]配网开关!D1939)</f>
        <v/>
      </c>
    </row>
    <row r="1940" spans="1:12" x14ac:dyDescent="0.15">
      <c r="A1940" s="9" t="str">
        <f>IF([1]配网开关!A1940="","",[1]配网开关!A1940)</f>
        <v/>
      </c>
      <c r="B1940" s="9" t="str">
        <f>IF([1]配网开关!B1940="","",[1]配网开关!B1940)</f>
        <v/>
      </c>
      <c r="C1940" s="9" t="str">
        <f>IF([1]配网开关!C1940="","",[1]配网开关!C1940)</f>
        <v/>
      </c>
      <c r="D1940" s="9" t="str">
        <f>IF([1]配网开关!D1940="","",[1]配网开关!D1940)</f>
        <v/>
      </c>
      <c r="E1940" s="9" t="str">
        <f>IF([1]配网开关!E1940="","",[1]配网开关!E1940)</f>
        <v/>
      </c>
      <c r="F1940" s="9" t="str">
        <f>IF([1]配网开关!F1940="","",[1]配网开关!F1940)</f>
        <v/>
      </c>
      <c r="G1940" s="9" t="str">
        <f>IF([1]配网开关!G1940="","",[1]配网开关!G1940)</f>
        <v/>
      </c>
      <c r="H1940" s="9" t="str">
        <f>IF([1]配网开关!H1940="","",[1]配网开关!H1940)</f>
        <v/>
      </c>
      <c r="I1940" s="9" t="str">
        <f>IF([1]配网开关!I1940="","",[1]配网开关!I1940)</f>
        <v/>
      </c>
      <c r="J1940" s="9" t="str">
        <f>IF([1]配网开关!J1940="","",[1]配网开关!J1940)</f>
        <v/>
      </c>
      <c r="K1940" s="9" t="str">
        <f>IF([1]配网开关!K1940="","",[1]配网开关!K1940)</f>
        <v/>
      </c>
      <c r="L1940" s="9" t="str">
        <f>IF([1]配网开关!D1940="","",[1]配网开关!D1940)</f>
        <v/>
      </c>
    </row>
    <row r="1941" spans="1:12" x14ac:dyDescent="0.15">
      <c r="A1941" s="9" t="str">
        <f>IF([1]配网开关!A1941="","",[1]配网开关!A1941)</f>
        <v/>
      </c>
      <c r="B1941" s="9" t="str">
        <f>IF([1]配网开关!B1941="","",[1]配网开关!B1941)</f>
        <v/>
      </c>
      <c r="C1941" s="9" t="str">
        <f>IF([1]配网开关!C1941="","",[1]配网开关!C1941)</f>
        <v/>
      </c>
      <c r="D1941" s="9" t="str">
        <f>IF([1]配网开关!D1941="","",[1]配网开关!D1941)</f>
        <v/>
      </c>
      <c r="E1941" s="9" t="str">
        <f>IF([1]配网开关!E1941="","",[1]配网开关!E1941)</f>
        <v/>
      </c>
      <c r="F1941" s="9" t="str">
        <f>IF([1]配网开关!F1941="","",[1]配网开关!F1941)</f>
        <v/>
      </c>
      <c r="G1941" s="9" t="str">
        <f>IF([1]配网开关!G1941="","",[1]配网开关!G1941)</f>
        <v/>
      </c>
      <c r="H1941" s="9" t="str">
        <f>IF([1]配网开关!H1941="","",[1]配网开关!H1941)</f>
        <v/>
      </c>
      <c r="I1941" s="9" t="str">
        <f>IF([1]配网开关!I1941="","",[1]配网开关!I1941)</f>
        <v/>
      </c>
      <c r="J1941" s="9" t="str">
        <f>IF([1]配网开关!J1941="","",[1]配网开关!J1941)</f>
        <v/>
      </c>
      <c r="K1941" s="9" t="str">
        <f>IF([1]配网开关!K1941="","",[1]配网开关!K1941)</f>
        <v/>
      </c>
      <c r="L1941" s="9" t="str">
        <f>IF([1]配网开关!D1941="","",[1]配网开关!D1941)</f>
        <v/>
      </c>
    </row>
    <row r="1942" spans="1:12" x14ac:dyDescent="0.15">
      <c r="A1942" s="9" t="str">
        <f>IF([1]配网开关!A1942="","",[1]配网开关!A1942)</f>
        <v/>
      </c>
      <c r="B1942" s="9" t="str">
        <f>IF([1]配网开关!B1942="","",[1]配网开关!B1942)</f>
        <v/>
      </c>
      <c r="C1942" s="9" t="str">
        <f>IF([1]配网开关!C1942="","",[1]配网开关!C1942)</f>
        <v/>
      </c>
      <c r="D1942" s="9" t="str">
        <f>IF([1]配网开关!D1942="","",[1]配网开关!D1942)</f>
        <v/>
      </c>
      <c r="E1942" s="9" t="str">
        <f>IF([1]配网开关!E1942="","",[1]配网开关!E1942)</f>
        <v/>
      </c>
      <c r="F1942" s="9" t="str">
        <f>IF([1]配网开关!F1942="","",[1]配网开关!F1942)</f>
        <v/>
      </c>
      <c r="G1942" s="9" t="str">
        <f>IF([1]配网开关!G1942="","",[1]配网开关!G1942)</f>
        <v/>
      </c>
      <c r="H1942" s="9" t="str">
        <f>IF([1]配网开关!H1942="","",[1]配网开关!H1942)</f>
        <v/>
      </c>
      <c r="I1942" s="9" t="str">
        <f>IF([1]配网开关!I1942="","",[1]配网开关!I1942)</f>
        <v/>
      </c>
      <c r="J1942" s="9" t="str">
        <f>IF([1]配网开关!J1942="","",[1]配网开关!J1942)</f>
        <v/>
      </c>
      <c r="K1942" s="9" t="str">
        <f>IF([1]配网开关!K1942="","",[1]配网开关!K1942)</f>
        <v/>
      </c>
      <c r="L1942" s="9" t="str">
        <f>IF([1]配网开关!D1942="","",[1]配网开关!D1942)</f>
        <v/>
      </c>
    </row>
    <row r="1943" spans="1:12" x14ac:dyDescent="0.15">
      <c r="A1943" s="9" t="str">
        <f>IF([1]配网开关!A1943="","",[1]配网开关!A1943)</f>
        <v/>
      </c>
      <c r="B1943" s="9" t="str">
        <f>IF([1]配网开关!B1943="","",[1]配网开关!B1943)</f>
        <v/>
      </c>
      <c r="C1943" s="9" t="str">
        <f>IF([1]配网开关!C1943="","",[1]配网开关!C1943)</f>
        <v/>
      </c>
      <c r="D1943" s="9" t="str">
        <f>IF([1]配网开关!D1943="","",[1]配网开关!D1943)</f>
        <v/>
      </c>
      <c r="E1943" s="9" t="str">
        <f>IF([1]配网开关!E1943="","",[1]配网开关!E1943)</f>
        <v/>
      </c>
      <c r="F1943" s="9" t="str">
        <f>IF([1]配网开关!F1943="","",[1]配网开关!F1943)</f>
        <v/>
      </c>
      <c r="G1943" s="9" t="str">
        <f>IF([1]配网开关!G1943="","",[1]配网开关!G1943)</f>
        <v/>
      </c>
      <c r="H1943" s="9" t="str">
        <f>IF([1]配网开关!H1943="","",[1]配网开关!H1943)</f>
        <v/>
      </c>
      <c r="I1943" s="9" t="str">
        <f>IF([1]配网开关!I1943="","",[1]配网开关!I1943)</f>
        <v/>
      </c>
      <c r="J1943" s="9" t="str">
        <f>IF([1]配网开关!J1943="","",[1]配网开关!J1943)</f>
        <v/>
      </c>
      <c r="K1943" s="9" t="str">
        <f>IF([1]配网开关!K1943="","",[1]配网开关!K1943)</f>
        <v/>
      </c>
      <c r="L1943" s="9" t="str">
        <f>IF([1]配网开关!D1943="","",[1]配网开关!D1943)</f>
        <v/>
      </c>
    </row>
    <row r="1944" spans="1:12" x14ac:dyDescent="0.15">
      <c r="A1944" s="9" t="str">
        <f>IF([1]配网开关!A1944="","",[1]配网开关!A1944)</f>
        <v/>
      </c>
      <c r="B1944" s="9" t="str">
        <f>IF([1]配网开关!B1944="","",[1]配网开关!B1944)</f>
        <v/>
      </c>
      <c r="C1944" s="9" t="str">
        <f>IF([1]配网开关!C1944="","",[1]配网开关!C1944)</f>
        <v/>
      </c>
      <c r="D1944" s="9" t="str">
        <f>IF([1]配网开关!D1944="","",[1]配网开关!D1944)</f>
        <v/>
      </c>
      <c r="E1944" s="9" t="str">
        <f>IF([1]配网开关!E1944="","",[1]配网开关!E1944)</f>
        <v/>
      </c>
      <c r="F1944" s="9" t="str">
        <f>IF([1]配网开关!F1944="","",[1]配网开关!F1944)</f>
        <v/>
      </c>
      <c r="G1944" s="9" t="str">
        <f>IF([1]配网开关!G1944="","",[1]配网开关!G1944)</f>
        <v/>
      </c>
      <c r="H1944" s="9" t="str">
        <f>IF([1]配网开关!H1944="","",[1]配网开关!H1944)</f>
        <v/>
      </c>
      <c r="I1944" s="9" t="str">
        <f>IF([1]配网开关!I1944="","",[1]配网开关!I1944)</f>
        <v/>
      </c>
      <c r="J1944" s="9" t="str">
        <f>IF([1]配网开关!J1944="","",[1]配网开关!J1944)</f>
        <v/>
      </c>
      <c r="K1944" s="9" t="str">
        <f>IF([1]配网开关!K1944="","",[1]配网开关!K1944)</f>
        <v/>
      </c>
      <c r="L1944" s="9" t="str">
        <f>IF([1]配网开关!D1944="","",[1]配网开关!D1944)</f>
        <v/>
      </c>
    </row>
    <row r="1945" spans="1:12" x14ac:dyDescent="0.15">
      <c r="A1945" s="9" t="str">
        <f>IF([1]配网开关!A1945="","",[1]配网开关!A1945)</f>
        <v/>
      </c>
      <c r="B1945" s="9" t="str">
        <f>IF([1]配网开关!B1945="","",[1]配网开关!B1945)</f>
        <v/>
      </c>
      <c r="C1945" s="9" t="str">
        <f>IF([1]配网开关!C1945="","",[1]配网开关!C1945)</f>
        <v/>
      </c>
      <c r="D1945" s="9" t="str">
        <f>IF([1]配网开关!D1945="","",[1]配网开关!D1945)</f>
        <v/>
      </c>
      <c r="E1945" s="9" t="str">
        <f>IF([1]配网开关!E1945="","",[1]配网开关!E1945)</f>
        <v/>
      </c>
      <c r="F1945" s="9" t="str">
        <f>IF([1]配网开关!F1945="","",[1]配网开关!F1945)</f>
        <v/>
      </c>
      <c r="G1945" s="9" t="str">
        <f>IF([1]配网开关!G1945="","",[1]配网开关!G1945)</f>
        <v/>
      </c>
      <c r="H1945" s="9" t="str">
        <f>IF([1]配网开关!H1945="","",[1]配网开关!H1945)</f>
        <v/>
      </c>
      <c r="I1945" s="9" t="str">
        <f>IF([1]配网开关!I1945="","",[1]配网开关!I1945)</f>
        <v/>
      </c>
      <c r="J1945" s="9" t="str">
        <f>IF([1]配网开关!J1945="","",[1]配网开关!J1945)</f>
        <v/>
      </c>
      <c r="K1945" s="9" t="str">
        <f>IF([1]配网开关!K1945="","",[1]配网开关!K1945)</f>
        <v/>
      </c>
      <c r="L1945" s="9" t="str">
        <f>IF([1]配网开关!D1945="","",[1]配网开关!D1945)</f>
        <v/>
      </c>
    </row>
    <row r="1946" spans="1:12" x14ac:dyDescent="0.15">
      <c r="A1946" s="9" t="str">
        <f>IF([1]配网开关!A1946="","",[1]配网开关!A1946)</f>
        <v/>
      </c>
      <c r="B1946" s="9" t="str">
        <f>IF([1]配网开关!B1946="","",[1]配网开关!B1946)</f>
        <v/>
      </c>
      <c r="C1946" s="9" t="str">
        <f>IF([1]配网开关!C1946="","",[1]配网开关!C1946)</f>
        <v/>
      </c>
      <c r="D1946" s="9" t="str">
        <f>IF([1]配网开关!D1946="","",[1]配网开关!D1946)</f>
        <v/>
      </c>
      <c r="E1946" s="9" t="str">
        <f>IF([1]配网开关!E1946="","",[1]配网开关!E1946)</f>
        <v/>
      </c>
      <c r="F1946" s="9" t="str">
        <f>IF([1]配网开关!F1946="","",[1]配网开关!F1946)</f>
        <v/>
      </c>
      <c r="G1946" s="9" t="str">
        <f>IF([1]配网开关!G1946="","",[1]配网开关!G1946)</f>
        <v/>
      </c>
      <c r="H1946" s="9" t="str">
        <f>IF([1]配网开关!H1946="","",[1]配网开关!H1946)</f>
        <v/>
      </c>
      <c r="I1946" s="9" t="str">
        <f>IF([1]配网开关!I1946="","",[1]配网开关!I1946)</f>
        <v/>
      </c>
      <c r="J1946" s="9" t="str">
        <f>IF([1]配网开关!J1946="","",[1]配网开关!J1946)</f>
        <v/>
      </c>
      <c r="K1946" s="9" t="str">
        <f>IF([1]配网开关!K1946="","",[1]配网开关!K1946)</f>
        <v/>
      </c>
      <c r="L1946" s="9" t="str">
        <f>IF([1]配网开关!D1946="","",[1]配网开关!D1946)</f>
        <v/>
      </c>
    </row>
    <row r="1947" spans="1:12" x14ac:dyDescent="0.15">
      <c r="A1947" s="9" t="str">
        <f>IF([1]配网开关!A1947="","",[1]配网开关!A1947)</f>
        <v/>
      </c>
      <c r="B1947" s="9" t="str">
        <f>IF([1]配网开关!B1947="","",[1]配网开关!B1947)</f>
        <v/>
      </c>
      <c r="C1947" s="9" t="str">
        <f>IF([1]配网开关!C1947="","",[1]配网开关!C1947)</f>
        <v/>
      </c>
      <c r="D1947" s="9" t="str">
        <f>IF([1]配网开关!D1947="","",[1]配网开关!D1947)</f>
        <v/>
      </c>
      <c r="E1947" s="9" t="str">
        <f>IF([1]配网开关!E1947="","",[1]配网开关!E1947)</f>
        <v/>
      </c>
      <c r="F1947" s="9" t="str">
        <f>IF([1]配网开关!F1947="","",[1]配网开关!F1947)</f>
        <v/>
      </c>
      <c r="G1947" s="9" t="str">
        <f>IF([1]配网开关!G1947="","",[1]配网开关!G1947)</f>
        <v/>
      </c>
      <c r="H1947" s="9" t="str">
        <f>IF([1]配网开关!H1947="","",[1]配网开关!H1947)</f>
        <v/>
      </c>
      <c r="I1947" s="9" t="str">
        <f>IF([1]配网开关!I1947="","",[1]配网开关!I1947)</f>
        <v/>
      </c>
      <c r="J1947" s="9" t="str">
        <f>IF([1]配网开关!J1947="","",[1]配网开关!J1947)</f>
        <v/>
      </c>
      <c r="K1947" s="9" t="str">
        <f>IF([1]配网开关!K1947="","",[1]配网开关!K1947)</f>
        <v/>
      </c>
      <c r="L1947" s="9" t="str">
        <f>IF([1]配网开关!D1947="","",[1]配网开关!D1947)</f>
        <v/>
      </c>
    </row>
    <row r="1948" spans="1:12" x14ac:dyDescent="0.15">
      <c r="A1948" s="9" t="str">
        <f>IF([1]配网开关!A1948="","",[1]配网开关!A1948)</f>
        <v/>
      </c>
      <c r="B1948" s="9" t="str">
        <f>IF([1]配网开关!B1948="","",[1]配网开关!B1948)</f>
        <v/>
      </c>
      <c r="C1948" s="9" t="str">
        <f>IF([1]配网开关!C1948="","",[1]配网开关!C1948)</f>
        <v/>
      </c>
      <c r="D1948" s="9" t="str">
        <f>IF([1]配网开关!D1948="","",[1]配网开关!D1948)</f>
        <v/>
      </c>
      <c r="E1948" s="9" t="str">
        <f>IF([1]配网开关!E1948="","",[1]配网开关!E1948)</f>
        <v/>
      </c>
      <c r="F1948" s="9" t="str">
        <f>IF([1]配网开关!F1948="","",[1]配网开关!F1948)</f>
        <v/>
      </c>
      <c r="G1948" s="9" t="str">
        <f>IF([1]配网开关!G1948="","",[1]配网开关!G1948)</f>
        <v/>
      </c>
      <c r="H1948" s="9" t="str">
        <f>IF([1]配网开关!H1948="","",[1]配网开关!H1948)</f>
        <v/>
      </c>
      <c r="I1948" s="9" t="str">
        <f>IF([1]配网开关!I1948="","",[1]配网开关!I1948)</f>
        <v/>
      </c>
      <c r="J1948" s="9" t="str">
        <f>IF([1]配网开关!J1948="","",[1]配网开关!J1948)</f>
        <v/>
      </c>
      <c r="K1948" s="9" t="str">
        <f>IF([1]配网开关!K1948="","",[1]配网开关!K1948)</f>
        <v/>
      </c>
      <c r="L1948" s="9" t="str">
        <f>IF([1]配网开关!D1948="","",[1]配网开关!D1948)</f>
        <v/>
      </c>
    </row>
    <row r="1949" spans="1:12" x14ac:dyDescent="0.15">
      <c r="A1949" s="9" t="str">
        <f>IF([1]配网开关!A1949="","",[1]配网开关!A1949)</f>
        <v/>
      </c>
      <c r="B1949" s="9" t="str">
        <f>IF([1]配网开关!B1949="","",[1]配网开关!B1949)</f>
        <v/>
      </c>
      <c r="C1949" s="9" t="str">
        <f>IF([1]配网开关!C1949="","",[1]配网开关!C1949)</f>
        <v/>
      </c>
      <c r="D1949" s="9" t="str">
        <f>IF([1]配网开关!D1949="","",[1]配网开关!D1949)</f>
        <v/>
      </c>
      <c r="E1949" s="9" t="str">
        <f>IF([1]配网开关!E1949="","",[1]配网开关!E1949)</f>
        <v/>
      </c>
      <c r="F1949" s="9" t="str">
        <f>IF([1]配网开关!F1949="","",[1]配网开关!F1949)</f>
        <v/>
      </c>
      <c r="G1949" s="9" t="str">
        <f>IF([1]配网开关!G1949="","",[1]配网开关!G1949)</f>
        <v/>
      </c>
      <c r="H1949" s="9" t="str">
        <f>IF([1]配网开关!H1949="","",[1]配网开关!H1949)</f>
        <v/>
      </c>
      <c r="I1949" s="9" t="str">
        <f>IF([1]配网开关!I1949="","",[1]配网开关!I1949)</f>
        <v/>
      </c>
      <c r="J1949" s="9" t="str">
        <f>IF([1]配网开关!J1949="","",[1]配网开关!J1949)</f>
        <v/>
      </c>
      <c r="K1949" s="9" t="str">
        <f>IF([1]配网开关!K1949="","",[1]配网开关!K1949)</f>
        <v/>
      </c>
      <c r="L1949" s="9" t="str">
        <f>IF([1]配网开关!D1949="","",[1]配网开关!D1949)</f>
        <v/>
      </c>
    </row>
    <row r="1950" spans="1:12" x14ac:dyDescent="0.15">
      <c r="A1950" s="9" t="str">
        <f>IF([1]配网开关!A1950="","",[1]配网开关!A1950)</f>
        <v/>
      </c>
      <c r="B1950" s="9" t="str">
        <f>IF([1]配网开关!B1950="","",[1]配网开关!B1950)</f>
        <v/>
      </c>
      <c r="C1950" s="9" t="str">
        <f>IF([1]配网开关!C1950="","",[1]配网开关!C1950)</f>
        <v/>
      </c>
      <c r="D1950" s="9" t="str">
        <f>IF([1]配网开关!D1950="","",[1]配网开关!D1950)</f>
        <v/>
      </c>
      <c r="E1950" s="9" t="str">
        <f>IF([1]配网开关!E1950="","",[1]配网开关!E1950)</f>
        <v/>
      </c>
      <c r="F1950" s="9" t="str">
        <f>IF([1]配网开关!F1950="","",[1]配网开关!F1950)</f>
        <v/>
      </c>
      <c r="G1950" s="9" t="str">
        <f>IF([1]配网开关!G1950="","",[1]配网开关!G1950)</f>
        <v/>
      </c>
      <c r="H1950" s="9" t="str">
        <f>IF([1]配网开关!H1950="","",[1]配网开关!H1950)</f>
        <v/>
      </c>
      <c r="I1950" s="9" t="str">
        <f>IF([1]配网开关!I1950="","",[1]配网开关!I1950)</f>
        <v/>
      </c>
      <c r="J1950" s="9" t="str">
        <f>IF([1]配网开关!J1950="","",[1]配网开关!J1950)</f>
        <v/>
      </c>
      <c r="K1950" s="9" t="str">
        <f>IF([1]配网开关!K1950="","",[1]配网开关!K1950)</f>
        <v/>
      </c>
      <c r="L1950" s="9" t="str">
        <f>IF([1]配网开关!D1950="","",[1]配网开关!D1950)</f>
        <v/>
      </c>
    </row>
    <row r="1951" spans="1:12" x14ac:dyDescent="0.15">
      <c r="A1951" s="9" t="str">
        <f>IF([1]配网开关!A1951="","",[1]配网开关!A1951)</f>
        <v/>
      </c>
      <c r="B1951" s="9" t="str">
        <f>IF([1]配网开关!B1951="","",[1]配网开关!B1951)</f>
        <v/>
      </c>
      <c r="C1951" s="9" t="str">
        <f>IF([1]配网开关!C1951="","",[1]配网开关!C1951)</f>
        <v/>
      </c>
      <c r="D1951" s="9" t="str">
        <f>IF([1]配网开关!D1951="","",[1]配网开关!D1951)</f>
        <v/>
      </c>
      <c r="E1951" s="9" t="str">
        <f>IF([1]配网开关!E1951="","",[1]配网开关!E1951)</f>
        <v/>
      </c>
      <c r="F1951" s="9" t="str">
        <f>IF([1]配网开关!F1951="","",[1]配网开关!F1951)</f>
        <v/>
      </c>
      <c r="G1951" s="9" t="str">
        <f>IF([1]配网开关!G1951="","",[1]配网开关!G1951)</f>
        <v/>
      </c>
      <c r="H1951" s="9" t="str">
        <f>IF([1]配网开关!H1951="","",[1]配网开关!H1951)</f>
        <v/>
      </c>
      <c r="I1951" s="9" t="str">
        <f>IF([1]配网开关!I1951="","",[1]配网开关!I1951)</f>
        <v/>
      </c>
      <c r="J1951" s="9" t="str">
        <f>IF([1]配网开关!J1951="","",[1]配网开关!J1951)</f>
        <v/>
      </c>
      <c r="K1951" s="9" t="str">
        <f>IF([1]配网开关!K1951="","",[1]配网开关!K1951)</f>
        <v/>
      </c>
      <c r="L1951" s="9" t="str">
        <f>IF([1]配网开关!D1951="","",[1]配网开关!D1951)</f>
        <v/>
      </c>
    </row>
    <row r="1952" spans="1:12" x14ac:dyDescent="0.15">
      <c r="A1952" s="9" t="str">
        <f>IF([1]配网开关!A1952="","",[1]配网开关!A1952)</f>
        <v/>
      </c>
      <c r="B1952" s="9" t="str">
        <f>IF([1]配网开关!B1952="","",[1]配网开关!B1952)</f>
        <v/>
      </c>
      <c r="C1952" s="9" t="str">
        <f>IF([1]配网开关!C1952="","",[1]配网开关!C1952)</f>
        <v/>
      </c>
      <c r="D1952" s="9" t="str">
        <f>IF([1]配网开关!D1952="","",[1]配网开关!D1952)</f>
        <v/>
      </c>
      <c r="E1952" s="9" t="str">
        <f>IF([1]配网开关!E1952="","",[1]配网开关!E1952)</f>
        <v/>
      </c>
      <c r="F1952" s="9" t="str">
        <f>IF([1]配网开关!F1952="","",[1]配网开关!F1952)</f>
        <v/>
      </c>
      <c r="G1952" s="9" t="str">
        <f>IF([1]配网开关!G1952="","",[1]配网开关!G1952)</f>
        <v/>
      </c>
      <c r="H1952" s="9" t="str">
        <f>IF([1]配网开关!H1952="","",[1]配网开关!H1952)</f>
        <v/>
      </c>
      <c r="I1952" s="9" t="str">
        <f>IF([1]配网开关!I1952="","",[1]配网开关!I1952)</f>
        <v/>
      </c>
      <c r="J1952" s="9" t="str">
        <f>IF([1]配网开关!J1952="","",[1]配网开关!J1952)</f>
        <v/>
      </c>
      <c r="K1952" s="9" t="str">
        <f>IF([1]配网开关!K1952="","",[1]配网开关!K1952)</f>
        <v/>
      </c>
      <c r="L1952" s="9" t="str">
        <f>IF([1]配网开关!D1952="","",[1]配网开关!D1952)</f>
        <v/>
      </c>
    </row>
    <row r="1953" spans="1:12" x14ac:dyDescent="0.15">
      <c r="A1953" s="9" t="str">
        <f>IF([1]配网开关!A1953="","",[1]配网开关!A1953)</f>
        <v/>
      </c>
      <c r="B1953" s="9" t="str">
        <f>IF([1]配网开关!B1953="","",[1]配网开关!B1953)</f>
        <v/>
      </c>
      <c r="C1953" s="9" t="str">
        <f>IF([1]配网开关!C1953="","",[1]配网开关!C1953)</f>
        <v/>
      </c>
      <c r="D1953" s="9" t="str">
        <f>IF([1]配网开关!D1953="","",[1]配网开关!D1953)</f>
        <v/>
      </c>
      <c r="E1953" s="9" t="str">
        <f>IF([1]配网开关!E1953="","",[1]配网开关!E1953)</f>
        <v/>
      </c>
      <c r="F1953" s="9" t="str">
        <f>IF([1]配网开关!F1953="","",[1]配网开关!F1953)</f>
        <v/>
      </c>
      <c r="G1953" s="9" t="str">
        <f>IF([1]配网开关!G1953="","",[1]配网开关!G1953)</f>
        <v/>
      </c>
      <c r="H1953" s="9" t="str">
        <f>IF([1]配网开关!H1953="","",[1]配网开关!H1953)</f>
        <v/>
      </c>
      <c r="I1953" s="9" t="str">
        <f>IF([1]配网开关!I1953="","",[1]配网开关!I1953)</f>
        <v/>
      </c>
      <c r="J1953" s="9" t="str">
        <f>IF([1]配网开关!J1953="","",[1]配网开关!J1953)</f>
        <v/>
      </c>
      <c r="K1953" s="9" t="str">
        <f>IF([1]配网开关!K1953="","",[1]配网开关!K1953)</f>
        <v/>
      </c>
      <c r="L1953" s="9" t="str">
        <f>IF([1]配网开关!D1953="","",[1]配网开关!D1953)</f>
        <v/>
      </c>
    </row>
    <row r="1954" spans="1:12" x14ac:dyDescent="0.15">
      <c r="A1954" s="9" t="str">
        <f>IF([1]配网开关!A1954="","",[1]配网开关!A1954)</f>
        <v/>
      </c>
      <c r="B1954" s="9" t="str">
        <f>IF([1]配网开关!B1954="","",[1]配网开关!B1954)</f>
        <v/>
      </c>
      <c r="C1954" s="9" t="str">
        <f>IF([1]配网开关!C1954="","",[1]配网开关!C1954)</f>
        <v/>
      </c>
      <c r="D1954" s="9" t="str">
        <f>IF([1]配网开关!D1954="","",[1]配网开关!D1954)</f>
        <v/>
      </c>
      <c r="E1954" s="9" t="str">
        <f>IF([1]配网开关!E1954="","",[1]配网开关!E1954)</f>
        <v/>
      </c>
      <c r="F1954" s="9" t="str">
        <f>IF([1]配网开关!F1954="","",[1]配网开关!F1954)</f>
        <v/>
      </c>
      <c r="G1954" s="9" t="str">
        <f>IF([1]配网开关!G1954="","",[1]配网开关!G1954)</f>
        <v/>
      </c>
      <c r="H1954" s="9" t="str">
        <f>IF([1]配网开关!H1954="","",[1]配网开关!H1954)</f>
        <v/>
      </c>
      <c r="I1954" s="9" t="str">
        <f>IF([1]配网开关!I1954="","",[1]配网开关!I1954)</f>
        <v/>
      </c>
      <c r="J1954" s="9" t="str">
        <f>IF([1]配网开关!J1954="","",[1]配网开关!J1954)</f>
        <v/>
      </c>
      <c r="K1954" s="9" t="str">
        <f>IF([1]配网开关!K1954="","",[1]配网开关!K1954)</f>
        <v/>
      </c>
      <c r="L1954" s="9" t="str">
        <f>IF([1]配网开关!D1954="","",[1]配网开关!D1954)</f>
        <v/>
      </c>
    </row>
    <row r="1955" spans="1:12" x14ac:dyDescent="0.15">
      <c r="A1955" s="9" t="str">
        <f>IF([1]配网开关!A1955="","",[1]配网开关!A1955)</f>
        <v/>
      </c>
      <c r="B1955" s="9" t="str">
        <f>IF([1]配网开关!B1955="","",[1]配网开关!B1955)</f>
        <v/>
      </c>
      <c r="C1955" s="9" t="str">
        <f>IF([1]配网开关!C1955="","",[1]配网开关!C1955)</f>
        <v/>
      </c>
      <c r="D1955" s="9" t="str">
        <f>IF([1]配网开关!D1955="","",[1]配网开关!D1955)</f>
        <v/>
      </c>
      <c r="E1955" s="9" t="str">
        <f>IF([1]配网开关!E1955="","",[1]配网开关!E1955)</f>
        <v/>
      </c>
      <c r="F1955" s="9" t="str">
        <f>IF([1]配网开关!F1955="","",[1]配网开关!F1955)</f>
        <v/>
      </c>
      <c r="G1955" s="9" t="str">
        <f>IF([1]配网开关!G1955="","",[1]配网开关!G1955)</f>
        <v/>
      </c>
      <c r="H1955" s="9" t="str">
        <f>IF([1]配网开关!H1955="","",[1]配网开关!H1955)</f>
        <v/>
      </c>
      <c r="I1955" s="9" t="str">
        <f>IF([1]配网开关!I1955="","",[1]配网开关!I1955)</f>
        <v/>
      </c>
      <c r="J1955" s="9" t="str">
        <f>IF([1]配网开关!J1955="","",[1]配网开关!J1955)</f>
        <v/>
      </c>
      <c r="K1955" s="9" t="str">
        <f>IF([1]配网开关!K1955="","",[1]配网开关!K1955)</f>
        <v/>
      </c>
      <c r="L1955" s="9" t="str">
        <f>IF([1]配网开关!D1955="","",[1]配网开关!D1955)</f>
        <v/>
      </c>
    </row>
    <row r="1956" spans="1:12" x14ac:dyDescent="0.15">
      <c r="A1956" s="9" t="str">
        <f>IF([1]配网开关!A1956="","",[1]配网开关!A1956)</f>
        <v/>
      </c>
      <c r="B1956" s="9" t="str">
        <f>IF([1]配网开关!B1956="","",[1]配网开关!B1956)</f>
        <v/>
      </c>
      <c r="C1956" s="9" t="str">
        <f>IF([1]配网开关!C1956="","",[1]配网开关!C1956)</f>
        <v/>
      </c>
      <c r="D1956" s="9" t="str">
        <f>IF([1]配网开关!D1956="","",[1]配网开关!D1956)</f>
        <v/>
      </c>
      <c r="E1956" s="9" t="str">
        <f>IF([1]配网开关!E1956="","",[1]配网开关!E1956)</f>
        <v/>
      </c>
      <c r="F1956" s="9" t="str">
        <f>IF([1]配网开关!F1956="","",[1]配网开关!F1956)</f>
        <v/>
      </c>
      <c r="G1956" s="9" t="str">
        <f>IF([1]配网开关!G1956="","",[1]配网开关!G1956)</f>
        <v/>
      </c>
      <c r="H1956" s="9" t="str">
        <f>IF([1]配网开关!H1956="","",[1]配网开关!H1956)</f>
        <v/>
      </c>
      <c r="I1956" s="9" t="str">
        <f>IF([1]配网开关!I1956="","",[1]配网开关!I1956)</f>
        <v/>
      </c>
      <c r="J1956" s="9" t="str">
        <f>IF([1]配网开关!J1956="","",[1]配网开关!J1956)</f>
        <v/>
      </c>
      <c r="K1956" s="9" t="str">
        <f>IF([1]配网开关!K1956="","",[1]配网开关!K1956)</f>
        <v/>
      </c>
      <c r="L1956" s="9" t="str">
        <f>IF([1]配网开关!D1956="","",[1]配网开关!D1956)</f>
        <v/>
      </c>
    </row>
    <row r="1957" spans="1:12" x14ac:dyDescent="0.15">
      <c r="A1957" s="9" t="str">
        <f>IF([1]配网开关!A1957="","",[1]配网开关!A1957)</f>
        <v/>
      </c>
      <c r="B1957" s="9" t="str">
        <f>IF([1]配网开关!B1957="","",[1]配网开关!B1957)</f>
        <v/>
      </c>
      <c r="C1957" s="9" t="str">
        <f>IF([1]配网开关!C1957="","",[1]配网开关!C1957)</f>
        <v/>
      </c>
      <c r="D1957" s="9" t="str">
        <f>IF([1]配网开关!D1957="","",[1]配网开关!D1957)</f>
        <v/>
      </c>
      <c r="E1957" s="9" t="str">
        <f>IF([1]配网开关!E1957="","",[1]配网开关!E1957)</f>
        <v/>
      </c>
      <c r="F1957" s="9" t="str">
        <f>IF([1]配网开关!F1957="","",[1]配网开关!F1957)</f>
        <v/>
      </c>
      <c r="G1957" s="9" t="str">
        <f>IF([1]配网开关!G1957="","",[1]配网开关!G1957)</f>
        <v/>
      </c>
      <c r="H1957" s="9" t="str">
        <f>IF([1]配网开关!H1957="","",[1]配网开关!H1957)</f>
        <v/>
      </c>
      <c r="I1957" s="9" t="str">
        <f>IF([1]配网开关!I1957="","",[1]配网开关!I1957)</f>
        <v/>
      </c>
      <c r="J1957" s="9" t="str">
        <f>IF([1]配网开关!J1957="","",[1]配网开关!J1957)</f>
        <v/>
      </c>
      <c r="K1957" s="9" t="str">
        <f>IF([1]配网开关!K1957="","",[1]配网开关!K1957)</f>
        <v/>
      </c>
      <c r="L1957" s="9" t="str">
        <f>IF([1]配网开关!D1957="","",[1]配网开关!D1957)</f>
        <v/>
      </c>
    </row>
    <row r="1958" spans="1:12" x14ac:dyDescent="0.15">
      <c r="A1958" s="9" t="str">
        <f>IF([1]配网开关!A1958="","",[1]配网开关!A1958)</f>
        <v/>
      </c>
      <c r="B1958" s="9" t="str">
        <f>IF([1]配网开关!B1958="","",[1]配网开关!B1958)</f>
        <v/>
      </c>
      <c r="C1958" s="9" t="str">
        <f>IF([1]配网开关!C1958="","",[1]配网开关!C1958)</f>
        <v/>
      </c>
      <c r="D1958" s="9" t="str">
        <f>IF([1]配网开关!D1958="","",[1]配网开关!D1958)</f>
        <v/>
      </c>
      <c r="E1958" s="9" t="str">
        <f>IF([1]配网开关!E1958="","",[1]配网开关!E1958)</f>
        <v/>
      </c>
      <c r="F1958" s="9" t="str">
        <f>IF([1]配网开关!F1958="","",[1]配网开关!F1958)</f>
        <v/>
      </c>
      <c r="G1958" s="9" t="str">
        <f>IF([1]配网开关!G1958="","",[1]配网开关!G1958)</f>
        <v/>
      </c>
      <c r="H1958" s="9" t="str">
        <f>IF([1]配网开关!H1958="","",[1]配网开关!H1958)</f>
        <v/>
      </c>
      <c r="I1958" s="9" t="str">
        <f>IF([1]配网开关!I1958="","",[1]配网开关!I1958)</f>
        <v/>
      </c>
      <c r="J1958" s="9" t="str">
        <f>IF([1]配网开关!J1958="","",[1]配网开关!J1958)</f>
        <v/>
      </c>
      <c r="K1958" s="9" t="str">
        <f>IF([1]配网开关!K1958="","",[1]配网开关!K1958)</f>
        <v/>
      </c>
      <c r="L1958" s="9" t="str">
        <f>IF([1]配网开关!D1958="","",[1]配网开关!D1958)</f>
        <v/>
      </c>
    </row>
    <row r="1959" spans="1:12" x14ac:dyDescent="0.15">
      <c r="A1959" s="9" t="str">
        <f>IF([1]配网开关!A1959="","",[1]配网开关!A1959)</f>
        <v/>
      </c>
      <c r="B1959" s="9" t="str">
        <f>IF([1]配网开关!B1959="","",[1]配网开关!B1959)</f>
        <v/>
      </c>
      <c r="C1959" s="9" t="str">
        <f>IF([1]配网开关!C1959="","",[1]配网开关!C1959)</f>
        <v/>
      </c>
      <c r="D1959" s="9" t="str">
        <f>IF([1]配网开关!D1959="","",[1]配网开关!D1959)</f>
        <v/>
      </c>
      <c r="E1959" s="9" t="str">
        <f>IF([1]配网开关!E1959="","",[1]配网开关!E1959)</f>
        <v/>
      </c>
      <c r="F1959" s="9" t="str">
        <f>IF([1]配网开关!F1959="","",[1]配网开关!F1959)</f>
        <v/>
      </c>
      <c r="G1959" s="9" t="str">
        <f>IF([1]配网开关!G1959="","",[1]配网开关!G1959)</f>
        <v/>
      </c>
      <c r="H1959" s="9" t="str">
        <f>IF([1]配网开关!H1959="","",[1]配网开关!H1959)</f>
        <v/>
      </c>
      <c r="I1959" s="9" t="str">
        <f>IF([1]配网开关!I1959="","",[1]配网开关!I1959)</f>
        <v/>
      </c>
      <c r="J1959" s="9" t="str">
        <f>IF([1]配网开关!J1959="","",[1]配网开关!J1959)</f>
        <v/>
      </c>
      <c r="K1959" s="9" t="str">
        <f>IF([1]配网开关!K1959="","",[1]配网开关!K1959)</f>
        <v/>
      </c>
      <c r="L1959" s="9" t="str">
        <f>IF([1]配网开关!D1959="","",[1]配网开关!D1959)</f>
        <v/>
      </c>
    </row>
    <row r="1960" spans="1:12" x14ac:dyDescent="0.15">
      <c r="A1960" s="9" t="str">
        <f>IF([1]配网开关!A1960="","",[1]配网开关!A1960)</f>
        <v/>
      </c>
      <c r="B1960" s="9" t="str">
        <f>IF([1]配网开关!B1960="","",[1]配网开关!B1960)</f>
        <v/>
      </c>
      <c r="C1960" s="9" t="str">
        <f>IF([1]配网开关!C1960="","",[1]配网开关!C1960)</f>
        <v/>
      </c>
      <c r="D1960" s="9" t="str">
        <f>IF([1]配网开关!D1960="","",[1]配网开关!D1960)</f>
        <v/>
      </c>
      <c r="E1960" s="9" t="str">
        <f>IF([1]配网开关!E1960="","",[1]配网开关!E1960)</f>
        <v/>
      </c>
      <c r="F1960" s="9" t="str">
        <f>IF([1]配网开关!F1960="","",[1]配网开关!F1960)</f>
        <v/>
      </c>
      <c r="G1960" s="9" t="str">
        <f>IF([1]配网开关!G1960="","",[1]配网开关!G1960)</f>
        <v/>
      </c>
      <c r="H1960" s="9" t="str">
        <f>IF([1]配网开关!H1960="","",[1]配网开关!H1960)</f>
        <v/>
      </c>
      <c r="I1960" s="9" t="str">
        <f>IF([1]配网开关!I1960="","",[1]配网开关!I1960)</f>
        <v/>
      </c>
      <c r="J1960" s="9" t="str">
        <f>IF([1]配网开关!J1960="","",[1]配网开关!J1960)</f>
        <v/>
      </c>
      <c r="K1960" s="9" t="str">
        <f>IF([1]配网开关!K1960="","",[1]配网开关!K1960)</f>
        <v/>
      </c>
      <c r="L1960" s="9" t="str">
        <f>IF([1]配网开关!D1960="","",[1]配网开关!D1960)</f>
        <v/>
      </c>
    </row>
    <row r="1961" spans="1:12" x14ac:dyDescent="0.15">
      <c r="A1961" s="9" t="str">
        <f>IF([1]配网开关!A1961="","",[1]配网开关!A1961)</f>
        <v/>
      </c>
      <c r="B1961" s="9" t="str">
        <f>IF([1]配网开关!B1961="","",[1]配网开关!B1961)</f>
        <v/>
      </c>
      <c r="C1961" s="9" t="str">
        <f>IF([1]配网开关!C1961="","",[1]配网开关!C1961)</f>
        <v/>
      </c>
      <c r="D1961" s="9" t="str">
        <f>IF([1]配网开关!D1961="","",[1]配网开关!D1961)</f>
        <v/>
      </c>
      <c r="E1961" s="9" t="str">
        <f>IF([1]配网开关!E1961="","",[1]配网开关!E1961)</f>
        <v/>
      </c>
      <c r="F1961" s="9" t="str">
        <f>IF([1]配网开关!F1961="","",[1]配网开关!F1961)</f>
        <v/>
      </c>
      <c r="G1961" s="9" t="str">
        <f>IF([1]配网开关!G1961="","",[1]配网开关!G1961)</f>
        <v/>
      </c>
      <c r="H1961" s="9" t="str">
        <f>IF([1]配网开关!H1961="","",[1]配网开关!H1961)</f>
        <v/>
      </c>
      <c r="I1961" s="9" t="str">
        <f>IF([1]配网开关!I1961="","",[1]配网开关!I1961)</f>
        <v/>
      </c>
      <c r="J1961" s="9" t="str">
        <f>IF([1]配网开关!J1961="","",[1]配网开关!J1961)</f>
        <v/>
      </c>
      <c r="K1961" s="9" t="str">
        <f>IF([1]配网开关!K1961="","",[1]配网开关!K1961)</f>
        <v/>
      </c>
      <c r="L1961" s="9" t="str">
        <f>IF([1]配网开关!D1961="","",[1]配网开关!D1961)</f>
        <v/>
      </c>
    </row>
    <row r="1962" spans="1:12" x14ac:dyDescent="0.15">
      <c r="A1962" s="9" t="str">
        <f>IF([1]配网开关!A1962="","",[1]配网开关!A1962)</f>
        <v/>
      </c>
      <c r="B1962" s="9" t="str">
        <f>IF([1]配网开关!B1962="","",[1]配网开关!B1962)</f>
        <v/>
      </c>
      <c r="C1962" s="9" t="str">
        <f>IF([1]配网开关!C1962="","",[1]配网开关!C1962)</f>
        <v/>
      </c>
      <c r="D1962" s="9" t="str">
        <f>IF([1]配网开关!D1962="","",[1]配网开关!D1962)</f>
        <v/>
      </c>
      <c r="E1962" s="9" t="str">
        <f>IF([1]配网开关!E1962="","",[1]配网开关!E1962)</f>
        <v/>
      </c>
      <c r="F1962" s="9" t="str">
        <f>IF([1]配网开关!F1962="","",[1]配网开关!F1962)</f>
        <v/>
      </c>
      <c r="G1962" s="9" t="str">
        <f>IF([1]配网开关!G1962="","",[1]配网开关!G1962)</f>
        <v/>
      </c>
      <c r="H1962" s="9" t="str">
        <f>IF([1]配网开关!H1962="","",[1]配网开关!H1962)</f>
        <v/>
      </c>
      <c r="I1962" s="9" t="str">
        <f>IF([1]配网开关!I1962="","",[1]配网开关!I1962)</f>
        <v/>
      </c>
      <c r="J1962" s="9" t="str">
        <f>IF([1]配网开关!J1962="","",[1]配网开关!J1962)</f>
        <v/>
      </c>
      <c r="K1962" s="9" t="str">
        <f>IF([1]配网开关!K1962="","",[1]配网开关!K1962)</f>
        <v/>
      </c>
      <c r="L1962" s="9" t="str">
        <f>IF([1]配网开关!D1962="","",[1]配网开关!D1962)</f>
        <v/>
      </c>
    </row>
    <row r="1963" spans="1:12" x14ac:dyDescent="0.15">
      <c r="A1963" s="9" t="str">
        <f>IF([1]配网开关!A1963="","",[1]配网开关!A1963)</f>
        <v/>
      </c>
      <c r="B1963" s="9" t="str">
        <f>IF([1]配网开关!B1963="","",[1]配网开关!B1963)</f>
        <v/>
      </c>
      <c r="C1963" s="9" t="str">
        <f>IF([1]配网开关!C1963="","",[1]配网开关!C1963)</f>
        <v/>
      </c>
      <c r="D1963" s="9" t="str">
        <f>IF([1]配网开关!D1963="","",[1]配网开关!D1963)</f>
        <v/>
      </c>
      <c r="E1963" s="9" t="str">
        <f>IF([1]配网开关!E1963="","",[1]配网开关!E1963)</f>
        <v/>
      </c>
      <c r="F1963" s="9" t="str">
        <f>IF([1]配网开关!F1963="","",[1]配网开关!F1963)</f>
        <v/>
      </c>
      <c r="G1963" s="9" t="str">
        <f>IF([1]配网开关!G1963="","",[1]配网开关!G1963)</f>
        <v/>
      </c>
      <c r="H1963" s="9" t="str">
        <f>IF([1]配网开关!H1963="","",[1]配网开关!H1963)</f>
        <v/>
      </c>
      <c r="I1963" s="9" t="str">
        <f>IF([1]配网开关!I1963="","",[1]配网开关!I1963)</f>
        <v/>
      </c>
      <c r="J1963" s="9" t="str">
        <f>IF([1]配网开关!J1963="","",[1]配网开关!J1963)</f>
        <v/>
      </c>
      <c r="K1963" s="9" t="str">
        <f>IF([1]配网开关!K1963="","",[1]配网开关!K1963)</f>
        <v/>
      </c>
      <c r="L1963" s="9" t="str">
        <f>IF([1]配网开关!D1963="","",[1]配网开关!D1963)</f>
        <v/>
      </c>
    </row>
    <row r="1964" spans="1:12" x14ac:dyDescent="0.15">
      <c r="A1964" s="9" t="str">
        <f>IF([1]配网开关!A1964="","",[1]配网开关!A1964)</f>
        <v/>
      </c>
      <c r="B1964" s="9" t="str">
        <f>IF([1]配网开关!B1964="","",[1]配网开关!B1964)</f>
        <v/>
      </c>
      <c r="C1964" s="9" t="str">
        <f>IF([1]配网开关!C1964="","",[1]配网开关!C1964)</f>
        <v/>
      </c>
      <c r="D1964" s="9" t="str">
        <f>IF([1]配网开关!D1964="","",[1]配网开关!D1964)</f>
        <v/>
      </c>
      <c r="E1964" s="9" t="str">
        <f>IF([1]配网开关!E1964="","",[1]配网开关!E1964)</f>
        <v/>
      </c>
      <c r="F1964" s="9" t="str">
        <f>IF([1]配网开关!F1964="","",[1]配网开关!F1964)</f>
        <v/>
      </c>
      <c r="G1964" s="9" t="str">
        <f>IF([1]配网开关!G1964="","",[1]配网开关!G1964)</f>
        <v/>
      </c>
      <c r="H1964" s="9" t="str">
        <f>IF([1]配网开关!H1964="","",[1]配网开关!H1964)</f>
        <v/>
      </c>
      <c r="I1964" s="9" t="str">
        <f>IF([1]配网开关!I1964="","",[1]配网开关!I1964)</f>
        <v/>
      </c>
      <c r="J1964" s="9" t="str">
        <f>IF([1]配网开关!J1964="","",[1]配网开关!J1964)</f>
        <v/>
      </c>
      <c r="K1964" s="9" t="str">
        <f>IF([1]配网开关!K1964="","",[1]配网开关!K1964)</f>
        <v/>
      </c>
      <c r="L1964" s="9" t="str">
        <f>IF([1]配网开关!D1964="","",[1]配网开关!D1964)</f>
        <v/>
      </c>
    </row>
    <row r="1965" spans="1:12" x14ac:dyDescent="0.15">
      <c r="A1965" s="9" t="str">
        <f>IF([1]配网开关!A1965="","",[1]配网开关!A1965)</f>
        <v/>
      </c>
      <c r="B1965" s="9" t="str">
        <f>IF([1]配网开关!B1965="","",[1]配网开关!B1965)</f>
        <v/>
      </c>
      <c r="C1965" s="9" t="str">
        <f>IF([1]配网开关!C1965="","",[1]配网开关!C1965)</f>
        <v/>
      </c>
      <c r="D1965" s="9" t="str">
        <f>IF([1]配网开关!D1965="","",[1]配网开关!D1965)</f>
        <v/>
      </c>
      <c r="E1965" s="9" t="str">
        <f>IF([1]配网开关!E1965="","",[1]配网开关!E1965)</f>
        <v/>
      </c>
      <c r="F1965" s="9" t="str">
        <f>IF([1]配网开关!F1965="","",[1]配网开关!F1965)</f>
        <v/>
      </c>
      <c r="G1965" s="9" t="str">
        <f>IF([1]配网开关!G1965="","",[1]配网开关!G1965)</f>
        <v/>
      </c>
      <c r="H1965" s="9" t="str">
        <f>IF([1]配网开关!H1965="","",[1]配网开关!H1965)</f>
        <v/>
      </c>
      <c r="I1965" s="9" t="str">
        <f>IF([1]配网开关!I1965="","",[1]配网开关!I1965)</f>
        <v/>
      </c>
      <c r="J1965" s="9" t="str">
        <f>IF([1]配网开关!J1965="","",[1]配网开关!J1965)</f>
        <v/>
      </c>
      <c r="K1965" s="9" t="str">
        <f>IF([1]配网开关!K1965="","",[1]配网开关!K1965)</f>
        <v/>
      </c>
      <c r="L1965" s="9" t="str">
        <f>IF([1]配网开关!D1965="","",[1]配网开关!D1965)</f>
        <v/>
      </c>
    </row>
    <row r="1966" spans="1:12" x14ac:dyDescent="0.15">
      <c r="A1966" s="9" t="str">
        <f>IF([1]配网开关!A1966="","",[1]配网开关!A1966)</f>
        <v/>
      </c>
      <c r="B1966" s="9" t="str">
        <f>IF([1]配网开关!B1966="","",[1]配网开关!B1966)</f>
        <v/>
      </c>
      <c r="C1966" s="9" t="str">
        <f>IF([1]配网开关!C1966="","",[1]配网开关!C1966)</f>
        <v/>
      </c>
      <c r="D1966" s="9" t="str">
        <f>IF([1]配网开关!D1966="","",[1]配网开关!D1966)</f>
        <v/>
      </c>
      <c r="E1966" s="9" t="str">
        <f>IF([1]配网开关!E1966="","",[1]配网开关!E1966)</f>
        <v/>
      </c>
      <c r="F1966" s="9" t="str">
        <f>IF([1]配网开关!F1966="","",[1]配网开关!F1966)</f>
        <v/>
      </c>
      <c r="G1966" s="9" t="str">
        <f>IF([1]配网开关!G1966="","",[1]配网开关!G1966)</f>
        <v/>
      </c>
      <c r="H1966" s="9" t="str">
        <f>IF([1]配网开关!H1966="","",[1]配网开关!H1966)</f>
        <v/>
      </c>
      <c r="I1966" s="9" t="str">
        <f>IF([1]配网开关!I1966="","",[1]配网开关!I1966)</f>
        <v/>
      </c>
      <c r="J1966" s="9" t="str">
        <f>IF([1]配网开关!J1966="","",[1]配网开关!J1966)</f>
        <v/>
      </c>
      <c r="K1966" s="9" t="str">
        <f>IF([1]配网开关!K1966="","",[1]配网开关!K1966)</f>
        <v/>
      </c>
      <c r="L1966" s="9" t="str">
        <f>IF([1]配网开关!D1966="","",[1]配网开关!D1966)</f>
        <v/>
      </c>
    </row>
    <row r="1967" spans="1:12" x14ac:dyDescent="0.15">
      <c r="A1967" s="9" t="str">
        <f>IF([1]配网开关!A1967="","",[1]配网开关!A1967)</f>
        <v/>
      </c>
      <c r="B1967" s="9" t="str">
        <f>IF([1]配网开关!B1967="","",[1]配网开关!B1967)</f>
        <v/>
      </c>
      <c r="C1967" s="9" t="str">
        <f>IF([1]配网开关!C1967="","",[1]配网开关!C1967)</f>
        <v/>
      </c>
      <c r="D1967" s="9" t="str">
        <f>IF([1]配网开关!D1967="","",[1]配网开关!D1967)</f>
        <v/>
      </c>
      <c r="E1967" s="9" t="str">
        <f>IF([1]配网开关!E1967="","",[1]配网开关!E1967)</f>
        <v/>
      </c>
      <c r="F1967" s="9" t="str">
        <f>IF([1]配网开关!F1967="","",[1]配网开关!F1967)</f>
        <v/>
      </c>
      <c r="G1967" s="9" t="str">
        <f>IF([1]配网开关!G1967="","",[1]配网开关!G1967)</f>
        <v/>
      </c>
      <c r="H1967" s="9" t="str">
        <f>IF([1]配网开关!H1967="","",[1]配网开关!H1967)</f>
        <v/>
      </c>
      <c r="I1967" s="9" t="str">
        <f>IF([1]配网开关!I1967="","",[1]配网开关!I1967)</f>
        <v/>
      </c>
      <c r="J1967" s="9" t="str">
        <f>IF([1]配网开关!J1967="","",[1]配网开关!J1967)</f>
        <v/>
      </c>
      <c r="K1967" s="9" t="str">
        <f>IF([1]配网开关!K1967="","",[1]配网开关!K1967)</f>
        <v/>
      </c>
      <c r="L1967" s="9" t="str">
        <f>IF([1]配网开关!D1967="","",[1]配网开关!D1967)</f>
        <v/>
      </c>
    </row>
    <row r="1968" spans="1:12" x14ac:dyDescent="0.15">
      <c r="A1968" s="9" t="str">
        <f>IF([1]配网开关!A1968="","",[1]配网开关!A1968)</f>
        <v/>
      </c>
      <c r="B1968" s="9" t="str">
        <f>IF([1]配网开关!B1968="","",[1]配网开关!B1968)</f>
        <v/>
      </c>
      <c r="C1968" s="9" t="str">
        <f>IF([1]配网开关!C1968="","",[1]配网开关!C1968)</f>
        <v/>
      </c>
      <c r="D1968" s="9" t="str">
        <f>IF([1]配网开关!D1968="","",[1]配网开关!D1968)</f>
        <v/>
      </c>
      <c r="E1968" s="9" t="str">
        <f>IF([1]配网开关!E1968="","",[1]配网开关!E1968)</f>
        <v/>
      </c>
      <c r="F1968" s="9" t="str">
        <f>IF([1]配网开关!F1968="","",[1]配网开关!F1968)</f>
        <v/>
      </c>
      <c r="G1968" s="9" t="str">
        <f>IF([1]配网开关!G1968="","",[1]配网开关!G1968)</f>
        <v/>
      </c>
      <c r="H1968" s="9" t="str">
        <f>IF([1]配网开关!H1968="","",[1]配网开关!H1968)</f>
        <v/>
      </c>
      <c r="I1968" s="9" t="str">
        <f>IF([1]配网开关!I1968="","",[1]配网开关!I1968)</f>
        <v/>
      </c>
      <c r="J1968" s="9" t="str">
        <f>IF([1]配网开关!J1968="","",[1]配网开关!J1968)</f>
        <v/>
      </c>
      <c r="K1968" s="9" t="str">
        <f>IF([1]配网开关!K1968="","",[1]配网开关!K1968)</f>
        <v/>
      </c>
      <c r="L1968" s="9" t="str">
        <f>IF([1]配网开关!D1968="","",[1]配网开关!D1968)</f>
        <v/>
      </c>
    </row>
    <row r="1969" spans="1:12" x14ac:dyDescent="0.15">
      <c r="A1969" s="9" t="str">
        <f>IF([1]配网开关!A1969="","",[1]配网开关!A1969)</f>
        <v/>
      </c>
      <c r="B1969" s="9" t="str">
        <f>IF([1]配网开关!B1969="","",[1]配网开关!B1969)</f>
        <v/>
      </c>
      <c r="C1969" s="9" t="str">
        <f>IF([1]配网开关!C1969="","",[1]配网开关!C1969)</f>
        <v/>
      </c>
      <c r="D1969" s="9" t="str">
        <f>IF([1]配网开关!D1969="","",[1]配网开关!D1969)</f>
        <v/>
      </c>
      <c r="E1969" s="9" t="str">
        <f>IF([1]配网开关!E1969="","",[1]配网开关!E1969)</f>
        <v/>
      </c>
      <c r="F1969" s="9" t="str">
        <f>IF([1]配网开关!F1969="","",[1]配网开关!F1969)</f>
        <v/>
      </c>
      <c r="G1969" s="9" t="str">
        <f>IF([1]配网开关!G1969="","",[1]配网开关!G1969)</f>
        <v/>
      </c>
      <c r="H1969" s="9" t="str">
        <f>IF([1]配网开关!H1969="","",[1]配网开关!H1969)</f>
        <v/>
      </c>
      <c r="I1969" s="9" t="str">
        <f>IF([1]配网开关!I1969="","",[1]配网开关!I1969)</f>
        <v/>
      </c>
      <c r="J1969" s="9" t="str">
        <f>IF([1]配网开关!J1969="","",[1]配网开关!J1969)</f>
        <v/>
      </c>
      <c r="K1969" s="9" t="str">
        <f>IF([1]配网开关!K1969="","",[1]配网开关!K1969)</f>
        <v/>
      </c>
      <c r="L1969" s="9" t="str">
        <f>IF([1]配网开关!D1969="","",[1]配网开关!D1969)</f>
        <v/>
      </c>
    </row>
    <row r="1970" spans="1:12" x14ac:dyDescent="0.15">
      <c r="A1970" s="9" t="str">
        <f>IF([1]配网开关!A1970="","",[1]配网开关!A1970)</f>
        <v/>
      </c>
      <c r="B1970" s="9" t="str">
        <f>IF([1]配网开关!B1970="","",[1]配网开关!B1970)</f>
        <v/>
      </c>
      <c r="C1970" s="9" t="str">
        <f>IF([1]配网开关!C1970="","",[1]配网开关!C1970)</f>
        <v/>
      </c>
      <c r="D1970" s="9" t="str">
        <f>IF([1]配网开关!D1970="","",[1]配网开关!D1970)</f>
        <v/>
      </c>
      <c r="E1970" s="9" t="str">
        <f>IF([1]配网开关!E1970="","",[1]配网开关!E1970)</f>
        <v/>
      </c>
      <c r="F1970" s="9" t="str">
        <f>IF([1]配网开关!F1970="","",[1]配网开关!F1970)</f>
        <v/>
      </c>
      <c r="G1970" s="9" t="str">
        <f>IF([1]配网开关!G1970="","",[1]配网开关!G1970)</f>
        <v/>
      </c>
      <c r="H1970" s="9" t="str">
        <f>IF([1]配网开关!H1970="","",[1]配网开关!H1970)</f>
        <v/>
      </c>
      <c r="I1970" s="9" t="str">
        <f>IF([1]配网开关!I1970="","",[1]配网开关!I1970)</f>
        <v/>
      </c>
      <c r="J1970" s="9" t="str">
        <f>IF([1]配网开关!J1970="","",[1]配网开关!J1970)</f>
        <v/>
      </c>
      <c r="K1970" s="9" t="str">
        <f>IF([1]配网开关!K1970="","",[1]配网开关!K1970)</f>
        <v/>
      </c>
      <c r="L1970" s="9" t="str">
        <f>IF([1]配网开关!D1970="","",[1]配网开关!D1970)</f>
        <v/>
      </c>
    </row>
    <row r="1971" spans="1:12" x14ac:dyDescent="0.15">
      <c r="A1971" s="9" t="str">
        <f>IF([1]配网开关!A1971="","",[1]配网开关!A1971)</f>
        <v/>
      </c>
      <c r="B1971" s="9" t="str">
        <f>IF([1]配网开关!B1971="","",[1]配网开关!B1971)</f>
        <v/>
      </c>
      <c r="C1971" s="9" t="str">
        <f>IF([1]配网开关!C1971="","",[1]配网开关!C1971)</f>
        <v/>
      </c>
      <c r="D1971" s="9" t="str">
        <f>IF([1]配网开关!D1971="","",[1]配网开关!D1971)</f>
        <v/>
      </c>
      <c r="E1971" s="9" t="str">
        <f>IF([1]配网开关!E1971="","",[1]配网开关!E1971)</f>
        <v/>
      </c>
      <c r="F1971" s="9" t="str">
        <f>IF([1]配网开关!F1971="","",[1]配网开关!F1971)</f>
        <v/>
      </c>
      <c r="G1971" s="9" t="str">
        <f>IF([1]配网开关!G1971="","",[1]配网开关!G1971)</f>
        <v/>
      </c>
      <c r="H1971" s="9" t="str">
        <f>IF([1]配网开关!H1971="","",[1]配网开关!H1971)</f>
        <v/>
      </c>
      <c r="I1971" s="9" t="str">
        <f>IF([1]配网开关!I1971="","",[1]配网开关!I1971)</f>
        <v/>
      </c>
      <c r="J1971" s="9" t="str">
        <f>IF([1]配网开关!J1971="","",[1]配网开关!J1971)</f>
        <v/>
      </c>
      <c r="K1971" s="9" t="str">
        <f>IF([1]配网开关!K1971="","",[1]配网开关!K1971)</f>
        <v/>
      </c>
      <c r="L1971" s="9" t="str">
        <f>IF([1]配网开关!D1971="","",[1]配网开关!D1971)</f>
        <v/>
      </c>
    </row>
    <row r="1972" spans="1:12" x14ac:dyDescent="0.15">
      <c r="A1972" s="9" t="str">
        <f>IF([1]配网开关!A1972="","",[1]配网开关!A1972)</f>
        <v/>
      </c>
      <c r="B1972" s="9" t="str">
        <f>IF([1]配网开关!B1972="","",[1]配网开关!B1972)</f>
        <v/>
      </c>
      <c r="C1972" s="9" t="str">
        <f>IF([1]配网开关!C1972="","",[1]配网开关!C1972)</f>
        <v/>
      </c>
      <c r="D1972" s="9" t="str">
        <f>IF([1]配网开关!D1972="","",[1]配网开关!D1972)</f>
        <v/>
      </c>
      <c r="E1972" s="9" t="str">
        <f>IF([1]配网开关!E1972="","",[1]配网开关!E1972)</f>
        <v/>
      </c>
      <c r="F1972" s="9" t="str">
        <f>IF([1]配网开关!F1972="","",[1]配网开关!F1972)</f>
        <v/>
      </c>
      <c r="G1972" s="9" t="str">
        <f>IF([1]配网开关!G1972="","",[1]配网开关!G1972)</f>
        <v/>
      </c>
      <c r="H1972" s="9" t="str">
        <f>IF([1]配网开关!H1972="","",[1]配网开关!H1972)</f>
        <v/>
      </c>
      <c r="I1972" s="9" t="str">
        <f>IF([1]配网开关!I1972="","",[1]配网开关!I1972)</f>
        <v/>
      </c>
      <c r="J1972" s="9" t="str">
        <f>IF([1]配网开关!J1972="","",[1]配网开关!J1972)</f>
        <v/>
      </c>
      <c r="K1972" s="9" t="str">
        <f>IF([1]配网开关!K1972="","",[1]配网开关!K1972)</f>
        <v/>
      </c>
      <c r="L1972" s="9" t="str">
        <f>IF([1]配网开关!D1972="","",[1]配网开关!D1972)</f>
        <v/>
      </c>
    </row>
    <row r="1973" spans="1:12" x14ac:dyDescent="0.15">
      <c r="A1973" s="9" t="str">
        <f>IF([1]配网开关!A1973="","",[1]配网开关!A1973)</f>
        <v/>
      </c>
      <c r="B1973" s="9" t="str">
        <f>IF([1]配网开关!B1973="","",[1]配网开关!B1973)</f>
        <v/>
      </c>
      <c r="C1973" s="9" t="str">
        <f>IF([1]配网开关!C1973="","",[1]配网开关!C1973)</f>
        <v/>
      </c>
      <c r="D1973" s="9" t="str">
        <f>IF([1]配网开关!D1973="","",[1]配网开关!D1973)</f>
        <v/>
      </c>
      <c r="E1973" s="9" t="str">
        <f>IF([1]配网开关!E1973="","",[1]配网开关!E1973)</f>
        <v/>
      </c>
      <c r="F1973" s="9" t="str">
        <f>IF([1]配网开关!F1973="","",[1]配网开关!F1973)</f>
        <v/>
      </c>
      <c r="G1973" s="9" t="str">
        <f>IF([1]配网开关!G1973="","",[1]配网开关!G1973)</f>
        <v/>
      </c>
      <c r="H1973" s="9" t="str">
        <f>IF([1]配网开关!H1973="","",[1]配网开关!H1973)</f>
        <v/>
      </c>
      <c r="I1973" s="9" t="str">
        <f>IF([1]配网开关!I1973="","",[1]配网开关!I1973)</f>
        <v/>
      </c>
      <c r="J1973" s="9" t="str">
        <f>IF([1]配网开关!J1973="","",[1]配网开关!J1973)</f>
        <v/>
      </c>
      <c r="K1973" s="9" t="str">
        <f>IF([1]配网开关!K1973="","",[1]配网开关!K1973)</f>
        <v/>
      </c>
      <c r="L1973" s="9" t="str">
        <f>IF([1]配网开关!D1973="","",[1]配网开关!D1973)</f>
        <v/>
      </c>
    </row>
    <row r="1974" spans="1:12" x14ac:dyDescent="0.15">
      <c r="A1974" s="9" t="str">
        <f>IF([1]配网开关!A1974="","",[1]配网开关!A1974)</f>
        <v/>
      </c>
      <c r="B1974" s="9" t="str">
        <f>IF([1]配网开关!B1974="","",[1]配网开关!B1974)</f>
        <v/>
      </c>
      <c r="C1974" s="9" t="str">
        <f>IF([1]配网开关!C1974="","",[1]配网开关!C1974)</f>
        <v/>
      </c>
      <c r="D1974" s="9" t="str">
        <f>IF([1]配网开关!D1974="","",[1]配网开关!D1974)</f>
        <v/>
      </c>
      <c r="E1974" s="9" t="str">
        <f>IF([1]配网开关!E1974="","",[1]配网开关!E1974)</f>
        <v/>
      </c>
      <c r="F1974" s="9" t="str">
        <f>IF([1]配网开关!F1974="","",[1]配网开关!F1974)</f>
        <v/>
      </c>
      <c r="G1974" s="9" t="str">
        <f>IF([1]配网开关!G1974="","",[1]配网开关!G1974)</f>
        <v/>
      </c>
      <c r="H1974" s="9" t="str">
        <f>IF([1]配网开关!H1974="","",[1]配网开关!H1974)</f>
        <v/>
      </c>
      <c r="I1974" s="9" t="str">
        <f>IF([1]配网开关!I1974="","",[1]配网开关!I1974)</f>
        <v/>
      </c>
      <c r="J1974" s="9" t="str">
        <f>IF([1]配网开关!J1974="","",[1]配网开关!J1974)</f>
        <v/>
      </c>
      <c r="K1974" s="9" t="str">
        <f>IF([1]配网开关!K1974="","",[1]配网开关!K1974)</f>
        <v/>
      </c>
      <c r="L1974" s="9" t="str">
        <f>IF([1]配网开关!D1974="","",[1]配网开关!D1974)</f>
        <v/>
      </c>
    </row>
    <row r="1975" spans="1:12" x14ac:dyDescent="0.15">
      <c r="A1975" s="9" t="str">
        <f>IF([1]配网开关!A1975="","",[1]配网开关!A1975)</f>
        <v/>
      </c>
      <c r="B1975" s="9" t="str">
        <f>IF([1]配网开关!B1975="","",[1]配网开关!B1975)</f>
        <v/>
      </c>
      <c r="C1975" s="9" t="str">
        <f>IF([1]配网开关!C1975="","",[1]配网开关!C1975)</f>
        <v/>
      </c>
      <c r="D1975" s="9" t="str">
        <f>IF([1]配网开关!D1975="","",[1]配网开关!D1975)</f>
        <v/>
      </c>
      <c r="E1975" s="9" t="str">
        <f>IF([1]配网开关!E1975="","",[1]配网开关!E1975)</f>
        <v/>
      </c>
      <c r="F1975" s="9" t="str">
        <f>IF([1]配网开关!F1975="","",[1]配网开关!F1975)</f>
        <v/>
      </c>
      <c r="G1975" s="9" t="str">
        <f>IF([1]配网开关!G1975="","",[1]配网开关!G1975)</f>
        <v/>
      </c>
      <c r="H1975" s="9" t="str">
        <f>IF([1]配网开关!H1975="","",[1]配网开关!H1975)</f>
        <v/>
      </c>
      <c r="I1975" s="9" t="str">
        <f>IF([1]配网开关!I1975="","",[1]配网开关!I1975)</f>
        <v/>
      </c>
      <c r="J1975" s="9" t="str">
        <f>IF([1]配网开关!J1975="","",[1]配网开关!J1975)</f>
        <v/>
      </c>
      <c r="K1975" s="9" t="str">
        <f>IF([1]配网开关!K1975="","",[1]配网开关!K1975)</f>
        <v/>
      </c>
      <c r="L1975" s="9" t="str">
        <f>IF([1]配网开关!D1975="","",[1]配网开关!D1975)</f>
        <v/>
      </c>
    </row>
    <row r="1976" spans="1:12" x14ac:dyDescent="0.15">
      <c r="A1976" s="9" t="str">
        <f>IF([1]配网开关!A1976="","",[1]配网开关!A1976)</f>
        <v/>
      </c>
      <c r="B1976" s="9" t="str">
        <f>IF([1]配网开关!B1976="","",[1]配网开关!B1976)</f>
        <v/>
      </c>
      <c r="C1976" s="9" t="str">
        <f>IF([1]配网开关!C1976="","",[1]配网开关!C1976)</f>
        <v/>
      </c>
      <c r="D1976" s="9" t="str">
        <f>IF([1]配网开关!D1976="","",[1]配网开关!D1976)</f>
        <v/>
      </c>
      <c r="E1976" s="9" t="str">
        <f>IF([1]配网开关!E1976="","",[1]配网开关!E1976)</f>
        <v/>
      </c>
      <c r="F1976" s="9" t="str">
        <f>IF([1]配网开关!F1976="","",[1]配网开关!F1976)</f>
        <v/>
      </c>
      <c r="G1976" s="9" t="str">
        <f>IF([1]配网开关!G1976="","",[1]配网开关!G1976)</f>
        <v/>
      </c>
      <c r="H1976" s="9" t="str">
        <f>IF([1]配网开关!H1976="","",[1]配网开关!H1976)</f>
        <v/>
      </c>
      <c r="I1976" s="9" t="str">
        <f>IF([1]配网开关!I1976="","",[1]配网开关!I1976)</f>
        <v/>
      </c>
      <c r="J1976" s="9" t="str">
        <f>IF([1]配网开关!J1976="","",[1]配网开关!J1976)</f>
        <v/>
      </c>
      <c r="K1976" s="9" t="str">
        <f>IF([1]配网开关!K1976="","",[1]配网开关!K1976)</f>
        <v/>
      </c>
      <c r="L1976" s="9" t="str">
        <f>IF([1]配网开关!D1976="","",[1]配网开关!D1976)</f>
        <v/>
      </c>
    </row>
    <row r="1977" spans="1:12" x14ac:dyDescent="0.15">
      <c r="A1977" s="9" t="str">
        <f>IF([1]配网开关!A1977="","",[1]配网开关!A1977)</f>
        <v/>
      </c>
      <c r="B1977" s="9" t="str">
        <f>IF([1]配网开关!B1977="","",[1]配网开关!B1977)</f>
        <v/>
      </c>
      <c r="C1977" s="9" t="str">
        <f>IF([1]配网开关!C1977="","",[1]配网开关!C1977)</f>
        <v/>
      </c>
      <c r="D1977" s="9" t="str">
        <f>IF([1]配网开关!D1977="","",[1]配网开关!D1977)</f>
        <v/>
      </c>
      <c r="E1977" s="9" t="str">
        <f>IF([1]配网开关!E1977="","",[1]配网开关!E1977)</f>
        <v/>
      </c>
      <c r="F1977" s="9" t="str">
        <f>IF([1]配网开关!F1977="","",[1]配网开关!F1977)</f>
        <v/>
      </c>
      <c r="G1977" s="9" t="str">
        <f>IF([1]配网开关!G1977="","",[1]配网开关!G1977)</f>
        <v/>
      </c>
      <c r="H1977" s="9" t="str">
        <f>IF([1]配网开关!H1977="","",[1]配网开关!H1977)</f>
        <v/>
      </c>
      <c r="I1977" s="9" t="str">
        <f>IF([1]配网开关!I1977="","",[1]配网开关!I1977)</f>
        <v/>
      </c>
      <c r="J1977" s="9" t="str">
        <f>IF([1]配网开关!J1977="","",[1]配网开关!J1977)</f>
        <v/>
      </c>
      <c r="K1977" s="9" t="str">
        <f>IF([1]配网开关!K1977="","",[1]配网开关!K1977)</f>
        <v/>
      </c>
      <c r="L1977" s="9" t="str">
        <f>IF([1]配网开关!D1977="","",[1]配网开关!D1977)</f>
        <v/>
      </c>
    </row>
    <row r="1978" spans="1:12" x14ac:dyDescent="0.15">
      <c r="A1978" s="9" t="str">
        <f>IF([1]配网开关!A1978="","",[1]配网开关!A1978)</f>
        <v/>
      </c>
      <c r="B1978" s="9" t="str">
        <f>IF([1]配网开关!B1978="","",[1]配网开关!B1978)</f>
        <v/>
      </c>
      <c r="C1978" s="9" t="str">
        <f>IF([1]配网开关!C1978="","",[1]配网开关!C1978)</f>
        <v/>
      </c>
      <c r="D1978" s="9" t="str">
        <f>IF([1]配网开关!D1978="","",[1]配网开关!D1978)</f>
        <v/>
      </c>
      <c r="E1978" s="9" t="str">
        <f>IF([1]配网开关!E1978="","",[1]配网开关!E1978)</f>
        <v/>
      </c>
      <c r="F1978" s="9" t="str">
        <f>IF([1]配网开关!F1978="","",[1]配网开关!F1978)</f>
        <v/>
      </c>
      <c r="G1978" s="9" t="str">
        <f>IF([1]配网开关!G1978="","",[1]配网开关!G1978)</f>
        <v/>
      </c>
      <c r="H1978" s="9" t="str">
        <f>IF([1]配网开关!H1978="","",[1]配网开关!H1978)</f>
        <v/>
      </c>
      <c r="I1978" s="9" t="str">
        <f>IF([1]配网开关!I1978="","",[1]配网开关!I1978)</f>
        <v/>
      </c>
      <c r="J1978" s="9" t="str">
        <f>IF([1]配网开关!J1978="","",[1]配网开关!J1978)</f>
        <v/>
      </c>
      <c r="K1978" s="9" t="str">
        <f>IF([1]配网开关!K1978="","",[1]配网开关!K1978)</f>
        <v/>
      </c>
      <c r="L1978" s="9" t="str">
        <f>IF([1]配网开关!D1978="","",[1]配网开关!D1978)</f>
        <v/>
      </c>
    </row>
    <row r="1979" spans="1:12" x14ac:dyDescent="0.15">
      <c r="A1979" s="9" t="str">
        <f>IF([1]配网开关!A1979="","",[1]配网开关!A1979)</f>
        <v/>
      </c>
      <c r="B1979" s="9" t="str">
        <f>IF([1]配网开关!B1979="","",[1]配网开关!B1979)</f>
        <v/>
      </c>
      <c r="C1979" s="9" t="str">
        <f>IF([1]配网开关!C1979="","",[1]配网开关!C1979)</f>
        <v/>
      </c>
      <c r="D1979" s="9" t="str">
        <f>IF([1]配网开关!D1979="","",[1]配网开关!D1979)</f>
        <v/>
      </c>
      <c r="E1979" s="9" t="str">
        <f>IF([1]配网开关!E1979="","",[1]配网开关!E1979)</f>
        <v/>
      </c>
      <c r="F1979" s="9" t="str">
        <f>IF([1]配网开关!F1979="","",[1]配网开关!F1979)</f>
        <v/>
      </c>
      <c r="G1979" s="9" t="str">
        <f>IF([1]配网开关!G1979="","",[1]配网开关!G1979)</f>
        <v/>
      </c>
      <c r="H1979" s="9" t="str">
        <f>IF([1]配网开关!H1979="","",[1]配网开关!H1979)</f>
        <v/>
      </c>
      <c r="I1979" s="9" t="str">
        <f>IF([1]配网开关!I1979="","",[1]配网开关!I1979)</f>
        <v/>
      </c>
      <c r="J1979" s="9" t="str">
        <f>IF([1]配网开关!J1979="","",[1]配网开关!J1979)</f>
        <v/>
      </c>
      <c r="K1979" s="9" t="str">
        <f>IF([1]配网开关!K1979="","",[1]配网开关!K1979)</f>
        <v/>
      </c>
      <c r="L1979" s="9" t="str">
        <f>IF([1]配网开关!D1979="","",[1]配网开关!D1979)</f>
        <v/>
      </c>
    </row>
    <row r="1980" spans="1:12" x14ac:dyDescent="0.15">
      <c r="A1980" s="9" t="str">
        <f>IF([1]配网开关!A1980="","",[1]配网开关!A1980)</f>
        <v/>
      </c>
      <c r="B1980" s="9" t="str">
        <f>IF([1]配网开关!B1980="","",[1]配网开关!B1980)</f>
        <v/>
      </c>
      <c r="C1980" s="9" t="str">
        <f>IF([1]配网开关!C1980="","",[1]配网开关!C1980)</f>
        <v/>
      </c>
      <c r="D1980" s="9" t="str">
        <f>IF([1]配网开关!D1980="","",[1]配网开关!D1980)</f>
        <v/>
      </c>
      <c r="E1980" s="9" t="str">
        <f>IF([1]配网开关!E1980="","",[1]配网开关!E1980)</f>
        <v/>
      </c>
      <c r="F1980" s="9" t="str">
        <f>IF([1]配网开关!F1980="","",[1]配网开关!F1980)</f>
        <v/>
      </c>
      <c r="G1980" s="9" t="str">
        <f>IF([1]配网开关!G1980="","",[1]配网开关!G1980)</f>
        <v/>
      </c>
      <c r="H1980" s="9" t="str">
        <f>IF([1]配网开关!H1980="","",[1]配网开关!H1980)</f>
        <v/>
      </c>
      <c r="I1980" s="9" t="str">
        <f>IF([1]配网开关!I1980="","",[1]配网开关!I1980)</f>
        <v/>
      </c>
      <c r="J1980" s="9" t="str">
        <f>IF([1]配网开关!J1980="","",[1]配网开关!J1980)</f>
        <v/>
      </c>
      <c r="K1980" s="9" t="str">
        <f>IF([1]配网开关!K1980="","",[1]配网开关!K1980)</f>
        <v/>
      </c>
      <c r="L1980" s="9" t="str">
        <f>IF([1]配网开关!D1980="","",[1]配网开关!D1980)</f>
        <v/>
      </c>
    </row>
    <row r="1981" spans="1:12" x14ac:dyDescent="0.15">
      <c r="A1981" s="9" t="str">
        <f>IF([1]配网开关!A1981="","",[1]配网开关!A1981)</f>
        <v/>
      </c>
      <c r="B1981" s="9" t="str">
        <f>IF([1]配网开关!B1981="","",[1]配网开关!B1981)</f>
        <v/>
      </c>
      <c r="C1981" s="9" t="str">
        <f>IF([1]配网开关!C1981="","",[1]配网开关!C1981)</f>
        <v/>
      </c>
      <c r="D1981" s="9" t="str">
        <f>IF([1]配网开关!D1981="","",[1]配网开关!D1981)</f>
        <v/>
      </c>
      <c r="E1981" s="9" t="str">
        <f>IF([1]配网开关!E1981="","",[1]配网开关!E1981)</f>
        <v/>
      </c>
      <c r="F1981" s="9" t="str">
        <f>IF([1]配网开关!F1981="","",[1]配网开关!F1981)</f>
        <v/>
      </c>
      <c r="G1981" s="9" t="str">
        <f>IF([1]配网开关!G1981="","",[1]配网开关!G1981)</f>
        <v/>
      </c>
      <c r="H1981" s="9" t="str">
        <f>IF([1]配网开关!H1981="","",[1]配网开关!H1981)</f>
        <v/>
      </c>
      <c r="I1981" s="9" t="str">
        <f>IF([1]配网开关!I1981="","",[1]配网开关!I1981)</f>
        <v/>
      </c>
      <c r="J1981" s="9" t="str">
        <f>IF([1]配网开关!J1981="","",[1]配网开关!J1981)</f>
        <v/>
      </c>
      <c r="K1981" s="9" t="str">
        <f>IF([1]配网开关!K1981="","",[1]配网开关!K1981)</f>
        <v/>
      </c>
      <c r="L1981" s="9" t="str">
        <f>IF([1]配网开关!D1981="","",[1]配网开关!D1981)</f>
        <v/>
      </c>
    </row>
    <row r="1982" spans="1:12" x14ac:dyDescent="0.15">
      <c r="A1982" s="9" t="str">
        <f>IF([1]配网开关!A1982="","",[1]配网开关!A1982)</f>
        <v/>
      </c>
      <c r="B1982" s="9" t="str">
        <f>IF([1]配网开关!B1982="","",[1]配网开关!B1982)</f>
        <v/>
      </c>
      <c r="C1982" s="9" t="str">
        <f>IF([1]配网开关!C1982="","",[1]配网开关!C1982)</f>
        <v/>
      </c>
      <c r="D1982" s="9" t="str">
        <f>IF([1]配网开关!D1982="","",[1]配网开关!D1982)</f>
        <v/>
      </c>
      <c r="E1982" s="9" t="str">
        <f>IF([1]配网开关!E1982="","",[1]配网开关!E1982)</f>
        <v/>
      </c>
      <c r="F1982" s="9" t="str">
        <f>IF([1]配网开关!F1982="","",[1]配网开关!F1982)</f>
        <v/>
      </c>
      <c r="G1982" s="9" t="str">
        <f>IF([1]配网开关!G1982="","",[1]配网开关!G1982)</f>
        <v/>
      </c>
      <c r="H1982" s="9" t="str">
        <f>IF([1]配网开关!H1982="","",[1]配网开关!H1982)</f>
        <v/>
      </c>
      <c r="I1982" s="9" t="str">
        <f>IF([1]配网开关!I1982="","",[1]配网开关!I1982)</f>
        <v/>
      </c>
      <c r="J1982" s="9" t="str">
        <f>IF([1]配网开关!J1982="","",[1]配网开关!J1982)</f>
        <v/>
      </c>
      <c r="K1982" s="9" t="str">
        <f>IF([1]配网开关!K1982="","",[1]配网开关!K1982)</f>
        <v/>
      </c>
      <c r="L1982" s="9" t="str">
        <f>IF([1]配网开关!D1982="","",[1]配网开关!D1982)</f>
        <v/>
      </c>
    </row>
    <row r="1983" spans="1:12" x14ac:dyDescent="0.15">
      <c r="A1983" s="9" t="str">
        <f>IF([1]配网开关!A1983="","",[1]配网开关!A1983)</f>
        <v/>
      </c>
      <c r="B1983" s="9" t="str">
        <f>IF([1]配网开关!B1983="","",[1]配网开关!B1983)</f>
        <v/>
      </c>
      <c r="C1983" s="9" t="str">
        <f>IF([1]配网开关!C1983="","",[1]配网开关!C1983)</f>
        <v/>
      </c>
      <c r="D1983" s="9" t="str">
        <f>IF([1]配网开关!D1983="","",[1]配网开关!D1983)</f>
        <v/>
      </c>
      <c r="E1983" s="9" t="str">
        <f>IF([1]配网开关!E1983="","",[1]配网开关!E1983)</f>
        <v/>
      </c>
      <c r="F1983" s="9" t="str">
        <f>IF([1]配网开关!F1983="","",[1]配网开关!F1983)</f>
        <v/>
      </c>
      <c r="G1983" s="9" t="str">
        <f>IF([1]配网开关!G1983="","",[1]配网开关!G1983)</f>
        <v/>
      </c>
      <c r="H1983" s="9" t="str">
        <f>IF([1]配网开关!H1983="","",[1]配网开关!H1983)</f>
        <v/>
      </c>
      <c r="I1983" s="9" t="str">
        <f>IF([1]配网开关!I1983="","",[1]配网开关!I1983)</f>
        <v/>
      </c>
      <c r="J1983" s="9" t="str">
        <f>IF([1]配网开关!J1983="","",[1]配网开关!J1983)</f>
        <v/>
      </c>
      <c r="K1983" s="9" t="str">
        <f>IF([1]配网开关!K1983="","",[1]配网开关!K1983)</f>
        <v/>
      </c>
      <c r="L1983" s="9" t="str">
        <f>IF([1]配网开关!D1983="","",[1]配网开关!D1983)</f>
        <v/>
      </c>
    </row>
    <row r="1984" spans="1:12" x14ac:dyDescent="0.15">
      <c r="A1984" s="9" t="str">
        <f>IF([1]配网开关!A1984="","",[1]配网开关!A1984)</f>
        <v/>
      </c>
      <c r="B1984" s="9" t="str">
        <f>IF([1]配网开关!B1984="","",[1]配网开关!B1984)</f>
        <v/>
      </c>
      <c r="C1984" s="9" t="str">
        <f>IF([1]配网开关!C1984="","",[1]配网开关!C1984)</f>
        <v/>
      </c>
      <c r="D1984" s="9" t="str">
        <f>IF([1]配网开关!D1984="","",[1]配网开关!D1984)</f>
        <v/>
      </c>
      <c r="E1984" s="9" t="str">
        <f>IF([1]配网开关!E1984="","",[1]配网开关!E1984)</f>
        <v/>
      </c>
      <c r="F1984" s="9" t="str">
        <f>IF([1]配网开关!F1984="","",[1]配网开关!F1984)</f>
        <v/>
      </c>
      <c r="G1984" s="9" t="str">
        <f>IF([1]配网开关!G1984="","",[1]配网开关!G1984)</f>
        <v/>
      </c>
      <c r="H1984" s="9" t="str">
        <f>IF([1]配网开关!H1984="","",[1]配网开关!H1984)</f>
        <v/>
      </c>
      <c r="I1984" s="9" t="str">
        <f>IF([1]配网开关!I1984="","",[1]配网开关!I1984)</f>
        <v/>
      </c>
      <c r="J1984" s="9" t="str">
        <f>IF([1]配网开关!J1984="","",[1]配网开关!J1984)</f>
        <v/>
      </c>
      <c r="K1984" s="9" t="str">
        <f>IF([1]配网开关!K1984="","",[1]配网开关!K1984)</f>
        <v/>
      </c>
      <c r="L1984" s="9" t="str">
        <f>IF([1]配网开关!D1984="","",[1]配网开关!D1984)</f>
        <v/>
      </c>
    </row>
    <row r="1985" spans="1:12" x14ac:dyDescent="0.15">
      <c r="A1985" s="9" t="str">
        <f>IF([1]配网开关!A1985="","",[1]配网开关!A1985)</f>
        <v/>
      </c>
      <c r="B1985" s="9" t="str">
        <f>IF([1]配网开关!B1985="","",[1]配网开关!B1985)</f>
        <v/>
      </c>
      <c r="C1985" s="9" t="str">
        <f>IF([1]配网开关!C1985="","",[1]配网开关!C1985)</f>
        <v/>
      </c>
      <c r="D1985" s="9" t="str">
        <f>IF([1]配网开关!D1985="","",[1]配网开关!D1985)</f>
        <v/>
      </c>
      <c r="E1985" s="9" t="str">
        <f>IF([1]配网开关!E1985="","",[1]配网开关!E1985)</f>
        <v/>
      </c>
      <c r="F1985" s="9" t="str">
        <f>IF([1]配网开关!F1985="","",[1]配网开关!F1985)</f>
        <v/>
      </c>
      <c r="G1985" s="9" t="str">
        <f>IF([1]配网开关!G1985="","",[1]配网开关!G1985)</f>
        <v/>
      </c>
      <c r="H1985" s="9" t="str">
        <f>IF([1]配网开关!H1985="","",[1]配网开关!H1985)</f>
        <v/>
      </c>
      <c r="I1985" s="9" t="str">
        <f>IF([1]配网开关!I1985="","",[1]配网开关!I1985)</f>
        <v/>
      </c>
      <c r="J1985" s="9" t="str">
        <f>IF([1]配网开关!J1985="","",[1]配网开关!J1985)</f>
        <v/>
      </c>
      <c r="K1985" s="9" t="str">
        <f>IF([1]配网开关!K1985="","",[1]配网开关!K1985)</f>
        <v/>
      </c>
      <c r="L1985" s="9" t="str">
        <f>IF([1]配网开关!D1985="","",[1]配网开关!D1985)</f>
        <v/>
      </c>
    </row>
    <row r="1986" spans="1:12" x14ac:dyDescent="0.15">
      <c r="A1986" s="9" t="str">
        <f>IF([1]配网开关!A1986="","",[1]配网开关!A1986)</f>
        <v/>
      </c>
      <c r="B1986" s="9" t="str">
        <f>IF([1]配网开关!B1986="","",[1]配网开关!B1986)</f>
        <v/>
      </c>
      <c r="C1986" s="9" t="str">
        <f>IF([1]配网开关!C1986="","",[1]配网开关!C1986)</f>
        <v/>
      </c>
      <c r="D1986" s="9" t="str">
        <f>IF([1]配网开关!D1986="","",[1]配网开关!D1986)</f>
        <v/>
      </c>
      <c r="E1986" s="9" t="str">
        <f>IF([1]配网开关!E1986="","",[1]配网开关!E1986)</f>
        <v/>
      </c>
      <c r="F1986" s="9" t="str">
        <f>IF([1]配网开关!F1986="","",[1]配网开关!F1986)</f>
        <v/>
      </c>
      <c r="G1986" s="9" t="str">
        <f>IF([1]配网开关!G1986="","",[1]配网开关!G1986)</f>
        <v/>
      </c>
      <c r="H1986" s="9" t="str">
        <f>IF([1]配网开关!H1986="","",[1]配网开关!H1986)</f>
        <v/>
      </c>
      <c r="I1986" s="9" t="str">
        <f>IF([1]配网开关!I1986="","",[1]配网开关!I1986)</f>
        <v/>
      </c>
      <c r="J1986" s="9" t="str">
        <f>IF([1]配网开关!J1986="","",[1]配网开关!J1986)</f>
        <v/>
      </c>
      <c r="K1986" s="9" t="str">
        <f>IF([1]配网开关!K1986="","",[1]配网开关!K1986)</f>
        <v/>
      </c>
      <c r="L1986" s="9" t="str">
        <f>IF([1]配网开关!D1986="","",[1]配网开关!D1986)</f>
        <v/>
      </c>
    </row>
    <row r="1987" spans="1:12" x14ac:dyDescent="0.15">
      <c r="A1987" s="9" t="str">
        <f>IF([1]配网开关!A1987="","",[1]配网开关!A1987)</f>
        <v/>
      </c>
      <c r="B1987" s="9" t="str">
        <f>IF([1]配网开关!B1987="","",[1]配网开关!B1987)</f>
        <v/>
      </c>
      <c r="C1987" s="9" t="str">
        <f>IF([1]配网开关!C1987="","",[1]配网开关!C1987)</f>
        <v/>
      </c>
      <c r="D1987" s="9" t="str">
        <f>IF([1]配网开关!D1987="","",[1]配网开关!D1987)</f>
        <v/>
      </c>
      <c r="E1987" s="9" t="str">
        <f>IF([1]配网开关!E1987="","",[1]配网开关!E1987)</f>
        <v/>
      </c>
      <c r="F1987" s="9" t="str">
        <f>IF([1]配网开关!F1987="","",[1]配网开关!F1987)</f>
        <v/>
      </c>
      <c r="G1987" s="9" t="str">
        <f>IF([1]配网开关!G1987="","",[1]配网开关!G1987)</f>
        <v/>
      </c>
      <c r="H1987" s="9" t="str">
        <f>IF([1]配网开关!H1987="","",[1]配网开关!H1987)</f>
        <v/>
      </c>
      <c r="I1987" s="9" t="str">
        <f>IF([1]配网开关!I1987="","",[1]配网开关!I1987)</f>
        <v/>
      </c>
      <c r="J1987" s="9" t="str">
        <f>IF([1]配网开关!J1987="","",[1]配网开关!J1987)</f>
        <v/>
      </c>
      <c r="K1987" s="9" t="str">
        <f>IF([1]配网开关!K1987="","",[1]配网开关!K1987)</f>
        <v/>
      </c>
      <c r="L1987" s="9" t="str">
        <f>IF([1]配网开关!D1987="","",[1]配网开关!D1987)</f>
        <v/>
      </c>
    </row>
    <row r="1988" spans="1:12" x14ac:dyDescent="0.15">
      <c r="A1988" s="9" t="str">
        <f>IF([1]配网开关!A1988="","",[1]配网开关!A1988)</f>
        <v/>
      </c>
      <c r="B1988" s="9" t="str">
        <f>IF([1]配网开关!B1988="","",[1]配网开关!B1988)</f>
        <v/>
      </c>
      <c r="C1988" s="9" t="str">
        <f>IF([1]配网开关!C1988="","",[1]配网开关!C1988)</f>
        <v/>
      </c>
      <c r="D1988" s="9" t="str">
        <f>IF([1]配网开关!D1988="","",[1]配网开关!D1988)</f>
        <v/>
      </c>
      <c r="E1988" s="9" t="str">
        <f>IF([1]配网开关!E1988="","",[1]配网开关!E1988)</f>
        <v/>
      </c>
      <c r="F1988" s="9" t="str">
        <f>IF([1]配网开关!F1988="","",[1]配网开关!F1988)</f>
        <v/>
      </c>
      <c r="G1988" s="9" t="str">
        <f>IF([1]配网开关!G1988="","",[1]配网开关!G1988)</f>
        <v/>
      </c>
      <c r="H1988" s="9" t="str">
        <f>IF([1]配网开关!H1988="","",[1]配网开关!H1988)</f>
        <v/>
      </c>
      <c r="I1988" s="9" t="str">
        <f>IF([1]配网开关!I1988="","",[1]配网开关!I1988)</f>
        <v/>
      </c>
      <c r="J1988" s="9" t="str">
        <f>IF([1]配网开关!J1988="","",[1]配网开关!J1988)</f>
        <v/>
      </c>
      <c r="K1988" s="9" t="str">
        <f>IF([1]配网开关!K1988="","",[1]配网开关!K1988)</f>
        <v/>
      </c>
      <c r="L1988" s="9" t="str">
        <f>IF([1]配网开关!D1988="","",[1]配网开关!D1988)</f>
        <v/>
      </c>
    </row>
    <row r="1989" spans="1:12" x14ac:dyDescent="0.15">
      <c r="A1989" s="9" t="str">
        <f>IF([1]配网开关!A1989="","",[1]配网开关!A1989)</f>
        <v/>
      </c>
      <c r="B1989" s="9" t="str">
        <f>IF([1]配网开关!B1989="","",[1]配网开关!B1989)</f>
        <v/>
      </c>
      <c r="C1989" s="9" t="str">
        <f>IF([1]配网开关!C1989="","",[1]配网开关!C1989)</f>
        <v/>
      </c>
      <c r="D1989" s="9" t="str">
        <f>IF([1]配网开关!D1989="","",[1]配网开关!D1989)</f>
        <v/>
      </c>
      <c r="E1989" s="9" t="str">
        <f>IF([1]配网开关!E1989="","",[1]配网开关!E1989)</f>
        <v/>
      </c>
      <c r="F1989" s="9" t="str">
        <f>IF([1]配网开关!F1989="","",[1]配网开关!F1989)</f>
        <v/>
      </c>
      <c r="G1989" s="9" t="str">
        <f>IF([1]配网开关!G1989="","",[1]配网开关!G1989)</f>
        <v/>
      </c>
      <c r="H1989" s="9" t="str">
        <f>IF([1]配网开关!H1989="","",[1]配网开关!H1989)</f>
        <v/>
      </c>
      <c r="I1989" s="9" t="str">
        <f>IF([1]配网开关!I1989="","",[1]配网开关!I1989)</f>
        <v/>
      </c>
      <c r="J1989" s="9" t="str">
        <f>IF([1]配网开关!J1989="","",[1]配网开关!J1989)</f>
        <v/>
      </c>
      <c r="K1989" s="9" t="str">
        <f>IF([1]配网开关!K1989="","",[1]配网开关!K1989)</f>
        <v/>
      </c>
      <c r="L1989" s="9" t="str">
        <f>IF([1]配网开关!D1989="","",[1]配网开关!D1989)</f>
        <v/>
      </c>
    </row>
    <row r="1990" spans="1:12" x14ac:dyDescent="0.15">
      <c r="A1990" s="9" t="str">
        <f>IF([1]配网开关!A1990="","",[1]配网开关!A1990)</f>
        <v/>
      </c>
      <c r="B1990" s="9" t="str">
        <f>IF([1]配网开关!B1990="","",[1]配网开关!B1990)</f>
        <v/>
      </c>
      <c r="C1990" s="9" t="str">
        <f>IF([1]配网开关!C1990="","",[1]配网开关!C1990)</f>
        <v/>
      </c>
      <c r="D1990" s="9" t="str">
        <f>IF([1]配网开关!D1990="","",[1]配网开关!D1990)</f>
        <v/>
      </c>
      <c r="E1990" s="9" t="str">
        <f>IF([1]配网开关!E1990="","",[1]配网开关!E1990)</f>
        <v/>
      </c>
      <c r="F1990" s="9" t="str">
        <f>IF([1]配网开关!F1990="","",[1]配网开关!F1990)</f>
        <v/>
      </c>
      <c r="G1990" s="9" t="str">
        <f>IF([1]配网开关!G1990="","",[1]配网开关!G1990)</f>
        <v/>
      </c>
      <c r="H1990" s="9" t="str">
        <f>IF([1]配网开关!H1990="","",[1]配网开关!H1990)</f>
        <v/>
      </c>
      <c r="I1990" s="9" t="str">
        <f>IF([1]配网开关!I1990="","",[1]配网开关!I1990)</f>
        <v/>
      </c>
      <c r="J1990" s="9" t="str">
        <f>IF([1]配网开关!J1990="","",[1]配网开关!J1990)</f>
        <v/>
      </c>
      <c r="K1990" s="9" t="str">
        <f>IF([1]配网开关!K1990="","",[1]配网开关!K1990)</f>
        <v/>
      </c>
      <c r="L1990" s="9" t="str">
        <f>IF([1]配网开关!D1990="","",[1]配网开关!D1990)</f>
        <v/>
      </c>
    </row>
    <row r="1991" spans="1:12" x14ac:dyDescent="0.15">
      <c r="A1991" s="9" t="str">
        <f>IF([1]配网开关!A1991="","",[1]配网开关!A1991)</f>
        <v/>
      </c>
      <c r="B1991" s="9" t="str">
        <f>IF([1]配网开关!B1991="","",[1]配网开关!B1991)</f>
        <v/>
      </c>
      <c r="C1991" s="9" t="str">
        <f>IF([1]配网开关!C1991="","",[1]配网开关!C1991)</f>
        <v/>
      </c>
      <c r="D1991" s="9" t="str">
        <f>IF([1]配网开关!D1991="","",[1]配网开关!D1991)</f>
        <v/>
      </c>
      <c r="E1991" s="9" t="str">
        <f>IF([1]配网开关!E1991="","",[1]配网开关!E1991)</f>
        <v/>
      </c>
      <c r="F1991" s="9" t="str">
        <f>IF([1]配网开关!F1991="","",[1]配网开关!F1991)</f>
        <v/>
      </c>
      <c r="G1991" s="9" t="str">
        <f>IF([1]配网开关!G1991="","",[1]配网开关!G1991)</f>
        <v/>
      </c>
      <c r="H1991" s="9" t="str">
        <f>IF([1]配网开关!H1991="","",[1]配网开关!H1991)</f>
        <v/>
      </c>
      <c r="I1991" s="9" t="str">
        <f>IF([1]配网开关!I1991="","",[1]配网开关!I1991)</f>
        <v/>
      </c>
      <c r="J1991" s="9" t="str">
        <f>IF([1]配网开关!J1991="","",[1]配网开关!J1991)</f>
        <v/>
      </c>
      <c r="K1991" s="9" t="str">
        <f>IF([1]配网开关!K1991="","",[1]配网开关!K1991)</f>
        <v/>
      </c>
      <c r="L1991" s="9" t="str">
        <f>IF([1]配网开关!D1991="","",[1]配网开关!D1991)</f>
        <v/>
      </c>
    </row>
    <row r="1992" spans="1:12" x14ac:dyDescent="0.15">
      <c r="A1992" s="9" t="str">
        <f>IF([1]配网开关!A1992="","",[1]配网开关!A1992)</f>
        <v/>
      </c>
      <c r="B1992" s="9" t="str">
        <f>IF([1]配网开关!B1992="","",[1]配网开关!B1992)</f>
        <v/>
      </c>
      <c r="C1992" s="9" t="str">
        <f>IF([1]配网开关!C1992="","",[1]配网开关!C1992)</f>
        <v/>
      </c>
      <c r="D1992" s="9" t="str">
        <f>IF([1]配网开关!D1992="","",[1]配网开关!D1992)</f>
        <v/>
      </c>
      <c r="E1992" s="9" t="str">
        <f>IF([1]配网开关!E1992="","",[1]配网开关!E1992)</f>
        <v/>
      </c>
      <c r="F1992" s="9" t="str">
        <f>IF([1]配网开关!F1992="","",[1]配网开关!F1992)</f>
        <v/>
      </c>
      <c r="G1992" s="9" t="str">
        <f>IF([1]配网开关!G1992="","",[1]配网开关!G1992)</f>
        <v/>
      </c>
      <c r="H1992" s="9" t="str">
        <f>IF([1]配网开关!H1992="","",[1]配网开关!H1992)</f>
        <v/>
      </c>
      <c r="I1992" s="9" t="str">
        <f>IF([1]配网开关!I1992="","",[1]配网开关!I1992)</f>
        <v/>
      </c>
      <c r="J1992" s="9" t="str">
        <f>IF([1]配网开关!J1992="","",[1]配网开关!J1992)</f>
        <v/>
      </c>
      <c r="K1992" s="9" t="str">
        <f>IF([1]配网开关!K1992="","",[1]配网开关!K1992)</f>
        <v/>
      </c>
      <c r="L1992" s="9" t="str">
        <f>IF([1]配网开关!D1992="","",[1]配网开关!D1992)</f>
        <v/>
      </c>
    </row>
    <row r="1993" spans="1:12" x14ac:dyDescent="0.15">
      <c r="A1993" s="9" t="str">
        <f>IF([1]配网开关!A1993="","",[1]配网开关!A1993)</f>
        <v/>
      </c>
      <c r="B1993" s="9" t="str">
        <f>IF([1]配网开关!B1993="","",[1]配网开关!B1993)</f>
        <v/>
      </c>
      <c r="C1993" s="9" t="str">
        <f>IF([1]配网开关!C1993="","",[1]配网开关!C1993)</f>
        <v/>
      </c>
      <c r="D1993" s="9" t="str">
        <f>IF([1]配网开关!D1993="","",[1]配网开关!D1993)</f>
        <v/>
      </c>
      <c r="E1993" s="9" t="str">
        <f>IF([1]配网开关!E1993="","",[1]配网开关!E1993)</f>
        <v/>
      </c>
      <c r="F1993" s="9" t="str">
        <f>IF([1]配网开关!F1993="","",[1]配网开关!F1993)</f>
        <v/>
      </c>
      <c r="G1993" s="9" t="str">
        <f>IF([1]配网开关!G1993="","",[1]配网开关!G1993)</f>
        <v/>
      </c>
      <c r="H1993" s="9" t="str">
        <f>IF([1]配网开关!H1993="","",[1]配网开关!H1993)</f>
        <v/>
      </c>
      <c r="I1993" s="9" t="str">
        <f>IF([1]配网开关!I1993="","",[1]配网开关!I1993)</f>
        <v/>
      </c>
      <c r="J1993" s="9" t="str">
        <f>IF([1]配网开关!J1993="","",[1]配网开关!J1993)</f>
        <v/>
      </c>
      <c r="K1993" s="9" t="str">
        <f>IF([1]配网开关!K1993="","",[1]配网开关!K1993)</f>
        <v/>
      </c>
      <c r="L1993" s="9" t="str">
        <f>IF([1]配网开关!D1993="","",[1]配网开关!D1993)</f>
        <v/>
      </c>
    </row>
    <row r="1994" spans="1:12" x14ac:dyDescent="0.15">
      <c r="A1994" s="9" t="str">
        <f>IF([1]配网开关!A1994="","",[1]配网开关!A1994)</f>
        <v/>
      </c>
      <c r="B1994" s="9" t="str">
        <f>IF([1]配网开关!B1994="","",[1]配网开关!B1994)</f>
        <v/>
      </c>
      <c r="C1994" s="9" t="str">
        <f>IF([1]配网开关!C1994="","",[1]配网开关!C1994)</f>
        <v/>
      </c>
      <c r="D1994" s="9" t="str">
        <f>IF([1]配网开关!D1994="","",[1]配网开关!D1994)</f>
        <v/>
      </c>
      <c r="E1994" s="9" t="str">
        <f>IF([1]配网开关!E1994="","",[1]配网开关!E1994)</f>
        <v/>
      </c>
      <c r="F1994" s="9" t="str">
        <f>IF([1]配网开关!F1994="","",[1]配网开关!F1994)</f>
        <v/>
      </c>
      <c r="G1994" s="9" t="str">
        <f>IF([1]配网开关!G1994="","",[1]配网开关!G1994)</f>
        <v/>
      </c>
      <c r="H1994" s="9" t="str">
        <f>IF([1]配网开关!H1994="","",[1]配网开关!H1994)</f>
        <v/>
      </c>
      <c r="I1994" s="9" t="str">
        <f>IF([1]配网开关!I1994="","",[1]配网开关!I1994)</f>
        <v/>
      </c>
      <c r="J1994" s="9" t="str">
        <f>IF([1]配网开关!J1994="","",[1]配网开关!J1994)</f>
        <v/>
      </c>
      <c r="K1994" s="9" t="str">
        <f>IF([1]配网开关!K1994="","",[1]配网开关!K1994)</f>
        <v/>
      </c>
      <c r="L1994" s="9" t="str">
        <f>IF([1]配网开关!D1994="","",[1]配网开关!D1994)</f>
        <v/>
      </c>
    </row>
    <row r="1995" spans="1:12" x14ac:dyDescent="0.15">
      <c r="A1995" s="9" t="str">
        <f>IF([1]配网开关!A1995="","",[1]配网开关!A1995)</f>
        <v/>
      </c>
      <c r="B1995" s="9" t="str">
        <f>IF([1]配网开关!B1995="","",[1]配网开关!B1995)</f>
        <v/>
      </c>
      <c r="C1995" s="9" t="str">
        <f>IF([1]配网开关!C1995="","",[1]配网开关!C1995)</f>
        <v/>
      </c>
      <c r="D1995" s="9" t="str">
        <f>IF([1]配网开关!D1995="","",[1]配网开关!D1995)</f>
        <v/>
      </c>
      <c r="E1995" s="9" t="str">
        <f>IF([1]配网开关!E1995="","",[1]配网开关!E1995)</f>
        <v/>
      </c>
      <c r="F1995" s="9" t="str">
        <f>IF([1]配网开关!F1995="","",[1]配网开关!F1995)</f>
        <v/>
      </c>
      <c r="G1995" s="9" t="str">
        <f>IF([1]配网开关!G1995="","",[1]配网开关!G1995)</f>
        <v/>
      </c>
      <c r="H1995" s="9" t="str">
        <f>IF([1]配网开关!H1995="","",[1]配网开关!H1995)</f>
        <v/>
      </c>
      <c r="I1995" s="9" t="str">
        <f>IF([1]配网开关!I1995="","",[1]配网开关!I1995)</f>
        <v/>
      </c>
      <c r="J1995" s="9" t="str">
        <f>IF([1]配网开关!J1995="","",[1]配网开关!J1995)</f>
        <v/>
      </c>
      <c r="K1995" s="9" t="str">
        <f>IF([1]配网开关!K1995="","",[1]配网开关!K1995)</f>
        <v/>
      </c>
      <c r="L1995" s="9" t="str">
        <f>IF([1]配网开关!D1995="","",[1]配网开关!D1995)</f>
        <v/>
      </c>
    </row>
    <row r="1996" spans="1:12" x14ac:dyDescent="0.15">
      <c r="A1996" s="9" t="str">
        <f>IF([1]配网开关!A1996="","",[1]配网开关!A1996)</f>
        <v/>
      </c>
      <c r="B1996" s="9" t="str">
        <f>IF([1]配网开关!B1996="","",[1]配网开关!B1996)</f>
        <v/>
      </c>
      <c r="C1996" s="9" t="str">
        <f>IF([1]配网开关!C1996="","",[1]配网开关!C1996)</f>
        <v/>
      </c>
      <c r="D1996" s="9" t="str">
        <f>IF([1]配网开关!D1996="","",[1]配网开关!D1996)</f>
        <v/>
      </c>
      <c r="E1996" s="9" t="str">
        <f>IF([1]配网开关!E1996="","",[1]配网开关!E1996)</f>
        <v/>
      </c>
      <c r="F1996" s="9" t="str">
        <f>IF([1]配网开关!F1996="","",[1]配网开关!F1996)</f>
        <v/>
      </c>
      <c r="G1996" s="9" t="str">
        <f>IF([1]配网开关!G1996="","",[1]配网开关!G1996)</f>
        <v/>
      </c>
      <c r="H1996" s="9" t="str">
        <f>IF([1]配网开关!H1996="","",[1]配网开关!H1996)</f>
        <v/>
      </c>
      <c r="I1996" s="9" t="str">
        <f>IF([1]配网开关!I1996="","",[1]配网开关!I1996)</f>
        <v/>
      </c>
      <c r="J1996" s="9" t="str">
        <f>IF([1]配网开关!J1996="","",[1]配网开关!J1996)</f>
        <v/>
      </c>
      <c r="K1996" s="9" t="str">
        <f>IF([1]配网开关!K1996="","",[1]配网开关!K1996)</f>
        <v/>
      </c>
      <c r="L1996" s="9" t="str">
        <f>IF([1]配网开关!D1996="","",[1]配网开关!D1996)</f>
        <v/>
      </c>
    </row>
    <row r="1997" spans="1:12" x14ac:dyDescent="0.15">
      <c r="A1997" s="9" t="str">
        <f>IF([1]配网开关!A1997="","",[1]配网开关!A1997)</f>
        <v/>
      </c>
      <c r="B1997" s="9" t="str">
        <f>IF([1]配网开关!B1997="","",[1]配网开关!B1997)</f>
        <v/>
      </c>
      <c r="C1997" s="9" t="str">
        <f>IF([1]配网开关!C1997="","",[1]配网开关!C1997)</f>
        <v/>
      </c>
      <c r="D1997" s="9" t="str">
        <f>IF([1]配网开关!D1997="","",[1]配网开关!D1997)</f>
        <v/>
      </c>
      <c r="E1997" s="9" t="str">
        <f>IF([1]配网开关!E1997="","",[1]配网开关!E1997)</f>
        <v/>
      </c>
      <c r="F1997" s="9" t="str">
        <f>IF([1]配网开关!F1997="","",[1]配网开关!F1997)</f>
        <v/>
      </c>
      <c r="G1997" s="9" t="str">
        <f>IF([1]配网开关!G1997="","",[1]配网开关!G1997)</f>
        <v/>
      </c>
      <c r="H1997" s="9" t="str">
        <f>IF([1]配网开关!H1997="","",[1]配网开关!H1997)</f>
        <v/>
      </c>
      <c r="I1997" s="9" t="str">
        <f>IF([1]配网开关!I1997="","",[1]配网开关!I1997)</f>
        <v/>
      </c>
      <c r="J1997" s="9" t="str">
        <f>IF([1]配网开关!J1997="","",[1]配网开关!J1997)</f>
        <v/>
      </c>
      <c r="K1997" s="9" t="str">
        <f>IF([1]配网开关!K1997="","",[1]配网开关!K1997)</f>
        <v/>
      </c>
      <c r="L1997" s="9" t="str">
        <f>IF([1]配网开关!D1997="","",[1]配网开关!D1997)</f>
        <v/>
      </c>
    </row>
    <row r="1998" spans="1:12" x14ac:dyDescent="0.15">
      <c r="A1998" s="9" t="str">
        <f>IF([1]配网开关!A1998="","",[1]配网开关!A1998)</f>
        <v/>
      </c>
      <c r="B1998" s="9" t="str">
        <f>IF([1]配网开关!B1998="","",[1]配网开关!B1998)</f>
        <v/>
      </c>
      <c r="C1998" s="9" t="str">
        <f>IF([1]配网开关!C1998="","",[1]配网开关!C1998)</f>
        <v/>
      </c>
      <c r="D1998" s="9" t="str">
        <f>IF([1]配网开关!D1998="","",[1]配网开关!D1998)</f>
        <v/>
      </c>
      <c r="E1998" s="9" t="str">
        <f>IF([1]配网开关!E1998="","",[1]配网开关!E1998)</f>
        <v/>
      </c>
      <c r="F1998" s="9" t="str">
        <f>IF([1]配网开关!F1998="","",[1]配网开关!F1998)</f>
        <v/>
      </c>
      <c r="G1998" s="9" t="str">
        <f>IF([1]配网开关!G1998="","",[1]配网开关!G1998)</f>
        <v/>
      </c>
      <c r="H1998" s="9" t="str">
        <f>IF([1]配网开关!H1998="","",[1]配网开关!H1998)</f>
        <v/>
      </c>
      <c r="I1998" s="9" t="str">
        <f>IF([1]配网开关!I1998="","",[1]配网开关!I1998)</f>
        <v/>
      </c>
      <c r="J1998" s="9" t="str">
        <f>IF([1]配网开关!J1998="","",[1]配网开关!J1998)</f>
        <v/>
      </c>
      <c r="K1998" s="9" t="str">
        <f>IF([1]配网开关!K1998="","",[1]配网开关!K1998)</f>
        <v/>
      </c>
      <c r="L1998" s="9" t="str">
        <f>IF([1]配网开关!D1998="","",[1]配网开关!D1998)</f>
        <v/>
      </c>
    </row>
    <row r="1999" spans="1:12" x14ac:dyDescent="0.15">
      <c r="A1999" s="9" t="str">
        <f>IF([1]配网开关!A1999="","",[1]配网开关!A1999)</f>
        <v/>
      </c>
      <c r="B1999" s="9" t="str">
        <f>IF([1]配网开关!B1999="","",[1]配网开关!B1999)</f>
        <v/>
      </c>
      <c r="C1999" s="9" t="str">
        <f>IF([1]配网开关!C1999="","",[1]配网开关!C1999)</f>
        <v/>
      </c>
      <c r="D1999" s="9" t="str">
        <f>IF([1]配网开关!D1999="","",[1]配网开关!D1999)</f>
        <v/>
      </c>
      <c r="E1999" s="9" t="str">
        <f>IF([1]配网开关!E1999="","",[1]配网开关!E1999)</f>
        <v/>
      </c>
      <c r="F1999" s="9" t="str">
        <f>IF([1]配网开关!F1999="","",[1]配网开关!F1999)</f>
        <v/>
      </c>
      <c r="G1999" s="9" t="str">
        <f>IF([1]配网开关!G1999="","",[1]配网开关!G1999)</f>
        <v/>
      </c>
      <c r="H1999" s="9" t="str">
        <f>IF([1]配网开关!H1999="","",[1]配网开关!H1999)</f>
        <v/>
      </c>
      <c r="I1999" s="9" t="str">
        <f>IF([1]配网开关!I1999="","",[1]配网开关!I1999)</f>
        <v/>
      </c>
      <c r="J1999" s="9" t="str">
        <f>IF([1]配网开关!J1999="","",[1]配网开关!J1999)</f>
        <v/>
      </c>
      <c r="K1999" s="9" t="str">
        <f>IF([1]配网开关!K1999="","",[1]配网开关!K1999)</f>
        <v/>
      </c>
      <c r="L1999" s="9" t="str">
        <f>IF([1]配网开关!D1999="","",[1]配网开关!D1999)</f>
        <v/>
      </c>
    </row>
    <row r="2000" spans="1:12" x14ac:dyDescent="0.15">
      <c r="A2000" s="9" t="str">
        <f>IF([1]配网开关!A2000="","",[1]配网开关!A2000)</f>
        <v/>
      </c>
      <c r="B2000" s="9" t="str">
        <f>IF([1]配网开关!B2000="","",[1]配网开关!B2000)</f>
        <v/>
      </c>
      <c r="C2000" s="9" t="str">
        <f>IF([1]配网开关!C2000="","",[1]配网开关!C2000)</f>
        <v/>
      </c>
      <c r="D2000" s="9" t="str">
        <f>IF([1]配网开关!D2000="","",[1]配网开关!D2000)</f>
        <v/>
      </c>
      <c r="E2000" s="9" t="str">
        <f>IF([1]配网开关!E2000="","",[1]配网开关!E2000)</f>
        <v/>
      </c>
      <c r="F2000" s="9" t="str">
        <f>IF([1]配网开关!F2000="","",[1]配网开关!F2000)</f>
        <v/>
      </c>
      <c r="G2000" s="9" t="str">
        <f>IF([1]配网开关!G2000="","",[1]配网开关!G2000)</f>
        <v/>
      </c>
      <c r="H2000" s="9" t="str">
        <f>IF([1]配网开关!H2000="","",[1]配网开关!H2000)</f>
        <v/>
      </c>
      <c r="I2000" s="9" t="str">
        <f>IF([1]配网开关!I2000="","",[1]配网开关!I2000)</f>
        <v/>
      </c>
      <c r="J2000" s="9" t="str">
        <f>IF([1]配网开关!J2000="","",[1]配网开关!J2000)</f>
        <v/>
      </c>
      <c r="K2000" s="9" t="str">
        <f>IF([1]配网开关!K2000="","",[1]配网开关!K2000)</f>
        <v/>
      </c>
      <c r="L2000" s="9" t="str">
        <f>IF([1]配网开关!D2000="","",[1]配网开关!D2000)</f>
        <v/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表3-18</vt:lpstr>
      <vt:lpstr>开闭所环网柜分支箱</vt:lpstr>
      <vt:lpstr>配网开关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2015-02-12T08:55:33Z</dcterms:modified>
</cp:coreProperties>
</file>